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fp.idir.bcgov\S140\S40005\WPS\Watershed Science\Water Quality &amp; Aquatic Sciences\Water Quality Guidelines\Guidelines\Manganese\2025 Update\Approval\GCPE Approval\"/>
    </mc:Choice>
  </mc:AlternateContent>
  <xr:revisionPtr revIDLastSave="0" documentId="13_ncr:1_{9BCC2F77-58F1-4713-998C-CC7B70E2623F}" xr6:coauthVersionLast="47" xr6:coauthVersionMax="47" xr10:uidLastSave="{00000000-0000-0000-0000-000000000000}"/>
  <bookViews>
    <workbookView xWindow="-14955" yWindow="-16320" windowWidth="29040" windowHeight="15720" tabRatio="807" xr2:uid="{00000000-000D-0000-FFFF-FFFF00000000}"/>
  </bookViews>
  <sheets>
    <sheet name="Instructions" sheetId="6" r:id="rId1"/>
    <sheet name="Calculator" sheetId="27" r:id="rId2"/>
    <sheet name="Data Preparation" sheetId="25" r:id="rId3"/>
  </sheets>
  <definedNames>
    <definedName name="_xlnm._FilterDatabase" localSheetId="1" hidden="1">Calculator!$A$5:$O$5</definedName>
    <definedName name="_xlnm._FilterDatabase" localSheetId="2" hidden="1">'Data Preparation'!$F$23:$S$23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3005" i="27" l="1"/>
  <c r="M3004" i="27"/>
  <c r="M3003" i="27"/>
  <c r="M3002" i="27"/>
  <c r="M3001" i="27"/>
  <c r="M3000" i="27"/>
  <c r="M2999" i="27"/>
  <c r="M2998" i="27"/>
  <c r="M2997" i="27"/>
  <c r="M2996" i="27"/>
  <c r="M2995" i="27"/>
  <c r="M2994" i="27"/>
  <c r="M2993" i="27"/>
  <c r="M2992" i="27"/>
  <c r="M2991" i="27"/>
  <c r="M2990" i="27"/>
  <c r="M2989" i="27"/>
  <c r="M2988" i="27"/>
  <c r="M2987" i="27"/>
  <c r="M2986" i="27"/>
  <c r="M2985" i="27"/>
  <c r="M2984" i="27"/>
  <c r="M2983" i="27"/>
  <c r="M2982" i="27"/>
  <c r="M2981" i="27"/>
  <c r="M2980" i="27"/>
  <c r="M2979" i="27"/>
  <c r="M2978" i="27"/>
  <c r="M2977" i="27"/>
  <c r="M2976" i="27"/>
  <c r="M2975" i="27"/>
  <c r="M2974" i="27"/>
  <c r="M2973" i="27"/>
  <c r="M2972" i="27"/>
  <c r="M2971" i="27"/>
  <c r="M2970" i="27"/>
  <c r="M2969" i="27"/>
  <c r="M2968" i="27"/>
  <c r="M2967" i="27"/>
  <c r="M2966" i="27"/>
  <c r="M2965" i="27"/>
  <c r="M2964" i="27"/>
  <c r="M2963" i="27"/>
  <c r="M2962" i="27"/>
  <c r="M2961" i="27"/>
  <c r="M2960" i="27"/>
  <c r="M2959" i="27"/>
  <c r="M2958" i="27"/>
  <c r="M2957" i="27"/>
  <c r="M2956" i="27"/>
  <c r="M2955" i="27"/>
  <c r="M2954" i="27"/>
  <c r="M2953" i="27"/>
  <c r="M2952" i="27"/>
  <c r="M2951" i="27"/>
  <c r="M2950" i="27"/>
  <c r="M2949" i="27"/>
  <c r="M2948" i="27"/>
  <c r="M2947" i="27"/>
  <c r="M2946" i="27"/>
  <c r="M2945" i="27"/>
  <c r="M2944" i="27"/>
  <c r="M2943" i="27"/>
  <c r="M2942" i="27"/>
  <c r="M2941" i="27"/>
  <c r="M2940" i="27"/>
  <c r="M2939" i="27"/>
  <c r="M2938" i="27"/>
  <c r="M2937" i="27"/>
  <c r="M2936" i="27"/>
  <c r="M2935" i="27"/>
  <c r="M2934" i="27"/>
  <c r="M2933" i="27"/>
  <c r="M2932" i="27"/>
  <c r="M2931" i="27"/>
  <c r="M2930" i="27"/>
  <c r="M2929" i="27"/>
  <c r="M2928" i="27"/>
  <c r="M2927" i="27"/>
  <c r="M2926" i="27"/>
  <c r="M2925" i="27"/>
  <c r="M2924" i="27"/>
  <c r="M2923" i="27"/>
  <c r="M2922" i="27"/>
  <c r="M2921" i="27"/>
  <c r="M2920" i="27"/>
  <c r="M2919" i="27"/>
  <c r="M2918" i="27"/>
  <c r="M2917" i="27"/>
  <c r="M2916" i="27"/>
  <c r="M2915" i="27"/>
  <c r="M2914" i="27"/>
  <c r="M2913" i="27"/>
  <c r="M2912" i="27"/>
  <c r="M2911" i="27"/>
  <c r="M2910" i="27"/>
  <c r="M2909" i="27"/>
  <c r="M2908" i="27"/>
  <c r="M2907" i="27"/>
  <c r="M2906" i="27"/>
  <c r="M2905" i="27"/>
  <c r="M2904" i="27"/>
  <c r="M2903" i="27"/>
  <c r="M2902" i="27"/>
  <c r="M2901" i="27"/>
  <c r="M2900" i="27"/>
  <c r="M2899" i="27"/>
  <c r="M2898" i="27"/>
  <c r="M2897" i="27"/>
  <c r="M2896" i="27"/>
  <c r="M2895" i="27"/>
  <c r="M2894" i="27"/>
  <c r="M2893" i="27"/>
  <c r="M2892" i="27"/>
  <c r="M2891" i="27"/>
  <c r="M2890" i="27"/>
  <c r="M2889" i="27"/>
  <c r="M2888" i="27"/>
  <c r="M2887" i="27"/>
  <c r="M2886" i="27"/>
  <c r="M2885" i="27"/>
  <c r="M2884" i="27"/>
  <c r="M2883" i="27"/>
  <c r="M2882" i="27"/>
  <c r="M2881" i="27"/>
  <c r="M2880" i="27"/>
  <c r="M2879" i="27"/>
  <c r="M2878" i="27"/>
  <c r="M2877" i="27"/>
  <c r="M2876" i="27"/>
  <c r="M2875" i="27"/>
  <c r="M2874" i="27"/>
  <c r="M2873" i="27"/>
  <c r="M2872" i="27"/>
  <c r="M2871" i="27"/>
  <c r="M2870" i="27"/>
  <c r="M2869" i="27"/>
  <c r="M2868" i="27"/>
  <c r="M2867" i="27"/>
  <c r="M2866" i="27"/>
  <c r="M2865" i="27"/>
  <c r="M2864" i="27"/>
  <c r="M2863" i="27"/>
  <c r="M2862" i="27"/>
  <c r="M2861" i="27"/>
  <c r="M2860" i="27"/>
  <c r="M2859" i="27"/>
  <c r="M2858" i="27"/>
  <c r="M2857" i="27"/>
  <c r="M2856" i="27"/>
  <c r="M2855" i="27"/>
  <c r="M2854" i="27"/>
  <c r="M2853" i="27"/>
  <c r="M2852" i="27"/>
  <c r="M2851" i="27"/>
  <c r="M2850" i="27"/>
  <c r="M2849" i="27"/>
  <c r="M2848" i="27"/>
  <c r="M2847" i="27"/>
  <c r="M2846" i="27"/>
  <c r="M2845" i="27"/>
  <c r="M2844" i="27"/>
  <c r="M2843" i="27"/>
  <c r="M2842" i="27"/>
  <c r="M2841" i="27"/>
  <c r="M2840" i="27"/>
  <c r="M2839" i="27"/>
  <c r="M2838" i="27"/>
  <c r="M2837" i="27"/>
  <c r="M2836" i="27"/>
  <c r="M2835" i="27"/>
  <c r="M2834" i="27"/>
  <c r="M2833" i="27"/>
  <c r="M2832" i="27"/>
  <c r="M2831" i="27"/>
  <c r="M2830" i="27"/>
  <c r="M2829" i="27"/>
  <c r="M2828" i="27"/>
  <c r="M2827" i="27"/>
  <c r="M2826" i="27"/>
  <c r="M2825" i="27"/>
  <c r="M2824" i="27"/>
  <c r="M2823" i="27"/>
  <c r="M2822" i="27"/>
  <c r="M2821" i="27"/>
  <c r="M2820" i="27"/>
  <c r="M2819" i="27"/>
  <c r="M2818" i="27"/>
  <c r="M2817" i="27"/>
  <c r="M2816" i="27"/>
  <c r="M2815" i="27"/>
  <c r="M2814" i="27"/>
  <c r="M2813" i="27"/>
  <c r="M2812" i="27"/>
  <c r="M2811" i="27"/>
  <c r="M2810" i="27"/>
  <c r="M2809" i="27"/>
  <c r="M2808" i="27"/>
  <c r="M2807" i="27"/>
  <c r="M2806" i="27"/>
  <c r="M2805" i="27"/>
  <c r="M2804" i="27"/>
  <c r="M2803" i="27"/>
  <c r="M2802" i="27"/>
  <c r="M2801" i="27"/>
  <c r="M2800" i="27"/>
  <c r="M2799" i="27"/>
  <c r="M2798" i="27"/>
  <c r="M2797" i="27"/>
  <c r="M2796" i="27"/>
  <c r="M2795" i="27"/>
  <c r="M2794" i="27"/>
  <c r="M2793" i="27"/>
  <c r="M2792" i="27"/>
  <c r="M2791" i="27"/>
  <c r="M2790" i="27"/>
  <c r="M2789" i="27"/>
  <c r="M2788" i="27"/>
  <c r="M2787" i="27"/>
  <c r="M2786" i="27"/>
  <c r="M2785" i="27"/>
  <c r="M2784" i="27"/>
  <c r="M2783" i="27"/>
  <c r="M2782" i="27"/>
  <c r="M2781" i="27"/>
  <c r="M2780" i="27"/>
  <c r="M2779" i="27"/>
  <c r="M2778" i="27"/>
  <c r="M2777" i="27"/>
  <c r="M2776" i="27"/>
  <c r="M2775" i="27"/>
  <c r="M2774" i="27"/>
  <c r="M2773" i="27"/>
  <c r="M2772" i="27"/>
  <c r="M2771" i="27"/>
  <c r="M2770" i="27"/>
  <c r="M2769" i="27"/>
  <c r="M2768" i="27"/>
  <c r="M2767" i="27"/>
  <c r="M2766" i="27"/>
  <c r="M2765" i="27"/>
  <c r="M2764" i="27"/>
  <c r="M2763" i="27"/>
  <c r="M2762" i="27"/>
  <c r="M2761" i="27"/>
  <c r="M2760" i="27"/>
  <c r="M2759" i="27"/>
  <c r="M2758" i="27"/>
  <c r="M2757" i="27"/>
  <c r="M2756" i="27"/>
  <c r="M2755" i="27"/>
  <c r="M2754" i="27"/>
  <c r="M2753" i="27"/>
  <c r="M2752" i="27"/>
  <c r="M2751" i="27"/>
  <c r="M2750" i="27"/>
  <c r="M2749" i="27"/>
  <c r="M2748" i="27"/>
  <c r="M2747" i="27"/>
  <c r="M2746" i="27"/>
  <c r="M2745" i="27"/>
  <c r="M2744" i="27"/>
  <c r="M2743" i="27"/>
  <c r="M2742" i="27"/>
  <c r="M2741" i="27"/>
  <c r="M2740" i="27"/>
  <c r="M2739" i="27"/>
  <c r="M2738" i="27"/>
  <c r="M2737" i="27"/>
  <c r="M2736" i="27"/>
  <c r="M2735" i="27"/>
  <c r="M2734" i="27"/>
  <c r="M2733" i="27"/>
  <c r="M2732" i="27"/>
  <c r="M2731" i="27"/>
  <c r="M2730" i="27"/>
  <c r="M2729" i="27"/>
  <c r="M2728" i="27"/>
  <c r="M2727" i="27"/>
  <c r="M2726" i="27"/>
  <c r="M2725" i="27"/>
  <c r="M2724" i="27"/>
  <c r="M2723" i="27"/>
  <c r="M2722" i="27"/>
  <c r="M2721" i="27"/>
  <c r="M2720" i="27"/>
  <c r="M2719" i="27"/>
  <c r="M2718" i="27"/>
  <c r="M2717" i="27"/>
  <c r="M2716" i="27"/>
  <c r="M2715" i="27"/>
  <c r="M2714" i="27"/>
  <c r="M2713" i="27"/>
  <c r="M2712" i="27"/>
  <c r="M2711" i="27"/>
  <c r="M2710" i="27"/>
  <c r="M2709" i="27"/>
  <c r="M2708" i="27"/>
  <c r="M2707" i="27"/>
  <c r="M2706" i="27"/>
  <c r="M2705" i="27"/>
  <c r="M2704" i="27"/>
  <c r="M2703" i="27"/>
  <c r="M2702" i="27"/>
  <c r="M2701" i="27"/>
  <c r="M2700" i="27"/>
  <c r="M2699" i="27"/>
  <c r="M2698" i="27"/>
  <c r="M2697" i="27"/>
  <c r="M2696" i="27"/>
  <c r="M2695" i="27"/>
  <c r="M2694" i="27"/>
  <c r="M2693" i="27"/>
  <c r="M2692" i="27"/>
  <c r="M2691" i="27"/>
  <c r="M2690" i="27"/>
  <c r="M2689" i="27"/>
  <c r="M2688" i="27"/>
  <c r="M2687" i="27"/>
  <c r="M2686" i="27"/>
  <c r="M2685" i="27"/>
  <c r="M2684" i="27"/>
  <c r="M2683" i="27"/>
  <c r="M2682" i="27"/>
  <c r="M2681" i="27"/>
  <c r="M2680" i="27"/>
  <c r="M2679" i="27"/>
  <c r="M2678" i="27"/>
  <c r="M2677" i="27"/>
  <c r="M2676" i="27"/>
  <c r="M2675" i="27"/>
  <c r="M2674" i="27"/>
  <c r="M2673" i="27"/>
  <c r="M2672" i="27"/>
  <c r="M2671" i="27"/>
  <c r="M2670" i="27"/>
  <c r="M2669" i="27"/>
  <c r="M2668" i="27"/>
  <c r="M2667" i="27"/>
  <c r="M2666" i="27"/>
  <c r="M2665" i="27"/>
  <c r="M2664" i="27"/>
  <c r="M2663" i="27"/>
  <c r="M2662" i="27"/>
  <c r="M2661" i="27"/>
  <c r="M2660" i="27"/>
  <c r="M2659" i="27"/>
  <c r="M2658" i="27"/>
  <c r="M2657" i="27"/>
  <c r="M2656" i="27"/>
  <c r="M2655" i="27"/>
  <c r="M2654" i="27"/>
  <c r="M2653" i="27"/>
  <c r="M2652" i="27"/>
  <c r="M2651" i="27"/>
  <c r="M2650" i="27"/>
  <c r="M2649" i="27"/>
  <c r="M2648" i="27"/>
  <c r="M2647" i="27"/>
  <c r="M2646" i="27"/>
  <c r="M2645" i="27"/>
  <c r="M2644" i="27"/>
  <c r="M2643" i="27"/>
  <c r="M2642" i="27"/>
  <c r="M2641" i="27"/>
  <c r="M2640" i="27"/>
  <c r="M2639" i="27"/>
  <c r="M2638" i="27"/>
  <c r="M2637" i="27"/>
  <c r="M2636" i="27"/>
  <c r="M2635" i="27"/>
  <c r="M2634" i="27"/>
  <c r="M2633" i="27"/>
  <c r="M2632" i="27"/>
  <c r="M2631" i="27"/>
  <c r="M2630" i="27"/>
  <c r="M2629" i="27"/>
  <c r="M2628" i="27"/>
  <c r="M2627" i="27"/>
  <c r="M2626" i="27"/>
  <c r="M2625" i="27"/>
  <c r="M2624" i="27"/>
  <c r="M2623" i="27"/>
  <c r="M2622" i="27"/>
  <c r="M2621" i="27"/>
  <c r="M2620" i="27"/>
  <c r="M2619" i="27"/>
  <c r="M2618" i="27"/>
  <c r="M2617" i="27"/>
  <c r="M2616" i="27"/>
  <c r="M2615" i="27"/>
  <c r="M2614" i="27"/>
  <c r="M2613" i="27"/>
  <c r="M2612" i="27"/>
  <c r="M2611" i="27"/>
  <c r="M2610" i="27"/>
  <c r="M2609" i="27"/>
  <c r="M2608" i="27"/>
  <c r="M2607" i="27"/>
  <c r="M2606" i="27"/>
  <c r="M2605" i="27"/>
  <c r="M2604" i="27"/>
  <c r="M2603" i="27"/>
  <c r="M2602" i="27"/>
  <c r="M2601" i="27"/>
  <c r="M2600" i="27"/>
  <c r="M2599" i="27"/>
  <c r="M2598" i="27"/>
  <c r="M2597" i="27"/>
  <c r="M2596" i="27"/>
  <c r="M2595" i="27"/>
  <c r="M2594" i="27"/>
  <c r="M2593" i="27"/>
  <c r="M2592" i="27"/>
  <c r="M2591" i="27"/>
  <c r="M2590" i="27"/>
  <c r="M2589" i="27"/>
  <c r="M2588" i="27"/>
  <c r="M2587" i="27"/>
  <c r="M2586" i="27"/>
  <c r="M2585" i="27"/>
  <c r="M2584" i="27"/>
  <c r="M2583" i="27"/>
  <c r="M2582" i="27"/>
  <c r="M2581" i="27"/>
  <c r="M2580" i="27"/>
  <c r="M2579" i="27"/>
  <c r="M2578" i="27"/>
  <c r="M2577" i="27"/>
  <c r="M2576" i="27"/>
  <c r="M2575" i="27"/>
  <c r="M2574" i="27"/>
  <c r="M2573" i="27"/>
  <c r="M2572" i="27"/>
  <c r="M2571" i="27"/>
  <c r="M2570" i="27"/>
  <c r="M2569" i="27"/>
  <c r="M2568" i="27"/>
  <c r="M2567" i="27"/>
  <c r="M2566" i="27"/>
  <c r="M2565" i="27"/>
  <c r="M2564" i="27"/>
  <c r="M2563" i="27"/>
  <c r="M2562" i="27"/>
  <c r="M2561" i="27"/>
  <c r="M2560" i="27"/>
  <c r="M2559" i="27"/>
  <c r="M2558" i="27"/>
  <c r="M2557" i="27"/>
  <c r="M2556" i="27"/>
  <c r="M2555" i="27"/>
  <c r="M2554" i="27"/>
  <c r="M2553" i="27"/>
  <c r="M2552" i="27"/>
  <c r="M2551" i="27"/>
  <c r="M2550" i="27"/>
  <c r="M2549" i="27"/>
  <c r="M2548" i="27"/>
  <c r="M2547" i="27"/>
  <c r="M2546" i="27"/>
  <c r="M2545" i="27"/>
  <c r="M2544" i="27"/>
  <c r="M2543" i="27"/>
  <c r="M2542" i="27"/>
  <c r="M2541" i="27"/>
  <c r="M2540" i="27"/>
  <c r="M2539" i="27"/>
  <c r="M2538" i="27"/>
  <c r="M2537" i="27"/>
  <c r="M2536" i="27"/>
  <c r="M2535" i="27"/>
  <c r="M2534" i="27"/>
  <c r="M2533" i="27"/>
  <c r="M2532" i="27"/>
  <c r="M2531" i="27"/>
  <c r="M2530" i="27"/>
  <c r="M2529" i="27"/>
  <c r="M2528" i="27"/>
  <c r="M2527" i="27"/>
  <c r="M2526" i="27"/>
  <c r="M2525" i="27"/>
  <c r="M2524" i="27"/>
  <c r="M2523" i="27"/>
  <c r="M2522" i="27"/>
  <c r="M2521" i="27"/>
  <c r="M2520" i="27"/>
  <c r="M2519" i="27"/>
  <c r="M2518" i="27"/>
  <c r="M2517" i="27"/>
  <c r="M2516" i="27"/>
  <c r="M2515" i="27"/>
  <c r="M2514" i="27"/>
  <c r="M2513" i="27"/>
  <c r="M2512" i="27"/>
  <c r="M2511" i="27"/>
  <c r="M2510" i="27"/>
  <c r="M2509" i="27"/>
  <c r="M2508" i="27"/>
  <c r="M2507" i="27"/>
  <c r="M2506" i="27"/>
  <c r="M2505" i="27"/>
  <c r="M2504" i="27"/>
  <c r="M2503" i="27"/>
  <c r="M2502" i="27"/>
  <c r="M2501" i="27"/>
  <c r="M2500" i="27"/>
  <c r="M2499" i="27"/>
  <c r="M2498" i="27"/>
  <c r="M2497" i="27"/>
  <c r="M2496" i="27"/>
  <c r="M2495" i="27"/>
  <c r="M2494" i="27"/>
  <c r="M2493" i="27"/>
  <c r="M2492" i="27"/>
  <c r="M2491" i="27"/>
  <c r="M2490" i="27"/>
  <c r="M2489" i="27"/>
  <c r="M2488" i="27"/>
  <c r="M2487" i="27"/>
  <c r="M2486" i="27"/>
  <c r="M2485" i="27"/>
  <c r="M2484" i="27"/>
  <c r="M2483" i="27"/>
  <c r="M2482" i="27"/>
  <c r="M2481" i="27"/>
  <c r="M2480" i="27"/>
  <c r="M2479" i="27"/>
  <c r="M2478" i="27"/>
  <c r="M2477" i="27"/>
  <c r="M2476" i="27"/>
  <c r="M2475" i="27"/>
  <c r="M2474" i="27"/>
  <c r="M2473" i="27"/>
  <c r="M2472" i="27"/>
  <c r="M2471" i="27"/>
  <c r="M2470" i="27"/>
  <c r="M2469" i="27"/>
  <c r="M2468" i="27"/>
  <c r="M2467" i="27"/>
  <c r="M2466" i="27"/>
  <c r="M2465" i="27"/>
  <c r="M2464" i="27"/>
  <c r="M2463" i="27"/>
  <c r="M2462" i="27"/>
  <c r="M2461" i="27"/>
  <c r="M2460" i="27"/>
  <c r="M2459" i="27"/>
  <c r="M2458" i="27"/>
  <c r="M2457" i="27"/>
  <c r="M2456" i="27"/>
  <c r="M2455" i="27"/>
  <c r="M2454" i="27"/>
  <c r="M2453" i="27"/>
  <c r="M2452" i="27"/>
  <c r="M2451" i="27"/>
  <c r="M2450" i="27"/>
  <c r="M2449" i="27"/>
  <c r="M2448" i="27"/>
  <c r="M2447" i="27"/>
  <c r="M2446" i="27"/>
  <c r="M2445" i="27"/>
  <c r="M2444" i="27"/>
  <c r="M2443" i="27"/>
  <c r="M2442" i="27"/>
  <c r="M2441" i="27"/>
  <c r="M2440" i="27"/>
  <c r="M2439" i="27"/>
  <c r="M2438" i="27"/>
  <c r="M2437" i="27"/>
  <c r="M2436" i="27"/>
  <c r="M2435" i="27"/>
  <c r="M2434" i="27"/>
  <c r="M2433" i="27"/>
  <c r="M2432" i="27"/>
  <c r="M2431" i="27"/>
  <c r="M2430" i="27"/>
  <c r="M2429" i="27"/>
  <c r="M2428" i="27"/>
  <c r="M2427" i="27"/>
  <c r="M2426" i="27"/>
  <c r="M2425" i="27"/>
  <c r="M2424" i="27"/>
  <c r="M2423" i="27"/>
  <c r="M2422" i="27"/>
  <c r="M2421" i="27"/>
  <c r="M2420" i="27"/>
  <c r="M2419" i="27"/>
  <c r="M2418" i="27"/>
  <c r="M2417" i="27"/>
  <c r="M2416" i="27"/>
  <c r="M2415" i="27"/>
  <c r="M2414" i="27"/>
  <c r="M2413" i="27"/>
  <c r="M2412" i="27"/>
  <c r="M2411" i="27"/>
  <c r="M2410" i="27"/>
  <c r="M2409" i="27"/>
  <c r="M2408" i="27"/>
  <c r="M2407" i="27"/>
  <c r="M2406" i="27"/>
  <c r="M2405" i="27"/>
  <c r="M2404" i="27"/>
  <c r="M2403" i="27"/>
  <c r="M2402" i="27"/>
  <c r="M2401" i="27"/>
  <c r="M2400" i="27"/>
  <c r="M2399" i="27"/>
  <c r="M2398" i="27"/>
  <c r="M2397" i="27"/>
  <c r="M2396" i="27"/>
  <c r="M2395" i="27"/>
  <c r="M2394" i="27"/>
  <c r="M2393" i="27"/>
  <c r="M2392" i="27"/>
  <c r="M2391" i="27"/>
  <c r="M2390" i="27"/>
  <c r="M2389" i="27"/>
  <c r="M2388" i="27"/>
  <c r="M2387" i="27"/>
  <c r="M2386" i="27"/>
  <c r="M2385" i="27"/>
  <c r="M2384" i="27"/>
  <c r="M2383" i="27"/>
  <c r="M2382" i="27"/>
  <c r="M2381" i="27"/>
  <c r="M2380" i="27"/>
  <c r="M2379" i="27"/>
  <c r="M2378" i="27"/>
  <c r="M2377" i="27"/>
  <c r="M2376" i="27"/>
  <c r="M2375" i="27"/>
  <c r="M2374" i="27"/>
  <c r="M2373" i="27"/>
  <c r="M2372" i="27"/>
  <c r="M2371" i="27"/>
  <c r="M2370" i="27"/>
  <c r="M2369" i="27"/>
  <c r="M2368" i="27"/>
  <c r="M2367" i="27"/>
  <c r="M2366" i="27"/>
  <c r="M2365" i="27"/>
  <c r="M2364" i="27"/>
  <c r="M2363" i="27"/>
  <c r="M2362" i="27"/>
  <c r="M2361" i="27"/>
  <c r="M2360" i="27"/>
  <c r="M2359" i="27"/>
  <c r="M2358" i="27"/>
  <c r="M2357" i="27"/>
  <c r="M2356" i="27"/>
  <c r="M2355" i="27"/>
  <c r="M2354" i="27"/>
  <c r="M2353" i="27"/>
  <c r="M2352" i="27"/>
  <c r="M2351" i="27"/>
  <c r="M2350" i="27"/>
  <c r="M2349" i="27"/>
  <c r="M2348" i="27"/>
  <c r="M2347" i="27"/>
  <c r="M2346" i="27"/>
  <c r="M2345" i="27"/>
  <c r="M2344" i="27"/>
  <c r="M2343" i="27"/>
  <c r="M2342" i="27"/>
  <c r="M2341" i="27"/>
  <c r="M2340" i="27"/>
  <c r="M2339" i="27"/>
  <c r="M2338" i="27"/>
  <c r="M2337" i="27"/>
  <c r="M2336" i="27"/>
  <c r="M2335" i="27"/>
  <c r="M2334" i="27"/>
  <c r="M2333" i="27"/>
  <c r="M2332" i="27"/>
  <c r="M2331" i="27"/>
  <c r="M2330" i="27"/>
  <c r="M2329" i="27"/>
  <c r="M2328" i="27"/>
  <c r="M2327" i="27"/>
  <c r="M2326" i="27"/>
  <c r="M2325" i="27"/>
  <c r="M2324" i="27"/>
  <c r="M2323" i="27"/>
  <c r="M2322" i="27"/>
  <c r="M2321" i="27"/>
  <c r="M2320" i="27"/>
  <c r="M2319" i="27"/>
  <c r="M2318" i="27"/>
  <c r="M2317" i="27"/>
  <c r="M2316" i="27"/>
  <c r="M2315" i="27"/>
  <c r="M2314" i="27"/>
  <c r="M2313" i="27"/>
  <c r="M2312" i="27"/>
  <c r="M2311" i="27"/>
  <c r="M2310" i="27"/>
  <c r="M2309" i="27"/>
  <c r="M2308" i="27"/>
  <c r="M2307" i="27"/>
  <c r="M2306" i="27"/>
  <c r="M2305" i="27"/>
  <c r="M2304" i="27"/>
  <c r="M2303" i="27"/>
  <c r="M2302" i="27"/>
  <c r="M2301" i="27"/>
  <c r="M2300" i="27"/>
  <c r="M2299" i="27"/>
  <c r="M2298" i="27"/>
  <c r="M2297" i="27"/>
  <c r="M2296" i="27"/>
  <c r="M2295" i="27"/>
  <c r="M2294" i="27"/>
  <c r="M2293" i="27"/>
  <c r="M2292" i="27"/>
  <c r="M2291" i="27"/>
  <c r="M2290" i="27"/>
  <c r="M2289" i="27"/>
  <c r="M2288" i="27"/>
  <c r="M2287" i="27"/>
  <c r="M2286" i="27"/>
  <c r="M2285" i="27"/>
  <c r="M2284" i="27"/>
  <c r="M2283" i="27"/>
  <c r="M2282" i="27"/>
  <c r="M2281" i="27"/>
  <c r="M2280" i="27"/>
  <c r="M2279" i="27"/>
  <c r="M2278" i="27"/>
  <c r="M2277" i="27"/>
  <c r="M2276" i="27"/>
  <c r="M2275" i="27"/>
  <c r="M2274" i="27"/>
  <c r="M2273" i="27"/>
  <c r="M2272" i="27"/>
  <c r="M2271" i="27"/>
  <c r="M2270" i="27"/>
  <c r="M2269" i="27"/>
  <c r="M2268" i="27"/>
  <c r="M2267" i="27"/>
  <c r="M2266" i="27"/>
  <c r="M2265" i="27"/>
  <c r="M2264" i="27"/>
  <c r="M2263" i="27"/>
  <c r="M2262" i="27"/>
  <c r="M2261" i="27"/>
  <c r="M2260" i="27"/>
  <c r="M2259" i="27"/>
  <c r="M2258" i="27"/>
  <c r="M2257" i="27"/>
  <c r="M2256" i="27"/>
  <c r="M2255" i="27"/>
  <c r="M2254" i="27"/>
  <c r="M2253" i="27"/>
  <c r="M2252" i="27"/>
  <c r="M2251" i="27"/>
  <c r="M2250" i="27"/>
  <c r="M2249" i="27"/>
  <c r="M2248" i="27"/>
  <c r="M2247" i="27"/>
  <c r="M2246" i="27"/>
  <c r="M2245" i="27"/>
  <c r="M2244" i="27"/>
  <c r="M2243" i="27"/>
  <c r="M2242" i="27"/>
  <c r="M2241" i="27"/>
  <c r="M2240" i="27"/>
  <c r="M2239" i="27"/>
  <c r="M2238" i="27"/>
  <c r="M2237" i="27"/>
  <c r="M2236" i="27"/>
  <c r="M2235" i="27"/>
  <c r="M2234" i="27"/>
  <c r="M2233" i="27"/>
  <c r="M2232" i="27"/>
  <c r="M2231" i="27"/>
  <c r="M2230" i="27"/>
  <c r="M2229" i="27"/>
  <c r="M2228" i="27"/>
  <c r="M2227" i="27"/>
  <c r="M2226" i="27"/>
  <c r="M2225" i="27"/>
  <c r="M2224" i="27"/>
  <c r="M2223" i="27"/>
  <c r="M2222" i="27"/>
  <c r="M2221" i="27"/>
  <c r="M2220" i="27"/>
  <c r="M2219" i="27"/>
  <c r="M2218" i="27"/>
  <c r="M2217" i="27"/>
  <c r="M2216" i="27"/>
  <c r="M2215" i="27"/>
  <c r="M2214" i="27"/>
  <c r="M2213" i="27"/>
  <c r="M2212" i="27"/>
  <c r="M2211" i="27"/>
  <c r="M2210" i="27"/>
  <c r="M2209" i="27"/>
  <c r="M2208" i="27"/>
  <c r="M2207" i="27"/>
  <c r="M2206" i="27"/>
  <c r="M2205" i="27"/>
  <c r="M2204" i="27"/>
  <c r="M2203" i="27"/>
  <c r="M2202" i="27"/>
  <c r="M2201" i="27"/>
  <c r="M2200" i="27"/>
  <c r="M2199" i="27"/>
  <c r="M2198" i="27"/>
  <c r="M2197" i="27"/>
  <c r="M2196" i="27"/>
  <c r="M2195" i="27"/>
  <c r="M2194" i="27"/>
  <c r="M2193" i="27"/>
  <c r="M2192" i="27"/>
  <c r="M2191" i="27"/>
  <c r="M2190" i="27"/>
  <c r="M2189" i="27"/>
  <c r="M2188" i="27"/>
  <c r="M2187" i="27"/>
  <c r="M2186" i="27"/>
  <c r="M2185" i="27"/>
  <c r="M2184" i="27"/>
  <c r="M2183" i="27"/>
  <c r="M2182" i="27"/>
  <c r="M2181" i="27"/>
  <c r="M2180" i="27"/>
  <c r="M2179" i="27"/>
  <c r="M2178" i="27"/>
  <c r="M2177" i="27"/>
  <c r="M2176" i="27"/>
  <c r="M2175" i="27"/>
  <c r="M2174" i="27"/>
  <c r="M2173" i="27"/>
  <c r="M2172" i="27"/>
  <c r="M2171" i="27"/>
  <c r="M2170" i="27"/>
  <c r="M2169" i="27"/>
  <c r="M2168" i="27"/>
  <c r="M2167" i="27"/>
  <c r="M2166" i="27"/>
  <c r="M2165" i="27"/>
  <c r="M2164" i="27"/>
  <c r="M2163" i="27"/>
  <c r="M2162" i="27"/>
  <c r="M2161" i="27"/>
  <c r="M2160" i="27"/>
  <c r="M2159" i="27"/>
  <c r="M2158" i="27"/>
  <c r="M2157" i="27"/>
  <c r="M2156" i="27"/>
  <c r="M2155" i="27"/>
  <c r="M2154" i="27"/>
  <c r="M2153" i="27"/>
  <c r="M2152" i="27"/>
  <c r="M2151" i="27"/>
  <c r="M2150" i="27"/>
  <c r="M2149" i="27"/>
  <c r="M2148" i="27"/>
  <c r="M2147" i="27"/>
  <c r="M2146" i="27"/>
  <c r="M2145" i="27"/>
  <c r="M2144" i="27"/>
  <c r="M2143" i="27"/>
  <c r="M2142" i="27"/>
  <c r="M2141" i="27"/>
  <c r="M2140" i="27"/>
  <c r="M2139" i="27"/>
  <c r="M2138" i="27"/>
  <c r="M2137" i="27"/>
  <c r="M2136" i="27"/>
  <c r="M2135" i="27"/>
  <c r="M2134" i="27"/>
  <c r="M2133" i="27"/>
  <c r="M2132" i="27"/>
  <c r="M2131" i="27"/>
  <c r="M2130" i="27"/>
  <c r="M2129" i="27"/>
  <c r="M2128" i="27"/>
  <c r="M2127" i="27"/>
  <c r="M2126" i="27"/>
  <c r="M2125" i="27"/>
  <c r="M2124" i="27"/>
  <c r="M2123" i="27"/>
  <c r="M2122" i="27"/>
  <c r="M2121" i="27"/>
  <c r="M2120" i="27"/>
  <c r="M2119" i="27"/>
  <c r="M2118" i="27"/>
  <c r="M2117" i="27"/>
  <c r="M2116" i="27"/>
  <c r="M2115" i="27"/>
  <c r="M2114" i="27"/>
  <c r="M2113" i="27"/>
  <c r="M2112" i="27"/>
  <c r="M2111" i="27"/>
  <c r="M2110" i="27"/>
  <c r="M2109" i="27"/>
  <c r="M2108" i="27"/>
  <c r="M2107" i="27"/>
  <c r="M2106" i="27"/>
  <c r="M2105" i="27"/>
  <c r="M2104" i="27"/>
  <c r="M2103" i="27"/>
  <c r="M2102" i="27"/>
  <c r="M2101" i="27"/>
  <c r="M2100" i="27"/>
  <c r="M2099" i="27"/>
  <c r="M2098" i="27"/>
  <c r="M2097" i="27"/>
  <c r="M2096" i="27"/>
  <c r="M2095" i="27"/>
  <c r="M2094" i="27"/>
  <c r="M2093" i="27"/>
  <c r="M2092" i="27"/>
  <c r="M2091" i="27"/>
  <c r="M2090" i="27"/>
  <c r="M2089" i="27"/>
  <c r="M2088" i="27"/>
  <c r="M2087" i="27"/>
  <c r="M2086" i="27"/>
  <c r="M2085" i="27"/>
  <c r="M2084" i="27"/>
  <c r="M2083" i="27"/>
  <c r="M2082" i="27"/>
  <c r="M2081" i="27"/>
  <c r="M2080" i="27"/>
  <c r="M2079" i="27"/>
  <c r="M2078" i="27"/>
  <c r="M2077" i="27"/>
  <c r="M2076" i="27"/>
  <c r="M2075" i="27"/>
  <c r="M2074" i="27"/>
  <c r="M2073" i="27"/>
  <c r="M2072" i="27"/>
  <c r="M2071" i="27"/>
  <c r="M2070" i="27"/>
  <c r="M2069" i="27"/>
  <c r="M2068" i="27"/>
  <c r="M2067" i="27"/>
  <c r="M2066" i="27"/>
  <c r="M2065" i="27"/>
  <c r="M2064" i="27"/>
  <c r="M2063" i="27"/>
  <c r="M2062" i="27"/>
  <c r="M2061" i="27"/>
  <c r="M2060" i="27"/>
  <c r="M2059" i="27"/>
  <c r="M2058" i="27"/>
  <c r="M2057" i="27"/>
  <c r="M2056" i="27"/>
  <c r="M2055" i="27"/>
  <c r="M2054" i="27"/>
  <c r="M2053" i="27"/>
  <c r="M2052" i="27"/>
  <c r="M2051" i="27"/>
  <c r="M2050" i="27"/>
  <c r="M2049" i="27"/>
  <c r="M2048" i="27"/>
  <c r="M2047" i="27"/>
  <c r="M2046" i="27"/>
  <c r="M2045" i="27"/>
  <c r="M2044" i="27"/>
  <c r="M2043" i="27"/>
  <c r="M2042" i="27"/>
  <c r="M2041" i="27"/>
  <c r="M2040" i="27"/>
  <c r="M2039" i="27"/>
  <c r="M2038" i="27"/>
  <c r="M2037" i="27"/>
  <c r="M2036" i="27"/>
  <c r="M2035" i="27"/>
  <c r="M2034" i="27"/>
  <c r="M2033" i="27"/>
  <c r="M2032" i="27"/>
  <c r="M2031" i="27"/>
  <c r="M2030" i="27"/>
  <c r="M2029" i="27"/>
  <c r="M2028" i="27"/>
  <c r="M2027" i="27"/>
  <c r="M2026" i="27"/>
  <c r="M2025" i="27"/>
  <c r="M2024" i="27"/>
  <c r="M2023" i="27"/>
  <c r="M2022" i="27"/>
  <c r="M2021" i="27"/>
  <c r="M2020" i="27"/>
  <c r="M2019" i="27"/>
  <c r="M2018" i="27"/>
  <c r="M2017" i="27"/>
  <c r="M2016" i="27"/>
  <c r="M2015" i="27"/>
  <c r="M2014" i="27"/>
  <c r="M2013" i="27"/>
  <c r="M2012" i="27"/>
  <c r="M2011" i="27"/>
  <c r="M2010" i="27"/>
  <c r="M2009" i="27"/>
  <c r="M2008" i="27"/>
  <c r="M2007" i="27"/>
  <c r="M2006" i="27"/>
  <c r="M2005" i="27"/>
  <c r="M2004" i="27"/>
  <c r="M2003" i="27"/>
  <c r="M2002" i="27"/>
  <c r="M2001" i="27"/>
  <c r="M2000" i="27"/>
  <c r="M1999" i="27"/>
  <c r="M1998" i="27"/>
  <c r="M1997" i="27"/>
  <c r="M1996" i="27"/>
  <c r="M1995" i="27"/>
  <c r="M1994" i="27"/>
  <c r="M1993" i="27"/>
  <c r="M1992" i="27"/>
  <c r="M1991" i="27"/>
  <c r="M1990" i="27"/>
  <c r="M1989" i="27"/>
  <c r="M1988" i="27"/>
  <c r="M1987" i="27"/>
  <c r="M1986" i="27"/>
  <c r="M1985" i="27"/>
  <c r="M1984" i="27"/>
  <c r="M1983" i="27"/>
  <c r="M1982" i="27"/>
  <c r="M1981" i="27"/>
  <c r="M1980" i="27"/>
  <c r="M1979" i="27"/>
  <c r="M1978" i="27"/>
  <c r="M1977" i="27"/>
  <c r="M1976" i="27"/>
  <c r="M1975" i="27"/>
  <c r="M1974" i="27"/>
  <c r="M1973" i="27"/>
  <c r="M1972" i="27"/>
  <c r="M1971" i="27"/>
  <c r="M1970" i="27"/>
  <c r="M1969" i="27"/>
  <c r="M1968" i="27"/>
  <c r="M1967" i="27"/>
  <c r="M1966" i="27"/>
  <c r="M1965" i="27"/>
  <c r="M1964" i="27"/>
  <c r="M1963" i="27"/>
  <c r="M1962" i="27"/>
  <c r="M1961" i="27"/>
  <c r="M1960" i="27"/>
  <c r="M1959" i="27"/>
  <c r="M1958" i="27"/>
  <c r="M1957" i="27"/>
  <c r="M1956" i="27"/>
  <c r="M1955" i="27"/>
  <c r="M1954" i="27"/>
  <c r="M1953" i="27"/>
  <c r="M1952" i="27"/>
  <c r="M1951" i="27"/>
  <c r="M1950" i="27"/>
  <c r="M1949" i="27"/>
  <c r="M1948" i="27"/>
  <c r="M1947" i="27"/>
  <c r="M1946" i="27"/>
  <c r="M1945" i="27"/>
  <c r="M1944" i="27"/>
  <c r="M1943" i="27"/>
  <c r="M1942" i="27"/>
  <c r="M1941" i="27"/>
  <c r="M1940" i="27"/>
  <c r="M1939" i="27"/>
  <c r="M1938" i="27"/>
  <c r="M1937" i="27"/>
  <c r="M1936" i="27"/>
  <c r="M1935" i="27"/>
  <c r="M1934" i="27"/>
  <c r="M1933" i="27"/>
  <c r="M1932" i="27"/>
  <c r="M1931" i="27"/>
  <c r="M1930" i="27"/>
  <c r="M1929" i="27"/>
  <c r="M1928" i="27"/>
  <c r="M1927" i="27"/>
  <c r="M1926" i="27"/>
  <c r="M1925" i="27"/>
  <c r="M1924" i="27"/>
  <c r="M1923" i="27"/>
  <c r="M1922" i="27"/>
  <c r="M1921" i="27"/>
  <c r="M1920" i="27"/>
  <c r="M1919" i="27"/>
  <c r="M1918" i="27"/>
  <c r="M1917" i="27"/>
  <c r="M1916" i="27"/>
  <c r="M1915" i="27"/>
  <c r="M1914" i="27"/>
  <c r="M1913" i="27"/>
  <c r="M1912" i="27"/>
  <c r="M1911" i="27"/>
  <c r="M1910" i="27"/>
  <c r="M1909" i="27"/>
  <c r="M1908" i="27"/>
  <c r="M1907" i="27"/>
  <c r="M1906" i="27"/>
  <c r="M1905" i="27"/>
  <c r="M1904" i="27"/>
  <c r="M1903" i="27"/>
  <c r="M1902" i="27"/>
  <c r="M1901" i="27"/>
  <c r="M1900" i="27"/>
  <c r="M1899" i="27"/>
  <c r="M1898" i="27"/>
  <c r="M1897" i="27"/>
  <c r="M1896" i="27"/>
  <c r="M1895" i="27"/>
  <c r="M1894" i="27"/>
  <c r="M1893" i="27"/>
  <c r="M1892" i="27"/>
  <c r="M1891" i="27"/>
  <c r="M1890" i="27"/>
  <c r="M1889" i="27"/>
  <c r="M1888" i="27"/>
  <c r="M1887" i="27"/>
  <c r="M1886" i="27"/>
  <c r="M1885" i="27"/>
  <c r="M1884" i="27"/>
  <c r="M1883" i="27"/>
  <c r="M1882" i="27"/>
  <c r="M1881" i="27"/>
  <c r="M1880" i="27"/>
  <c r="M1879" i="27"/>
  <c r="M1878" i="27"/>
  <c r="M1877" i="27"/>
  <c r="M1876" i="27"/>
  <c r="M1875" i="27"/>
  <c r="M1874" i="27"/>
  <c r="M1873" i="27"/>
  <c r="M1872" i="27"/>
  <c r="M1871" i="27"/>
  <c r="M1870" i="27"/>
  <c r="M1869" i="27"/>
  <c r="M1868" i="27"/>
  <c r="M1867" i="27"/>
  <c r="M1866" i="27"/>
  <c r="M1865" i="27"/>
  <c r="M1864" i="27"/>
  <c r="M1863" i="27"/>
  <c r="M1862" i="27"/>
  <c r="M1861" i="27"/>
  <c r="M1860" i="27"/>
  <c r="M1859" i="27"/>
  <c r="M1858" i="27"/>
  <c r="M1857" i="27"/>
  <c r="M1856" i="27"/>
  <c r="M1855" i="27"/>
  <c r="M1854" i="27"/>
  <c r="M1853" i="27"/>
  <c r="M1852" i="27"/>
  <c r="M1851" i="27"/>
  <c r="M1850" i="27"/>
  <c r="M1849" i="27"/>
  <c r="M1848" i="27"/>
  <c r="M1847" i="27"/>
  <c r="M1846" i="27"/>
  <c r="M1845" i="27"/>
  <c r="M1844" i="27"/>
  <c r="M1843" i="27"/>
  <c r="M1842" i="27"/>
  <c r="M1841" i="27"/>
  <c r="M1840" i="27"/>
  <c r="M1839" i="27"/>
  <c r="M1838" i="27"/>
  <c r="M1837" i="27"/>
  <c r="M1836" i="27"/>
  <c r="M1835" i="27"/>
  <c r="M1834" i="27"/>
  <c r="M1833" i="27"/>
  <c r="M1832" i="27"/>
  <c r="M1831" i="27"/>
  <c r="M1830" i="27"/>
  <c r="M1829" i="27"/>
  <c r="M1828" i="27"/>
  <c r="M1827" i="27"/>
  <c r="M1826" i="27"/>
  <c r="M1825" i="27"/>
  <c r="M1824" i="27"/>
  <c r="M1823" i="27"/>
  <c r="M1822" i="27"/>
  <c r="M1821" i="27"/>
  <c r="M1820" i="27"/>
  <c r="M1819" i="27"/>
  <c r="M1818" i="27"/>
  <c r="M1817" i="27"/>
  <c r="M1816" i="27"/>
  <c r="M1815" i="27"/>
  <c r="M1814" i="27"/>
  <c r="M1813" i="27"/>
  <c r="M1812" i="27"/>
  <c r="M1811" i="27"/>
  <c r="M1810" i="27"/>
  <c r="M1809" i="27"/>
  <c r="M1808" i="27"/>
  <c r="M1807" i="27"/>
  <c r="M1806" i="27"/>
  <c r="M1805" i="27"/>
  <c r="M1804" i="27"/>
  <c r="M1803" i="27"/>
  <c r="M1802" i="27"/>
  <c r="M1801" i="27"/>
  <c r="M1800" i="27"/>
  <c r="M1799" i="27"/>
  <c r="M1798" i="27"/>
  <c r="M1797" i="27"/>
  <c r="M1796" i="27"/>
  <c r="M1795" i="27"/>
  <c r="M1794" i="27"/>
  <c r="M1793" i="27"/>
  <c r="M1792" i="27"/>
  <c r="M1791" i="27"/>
  <c r="M1790" i="27"/>
  <c r="M1789" i="27"/>
  <c r="M1788" i="27"/>
  <c r="M1787" i="27"/>
  <c r="M1786" i="27"/>
  <c r="M1785" i="27"/>
  <c r="M1784" i="27"/>
  <c r="M1783" i="27"/>
  <c r="M1782" i="27"/>
  <c r="M1781" i="27"/>
  <c r="M1780" i="27"/>
  <c r="M1779" i="27"/>
  <c r="M1778" i="27"/>
  <c r="M1777" i="27"/>
  <c r="M1776" i="27"/>
  <c r="M1775" i="27"/>
  <c r="M1774" i="27"/>
  <c r="M1773" i="27"/>
  <c r="M1772" i="27"/>
  <c r="M1771" i="27"/>
  <c r="M1770" i="27"/>
  <c r="M1769" i="27"/>
  <c r="M1768" i="27"/>
  <c r="M1767" i="27"/>
  <c r="M1766" i="27"/>
  <c r="M1765" i="27"/>
  <c r="M1764" i="27"/>
  <c r="M1763" i="27"/>
  <c r="M1762" i="27"/>
  <c r="M1761" i="27"/>
  <c r="M1760" i="27"/>
  <c r="M1759" i="27"/>
  <c r="M1758" i="27"/>
  <c r="M1757" i="27"/>
  <c r="M1756" i="27"/>
  <c r="M1755" i="27"/>
  <c r="M1754" i="27"/>
  <c r="M1753" i="27"/>
  <c r="M1752" i="27"/>
  <c r="M1751" i="27"/>
  <c r="M1750" i="27"/>
  <c r="M1749" i="27"/>
  <c r="M1748" i="27"/>
  <c r="M1747" i="27"/>
  <c r="M1746" i="27"/>
  <c r="M1745" i="27"/>
  <c r="M1744" i="27"/>
  <c r="M1743" i="27"/>
  <c r="M1742" i="27"/>
  <c r="M1741" i="27"/>
  <c r="M1740" i="27"/>
  <c r="M1739" i="27"/>
  <c r="M1738" i="27"/>
  <c r="M1737" i="27"/>
  <c r="M1736" i="27"/>
  <c r="M1735" i="27"/>
  <c r="M1734" i="27"/>
  <c r="M1733" i="27"/>
  <c r="M1732" i="27"/>
  <c r="M1731" i="27"/>
  <c r="M1730" i="27"/>
  <c r="M1729" i="27"/>
  <c r="M1728" i="27"/>
  <c r="M1727" i="27"/>
  <c r="M1726" i="27"/>
  <c r="M1725" i="27"/>
  <c r="M1724" i="27"/>
  <c r="M1723" i="27"/>
  <c r="M1722" i="27"/>
  <c r="M1721" i="27"/>
  <c r="M1720" i="27"/>
  <c r="M1719" i="27"/>
  <c r="M1718" i="27"/>
  <c r="M1717" i="27"/>
  <c r="M1716" i="27"/>
  <c r="M1715" i="27"/>
  <c r="M1714" i="27"/>
  <c r="M1713" i="27"/>
  <c r="M1712" i="27"/>
  <c r="M1711" i="27"/>
  <c r="M1710" i="27"/>
  <c r="M1709" i="27"/>
  <c r="M1708" i="27"/>
  <c r="M1707" i="27"/>
  <c r="M1706" i="27"/>
  <c r="M1705" i="27"/>
  <c r="M1704" i="27"/>
  <c r="M1703" i="27"/>
  <c r="M1702" i="27"/>
  <c r="M1701" i="27"/>
  <c r="M1700" i="27"/>
  <c r="M1699" i="27"/>
  <c r="M1698" i="27"/>
  <c r="M1697" i="27"/>
  <c r="M1696" i="27"/>
  <c r="M1695" i="27"/>
  <c r="M1694" i="27"/>
  <c r="M1693" i="27"/>
  <c r="M1692" i="27"/>
  <c r="M1691" i="27"/>
  <c r="M1690" i="27"/>
  <c r="M1689" i="27"/>
  <c r="M1688" i="27"/>
  <c r="M1687" i="27"/>
  <c r="M1686" i="27"/>
  <c r="M1685" i="27"/>
  <c r="M1684" i="27"/>
  <c r="M1683" i="27"/>
  <c r="M1682" i="27"/>
  <c r="M1681" i="27"/>
  <c r="M1680" i="27"/>
  <c r="M1679" i="27"/>
  <c r="M1678" i="27"/>
  <c r="M1677" i="27"/>
  <c r="M1676" i="27"/>
  <c r="M1675" i="27"/>
  <c r="M1674" i="27"/>
  <c r="M1673" i="27"/>
  <c r="M1672" i="27"/>
  <c r="M1671" i="27"/>
  <c r="M1670" i="27"/>
  <c r="M1669" i="27"/>
  <c r="M1668" i="27"/>
  <c r="M1667" i="27"/>
  <c r="M1666" i="27"/>
  <c r="M1665" i="27"/>
  <c r="M1664" i="27"/>
  <c r="M1663" i="27"/>
  <c r="M1662" i="27"/>
  <c r="M1661" i="27"/>
  <c r="M1660" i="27"/>
  <c r="M1659" i="27"/>
  <c r="M1658" i="27"/>
  <c r="M1657" i="27"/>
  <c r="M1656" i="27"/>
  <c r="M1655" i="27"/>
  <c r="M1654" i="27"/>
  <c r="M1653" i="27"/>
  <c r="M1652" i="27"/>
  <c r="M1651" i="27"/>
  <c r="M1650" i="27"/>
  <c r="M1649" i="27"/>
  <c r="M1648" i="27"/>
  <c r="M1647" i="27"/>
  <c r="M1646" i="27"/>
  <c r="M1645" i="27"/>
  <c r="M1644" i="27"/>
  <c r="M1643" i="27"/>
  <c r="M1642" i="27"/>
  <c r="M1641" i="27"/>
  <c r="M1640" i="27"/>
  <c r="M1639" i="27"/>
  <c r="M1638" i="27"/>
  <c r="M1637" i="27"/>
  <c r="M1636" i="27"/>
  <c r="M1635" i="27"/>
  <c r="M1634" i="27"/>
  <c r="M1633" i="27"/>
  <c r="M1632" i="27"/>
  <c r="M1631" i="27"/>
  <c r="M1630" i="27"/>
  <c r="M1629" i="27"/>
  <c r="M1628" i="27"/>
  <c r="M1627" i="27"/>
  <c r="M1626" i="27"/>
  <c r="M1625" i="27"/>
  <c r="M1624" i="27"/>
  <c r="M1623" i="27"/>
  <c r="M1622" i="27"/>
  <c r="M1621" i="27"/>
  <c r="M1620" i="27"/>
  <c r="M1619" i="27"/>
  <c r="M1618" i="27"/>
  <c r="M1617" i="27"/>
  <c r="M1616" i="27"/>
  <c r="M1615" i="27"/>
  <c r="M1614" i="27"/>
  <c r="M1613" i="27"/>
  <c r="M1612" i="27"/>
  <c r="M1611" i="27"/>
  <c r="M1610" i="27"/>
  <c r="M1609" i="27"/>
  <c r="M1608" i="27"/>
  <c r="M1607" i="27"/>
  <c r="M1606" i="27"/>
  <c r="M1605" i="27"/>
  <c r="M1604" i="27"/>
  <c r="M1603" i="27"/>
  <c r="M1602" i="27"/>
  <c r="M1601" i="27"/>
  <c r="M1600" i="27"/>
  <c r="M1599" i="27"/>
  <c r="M1598" i="27"/>
  <c r="M1597" i="27"/>
  <c r="M1596" i="27"/>
  <c r="M1595" i="27"/>
  <c r="M1594" i="27"/>
  <c r="M1593" i="27"/>
  <c r="M1592" i="27"/>
  <c r="M1591" i="27"/>
  <c r="M1590" i="27"/>
  <c r="M1589" i="27"/>
  <c r="M1588" i="27"/>
  <c r="M1587" i="27"/>
  <c r="M1586" i="27"/>
  <c r="M1585" i="27"/>
  <c r="M1584" i="27"/>
  <c r="M1583" i="27"/>
  <c r="M1582" i="27"/>
  <c r="M1581" i="27"/>
  <c r="M1580" i="27"/>
  <c r="M1579" i="27"/>
  <c r="M1578" i="27"/>
  <c r="M1577" i="27"/>
  <c r="M1576" i="27"/>
  <c r="M1575" i="27"/>
  <c r="M1574" i="27"/>
  <c r="M1573" i="27"/>
  <c r="M1572" i="27"/>
  <c r="M1571" i="27"/>
  <c r="M1570" i="27"/>
  <c r="M1569" i="27"/>
  <c r="M1568" i="27"/>
  <c r="M1567" i="27"/>
  <c r="M1566" i="27"/>
  <c r="M1565" i="27"/>
  <c r="M1564" i="27"/>
  <c r="M1563" i="27"/>
  <c r="M1562" i="27"/>
  <c r="M1561" i="27"/>
  <c r="M1560" i="27"/>
  <c r="M1559" i="27"/>
  <c r="M1558" i="27"/>
  <c r="M1557" i="27"/>
  <c r="M1556" i="27"/>
  <c r="M1555" i="27"/>
  <c r="M1554" i="27"/>
  <c r="M1553" i="27"/>
  <c r="M1552" i="27"/>
  <c r="M1551" i="27"/>
  <c r="M1550" i="27"/>
  <c r="M1549" i="27"/>
  <c r="M1548" i="27"/>
  <c r="M1547" i="27"/>
  <c r="M1546" i="27"/>
  <c r="M1545" i="27"/>
  <c r="M1544" i="27"/>
  <c r="M1543" i="27"/>
  <c r="M1542" i="27"/>
  <c r="M1541" i="27"/>
  <c r="M1540" i="27"/>
  <c r="M1539" i="27"/>
  <c r="M1538" i="27"/>
  <c r="M1537" i="27"/>
  <c r="M1536" i="27"/>
  <c r="M1535" i="27"/>
  <c r="M1534" i="27"/>
  <c r="M1533" i="27"/>
  <c r="M1532" i="27"/>
  <c r="M1531" i="27"/>
  <c r="M1530" i="27"/>
  <c r="M1529" i="27"/>
  <c r="M1528" i="27"/>
  <c r="M1527" i="27"/>
  <c r="M1526" i="27"/>
  <c r="M1525" i="27"/>
  <c r="M1524" i="27"/>
  <c r="M1523" i="27"/>
  <c r="M1522" i="27"/>
  <c r="M1521" i="27"/>
  <c r="M1520" i="27"/>
  <c r="M1519" i="27"/>
  <c r="M1518" i="27"/>
  <c r="M1517" i="27"/>
  <c r="M1516" i="27"/>
  <c r="M1515" i="27"/>
  <c r="M1514" i="27"/>
  <c r="M1513" i="27"/>
  <c r="M1512" i="27"/>
  <c r="M1511" i="27"/>
  <c r="M1510" i="27"/>
  <c r="M1509" i="27"/>
  <c r="M1508" i="27"/>
  <c r="M1507" i="27"/>
  <c r="M1506" i="27"/>
  <c r="M1505" i="27"/>
  <c r="M1504" i="27"/>
  <c r="M1503" i="27"/>
  <c r="M1502" i="27"/>
  <c r="M1501" i="27"/>
  <c r="M1500" i="27"/>
  <c r="M1499" i="27"/>
  <c r="M1498" i="27"/>
  <c r="M1497" i="27"/>
  <c r="M1496" i="27"/>
  <c r="M1495" i="27"/>
  <c r="M1494" i="27"/>
  <c r="M1493" i="27"/>
  <c r="M1492" i="27"/>
  <c r="M1491" i="27"/>
  <c r="M1490" i="27"/>
  <c r="M1489" i="27"/>
  <c r="M1488" i="27"/>
  <c r="M1487" i="27"/>
  <c r="M1486" i="27"/>
  <c r="M1485" i="27"/>
  <c r="M1484" i="27"/>
  <c r="M1483" i="27"/>
  <c r="M1482" i="27"/>
  <c r="M1481" i="27"/>
  <c r="M1480" i="27"/>
  <c r="M1479" i="27"/>
  <c r="M1478" i="27"/>
  <c r="M1477" i="27"/>
  <c r="M1476" i="27"/>
  <c r="M1475" i="27"/>
  <c r="M1474" i="27"/>
  <c r="M1473" i="27"/>
  <c r="M1472" i="27"/>
  <c r="M1471" i="27"/>
  <c r="M1470" i="27"/>
  <c r="M1469" i="27"/>
  <c r="M1468" i="27"/>
  <c r="M1467" i="27"/>
  <c r="M1466" i="27"/>
  <c r="M1465" i="27"/>
  <c r="M1464" i="27"/>
  <c r="M1463" i="27"/>
  <c r="M1462" i="27"/>
  <c r="M1461" i="27"/>
  <c r="M1460" i="27"/>
  <c r="M1459" i="27"/>
  <c r="M1458" i="27"/>
  <c r="M1457" i="27"/>
  <c r="M1456" i="27"/>
  <c r="M1455" i="27"/>
  <c r="M1454" i="27"/>
  <c r="M1453" i="27"/>
  <c r="M1452" i="27"/>
  <c r="M1451" i="27"/>
  <c r="M1450" i="27"/>
  <c r="M1449" i="27"/>
  <c r="M1448" i="27"/>
  <c r="M1447" i="27"/>
  <c r="M1446" i="27"/>
  <c r="M1445" i="27"/>
  <c r="M1444" i="27"/>
  <c r="M1443" i="27"/>
  <c r="M1442" i="27"/>
  <c r="M1441" i="27"/>
  <c r="M1440" i="27"/>
  <c r="M1439" i="27"/>
  <c r="M1438" i="27"/>
  <c r="M1437" i="27"/>
  <c r="M1436" i="27"/>
  <c r="M1435" i="27"/>
  <c r="M1434" i="27"/>
  <c r="M1433" i="27"/>
  <c r="M1432" i="27"/>
  <c r="M1431" i="27"/>
  <c r="M1430" i="27"/>
  <c r="M1429" i="27"/>
  <c r="M1428" i="27"/>
  <c r="M1427" i="27"/>
  <c r="M1426" i="27"/>
  <c r="M1425" i="27"/>
  <c r="M1424" i="27"/>
  <c r="M1423" i="27"/>
  <c r="M1422" i="27"/>
  <c r="M1421" i="27"/>
  <c r="M1420" i="27"/>
  <c r="M1419" i="27"/>
  <c r="M1418" i="27"/>
  <c r="M1417" i="27"/>
  <c r="M1416" i="27"/>
  <c r="M1415" i="27"/>
  <c r="M1414" i="27"/>
  <c r="M1413" i="27"/>
  <c r="M1412" i="27"/>
  <c r="M1411" i="27"/>
  <c r="M1410" i="27"/>
  <c r="M1409" i="27"/>
  <c r="M1408" i="27"/>
  <c r="M1407" i="27"/>
  <c r="M1406" i="27"/>
  <c r="M1405" i="27"/>
  <c r="M1404" i="27"/>
  <c r="M1403" i="27"/>
  <c r="M1402" i="27"/>
  <c r="M1401" i="27"/>
  <c r="M1400" i="27"/>
  <c r="M1399" i="27"/>
  <c r="M1398" i="27"/>
  <c r="M1397" i="27"/>
  <c r="M1396" i="27"/>
  <c r="M1395" i="27"/>
  <c r="M1394" i="27"/>
  <c r="M1393" i="27"/>
  <c r="M1392" i="27"/>
  <c r="M1391" i="27"/>
  <c r="M1390" i="27"/>
  <c r="M1389" i="27"/>
  <c r="M1388" i="27"/>
  <c r="M1387" i="27"/>
  <c r="M1386" i="27"/>
  <c r="M1385" i="27"/>
  <c r="M1384" i="27"/>
  <c r="M1383" i="27"/>
  <c r="M1382" i="27"/>
  <c r="M1381" i="27"/>
  <c r="M1380" i="27"/>
  <c r="M1379" i="27"/>
  <c r="M1378" i="27"/>
  <c r="M1377" i="27"/>
  <c r="M1376" i="27"/>
  <c r="M1375" i="27"/>
  <c r="M1374" i="27"/>
  <c r="M1373" i="27"/>
  <c r="M1372" i="27"/>
  <c r="M1371" i="27"/>
  <c r="M1370" i="27"/>
  <c r="M1369" i="27"/>
  <c r="M1368" i="27"/>
  <c r="M1367" i="27"/>
  <c r="M1366" i="27"/>
  <c r="M1365" i="27"/>
  <c r="M1364" i="27"/>
  <c r="M1363" i="27"/>
  <c r="M1362" i="27"/>
  <c r="M1361" i="27"/>
  <c r="M1360" i="27"/>
  <c r="M1359" i="27"/>
  <c r="M1358" i="27"/>
  <c r="M1357" i="27"/>
  <c r="M1356" i="27"/>
  <c r="M1355" i="27"/>
  <c r="M1354" i="27"/>
  <c r="M1353" i="27"/>
  <c r="M1352" i="27"/>
  <c r="M1351" i="27"/>
  <c r="M1350" i="27"/>
  <c r="M1349" i="27"/>
  <c r="M1348" i="27"/>
  <c r="M1347" i="27"/>
  <c r="M1346" i="27"/>
  <c r="M1345" i="27"/>
  <c r="M1344" i="27"/>
  <c r="M1343" i="27"/>
  <c r="M1342" i="27"/>
  <c r="M1341" i="27"/>
  <c r="M1340" i="27"/>
  <c r="M1339" i="27"/>
  <c r="M1338" i="27"/>
  <c r="M1337" i="27"/>
  <c r="M1336" i="27"/>
  <c r="M1335" i="27"/>
  <c r="M1334" i="27"/>
  <c r="M1333" i="27"/>
  <c r="M1332" i="27"/>
  <c r="M1331" i="27"/>
  <c r="M1330" i="27"/>
  <c r="M1329" i="27"/>
  <c r="M1328" i="27"/>
  <c r="M1327" i="27"/>
  <c r="M1326" i="27"/>
  <c r="M1325" i="27"/>
  <c r="M1324" i="27"/>
  <c r="M1323" i="27"/>
  <c r="M1322" i="27"/>
  <c r="M1321" i="27"/>
  <c r="M1320" i="27"/>
  <c r="M1319" i="27"/>
  <c r="M1318" i="27"/>
  <c r="M1317" i="27"/>
  <c r="M1316" i="27"/>
  <c r="M1315" i="27"/>
  <c r="M1314" i="27"/>
  <c r="M1313" i="27"/>
  <c r="M1312" i="27"/>
  <c r="M1311" i="27"/>
  <c r="M1310" i="27"/>
  <c r="M1309" i="27"/>
  <c r="M1308" i="27"/>
  <c r="M1307" i="27"/>
  <c r="M1306" i="27"/>
  <c r="M1305" i="27"/>
  <c r="M1304" i="27"/>
  <c r="M1303" i="27"/>
  <c r="M1302" i="27"/>
  <c r="M1301" i="27"/>
  <c r="M1300" i="27"/>
  <c r="M1299" i="27"/>
  <c r="M1298" i="27"/>
  <c r="M1297" i="27"/>
  <c r="M1296" i="27"/>
  <c r="M1295" i="27"/>
  <c r="M1294" i="27"/>
  <c r="M1293" i="27"/>
  <c r="M1292" i="27"/>
  <c r="M1291" i="27"/>
  <c r="M1290" i="27"/>
  <c r="M1289" i="27"/>
  <c r="M1288" i="27"/>
  <c r="M1287" i="27"/>
  <c r="M1286" i="27"/>
  <c r="M1285" i="27"/>
  <c r="M1284" i="27"/>
  <c r="M1283" i="27"/>
  <c r="M1282" i="27"/>
  <c r="M1281" i="27"/>
  <c r="M1280" i="27"/>
  <c r="M1279" i="27"/>
  <c r="M1278" i="27"/>
  <c r="M1277" i="27"/>
  <c r="M1276" i="27"/>
  <c r="M1275" i="27"/>
  <c r="M1274" i="27"/>
  <c r="M1273" i="27"/>
  <c r="M1272" i="27"/>
  <c r="M1271" i="27"/>
  <c r="M1270" i="27"/>
  <c r="M1269" i="27"/>
  <c r="M1268" i="27"/>
  <c r="M1267" i="27"/>
  <c r="M1266" i="27"/>
  <c r="M1265" i="27"/>
  <c r="M1264" i="27"/>
  <c r="M1263" i="27"/>
  <c r="M1262" i="27"/>
  <c r="M1261" i="27"/>
  <c r="M1260" i="27"/>
  <c r="M1259" i="27"/>
  <c r="M1258" i="27"/>
  <c r="M1257" i="27"/>
  <c r="M1256" i="27"/>
  <c r="M1255" i="27"/>
  <c r="M1254" i="27"/>
  <c r="M1253" i="27"/>
  <c r="M1252" i="27"/>
  <c r="M1251" i="27"/>
  <c r="M1250" i="27"/>
  <c r="M1249" i="27"/>
  <c r="M1248" i="27"/>
  <c r="M1247" i="27"/>
  <c r="M1246" i="27"/>
  <c r="M1245" i="27"/>
  <c r="M1244" i="27"/>
  <c r="M1243" i="27"/>
  <c r="M1242" i="27"/>
  <c r="M1241" i="27"/>
  <c r="M1240" i="27"/>
  <c r="M1239" i="27"/>
  <c r="M1238" i="27"/>
  <c r="M1237" i="27"/>
  <c r="M1236" i="27"/>
  <c r="M1235" i="27"/>
  <c r="M1234" i="27"/>
  <c r="M1233" i="27"/>
  <c r="M1232" i="27"/>
  <c r="M1231" i="27"/>
  <c r="M1230" i="27"/>
  <c r="M1229" i="27"/>
  <c r="M1228" i="27"/>
  <c r="M1227" i="27"/>
  <c r="M1226" i="27"/>
  <c r="M1225" i="27"/>
  <c r="M1224" i="27"/>
  <c r="M1223" i="27"/>
  <c r="M1222" i="27"/>
  <c r="M1221" i="27"/>
  <c r="M1220" i="27"/>
  <c r="M1219" i="27"/>
  <c r="M1218" i="27"/>
  <c r="M1217" i="27"/>
  <c r="M1216" i="27"/>
  <c r="M1215" i="27"/>
  <c r="M1214" i="27"/>
  <c r="M1213" i="27"/>
  <c r="M1212" i="27"/>
  <c r="M1211" i="27"/>
  <c r="M1210" i="27"/>
  <c r="M1209" i="27"/>
  <c r="M1208" i="27"/>
  <c r="M1207" i="27"/>
  <c r="M1206" i="27"/>
  <c r="M1205" i="27"/>
  <c r="M1204" i="27"/>
  <c r="M1203" i="27"/>
  <c r="M1202" i="27"/>
  <c r="M1201" i="27"/>
  <c r="M1200" i="27"/>
  <c r="M1199" i="27"/>
  <c r="M1198" i="27"/>
  <c r="M1197" i="27"/>
  <c r="M1196" i="27"/>
  <c r="M1195" i="27"/>
  <c r="M1194" i="27"/>
  <c r="M1193" i="27"/>
  <c r="M1192" i="27"/>
  <c r="M1191" i="27"/>
  <c r="M1190" i="27"/>
  <c r="M1189" i="27"/>
  <c r="M1188" i="27"/>
  <c r="M1187" i="27"/>
  <c r="M1186" i="27"/>
  <c r="M1185" i="27"/>
  <c r="M1184" i="27"/>
  <c r="M1183" i="27"/>
  <c r="M1182" i="27"/>
  <c r="M1181" i="27"/>
  <c r="M1180" i="27"/>
  <c r="M1179" i="27"/>
  <c r="M1178" i="27"/>
  <c r="M1177" i="27"/>
  <c r="M1176" i="27"/>
  <c r="M1175" i="27"/>
  <c r="M1174" i="27"/>
  <c r="M1173" i="27"/>
  <c r="M1172" i="27"/>
  <c r="M1171" i="27"/>
  <c r="M1170" i="27"/>
  <c r="M1169" i="27"/>
  <c r="M1168" i="27"/>
  <c r="M1167" i="27"/>
  <c r="M1166" i="27"/>
  <c r="M1165" i="27"/>
  <c r="M1164" i="27"/>
  <c r="M1163" i="27"/>
  <c r="M1162" i="27"/>
  <c r="M1161" i="27"/>
  <c r="M1160" i="27"/>
  <c r="M1159" i="27"/>
  <c r="M1158" i="27"/>
  <c r="M1157" i="27"/>
  <c r="M1156" i="27"/>
  <c r="M1155" i="27"/>
  <c r="M1154" i="27"/>
  <c r="M1153" i="27"/>
  <c r="M1152" i="27"/>
  <c r="M1151" i="27"/>
  <c r="M1150" i="27"/>
  <c r="M1149" i="27"/>
  <c r="M1148" i="27"/>
  <c r="M1147" i="27"/>
  <c r="M1146" i="27"/>
  <c r="M1145" i="27"/>
  <c r="M1144" i="27"/>
  <c r="M1143" i="27"/>
  <c r="M1142" i="27"/>
  <c r="M1141" i="27"/>
  <c r="M1140" i="27"/>
  <c r="M1139" i="27"/>
  <c r="M1138" i="27"/>
  <c r="M1137" i="27"/>
  <c r="M1136" i="27"/>
  <c r="M1135" i="27"/>
  <c r="M1134" i="27"/>
  <c r="M1133" i="27"/>
  <c r="M1132" i="27"/>
  <c r="M1131" i="27"/>
  <c r="M1130" i="27"/>
  <c r="M1129" i="27"/>
  <c r="M1128" i="27"/>
  <c r="M1127" i="27"/>
  <c r="M1126" i="27"/>
  <c r="M1125" i="27"/>
  <c r="M1124" i="27"/>
  <c r="M1123" i="27"/>
  <c r="M1122" i="27"/>
  <c r="M1121" i="27"/>
  <c r="M1120" i="27"/>
  <c r="M1119" i="27"/>
  <c r="M1118" i="27"/>
  <c r="M1117" i="27"/>
  <c r="M1116" i="27"/>
  <c r="M1115" i="27"/>
  <c r="M1114" i="27"/>
  <c r="M1113" i="27"/>
  <c r="M1112" i="27"/>
  <c r="M1111" i="27"/>
  <c r="M1110" i="27"/>
  <c r="M1109" i="27"/>
  <c r="M1108" i="27"/>
  <c r="M1107" i="27"/>
  <c r="M1106" i="27"/>
  <c r="M1105" i="27"/>
  <c r="M1104" i="27"/>
  <c r="M1103" i="27"/>
  <c r="M1102" i="27"/>
  <c r="M1101" i="27"/>
  <c r="M1100" i="27"/>
  <c r="M1099" i="27"/>
  <c r="M1098" i="27"/>
  <c r="M1097" i="27"/>
  <c r="M1096" i="27"/>
  <c r="M1095" i="27"/>
  <c r="M1094" i="27"/>
  <c r="M1093" i="27"/>
  <c r="M1092" i="27"/>
  <c r="M1091" i="27"/>
  <c r="M1090" i="27"/>
  <c r="M1089" i="27"/>
  <c r="M1088" i="27"/>
  <c r="M1087" i="27"/>
  <c r="M1086" i="27"/>
  <c r="M1085" i="27"/>
  <c r="M1084" i="27"/>
  <c r="M1083" i="27"/>
  <c r="M1082" i="27"/>
  <c r="M1081" i="27"/>
  <c r="M1080" i="27"/>
  <c r="M1079" i="27"/>
  <c r="M1078" i="27"/>
  <c r="M1077" i="27"/>
  <c r="M1076" i="27"/>
  <c r="M1075" i="27"/>
  <c r="M1074" i="27"/>
  <c r="M1073" i="27"/>
  <c r="M1072" i="27"/>
  <c r="M1071" i="27"/>
  <c r="M1070" i="27"/>
  <c r="M1069" i="27"/>
  <c r="M1068" i="27"/>
  <c r="M1067" i="27"/>
  <c r="M1066" i="27"/>
  <c r="M1065" i="27"/>
  <c r="M1064" i="27"/>
  <c r="M1063" i="27"/>
  <c r="M1062" i="27"/>
  <c r="M1061" i="27"/>
  <c r="M1060" i="27"/>
  <c r="M1059" i="27"/>
  <c r="M1058" i="27"/>
  <c r="M1057" i="27"/>
  <c r="M1056" i="27"/>
  <c r="M1055" i="27"/>
  <c r="M1054" i="27"/>
  <c r="M1053" i="27"/>
  <c r="M1052" i="27"/>
  <c r="M1051" i="27"/>
  <c r="M1050" i="27"/>
  <c r="M1049" i="27"/>
  <c r="M1048" i="27"/>
  <c r="M1047" i="27"/>
  <c r="M1046" i="27"/>
  <c r="M1045" i="27"/>
  <c r="M1044" i="27"/>
  <c r="M1043" i="27"/>
  <c r="M1042" i="27"/>
  <c r="M1041" i="27"/>
  <c r="M1040" i="27"/>
  <c r="M1039" i="27"/>
  <c r="M1038" i="27"/>
  <c r="M1037" i="27"/>
  <c r="M1036" i="27"/>
  <c r="M1035" i="27"/>
  <c r="M1034" i="27"/>
  <c r="M1033" i="27"/>
  <c r="M1032" i="27"/>
  <c r="M1031" i="27"/>
  <c r="M1030" i="27"/>
  <c r="M1029" i="27"/>
  <c r="M1028" i="27"/>
  <c r="M1027" i="27"/>
  <c r="M1026" i="27"/>
  <c r="M1025" i="27"/>
  <c r="M1024" i="27"/>
  <c r="M1023" i="27"/>
  <c r="M1022" i="27"/>
  <c r="M1021" i="27"/>
  <c r="M1020" i="27"/>
  <c r="M1019" i="27"/>
  <c r="M1018" i="27"/>
  <c r="M1017" i="27"/>
  <c r="M1016" i="27"/>
  <c r="M1015" i="27"/>
  <c r="M1014" i="27"/>
  <c r="M1013" i="27"/>
  <c r="M1012" i="27"/>
  <c r="M1011" i="27"/>
  <c r="M1010" i="27"/>
  <c r="M1009" i="27"/>
  <c r="M1008" i="27"/>
  <c r="M1007" i="27"/>
  <c r="M1006" i="27"/>
  <c r="M1005" i="27"/>
  <c r="M1004" i="27"/>
  <c r="M1003" i="27"/>
  <c r="M1002" i="27"/>
  <c r="M1001" i="27"/>
  <c r="M1000" i="27"/>
  <c r="M999" i="27"/>
  <c r="M998" i="27"/>
  <c r="M997" i="27"/>
  <c r="M996" i="27"/>
  <c r="M995" i="27"/>
  <c r="M994" i="27"/>
  <c r="M993" i="27"/>
  <c r="M992" i="27"/>
  <c r="M991" i="27"/>
  <c r="M990" i="27"/>
  <c r="M989" i="27"/>
  <c r="M988" i="27"/>
  <c r="M987" i="27"/>
  <c r="M986" i="27"/>
  <c r="M985" i="27"/>
  <c r="M984" i="27"/>
  <c r="M983" i="27"/>
  <c r="M982" i="27"/>
  <c r="M981" i="27"/>
  <c r="M980" i="27"/>
  <c r="M979" i="27"/>
  <c r="M978" i="27"/>
  <c r="M977" i="27"/>
  <c r="M976" i="27"/>
  <c r="M975" i="27"/>
  <c r="M974" i="27"/>
  <c r="M973" i="27"/>
  <c r="M972" i="27"/>
  <c r="M971" i="27"/>
  <c r="M970" i="27"/>
  <c r="M969" i="27"/>
  <c r="M968" i="27"/>
  <c r="M967" i="27"/>
  <c r="M966" i="27"/>
  <c r="M965" i="27"/>
  <c r="M964" i="27"/>
  <c r="M963" i="27"/>
  <c r="M962" i="27"/>
  <c r="M961" i="27"/>
  <c r="M960" i="27"/>
  <c r="M959" i="27"/>
  <c r="M958" i="27"/>
  <c r="M957" i="27"/>
  <c r="M956" i="27"/>
  <c r="M955" i="27"/>
  <c r="M954" i="27"/>
  <c r="M953" i="27"/>
  <c r="M952" i="27"/>
  <c r="M951" i="27"/>
  <c r="M950" i="27"/>
  <c r="M949" i="27"/>
  <c r="M948" i="27"/>
  <c r="M947" i="27"/>
  <c r="M946" i="27"/>
  <c r="M945" i="27"/>
  <c r="M944" i="27"/>
  <c r="M943" i="27"/>
  <c r="M942" i="27"/>
  <c r="M941" i="27"/>
  <c r="M940" i="27"/>
  <c r="M939" i="27"/>
  <c r="M938" i="27"/>
  <c r="M937" i="27"/>
  <c r="M936" i="27"/>
  <c r="M935" i="27"/>
  <c r="M934" i="27"/>
  <c r="M933" i="27"/>
  <c r="M932" i="27"/>
  <c r="M931" i="27"/>
  <c r="M930" i="27"/>
  <c r="M929" i="27"/>
  <c r="M928" i="27"/>
  <c r="M927" i="27"/>
  <c r="M926" i="27"/>
  <c r="M925" i="27"/>
  <c r="M924" i="27"/>
  <c r="M923" i="27"/>
  <c r="M922" i="27"/>
  <c r="M921" i="27"/>
  <c r="M920" i="27"/>
  <c r="M919" i="27"/>
  <c r="M918" i="27"/>
  <c r="M917" i="27"/>
  <c r="M916" i="27"/>
  <c r="M915" i="27"/>
  <c r="M914" i="27"/>
  <c r="M913" i="27"/>
  <c r="M912" i="27"/>
  <c r="M911" i="27"/>
  <c r="M910" i="27"/>
  <c r="M909" i="27"/>
  <c r="M908" i="27"/>
  <c r="M907" i="27"/>
  <c r="M906" i="27"/>
  <c r="M905" i="27"/>
  <c r="M904" i="27"/>
  <c r="M903" i="27"/>
  <c r="M902" i="27"/>
  <c r="M901" i="27"/>
  <c r="M900" i="27"/>
  <c r="M899" i="27"/>
  <c r="M898" i="27"/>
  <c r="M897" i="27"/>
  <c r="M896" i="27"/>
  <c r="M895" i="27"/>
  <c r="M894" i="27"/>
  <c r="M893" i="27"/>
  <c r="M892" i="27"/>
  <c r="M891" i="27"/>
  <c r="M890" i="27"/>
  <c r="M889" i="27"/>
  <c r="M888" i="27"/>
  <c r="M887" i="27"/>
  <c r="M886" i="27"/>
  <c r="M885" i="27"/>
  <c r="M884" i="27"/>
  <c r="M883" i="27"/>
  <c r="M882" i="27"/>
  <c r="M881" i="27"/>
  <c r="M880" i="27"/>
  <c r="M879" i="27"/>
  <c r="M878" i="27"/>
  <c r="M877" i="27"/>
  <c r="M876" i="27"/>
  <c r="M875" i="27"/>
  <c r="M874" i="27"/>
  <c r="M873" i="27"/>
  <c r="M872" i="27"/>
  <c r="M871" i="27"/>
  <c r="M870" i="27"/>
  <c r="M869" i="27"/>
  <c r="M868" i="27"/>
  <c r="M867" i="27"/>
  <c r="M866" i="27"/>
  <c r="M865" i="27"/>
  <c r="M864" i="27"/>
  <c r="M863" i="27"/>
  <c r="M862" i="27"/>
  <c r="M861" i="27"/>
  <c r="M860" i="27"/>
  <c r="M859" i="27"/>
  <c r="M858" i="27"/>
  <c r="M857" i="27"/>
  <c r="M856" i="27"/>
  <c r="M855" i="27"/>
  <c r="M854" i="27"/>
  <c r="M853" i="27"/>
  <c r="M852" i="27"/>
  <c r="M851" i="27"/>
  <c r="M850" i="27"/>
  <c r="M849" i="27"/>
  <c r="M848" i="27"/>
  <c r="M847" i="27"/>
  <c r="M846" i="27"/>
  <c r="M845" i="27"/>
  <c r="M844" i="27"/>
  <c r="M843" i="27"/>
  <c r="M842" i="27"/>
  <c r="M841" i="27"/>
  <c r="M840" i="27"/>
  <c r="M839" i="27"/>
  <c r="M838" i="27"/>
  <c r="M837" i="27"/>
  <c r="M836" i="27"/>
  <c r="M835" i="27"/>
  <c r="M834" i="27"/>
  <c r="M833" i="27"/>
  <c r="M832" i="27"/>
  <c r="M831" i="27"/>
  <c r="M830" i="27"/>
  <c r="M829" i="27"/>
  <c r="M828" i="27"/>
  <c r="M827" i="27"/>
  <c r="M826" i="27"/>
  <c r="M825" i="27"/>
  <c r="M824" i="27"/>
  <c r="M823" i="27"/>
  <c r="M822" i="27"/>
  <c r="M821" i="27"/>
  <c r="M820" i="27"/>
  <c r="M819" i="27"/>
  <c r="M818" i="27"/>
  <c r="M817" i="27"/>
  <c r="M816" i="27"/>
  <c r="M815" i="27"/>
  <c r="M814" i="27"/>
  <c r="M813" i="27"/>
  <c r="M812" i="27"/>
  <c r="M811" i="27"/>
  <c r="M810" i="27"/>
  <c r="M809" i="27"/>
  <c r="M808" i="27"/>
  <c r="M807" i="27"/>
  <c r="M806" i="27"/>
  <c r="M805" i="27"/>
  <c r="M804" i="27"/>
  <c r="M803" i="27"/>
  <c r="M802" i="27"/>
  <c r="M801" i="27"/>
  <c r="M800" i="27"/>
  <c r="M799" i="27"/>
  <c r="M798" i="27"/>
  <c r="M797" i="27"/>
  <c r="M796" i="27"/>
  <c r="M795" i="27"/>
  <c r="M794" i="27"/>
  <c r="M793" i="27"/>
  <c r="M792" i="27"/>
  <c r="M791" i="27"/>
  <c r="M790" i="27"/>
  <c r="M789" i="27"/>
  <c r="M788" i="27"/>
  <c r="M787" i="27"/>
  <c r="M786" i="27"/>
  <c r="M785" i="27"/>
  <c r="M784" i="27"/>
  <c r="M783" i="27"/>
  <c r="M782" i="27"/>
  <c r="M781" i="27"/>
  <c r="M780" i="27"/>
  <c r="M779" i="27"/>
  <c r="M778" i="27"/>
  <c r="M777" i="27"/>
  <c r="M776" i="27"/>
  <c r="M775" i="27"/>
  <c r="M774" i="27"/>
  <c r="M773" i="27"/>
  <c r="M772" i="27"/>
  <c r="M771" i="27"/>
  <c r="M770" i="27"/>
  <c r="M769" i="27"/>
  <c r="M768" i="27"/>
  <c r="M767" i="27"/>
  <c r="M766" i="27"/>
  <c r="M765" i="27"/>
  <c r="M764" i="27"/>
  <c r="M763" i="27"/>
  <c r="M762" i="27"/>
  <c r="M761" i="27"/>
  <c r="M760" i="27"/>
  <c r="M759" i="27"/>
  <c r="M758" i="27"/>
  <c r="M757" i="27"/>
  <c r="M756" i="27"/>
  <c r="M755" i="27"/>
  <c r="M754" i="27"/>
  <c r="M753" i="27"/>
  <c r="M752" i="27"/>
  <c r="M751" i="27"/>
  <c r="M750" i="27"/>
  <c r="M749" i="27"/>
  <c r="M748" i="27"/>
  <c r="M747" i="27"/>
  <c r="M746" i="27"/>
  <c r="M745" i="27"/>
  <c r="M744" i="27"/>
  <c r="M743" i="27"/>
  <c r="M742" i="27"/>
  <c r="M741" i="27"/>
  <c r="M740" i="27"/>
  <c r="M739" i="27"/>
  <c r="M738" i="27"/>
  <c r="M737" i="27"/>
  <c r="M736" i="27"/>
  <c r="M735" i="27"/>
  <c r="M734" i="27"/>
  <c r="M733" i="27"/>
  <c r="M732" i="27"/>
  <c r="M731" i="27"/>
  <c r="M730" i="27"/>
  <c r="M729" i="27"/>
  <c r="M728" i="27"/>
  <c r="M727" i="27"/>
  <c r="M726" i="27"/>
  <c r="M725" i="27"/>
  <c r="M724" i="27"/>
  <c r="M723" i="27"/>
  <c r="M722" i="27"/>
  <c r="M721" i="27"/>
  <c r="M720" i="27"/>
  <c r="M719" i="27"/>
  <c r="M718" i="27"/>
  <c r="M717" i="27"/>
  <c r="M716" i="27"/>
  <c r="M715" i="27"/>
  <c r="M714" i="27"/>
  <c r="M713" i="27"/>
  <c r="M712" i="27"/>
  <c r="M711" i="27"/>
  <c r="M710" i="27"/>
  <c r="M709" i="27"/>
  <c r="M708" i="27"/>
  <c r="M707" i="27"/>
  <c r="M706" i="27"/>
  <c r="M705" i="27"/>
  <c r="M704" i="27"/>
  <c r="M703" i="27"/>
  <c r="M702" i="27"/>
  <c r="M701" i="27"/>
  <c r="M700" i="27"/>
  <c r="M699" i="27"/>
  <c r="M698" i="27"/>
  <c r="M697" i="27"/>
  <c r="M696" i="27"/>
  <c r="M695" i="27"/>
  <c r="M694" i="27"/>
  <c r="M693" i="27"/>
  <c r="M692" i="27"/>
  <c r="M691" i="27"/>
  <c r="M690" i="27"/>
  <c r="M689" i="27"/>
  <c r="M688" i="27"/>
  <c r="M687" i="27"/>
  <c r="M686" i="27"/>
  <c r="M685" i="27"/>
  <c r="M684" i="27"/>
  <c r="M683" i="27"/>
  <c r="M682" i="27"/>
  <c r="M681" i="27"/>
  <c r="M680" i="27"/>
  <c r="M679" i="27"/>
  <c r="M678" i="27"/>
  <c r="M677" i="27"/>
  <c r="M676" i="27"/>
  <c r="M675" i="27"/>
  <c r="M674" i="27"/>
  <c r="M673" i="27"/>
  <c r="M672" i="27"/>
  <c r="M671" i="27"/>
  <c r="M670" i="27"/>
  <c r="M669" i="27"/>
  <c r="M668" i="27"/>
  <c r="M667" i="27"/>
  <c r="M666" i="27"/>
  <c r="M665" i="27"/>
  <c r="M664" i="27"/>
  <c r="M663" i="27"/>
  <c r="M662" i="27"/>
  <c r="M661" i="27"/>
  <c r="M660" i="27"/>
  <c r="M659" i="27"/>
  <c r="M658" i="27"/>
  <c r="M657" i="27"/>
  <c r="M656" i="27"/>
  <c r="M655" i="27"/>
  <c r="M654" i="27"/>
  <c r="M653" i="27"/>
  <c r="M652" i="27"/>
  <c r="M651" i="27"/>
  <c r="M650" i="27"/>
  <c r="M649" i="27"/>
  <c r="M648" i="27"/>
  <c r="M647" i="27"/>
  <c r="M646" i="27"/>
  <c r="M645" i="27"/>
  <c r="M644" i="27"/>
  <c r="M643" i="27"/>
  <c r="M642" i="27"/>
  <c r="M641" i="27"/>
  <c r="M640" i="27"/>
  <c r="M639" i="27"/>
  <c r="M638" i="27"/>
  <c r="M637" i="27"/>
  <c r="M636" i="27"/>
  <c r="M635" i="27"/>
  <c r="M634" i="27"/>
  <c r="M633" i="27"/>
  <c r="M632" i="27"/>
  <c r="M631" i="27"/>
  <c r="M630" i="27"/>
  <c r="M629" i="27"/>
  <c r="M628" i="27"/>
  <c r="M627" i="27"/>
  <c r="M626" i="27"/>
  <c r="M625" i="27"/>
  <c r="M624" i="27"/>
  <c r="M623" i="27"/>
  <c r="M622" i="27"/>
  <c r="M621" i="27"/>
  <c r="M620" i="27"/>
  <c r="M619" i="27"/>
  <c r="M618" i="27"/>
  <c r="M617" i="27"/>
  <c r="M616" i="27"/>
  <c r="M615" i="27"/>
  <c r="M614" i="27"/>
  <c r="M613" i="27"/>
  <c r="M612" i="27"/>
  <c r="M611" i="27"/>
  <c r="M610" i="27"/>
  <c r="M609" i="27"/>
  <c r="M608" i="27"/>
  <c r="M607" i="27"/>
  <c r="M606" i="27"/>
  <c r="M605" i="27"/>
  <c r="M604" i="27"/>
  <c r="M603" i="27"/>
  <c r="M602" i="27"/>
  <c r="M601" i="27"/>
  <c r="M600" i="27"/>
  <c r="M599" i="27"/>
  <c r="M598" i="27"/>
  <c r="M597" i="27"/>
  <c r="M596" i="27"/>
  <c r="M595" i="27"/>
  <c r="M594" i="27"/>
  <c r="M593" i="27"/>
  <c r="M592" i="27"/>
  <c r="M591" i="27"/>
  <c r="M590" i="27"/>
  <c r="M589" i="27"/>
  <c r="M588" i="27"/>
  <c r="M587" i="27"/>
  <c r="M586" i="27"/>
  <c r="M585" i="27"/>
  <c r="M584" i="27"/>
  <c r="M583" i="27"/>
  <c r="M582" i="27"/>
  <c r="M581" i="27"/>
  <c r="M580" i="27"/>
  <c r="M579" i="27"/>
  <c r="M578" i="27"/>
  <c r="M577" i="27"/>
  <c r="M576" i="27"/>
  <c r="M575" i="27"/>
  <c r="M574" i="27"/>
  <c r="M573" i="27"/>
  <c r="M572" i="27"/>
  <c r="M571" i="27"/>
  <c r="M570" i="27"/>
  <c r="M569" i="27"/>
  <c r="M568" i="27"/>
  <c r="M567" i="27"/>
  <c r="M566" i="27"/>
  <c r="M565" i="27"/>
  <c r="M564" i="27"/>
  <c r="M563" i="27"/>
  <c r="M562" i="27"/>
  <c r="M561" i="27"/>
  <c r="M560" i="27"/>
  <c r="M559" i="27"/>
  <c r="M558" i="27"/>
  <c r="M557" i="27"/>
  <c r="M556" i="27"/>
  <c r="M555" i="27"/>
  <c r="M554" i="27"/>
  <c r="M553" i="27"/>
  <c r="M552" i="27"/>
  <c r="M551" i="27"/>
  <c r="M550" i="27"/>
  <c r="M549" i="27"/>
  <c r="M548" i="27"/>
  <c r="M547" i="27"/>
  <c r="M546" i="27"/>
  <c r="M545" i="27"/>
  <c r="M544" i="27"/>
  <c r="M543" i="27"/>
  <c r="M542" i="27"/>
  <c r="M541" i="27"/>
  <c r="M540" i="27"/>
  <c r="M539" i="27"/>
  <c r="M538" i="27"/>
  <c r="M537" i="27"/>
  <c r="M536" i="27"/>
  <c r="M535" i="27"/>
  <c r="M534" i="27"/>
  <c r="M533" i="27"/>
  <c r="M532" i="27"/>
  <c r="M531" i="27"/>
  <c r="M530" i="27"/>
  <c r="M529" i="27"/>
  <c r="M528" i="27"/>
  <c r="M527" i="27"/>
  <c r="M526" i="27"/>
  <c r="M525" i="27"/>
  <c r="M524" i="27"/>
  <c r="M523" i="27"/>
  <c r="M522" i="27"/>
  <c r="M521" i="27"/>
  <c r="M520" i="27"/>
  <c r="M519" i="27"/>
  <c r="M518" i="27"/>
  <c r="M517" i="27"/>
  <c r="M516" i="27"/>
  <c r="M515" i="27"/>
  <c r="M514" i="27"/>
  <c r="M513" i="27"/>
  <c r="M512" i="27"/>
  <c r="M511" i="27"/>
  <c r="M510" i="27"/>
  <c r="M509" i="27"/>
  <c r="M508" i="27"/>
  <c r="M507" i="27"/>
  <c r="M506" i="27"/>
  <c r="M505" i="27"/>
  <c r="M504" i="27"/>
  <c r="M503" i="27"/>
  <c r="M502" i="27"/>
  <c r="M501" i="27"/>
  <c r="M500" i="27"/>
  <c r="M499" i="27"/>
  <c r="M498" i="27"/>
  <c r="M497" i="27"/>
  <c r="M496" i="27"/>
  <c r="M495" i="27"/>
  <c r="M494" i="27"/>
  <c r="M493" i="27"/>
  <c r="M492" i="27"/>
  <c r="M491" i="27"/>
  <c r="M490" i="27"/>
  <c r="M489" i="27"/>
  <c r="M488" i="27"/>
  <c r="M487" i="27"/>
  <c r="M486" i="27"/>
  <c r="M485" i="27"/>
  <c r="M484" i="27"/>
  <c r="M483" i="27"/>
  <c r="M482" i="27"/>
  <c r="M481" i="27"/>
  <c r="M480" i="27"/>
  <c r="M479" i="27"/>
  <c r="M478" i="27"/>
  <c r="M477" i="27"/>
  <c r="M476" i="27"/>
  <c r="M475" i="27"/>
  <c r="M474" i="27"/>
  <c r="M473" i="27"/>
  <c r="M472" i="27"/>
  <c r="M471" i="27"/>
  <c r="M470" i="27"/>
  <c r="M469" i="27"/>
  <c r="M468" i="27"/>
  <c r="M467" i="27"/>
  <c r="M466" i="27"/>
  <c r="M465" i="27"/>
  <c r="M464" i="27"/>
  <c r="M463" i="27"/>
  <c r="M462" i="27"/>
  <c r="M461" i="27"/>
  <c r="M460" i="27"/>
  <c r="M459" i="27"/>
  <c r="M458" i="27"/>
  <c r="M457" i="27"/>
  <c r="M456" i="27"/>
  <c r="M455" i="27"/>
  <c r="M454" i="27"/>
  <c r="M453" i="27"/>
  <c r="M452" i="27"/>
  <c r="M451" i="27"/>
  <c r="M450" i="27"/>
  <c r="M449" i="27"/>
  <c r="M448" i="27"/>
  <c r="M447" i="27"/>
  <c r="M446" i="27"/>
  <c r="M445" i="27"/>
  <c r="M444" i="27"/>
  <c r="M443" i="27"/>
  <c r="M442" i="27"/>
  <c r="M441" i="27"/>
  <c r="M440" i="27"/>
  <c r="M439" i="27"/>
  <c r="M438" i="27"/>
  <c r="M437" i="27"/>
  <c r="M436" i="27"/>
  <c r="M435" i="27"/>
  <c r="M434" i="27"/>
  <c r="M433" i="27"/>
  <c r="M432" i="27"/>
  <c r="M431" i="27"/>
  <c r="M430" i="27"/>
  <c r="M429" i="27"/>
  <c r="M428" i="27"/>
  <c r="M427" i="27"/>
  <c r="M426" i="27"/>
  <c r="M425" i="27"/>
  <c r="M424" i="27"/>
  <c r="M423" i="27"/>
  <c r="M422" i="27"/>
  <c r="M421" i="27"/>
  <c r="M420" i="27"/>
  <c r="M419" i="27"/>
  <c r="M418" i="27"/>
  <c r="M417" i="27"/>
  <c r="M416" i="27"/>
  <c r="M415" i="27"/>
  <c r="M414" i="27"/>
  <c r="M413" i="27"/>
  <c r="M412" i="27"/>
  <c r="M411" i="27"/>
  <c r="M410" i="27"/>
  <c r="M409" i="27"/>
  <c r="M408" i="27"/>
  <c r="M407" i="27"/>
  <c r="M406" i="27"/>
  <c r="M405" i="27"/>
  <c r="M404" i="27"/>
  <c r="M403" i="27"/>
  <c r="M402" i="27"/>
  <c r="M401" i="27"/>
  <c r="M400" i="27"/>
  <c r="M399" i="27"/>
  <c r="M398" i="27"/>
  <c r="M397" i="27"/>
  <c r="M396" i="27"/>
  <c r="M395" i="27"/>
  <c r="M394" i="27"/>
  <c r="M393" i="27"/>
  <c r="M392" i="27"/>
  <c r="M391" i="27"/>
  <c r="M390" i="27"/>
  <c r="M389" i="27"/>
  <c r="M388" i="27"/>
  <c r="M387" i="27"/>
  <c r="M386" i="27"/>
  <c r="M385" i="27"/>
  <c r="M384" i="27"/>
  <c r="M383" i="27"/>
  <c r="M382" i="27"/>
  <c r="M381" i="27"/>
  <c r="M380" i="27"/>
  <c r="M379" i="27"/>
  <c r="M378" i="27"/>
  <c r="M377" i="27"/>
  <c r="M376" i="27"/>
  <c r="M375" i="27"/>
  <c r="M374" i="27"/>
  <c r="M373" i="27"/>
  <c r="M372" i="27"/>
  <c r="M371" i="27"/>
  <c r="M370" i="27"/>
  <c r="M369" i="27"/>
  <c r="M368" i="27"/>
  <c r="M367" i="27"/>
  <c r="M366" i="27"/>
  <c r="M365" i="27"/>
  <c r="M364" i="27"/>
  <c r="M363" i="27"/>
  <c r="M362" i="27"/>
  <c r="M361" i="27"/>
  <c r="M360" i="27"/>
  <c r="M359" i="27"/>
  <c r="M358" i="27"/>
  <c r="M357" i="27"/>
  <c r="M356" i="27"/>
  <c r="M355" i="27"/>
  <c r="M354" i="27"/>
  <c r="M353" i="27"/>
  <c r="M352" i="27"/>
  <c r="M351" i="27"/>
  <c r="M350" i="27"/>
  <c r="M349" i="27"/>
  <c r="M348" i="27"/>
  <c r="M347" i="27"/>
  <c r="M346" i="27"/>
  <c r="M345" i="27"/>
  <c r="M344" i="27"/>
  <c r="M343" i="27"/>
  <c r="M342" i="27"/>
  <c r="M341" i="27"/>
  <c r="M340" i="27"/>
  <c r="M339" i="27"/>
  <c r="M338" i="27"/>
  <c r="M337" i="27"/>
  <c r="M336" i="27"/>
  <c r="M335" i="27"/>
  <c r="M334" i="27"/>
  <c r="M333" i="27"/>
  <c r="M332" i="27"/>
  <c r="M331" i="27"/>
  <c r="M330" i="27"/>
  <c r="M329" i="27"/>
  <c r="M328" i="27"/>
  <c r="M327" i="27"/>
  <c r="M326" i="27"/>
  <c r="M325" i="27"/>
  <c r="M324" i="27"/>
  <c r="M323" i="27"/>
  <c r="M322" i="27"/>
  <c r="M321" i="27"/>
  <c r="M320" i="27"/>
  <c r="M319" i="27"/>
  <c r="M318" i="27"/>
  <c r="M317" i="27"/>
  <c r="M316" i="27"/>
  <c r="M315" i="27"/>
  <c r="M314" i="27"/>
  <c r="M313" i="27"/>
  <c r="M312" i="27"/>
  <c r="M311" i="27"/>
  <c r="M310" i="27"/>
  <c r="M309" i="27"/>
  <c r="M308" i="27"/>
  <c r="M307" i="27"/>
  <c r="M306" i="27"/>
  <c r="M305" i="27"/>
  <c r="M304" i="27"/>
  <c r="M303" i="27"/>
  <c r="M302" i="27"/>
  <c r="M301" i="27"/>
  <c r="M300" i="27"/>
  <c r="M299" i="27"/>
  <c r="M298" i="27"/>
  <c r="M297" i="27"/>
  <c r="M296" i="27"/>
  <c r="M295" i="27"/>
  <c r="M294" i="27"/>
  <c r="M293" i="27"/>
  <c r="M292" i="27"/>
  <c r="M291" i="27"/>
  <c r="M290" i="27"/>
  <c r="M289" i="27"/>
  <c r="M288" i="27"/>
  <c r="M287" i="27"/>
  <c r="M286" i="27"/>
  <c r="M285" i="27"/>
  <c r="M284" i="27"/>
  <c r="M283" i="27"/>
  <c r="M282" i="27"/>
  <c r="M281" i="27"/>
  <c r="M280" i="27"/>
  <c r="M279" i="27"/>
  <c r="M278" i="27"/>
  <c r="M277" i="27"/>
  <c r="M276" i="27"/>
  <c r="M275" i="27"/>
  <c r="M274" i="27"/>
  <c r="M273" i="27"/>
  <c r="M272" i="27"/>
  <c r="M271" i="27"/>
  <c r="M270" i="27"/>
  <c r="M269" i="27"/>
  <c r="M268" i="27"/>
  <c r="M267" i="27"/>
  <c r="M266" i="27"/>
  <c r="M265" i="27"/>
  <c r="M264" i="27"/>
  <c r="M263" i="27"/>
  <c r="M262" i="27"/>
  <c r="M261" i="27"/>
  <c r="M260" i="27"/>
  <c r="M259" i="27"/>
  <c r="M258" i="27"/>
  <c r="M257" i="27"/>
  <c r="M256" i="27"/>
  <c r="M255" i="27"/>
  <c r="M254" i="27"/>
  <c r="M253" i="27"/>
  <c r="M252" i="27"/>
  <c r="M251" i="27"/>
  <c r="M250" i="27"/>
  <c r="M249" i="27"/>
  <c r="M248" i="27"/>
  <c r="M247" i="27"/>
  <c r="M246" i="27"/>
  <c r="M245" i="27"/>
  <c r="M244" i="27"/>
  <c r="M243" i="27"/>
  <c r="M242" i="27"/>
  <c r="M241" i="27"/>
  <c r="M240" i="27"/>
  <c r="M239" i="27"/>
  <c r="M238" i="27"/>
  <c r="M237" i="27"/>
  <c r="M236" i="27"/>
  <c r="M235" i="27"/>
  <c r="M234" i="27"/>
  <c r="M233" i="27"/>
  <c r="M232" i="27"/>
  <c r="M231" i="27"/>
  <c r="M230" i="27"/>
  <c r="M229" i="27"/>
  <c r="M228" i="27"/>
  <c r="M227" i="27"/>
  <c r="M226" i="27"/>
  <c r="M225" i="27"/>
  <c r="M224" i="27"/>
  <c r="M223" i="27"/>
  <c r="M222" i="27"/>
  <c r="M221" i="27"/>
  <c r="M220" i="27"/>
  <c r="M219" i="27"/>
  <c r="M218" i="27"/>
  <c r="M217" i="27"/>
  <c r="M216" i="27"/>
  <c r="M215" i="27"/>
  <c r="M214" i="27"/>
  <c r="M213" i="27"/>
  <c r="M212" i="27"/>
  <c r="M211" i="27"/>
  <c r="M210" i="27"/>
  <c r="M209" i="27"/>
  <c r="M208" i="27"/>
  <c r="M207" i="27"/>
  <c r="M206" i="27"/>
  <c r="M205" i="27"/>
  <c r="M204" i="27"/>
  <c r="M203" i="27"/>
  <c r="M202" i="27"/>
  <c r="M201" i="27"/>
  <c r="M200" i="27"/>
  <c r="M199" i="27"/>
  <c r="M198" i="27"/>
  <c r="M197" i="27"/>
  <c r="M196" i="27"/>
  <c r="M195" i="27"/>
  <c r="M194" i="27"/>
  <c r="M193" i="27"/>
  <c r="M192" i="27"/>
  <c r="M191" i="27"/>
  <c r="M190" i="27"/>
  <c r="M189" i="27"/>
  <c r="M188" i="27"/>
  <c r="M187" i="27"/>
  <c r="M186" i="27"/>
  <c r="M185" i="27"/>
  <c r="M184" i="27"/>
  <c r="M183" i="27"/>
  <c r="M182" i="27"/>
  <c r="M181" i="27"/>
  <c r="M180" i="27"/>
  <c r="M179" i="27"/>
  <c r="M178" i="27"/>
  <c r="M177" i="27"/>
  <c r="M176" i="27"/>
  <c r="M175" i="27"/>
  <c r="M174" i="27"/>
  <c r="M173" i="27"/>
  <c r="M172" i="27"/>
  <c r="M171" i="27"/>
  <c r="M170" i="27"/>
  <c r="M169" i="27"/>
  <c r="M168" i="27"/>
  <c r="M167" i="27"/>
  <c r="M166" i="27"/>
  <c r="M165" i="27"/>
  <c r="M164" i="27"/>
  <c r="M163" i="27"/>
  <c r="M162" i="27"/>
  <c r="M161" i="27"/>
  <c r="M160" i="27"/>
  <c r="M159" i="27"/>
  <c r="M158" i="27"/>
  <c r="M157" i="27"/>
  <c r="M156" i="27"/>
  <c r="M155" i="27"/>
  <c r="M154" i="27"/>
  <c r="M153" i="27"/>
  <c r="M152" i="27"/>
  <c r="M151" i="27"/>
  <c r="M150" i="27"/>
  <c r="M149" i="27"/>
  <c r="M148" i="27"/>
  <c r="M147" i="27"/>
  <c r="M146" i="27"/>
  <c r="M145" i="27"/>
  <c r="M144" i="27"/>
  <c r="M143" i="27"/>
  <c r="M142" i="27"/>
  <c r="M141" i="27"/>
  <c r="M140" i="27"/>
  <c r="M139" i="27"/>
  <c r="M138" i="27"/>
  <c r="M137" i="27"/>
  <c r="M136" i="27"/>
  <c r="M135" i="27"/>
  <c r="M134" i="27"/>
  <c r="M133" i="27"/>
  <c r="M132" i="27"/>
  <c r="M131" i="27"/>
  <c r="M130" i="27"/>
  <c r="M129" i="27"/>
  <c r="M128" i="27"/>
  <c r="M127" i="27"/>
  <c r="M126" i="27"/>
  <c r="M125" i="27"/>
  <c r="M124" i="27"/>
  <c r="M123" i="27"/>
  <c r="M122" i="27"/>
  <c r="M121" i="27"/>
  <c r="M120" i="27"/>
  <c r="M119" i="27"/>
  <c r="M118" i="27"/>
  <c r="M117" i="27"/>
  <c r="M116" i="27"/>
  <c r="M115" i="27"/>
  <c r="M114" i="27"/>
  <c r="M113" i="27"/>
  <c r="M112" i="27"/>
  <c r="M111" i="27"/>
  <c r="M110" i="27"/>
  <c r="M109" i="27"/>
  <c r="M108" i="27"/>
  <c r="M107" i="27"/>
  <c r="M106" i="27"/>
  <c r="M105" i="27"/>
  <c r="M104" i="27"/>
  <c r="M103" i="27"/>
  <c r="M102" i="27"/>
  <c r="M101" i="27"/>
  <c r="M100" i="27"/>
  <c r="M99" i="27"/>
  <c r="M98" i="27"/>
  <c r="M97" i="27"/>
  <c r="M96" i="27"/>
  <c r="M95" i="27"/>
  <c r="M94" i="27"/>
  <c r="M93" i="27"/>
  <c r="M92" i="27"/>
  <c r="M91" i="27"/>
  <c r="M90" i="27"/>
  <c r="M89" i="27"/>
  <c r="M88" i="27"/>
  <c r="M87" i="27"/>
  <c r="M86" i="27"/>
  <c r="M85" i="27"/>
  <c r="M84" i="27"/>
  <c r="M83" i="27"/>
  <c r="M82" i="27"/>
  <c r="M81" i="27"/>
  <c r="M80" i="27"/>
  <c r="M79" i="27"/>
  <c r="M78" i="27"/>
  <c r="M77" i="27"/>
  <c r="M76" i="27"/>
  <c r="M75" i="27"/>
  <c r="M74" i="27"/>
  <c r="M73" i="27"/>
  <c r="M72" i="27"/>
  <c r="M71" i="27"/>
  <c r="M70" i="27"/>
  <c r="M69" i="27"/>
  <c r="M68" i="27"/>
  <c r="M67" i="27"/>
  <c r="M66" i="27"/>
  <c r="M65" i="27"/>
  <c r="M64" i="27"/>
  <c r="M63" i="27"/>
  <c r="M62" i="27"/>
  <c r="M61" i="27"/>
  <c r="M60" i="27"/>
  <c r="M59" i="27"/>
  <c r="M58" i="27"/>
  <c r="M57" i="27"/>
  <c r="M56" i="27"/>
  <c r="M55" i="27"/>
  <c r="M54" i="27"/>
  <c r="M53" i="27"/>
  <c r="M52" i="27"/>
  <c r="M51" i="27"/>
  <c r="M50" i="27"/>
  <c r="M49" i="27"/>
  <c r="M48" i="27"/>
  <c r="M47" i="27"/>
  <c r="M46" i="27"/>
  <c r="M45" i="27"/>
  <c r="M44" i="27"/>
  <c r="M43" i="27"/>
  <c r="M42" i="27"/>
  <c r="M41" i="27"/>
  <c r="M40" i="27"/>
  <c r="M39" i="27"/>
  <c r="M38" i="27"/>
  <c r="M37" i="27"/>
  <c r="M36" i="27"/>
  <c r="M35" i="27"/>
  <c r="M34" i="27"/>
  <c r="M33" i="27"/>
  <c r="M32" i="27"/>
  <c r="M31" i="27"/>
  <c r="M30" i="27"/>
  <c r="M29" i="27"/>
  <c r="M28" i="27"/>
  <c r="M27" i="27"/>
  <c r="M26" i="27"/>
  <c r="M25" i="27"/>
  <c r="M24" i="27"/>
  <c r="M23" i="27"/>
  <c r="M22" i="27"/>
  <c r="M21" i="27"/>
  <c r="M20" i="27"/>
  <c r="M19" i="27"/>
  <c r="M18" i="27"/>
  <c r="M17" i="27"/>
  <c r="M16" i="27"/>
  <c r="M15" i="27"/>
  <c r="M14" i="27"/>
  <c r="M13" i="27"/>
  <c r="M12" i="27"/>
  <c r="M11" i="27"/>
  <c r="M10" i="27"/>
  <c r="M9" i="27"/>
  <c r="M8" i="27"/>
  <c r="M7" i="27"/>
  <c r="J24" i="25"/>
  <c r="R24" i="25"/>
  <c r="S24" i="25"/>
  <c r="T24" i="25"/>
  <c r="M6" i="27"/>
  <c r="I3005" i="27"/>
  <c r="I3004" i="27"/>
  <c r="I3003" i="27"/>
  <c r="I3002" i="27"/>
  <c r="I3001" i="27"/>
  <c r="I3000" i="27"/>
  <c r="I2999" i="27"/>
  <c r="I2998" i="27"/>
  <c r="I2997" i="27"/>
  <c r="I2996" i="27"/>
  <c r="I2995" i="27"/>
  <c r="I2994" i="27"/>
  <c r="I2993" i="27"/>
  <c r="I2992" i="27"/>
  <c r="I2991" i="27"/>
  <c r="I2990" i="27"/>
  <c r="I2989" i="27"/>
  <c r="I2988" i="27"/>
  <c r="I2987" i="27"/>
  <c r="I2986" i="27"/>
  <c r="I2985" i="27"/>
  <c r="I2984" i="27"/>
  <c r="I2983" i="27"/>
  <c r="I2982" i="27"/>
  <c r="I2981" i="27"/>
  <c r="I2980" i="27"/>
  <c r="I2979" i="27"/>
  <c r="I2978" i="27"/>
  <c r="I2977" i="27"/>
  <c r="I2976" i="27"/>
  <c r="I2975" i="27"/>
  <c r="I2974" i="27"/>
  <c r="I2973" i="27"/>
  <c r="I2972" i="27"/>
  <c r="I2971" i="27"/>
  <c r="I2970" i="27"/>
  <c r="I2969" i="27"/>
  <c r="I2968" i="27"/>
  <c r="I2967" i="27"/>
  <c r="I2966" i="27"/>
  <c r="I2965" i="27"/>
  <c r="I2964" i="27"/>
  <c r="I2963" i="27"/>
  <c r="I2962" i="27"/>
  <c r="I2961" i="27"/>
  <c r="I2960" i="27"/>
  <c r="I2959" i="27"/>
  <c r="I2958" i="27"/>
  <c r="I2957" i="27"/>
  <c r="I2956" i="27"/>
  <c r="I2955" i="27"/>
  <c r="I2954" i="27"/>
  <c r="I2953" i="27"/>
  <c r="I2952" i="27"/>
  <c r="I2951" i="27"/>
  <c r="I2950" i="27"/>
  <c r="I2949" i="27"/>
  <c r="I2948" i="27"/>
  <c r="I2947" i="27"/>
  <c r="I2946" i="27"/>
  <c r="I2945" i="27"/>
  <c r="I2944" i="27"/>
  <c r="I2943" i="27"/>
  <c r="I2942" i="27"/>
  <c r="I2941" i="27"/>
  <c r="I2940" i="27"/>
  <c r="I2939" i="27"/>
  <c r="I2938" i="27"/>
  <c r="I2937" i="27"/>
  <c r="I2936" i="27"/>
  <c r="I2935" i="27"/>
  <c r="I2934" i="27"/>
  <c r="I2933" i="27"/>
  <c r="I2932" i="27"/>
  <c r="I2931" i="27"/>
  <c r="I2930" i="27"/>
  <c r="I2929" i="27"/>
  <c r="I2928" i="27"/>
  <c r="I2927" i="27"/>
  <c r="I2926" i="27"/>
  <c r="I2925" i="27"/>
  <c r="I2924" i="27"/>
  <c r="I2923" i="27"/>
  <c r="I2922" i="27"/>
  <c r="I2921" i="27"/>
  <c r="I2920" i="27"/>
  <c r="I2919" i="27"/>
  <c r="I2918" i="27"/>
  <c r="I2917" i="27"/>
  <c r="I2916" i="27"/>
  <c r="I2915" i="27"/>
  <c r="I2914" i="27"/>
  <c r="I2913" i="27"/>
  <c r="I2912" i="27"/>
  <c r="I2911" i="27"/>
  <c r="I2910" i="27"/>
  <c r="I2909" i="27"/>
  <c r="I2908" i="27"/>
  <c r="I2907" i="27"/>
  <c r="I2906" i="27"/>
  <c r="I2905" i="27"/>
  <c r="I2904" i="27"/>
  <c r="I2903" i="27"/>
  <c r="I2902" i="27"/>
  <c r="I2901" i="27"/>
  <c r="I2900" i="27"/>
  <c r="I2899" i="27"/>
  <c r="I2898" i="27"/>
  <c r="I2897" i="27"/>
  <c r="I2896" i="27"/>
  <c r="I2895" i="27"/>
  <c r="I2894" i="27"/>
  <c r="I2893" i="27"/>
  <c r="I2892" i="27"/>
  <c r="I2891" i="27"/>
  <c r="I2890" i="27"/>
  <c r="I2889" i="27"/>
  <c r="I2888" i="27"/>
  <c r="I2887" i="27"/>
  <c r="I2886" i="27"/>
  <c r="I2885" i="27"/>
  <c r="I2884" i="27"/>
  <c r="I2883" i="27"/>
  <c r="I2882" i="27"/>
  <c r="I2881" i="27"/>
  <c r="I2880" i="27"/>
  <c r="I2879" i="27"/>
  <c r="I2878" i="27"/>
  <c r="I2877" i="27"/>
  <c r="I2876" i="27"/>
  <c r="I2875" i="27"/>
  <c r="I2874" i="27"/>
  <c r="I2873" i="27"/>
  <c r="I2872" i="27"/>
  <c r="I2871" i="27"/>
  <c r="I2870" i="27"/>
  <c r="I2869" i="27"/>
  <c r="I2868" i="27"/>
  <c r="I2867" i="27"/>
  <c r="I2866" i="27"/>
  <c r="I2865" i="27"/>
  <c r="I2864" i="27"/>
  <c r="I2863" i="27"/>
  <c r="I2862" i="27"/>
  <c r="I2861" i="27"/>
  <c r="I2860" i="27"/>
  <c r="I2859" i="27"/>
  <c r="I2858" i="27"/>
  <c r="I2857" i="27"/>
  <c r="I2856" i="27"/>
  <c r="I2855" i="27"/>
  <c r="I2854" i="27"/>
  <c r="I2853" i="27"/>
  <c r="I2852" i="27"/>
  <c r="I2851" i="27"/>
  <c r="I2850" i="27"/>
  <c r="I2849" i="27"/>
  <c r="I2848" i="27"/>
  <c r="I2847" i="27"/>
  <c r="I2846" i="27"/>
  <c r="I2845" i="27"/>
  <c r="I2844" i="27"/>
  <c r="I2843" i="27"/>
  <c r="I2842" i="27"/>
  <c r="I2841" i="27"/>
  <c r="I2840" i="27"/>
  <c r="I2839" i="27"/>
  <c r="I2838" i="27"/>
  <c r="I2837" i="27"/>
  <c r="I2836" i="27"/>
  <c r="I2835" i="27"/>
  <c r="I2834" i="27"/>
  <c r="I2833" i="27"/>
  <c r="I2832" i="27"/>
  <c r="I2831" i="27"/>
  <c r="I2830" i="27"/>
  <c r="I2829" i="27"/>
  <c r="I2828" i="27"/>
  <c r="I2827" i="27"/>
  <c r="I2826" i="27"/>
  <c r="I2825" i="27"/>
  <c r="I2824" i="27"/>
  <c r="I2823" i="27"/>
  <c r="I2822" i="27"/>
  <c r="I2821" i="27"/>
  <c r="I2820" i="27"/>
  <c r="I2819" i="27"/>
  <c r="I2818" i="27"/>
  <c r="I2817" i="27"/>
  <c r="I2816" i="27"/>
  <c r="I2815" i="27"/>
  <c r="I2814" i="27"/>
  <c r="I2813" i="27"/>
  <c r="I2812" i="27"/>
  <c r="I2811" i="27"/>
  <c r="I2810" i="27"/>
  <c r="I2809" i="27"/>
  <c r="I2808" i="27"/>
  <c r="I2807" i="27"/>
  <c r="I2806" i="27"/>
  <c r="I2805" i="27"/>
  <c r="I2804" i="27"/>
  <c r="I2803" i="27"/>
  <c r="I2802" i="27"/>
  <c r="I2801" i="27"/>
  <c r="I2800" i="27"/>
  <c r="I2799" i="27"/>
  <c r="I2798" i="27"/>
  <c r="I2797" i="27"/>
  <c r="I2796" i="27"/>
  <c r="I2795" i="27"/>
  <c r="I2794" i="27"/>
  <c r="I2793" i="27"/>
  <c r="I2792" i="27"/>
  <c r="I2791" i="27"/>
  <c r="I2790" i="27"/>
  <c r="I2789" i="27"/>
  <c r="I2788" i="27"/>
  <c r="I2787" i="27"/>
  <c r="I2786" i="27"/>
  <c r="I2785" i="27"/>
  <c r="I2784" i="27"/>
  <c r="I2783" i="27"/>
  <c r="I2782" i="27"/>
  <c r="I2781" i="27"/>
  <c r="I2780" i="27"/>
  <c r="I2779" i="27"/>
  <c r="I2778" i="27"/>
  <c r="I2777" i="27"/>
  <c r="I2776" i="27"/>
  <c r="I2775" i="27"/>
  <c r="I2774" i="27"/>
  <c r="I2773" i="27"/>
  <c r="I2772" i="27"/>
  <c r="I2771" i="27"/>
  <c r="I2770" i="27"/>
  <c r="I2769" i="27"/>
  <c r="I2768" i="27"/>
  <c r="I2767" i="27"/>
  <c r="I2766" i="27"/>
  <c r="I2765" i="27"/>
  <c r="I2764" i="27"/>
  <c r="I2763" i="27"/>
  <c r="I2762" i="27"/>
  <c r="I2761" i="27"/>
  <c r="I2760" i="27"/>
  <c r="I2759" i="27"/>
  <c r="I2758" i="27"/>
  <c r="I2757" i="27"/>
  <c r="I2756" i="27"/>
  <c r="I2755" i="27"/>
  <c r="I2754" i="27"/>
  <c r="I2753" i="27"/>
  <c r="I2752" i="27"/>
  <c r="I2751" i="27"/>
  <c r="I2750" i="27"/>
  <c r="I2749" i="27"/>
  <c r="I2748" i="27"/>
  <c r="I2747" i="27"/>
  <c r="I2746" i="27"/>
  <c r="I2745" i="27"/>
  <c r="I2744" i="27"/>
  <c r="I2743" i="27"/>
  <c r="I2742" i="27"/>
  <c r="I2741" i="27"/>
  <c r="I2740" i="27"/>
  <c r="I2739" i="27"/>
  <c r="I2738" i="27"/>
  <c r="I2737" i="27"/>
  <c r="I2736" i="27"/>
  <c r="I2735" i="27"/>
  <c r="I2734" i="27"/>
  <c r="I2733" i="27"/>
  <c r="I2732" i="27"/>
  <c r="I2731" i="27"/>
  <c r="I2730" i="27"/>
  <c r="I2729" i="27"/>
  <c r="I2728" i="27"/>
  <c r="I2727" i="27"/>
  <c r="I2726" i="27"/>
  <c r="I2725" i="27"/>
  <c r="I2724" i="27"/>
  <c r="I2723" i="27"/>
  <c r="I2722" i="27"/>
  <c r="I2721" i="27"/>
  <c r="I2720" i="27"/>
  <c r="I2719" i="27"/>
  <c r="I2718" i="27"/>
  <c r="I2717" i="27"/>
  <c r="I2716" i="27"/>
  <c r="I2715" i="27"/>
  <c r="I2714" i="27"/>
  <c r="I2713" i="27"/>
  <c r="I2712" i="27"/>
  <c r="I2711" i="27"/>
  <c r="I2710" i="27"/>
  <c r="I2709" i="27"/>
  <c r="I2708" i="27"/>
  <c r="I2707" i="27"/>
  <c r="I2706" i="27"/>
  <c r="I2705" i="27"/>
  <c r="I2704" i="27"/>
  <c r="I2703" i="27"/>
  <c r="I2702" i="27"/>
  <c r="I2701" i="27"/>
  <c r="I2700" i="27"/>
  <c r="I2699" i="27"/>
  <c r="I2698" i="27"/>
  <c r="I2697" i="27"/>
  <c r="I2696" i="27"/>
  <c r="I2695" i="27"/>
  <c r="I2694" i="27"/>
  <c r="I2693" i="27"/>
  <c r="I2692" i="27"/>
  <c r="I2691" i="27"/>
  <c r="I2690" i="27"/>
  <c r="I2689" i="27"/>
  <c r="I2688" i="27"/>
  <c r="I2687" i="27"/>
  <c r="I2686" i="27"/>
  <c r="I2685" i="27"/>
  <c r="I2684" i="27"/>
  <c r="I2683" i="27"/>
  <c r="I2682" i="27"/>
  <c r="I2681" i="27"/>
  <c r="I2680" i="27"/>
  <c r="I2679" i="27"/>
  <c r="I2678" i="27"/>
  <c r="I2677" i="27"/>
  <c r="I2676" i="27"/>
  <c r="I2675" i="27"/>
  <c r="I2674" i="27"/>
  <c r="I2673" i="27"/>
  <c r="I2672" i="27"/>
  <c r="I2671" i="27"/>
  <c r="I2670" i="27"/>
  <c r="I2669" i="27"/>
  <c r="I2668" i="27"/>
  <c r="I2667" i="27"/>
  <c r="I2666" i="27"/>
  <c r="I2665" i="27"/>
  <c r="I2664" i="27"/>
  <c r="I2663" i="27"/>
  <c r="I2662" i="27"/>
  <c r="I2661" i="27"/>
  <c r="I2660" i="27"/>
  <c r="I2659" i="27"/>
  <c r="I2658" i="27"/>
  <c r="I2657" i="27"/>
  <c r="I2656" i="27"/>
  <c r="I2655" i="27"/>
  <c r="I2654" i="27"/>
  <c r="I2653" i="27"/>
  <c r="I2652" i="27"/>
  <c r="I2651" i="27"/>
  <c r="I2650" i="27"/>
  <c r="I2649" i="27"/>
  <c r="I2648" i="27"/>
  <c r="I2647" i="27"/>
  <c r="I2646" i="27"/>
  <c r="I2645" i="27"/>
  <c r="I2644" i="27"/>
  <c r="I2643" i="27"/>
  <c r="I2642" i="27"/>
  <c r="I2641" i="27"/>
  <c r="I2640" i="27"/>
  <c r="I2639" i="27"/>
  <c r="I2638" i="27"/>
  <c r="I2637" i="27"/>
  <c r="I2636" i="27"/>
  <c r="I2635" i="27"/>
  <c r="I2634" i="27"/>
  <c r="I2633" i="27"/>
  <c r="I2632" i="27"/>
  <c r="I2631" i="27"/>
  <c r="I2630" i="27"/>
  <c r="I2629" i="27"/>
  <c r="I2628" i="27"/>
  <c r="I2627" i="27"/>
  <c r="I2626" i="27"/>
  <c r="I2625" i="27"/>
  <c r="I2624" i="27"/>
  <c r="I2623" i="27"/>
  <c r="I2622" i="27"/>
  <c r="I2621" i="27"/>
  <c r="I2620" i="27"/>
  <c r="I2619" i="27"/>
  <c r="I2618" i="27"/>
  <c r="I2617" i="27"/>
  <c r="I2616" i="27"/>
  <c r="I2615" i="27"/>
  <c r="I2614" i="27"/>
  <c r="I2613" i="27"/>
  <c r="I2612" i="27"/>
  <c r="I2611" i="27"/>
  <c r="I2610" i="27"/>
  <c r="I2609" i="27"/>
  <c r="I2608" i="27"/>
  <c r="I2607" i="27"/>
  <c r="I2606" i="27"/>
  <c r="I2605" i="27"/>
  <c r="I2604" i="27"/>
  <c r="I2603" i="27"/>
  <c r="I2602" i="27"/>
  <c r="I2601" i="27"/>
  <c r="I2600" i="27"/>
  <c r="I2599" i="27"/>
  <c r="I2598" i="27"/>
  <c r="I2597" i="27"/>
  <c r="I2596" i="27"/>
  <c r="I2595" i="27"/>
  <c r="I2594" i="27"/>
  <c r="I2593" i="27"/>
  <c r="I2592" i="27"/>
  <c r="I2591" i="27"/>
  <c r="I2590" i="27"/>
  <c r="I2589" i="27"/>
  <c r="I2588" i="27"/>
  <c r="I2587" i="27"/>
  <c r="I2586" i="27"/>
  <c r="I2585" i="27"/>
  <c r="I2584" i="27"/>
  <c r="I2583" i="27"/>
  <c r="I2582" i="27"/>
  <c r="I2581" i="27"/>
  <c r="I2580" i="27"/>
  <c r="I2579" i="27"/>
  <c r="I2578" i="27"/>
  <c r="I2577" i="27"/>
  <c r="I2576" i="27"/>
  <c r="I2575" i="27"/>
  <c r="I2574" i="27"/>
  <c r="I2573" i="27"/>
  <c r="I2572" i="27"/>
  <c r="I2571" i="27"/>
  <c r="I2570" i="27"/>
  <c r="I2569" i="27"/>
  <c r="I2568" i="27"/>
  <c r="I2567" i="27"/>
  <c r="I2566" i="27"/>
  <c r="I2565" i="27"/>
  <c r="I2564" i="27"/>
  <c r="I2563" i="27"/>
  <c r="I2562" i="27"/>
  <c r="I2561" i="27"/>
  <c r="I2560" i="27"/>
  <c r="I2559" i="27"/>
  <c r="I2558" i="27"/>
  <c r="I2557" i="27"/>
  <c r="I2556" i="27"/>
  <c r="I2555" i="27"/>
  <c r="I2554" i="27"/>
  <c r="I2553" i="27"/>
  <c r="I2552" i="27"/>
  <c r="I2551" i="27"/>
  <c r="I2550" i="27"/>
  <c r="I2549" i="27"/>
  <c r="I2548" i="27"/>
  <c r="I2547" i="27"/>
  <c r="I2546" i="27"/>
  <c r="I2545" i="27"/>
  <c r="I2544" i="27"/>
  <c r="I2543" i="27"/>
  <c r="I2542" i="27"/>
  <c r="I2541" i="27"/>
  <c r="I2540" i="27"/>
  <c r="I2539" i="27"/>
  <c r="I2538" i="27"/>
  <c r="I2537" i="27"/>
  <c r="I2536" i="27"/>
  <c r="I2535" i="27"/>
  <c r="I2534" i="27"/>
  <c r="I2533" i="27"/>
  <c r="I2532" i="27"/>
  <c r="I2531" i="27"/>
  <c r="I2530" i="27"/>
  <c r="I2529" i="27"/>
  <c r="I2528" i="27"/>
  <c r="I2527" i="27"/>
  <c r="I2526" i="27"/>
  <c r="I2525" i="27"/>
  <c r="I2524" i="27"/>
  <c r="I2523" i="27"/>
  <c r="I2522" i="27"/>
  <c r="I2521" i="27"/>
  <c r="I2520" i="27"/>
  <c r="I2519" i="27"/>
  <c r="I2518" i="27"/>
  <c r="I2517" i="27"/>
  <c r="I2516" i="27"/>
  <c r="I2515" i="27"/>
  <c r="I2514" i="27"/>
  <c r="I2513" i="27"/>
  <c r="I2512" i="27"/>
  <c r="I2511" i="27"/>
  <c r="I2510" i="27"/>
  <c r="I2509" i="27"/>
  <c r="I2508" i="27"/>
  <c r="I2507" i="27"/>
  <c r="I2506" i="27"/>
  <c r="I2505" i="27"/>
  <c r="I2504" i="27"/>
  <c r="I2503" i="27"/>
  <c r="I2502" i="27"/>
  <c r="I2501" i="27"/>
  <c r="I2500" i="27"/>
  <c r="I2499" i="27"/>
  <c r="I2498" i="27"/>
  <c r="I2497" i="27"/>
  <c r="I2496" i="27"/>
  <c r="I2495" i="27"/>
  <c r="I2494" i="27"/>
  <c r="I2493" i="27"/>
  <c r="I2492" i="27"/>
  <c r="I2491" i="27"/>
  <c r="I2490" i="27"/>
  <c r="I2489" i="27"/>
  <c r="I2488" i="27"/>
  <c r="I2487" i="27"/>
  <c r="I2486" i="27"/>
  <c r="I2485" i="27"/>
  <c r="I2484" i="27"/>
  <c r="I2483" i="27"/>
  <c r="I2482" i="27"/>
  <c r="I2481" i="27"/>
  <c r="I2480" i="27"/>
  <c r="I2479" i="27"/>
  <c r="I2478" i="27"/>
  <c r="I2477" i="27"/>
  <c r="I2476" i="27"/>
  <c r="I2475" i="27"/>
  <c r="I2474" i="27"/>
  <c r="I2473" i="27"/>
  <c r="I2472" i="27"/>
  <c r="I2471" i="27"/>
  <c r="I2470" i="27"/>
  <c r="I2469" i="27"/>
  <c r="I2468" i="27"/>
  <c r="I2467" i="27"/>
  <c r="I2466" i="27"/>
  <c r="I2465" i="27"/>
  <c r="I2464" i="27"/>
  <c r="I2463" i="27"/>
  <c r="I2462" i="27"/>
  <c r="I2461" i="27"/>
  <c r="I2460" i="27"/>
  <c r="I2459" i="27"/>
  <c r="I2458" i="27"/>
  <c r="I2457" i="27"/>
  <c r="I2456" i="27"/>
  <c r="I2455" i="27"/>
  <c r="I2454" i="27"/>
  <c r="I2453" i="27"/>
  <c r="I2452" i="27"/>
  <c r="I2451" i="27"/>
  <c r="I2450" i="27"/>
  <c r="I2449" i="27"/>
  <c r="I2448" i="27"/>
  <c r="I2447" i="27"/>
  <c r="I2446" i="27"/>
  <c r="I2445" i="27"/>
  <c r="I2444" i="27"/>
  <c r="I2443" i="27"/>
  <c r="I2442" i="27"/>
  <c r="I2441" i="27"/>
  <c r="I2440" i="27"/>
  <c r="I2439" i="27"/>
  <c r="I2438" i="27"/>
  <c r="I2437" i="27"/>
  <c r="I2436" i="27"/>
  <c r="I2435" i="27"/>
  <c r="I2434" i="27"/>
  <c r="I2433" i="27"/>
  <c r="I2432" i="27"/>
  <c r="I2431" i="27"/>
  <c r="I2430" i="27"/>
  <c r="I2429" i="27"/>
  <c r="I2428" i="27"/>
  <c r="I2427" i="27"/>
  <c r="I2426" i="27"/>
  <c r="I2425" i="27"/>
  <c r="I2424" i="27"/>
  <c r="I2423" i="27"/>
  <c r="I2422" i="27"/>
  <c r="I2421" i="27"/>
  <c r="I2420" i="27"/>
  <c r="I2419" i="27"/>
  <c r="I2418" i="27"/>
  <c r="I2417" i="27"/>
  <c r="I2416" i="27"/>
  <c r="I2415" i="27"/>
  <c r="I2414" i="27"/>
  <c r="I2413" i="27"/>
  <c r="I2412" i="27"/>
  <c r="I2411" i="27"/>
  <c r="I2410" i="27"/>
  <c r="I2409" i="27"/>
  <c r="I2408" i="27"/>
  <c r="I2407" i="27"/>
  <c r="I2406" i="27"/>
  <c r="I2405" i="27"/>
  <c r="I2404" i="27"/>
  <c r="I2403" i="27"/>
  <c r="I2402" i="27"/>
  <c r="I2401" i="27"/>
  <c r="I2400" i="27"/>
  <c r="I2399" i="27"/>
  <c r="I2398" i="27"/>
  <c r="I2397" i="27"/>
  <c r="I2396" i="27"/>
  <c r="I2395" i="27"/>
  <c r="I2394" i="27"/>
  <c r="I2393" i="27"/>
  <c r="I2392" i="27"/>
  <c r="I2391" i="27"/>
  <c r="I2390" i="27"/>
  <c r="I2389" i="27"/>
  <c r="I2388" i="27"/>
  <c r="I2387" i="27"/>
  <c r="I2386" i="27"/>
  <c r="I2385" i="27"/>
  <c r="I2384" i="27"/>
  <c r="I2383" i="27"/>
  <c r="I2382" i="27"/>
  <c r="I2381" i="27"/>
  <c r="I2380" i="27"/>
  <c r="I2379" i="27"/>
  <c r="I2378" i="27"/>
  <c r="I2377" i="27"/>
  <c r="I2376" i="27"/>
  <c r="I2375" i="27"/>
  <c r="I2374" i="27"/>
  <c r="I2373" i="27"/>
  <c r="I2372" i="27"/>
  <c r="I2371" i="27"/>
  <c r="I2370" i="27"/>
  <c r="I2369" i="27"/>
  <c r="I2368" i="27"/>
  <c r="I2367" i="27"/>
  <c r="I2366" i="27"/>
  <c r="I2365" i="27"/>
  <c r="I2364" i="27"/>
  <c r="I2363" i="27"/>
  <c r="I2362" i="27"/>
  <c r="I2361" i="27"/>
  <c r="I2360" i="27"/>
  <c r="I2359" i="27"/>
  <c r="I2358" i="27"/>
  <c r="I2357" i="27"/>
  <c r="I2356" i="27"/>
  <c r="I2355" i="27"/>
  <c r="I2354" i="27"/>
  <c r="I2353" i="27"/>
  <c r="I2352" i="27"/>
  <c r="I2351" i="27"/>
  <c r="I2350" i="27"/>
  <c r="I2349" i="27"/>
  <c r="I2348" i="27"/>
  <c r="I2347" i="27"/>
  <c r="I2346" i="27"/>
  <c r="I2345" i="27"/>
  <c r="I2344" i="27"/>
  <c r="I2343" i="27"/>
  <c r="I2342" i="27"/>
  <c r="I2341" i="27"/>
  <c r="I2340" i="27"/>
  <c r="I2339" i="27"/>
  <c r="I2338" i="27"/>
  <c r="I2337" i="27"/>
  <c r="I2336" i="27"/>
  <c r="I2335" i="27"/>
  <c r="I2334" i="27"/>
  <c r="I2333" i="27"/>
  <c r="I2332" i="27"/>
  <c r="I2331" i="27"/>
  <c r="I2330" i="27"/>
  <c r="I2329" i="27"/>
  <c r="I2328" i="27"/>
  <c r="I2327" i="27"/>
  <c r="I2326" i="27"/>
  <c r="I2325" i="27"/>
  <c r="I2324" i="27"/>
  <c r="I2323" i="27"/>
  <c r="I2322" i="27"/>
  <c r="I2321" i="27"/>
  <c r="I2320" i="27"/>
  <c r="I2319" i="27"/>
  <c r="I2318" i="27"/>
  <c r="I2317" i="27"/>
  <c r="I2316" i="27"/>
  <c r="I2315" i="27"/>
  <c r="I2314" i="27"/>
  <c r="I2313" i="27"/>
  <c r="I2312" i="27"/>
  <c r="I2311" i="27"/>
  <c r="I2310" i="27"/>
  <c r="I2309" i="27"/>
  <c r="I2308" i="27"/>
  <c r="I2307" i="27"/>
  <c r="I2306" i="27"/>
  <c r="I2305" i="27"/>
  <c r="I2304" i="27"/>
  <c r="I2303" i="27"/>
  <c r="I2302" i="27"/>
  <c r="I2301" i="27"/>
  <c r="I2300" i="27"/>
  <c r="I2299" i="27"/>
  <c r="I2298" i="27"/>
  <c r="I2297" i="27"/>
  <c r="I2296" i="27"/>
  <c r="I2295" i="27"/>
  <c r="I2294" i="27"/>
  <c r="I2293" i="27"/>
  <c r="I2292" i="27"/>
  <c r="I2291" i="27"/>
  <c r="I2290" i="27"/>
  <c r="I2289" i="27"/>
  <c r="I2288" i="27"/>
  <c r="I2287" i="27"/>
  <c r="I2286" i="27"/>
  <c r="I2285" i="27"/>
  <c r="I2284" i="27"/>
  <c r="I2283" i="27"/>
  <c r="I2282" i="27"/>
  <c r="I2281" i="27"/>
  <c r="I2280" i="27"/>
  <c r="I2279" i="27"/>
  <c r="I2278" i="27"/>
  <c r="I2277" i="27"/>
  <c r="I2276" i="27"/>
  <c r="I2275" i="27"/>
  <c r="I2274" i="27"/>
  <c r="I2273" i="27"/>
  <c r="I2272" i="27"/>
  <c r="I2271" i="27"/>
  <c r="I2270" i="27"/>
  <c r="I2269" i="27"/>
  <c r="I2268" i="27"/>
  <c r="I2267" i="27"/>
  <c r="I2266" i="27"/>
  <c r="I2265" i="27"/>
  <c r="I2264" i="27"/>
  <c r="I2263" i="27"/>
  <c r="I2262" i="27"/>
  <c r="I2261" i="27"/>
  <c r="I2260" i="27"/>
  <c r="I2259" i="27"/>
  <c r="I2258" i="27"/>
  <c r="I2257" i="27"/>
  <c r="I2256" i="27"/>
  <c r="I2255" i="27"/>
  <c r="I2254" i="27"/>
  <c r="I2253" i="27"/>
  <c r="I2252" i="27"/>
  <c r="I2251" i="27"/>
  <c r="I2250" i="27"/>
  <c r="I2249" i="27"/>
  <c r="I2248" i="27"/>
  <c r="I2247" i="27"/>
  <c r="I2246" i="27"/>
  <c r="I2245" i="27"/>
  <c r="I2244" i="27"/>
  <c r="I2243" i="27"/>
  <c r="I2242" i="27"/>
  <c r="I2241" i="27"/>
  <c r="I2240" i="27"/>
  <c r="I2239" i="27"/>
  <c r="I2238" i="27"/>
  <c r="I2237" i="27"/>
  <c r="I2236" i="27"/>
  <c r="I2235" i="27"/>
  <c r="I2234" i="27"/>
  <c r="I2233" i="27"/>
  <c r="I2232" i="27"/>
  <c r="I2231" i="27"/>
  <c r="I2230" i="27"/>
  <c r="I2229" i="27"/>
  <c r="I2228" i="27"/>
  <c r="I2227" i="27"/>
  <c r="I2226" i="27"/>
  <c r="I2225" i="27"/>
  <c r="I2224" i="27"/>
  <c r="I2223" i="27"/>
  <c r="I2222" i="27"/>
  <c r="I2221" i="27"/>
  <c r="I2220" i="27"/>
  <c r="I2219" i="27"/>
  <c r="I2218" i="27"/>
  <c r="I2217" i="27"/>
  <c r="I2216" i="27"/>
  <c r="I2215" i="27"/>
  <c r="I2214" i="27"/>
  <c r="I2213" i="27"/>
  <c r="I2212" i="27"/>
  <c r="I2211" i="27"/>
  <c r="I2210" i="27"/>
  <c r="I2209" i="27"/>
  <c r="I2208" i="27"/>
  <c r="I2207" i="27"/>
  <c r="I2206" i="27"/>
  <c r="I2205" i="27"/>
  <c r="I2204" i="27"/>
  <c r="I2203" i="27"/>
  <c r="I2202" i="27"/>
  <c r="I2201" i="27"/>
  <c r="I2200" i="27"/>
  <c r="I2199" i="27"/>
  <c r="I2198" i="27"/>
  <c r="I2197" i="27"/>
  <c r="I2196" i="27"/>
  <c r="I2195" i="27"/>
  <c r="I2194" i="27"/>
  <c r="I2193" i="27"/>
  <c r="I2192" i="27"/>
  <c r="I2191" i="27"/>
  <c r="I2190" i="27"/>
  <c r="I2189" i="27"/>
  <c r="I2188" i="27"/>
  <c r="I2187" i="27"/>
  <c r="I2186" i="27"/>
  <c r="I2185" i="27"/>
  <c r="I2184" i="27"/>
  <c r="I2183" i="27"/>
  <c r="I2182" i="27"/>
  <c r="I2181" i="27"/>
  <c r="I2180" i="27"/>
  <c r="I2179" i="27"/>
  <c r="I2178" i="27"/>
  <c r="I2177" i="27"/>
  <c r="I2176" i="27"/>
  <c r="I2175" i="27"/>
  <c r="I2174" i="27"/>
  <c r="I2173" i="27"/>
  <c r="I2172" i="27"/>
  <c r="I2171" i="27"/>
  <c r="I2170" i="27"/>
  <c r="I2169" i="27"/>
  <c r="I2168" i="27"/>
  <c r="I2167" i="27"/>
  <c r="I2166" i="27"/>
  <c r="I2165" i="27"/>
  <c r="I2164" i="27"/>
  <c r="I2163" i="27"/>
  <c r="I2162" i="27"/>
  <c r="I2161" i="27"/>
  <c r="I2160" i="27"/>
  <c r="I2159" i="27"/>
  <c r="I2158" i="27"/>
  <c r="I2157" i="27"/>
  <c r="I2156" i="27"/>
  <c r="I2155" i="27"/>
  <c r="I2154" i="27"/>
  <c r="I2153" i="27"/>
  <c r="I2152" i="27"/>
  <c r="I2151" i="27"/>
  <c r="I2150" i="27"/>
  <c r="I2149" i="27"/>
  <c r="I2148" i="27"/>
  <c r="I2147" i="27"/>
  <c r="I2146" i="27"/>
  <c r="I2145" i="27"/>
  <c r="I2144" i="27"/>
  <c r="I2143" i="27"/>
  <c r="I2142" i="27"/>
  <c r="I2141" i="27"/>
  <c r="I2140" i="27"/>
  <c r="I2139" i="27"/>
  <c r="I2138" i="27"/>
  <c r="I2137" i="27"/>
  <c r="I2136" i="27"/>
  <c r="I2135" i="27"/>
  <c r="I2134" i="27"/>
  <c r="I2133" i="27"/>
  <c r="I2132" i="27"/>
  <c r="I2131" i="27"/>
  <c r="I2130" i="27"/>
  <c r="I2129" i="27"/>
  <c r="I2128" i="27"/>
  <c r="I2127" i="27"/>
  <c r="I2126" i="27"/>
  <c r="I2125" i="27"/>
  <c r="I2124" i="27"/>
  <c r="I2123" i="27"/>
  <c r="I2122" i="27"/>
  <c r="I2121" i="27"/>
  <c r="I2120" i="27"/>
  <c r="I2119" i="27"/>
  <c r="I2118" i="27"/>
  <c r="I2117" i="27"/>
  <c r="I2116" i="27"/>
  <c r="I2115" i="27"/>
  <c r="I2114" i="27"/>
  <c r="I2113" i="27"/>
  <c r="I2112" i="27"/>
  <c r="I2111" i="27"/>
  <c r="I2110" i="27"/>
  <c r="I2109" i="27"/>
  <c r="I2108" i="27"/>
  <c r="I2107" i="27"/>
  <c r="I2106" i="27"/>
  <c r="I2105" i="27"/>
  <c r="I2104" i="27"/>
  <c r="I2103" i="27"/>
  <c r="I2102" i="27"/>
  <c r="I2101" i="27"/>
  <c r="I2100" i="27"/>
  <c r="I2099" i="27"/>
  <c r="I2098" i="27"/>
  <c r="I2097" i="27"/>
  <c r="I2096" i="27"/>
  <c r="I2095" i="27"/>
  <c r="I2094" i="27"/>
  <c r="I2093" i="27"/>
  <c r="I2092" i="27"/>
  <c r="I2091" i="27"/>
  <c r="I2090" i="27"/>
  <c r="I2089" i="27"/>
  <c r="I2088" i="27"/>
  <c r="I2087" i="27"/>
  <c r="I2086" i="27"/>
  <c r="I2085" i="27"/>
  <c r="I2084" i="27"/>
  <c r="I2083" i="27"/>
  <c r="I2082" i="27"/>
  <c r="I2081" i="27"/>
  <c r="I2080" i="27"/>
  <c r="I2079" i="27"/>
  <c r="I2078" i="27"/>
  <c r="I2077" i="27"/>
  <c r="I2076" i="27"/>
  <c r="I2075" i="27"/>
  <c r="I2074" i="27"/>
  <c r="I2073" i="27"/>
  <c r="I2072" i="27"/>
  <c r="I2071" i="27"/>
  <c r="I2070" i="27"/>
  <c r="I2069" i="27"/>
  <c r="I2068" i="27"/>
  <c r="I2067" i="27"/>
  <c r="I2066" i="27"/>
  <c r="I2065" i="27"/>
  <c r="I2064" i="27"/>
  <c r="I2063" i="27"/>
  <c r="I2062" i="27"/>
  <c r="I2061" i="27"/>
  <c r="I2060" i="27"/>
  <c r="I2059" i="27"/>
  <c r="I2058" i="27"/>
  <c r="I2057" i="27"/>
  <c r="I2056" i="27"/>
  <c r="I2055" i="27"/>
  <c r="I2054" i="27"/>
  <c r="I2053" i="27"/>
  <c r="I2052" i="27"/>
  <c r="I2051" i="27"/>
  <c r="I2050" i="27"/>
  <c r="I2049" i="27"/>
  <c r="I2048" i="27"/>
  <c r="I2047" i="27"/>
  <c r="I2046" i="27"/>
  <c r="I2045" i="27"/>
  <c r="I2044" i="27"/>
  <c r="I2043" i="27"/>
  <c r="I2042" i="27"/>
  <c r="I2041" i="27"/>
  <c r="I2040" i="27"/>
  <c r="I2039" i="27"/>
  <c r="I2038" i="27"/>
  <c r="I2037" i="27"/>
  <c r="I2036" i="27"/>
  <c r="I2035" i="27"/>
  <c r="I2034" i="27"/>
  <c r="I2033" i="27"/>
  <c r="I2032" i="27"/>
  <c r="I2031" i="27"/>
  <c r="I2030" i="27"/>
  <c r="I2029" i="27"/>
  <c r="I2028" i="27"/>
  <c r="I2027" i="27"/>
  <c r="I2026" i="27"/>
  <c r="I2025" i="27"/>
  <c r="I2024" i="27"/>
  <c r="I2023" i="27"/>
  <c r="I2022" i="27"/>
  <c r="I2021" i="27"/>
  <c r="I2020" i="27"/>
  <c r="I2019" i="27"/>
  <c r="I2018" i="27"/>
  <c r="I2017" i="27"/>
  <c r="I2016" i="27"/>
  <c r="I2015" i="27"/>
  <c r="I2014" i="27"/>
  <c r="I2013" i="27"/>
  <c r="I2012" i="27"/>
  <c r="I2011" i="27"/>
  <c r="I2010" i="27"/>
  <c r="I2009" i="27"/>
  <c r="I2008" i="27"/>
  <c r="I2007" i="27"/>
  <c r="I2006" i="27"/>
  <c r="I2005" i="27"/>
  <c r="I2004" i="27"/>
  <c r="I2003" i="27"/>
  <c r="I2002" i="27"/>
  <c r="I2001" i="27"/>
  <c r="I2000" i="27"/>
  <c r="I1999" i="27"/>
  <c r="I1998" i="27"/>
  <c r="I1997" i="27"/>
  <c r="I1996" i="27"/>
  <c r="I1995" i="27"/>
  <c r="I1994" i="27"/>
  <c r="I1993" i="27"/>
  <c r="I1992" i="27"/>
  <c r="I1991" i="27"/>
  <c r="I1990" i="27"/>
  <c r="I1989" i="27"/>
  <c r="I1988" i="27"/>
  <c r="I1987" i="27"/>
  <c r="I1986" i="27"/>
  <c r="I1985" i="27"/>
  <c r="I1984" i="27"/>
  <c r="I1983" i="27"/>
  <c r="I1982" i="27"/>
  <c r="I1981" i="27"/>
  <c r="I1980" i="27"/>
  <c r="I1979" i="27"/>
  <c r="I1978" i="27"/>
  <c r="I1977" i="27"/>
  <c r="I1976" i="27"/>
  <c r="I1975" i="27"/>
  <c r="I1974" i="27"/>
  <c r="I1973" i="27"/>
  <c r="I1972" i="27"/>
  <c r="I1971" i="27"/>
  <c r="I1970" i="27"/>
  <c r="I1969" i="27"/>
  <c r="I1968" i="27"/>
  <c r="I1967" i="27"/>
  <c r="I1966" i="27"/>
  <c r="I1965" i="27"/>
  <c r="I1964" i="27"/>
  <c r="I1963" i="27"/>
  <c r="I1962" i="27"/>
  <c r="I1961" i="27"/>
  <c r="I1960" i="27"/>
  <c r="I1959" i="27"/>
  <c r="I1958" i="27"/>
  <c r="I1957" i="27"/>
  <c r="I1956" i="27"/>
  <c r="I1955" i="27"/>
  <c r="I1954" i="27"/>
  <c r="I1953" i="27"/>
  <c r="I1952" i="27"/>
  <c r="I1951" i="27"/>
  <c r="I1950" i="27"/>
  <c r="I1949" i="27"/>
  <c r="I1948" i="27"/>
  <c r="I1947" i="27"/>
  <c r="I1946" i="27"/>
  <c r="I1945" i="27"/>
  <c r="I1944" i="27"/>
  <c r="I1943" i="27"/>
  <c r="I1942" i="27"/>
  <c r="I1941" i="27"/>
  <c r="I1940" i="27"/>
  <c r="I1939" i="27"/>
  <c r="I1938" i="27"/>
  <c r="I1937" i="27"/>
  <c r="I1936" i="27"/>
  <c r="I1935" i="27"/>
  <c r="I1934" i="27"/>
  <c r="I1933" i="27"/>
  <c r="I1932" i="27"/>
  <c r="I1931" i="27"/>
  <c r="I1930" i="27"/>
  <c r="I1929" i="27"/>
  <c r="I1928" i="27"/>
  <c r="I1927" i="27"/>
  <c r="I1926" i="27"/>
  <c r="I1925" i="27"/>
  <c r="I1924" i="27"/>
  <c r="I1923" i="27"/>
  <c r="I1922" i="27"/>
  <c r="I1921" i="27"/>
  <c r="I1920" i="27"/>
  <c r="I1919" i="27"/>
  <c r="I1918" i="27"/>
  <c r="I1917" i="27"/>
  <c r="I1916" i="27"/>
  <c r="I1915" i="27"/>
  <c r="I1914" i="27"/>
  <c r="I1913" i="27"/>
  <c r="I1912" i="27"/>
  <c r="I1911" i="27"/>
  <c r="I1910" i="27"/>
  <c r="I1909" i="27"/>
  <c r="I1908" i="27"/>
  <c r="I1907" i="27"/>
  <c r="I1906" i="27"/>
  <c r="I1905" i="27"/>
  <c r="I1904" i="27"/>
  <c r="I1903" i="27"/>
  <c r="I1902" i="27"/>
  <c r="I1901" i="27"/>
  <c r="I1900" i="27"/>
  <c r="I1899" i="27"/>
  <c r="I1898" i="27"/>
  <c r="I1897" i="27"/>
  <c r="I1896" i="27"/>
  <c r="I1895" i="27"/>
  <c r="I1894" i="27"/>
  <c r="I1893" i="27"/>
  <c r="I1892" i="27"/>
  <c r="I1891" i="27"/>
  <c r="I1890" i="27"/>
  <c r="I1889" i="27"/>
  <c r="I1888" i="27"/>
  <c r="I1887" i="27"/>
  <c r="I1886" i="27"/>
  <c r="I1885" i="27"/>
  <c r="I1884" i="27"/>
  <c r="I1883" i="27"/>
  <c r="I1882" i="27"/>
  <c r="I1881" i="27"/>
  <c r="I1880" i="27"/>
  <c r="I1879" i="27"/>
  <c r="I1878" i="27"/>
  <c r="I1877" i="27"/>
  <c r="I1876" i="27"/>
  <c r="I1875" i="27"/>
  <c r="I1874" i="27"/>
  <c r="I1873" i="27"/>
  <c r="I1872" i="27"/>
  <c r="I1871" i="27"/>
  <c r="I1870" i="27"/>
  <c r="I1869" i="27"/>
  <c r="I1868" i="27"/>
  <c r="I1867" i="27"/>
  <c r="I1866" i="27"/>
  <c r="I1865" i="27"/>
  <c r="I1864" i="27"/>
  <c r="I1863" i="27"/>
  <c r="I1862" i="27"/>
  <c r="I1861" i="27"/>
  <c r="I1860" i="27"/>
  <c r="I1859" i="27"/>
  <c r="I1858" i="27"/>
  <c r="I1857" i="27"/>
  <c r="I1856" i="27"/>
  <c r="I1855" i="27"/>
  <c r="I1854" i="27"/>
  <c r="I1853" i="27"/>
  <c r="I1852" i="27"/>
  <c r="I1851" i="27"/>
  <c r="I1850" i="27"/>
  <c r="I1849" i="27"/>
  <c r="I1848" i="27"/>
  <c r="I1847" i="27"/>
  <c r="I1846" i="27"/>
  <c r="I1845" i="27"/>
  <c r="I1844" i="27"/>
  <c r="I1843" i="27"/>
  <c r="I1842" i="27"/>
  <c r="I1841" i="27"/>
  <c r="I1840" i="27"/>
  <c r="I1839" i="27"/>
  <c r="I1838" i="27"/>
  <c r="I1837" i="27"/>
  <c r="I1836" i="27"/>
  <c r="I1835" i="27"/>
  <c r="I1834" i="27"/>
  <c r="I1833" i="27"/>
  <c r="I1832" i="27"/>
  <c r="I1831" i="27"/>
  <c r="I1830" i="27"/>
  <c r="I1829" i="27"/>
  <c r="I1828" i="27"/>
  <c r="I1827" i="27"/>
  <c r="I1826" i="27"/>
  <c r="I1825" i="27"/>
  <c r="I1824" i="27"/>
  <c r="I1823" i="27"/>
  <c r="I1822" i="27"/>
  <c r="I1821" i="27"/>
  <c r="I1820" i="27"/>
  <c r="I1819" i="27"/>
  <c r="I1818" i="27"/>
  <c r="I1817" i="27"/>
  <c r="I1816" i="27"/>
  <c r="I1815" i="27"/>
  <c r="I1814" i="27"/>
  <c r="I1813" i="27"/>
  <c r="I1812" i="27"/>
  <c r="I1811" i="27"/>
  <c r="I1810" i="27"/>
  <c r="I1809" i="27"/>
  <c r="I1808" i="27"/>
  <c r="I1807" i="27"/>
  <c r="I1806" i="27"/>
  <c r="I1805" i="27"/>
  <c r="I1804" i="27"/>
  <c r="I1803" i="27"/>
  <c r="I1802" i="27"/>
  <c r="I1801" i="27"/>
  <c r="I1800" i="27"/>
  <c r="I1799" i="27"/>
  <c r="I1798" i="27"/>
  <c r="I1797" i="27"/>
  <c r="I1796" i="27"/>
  <c r="I1795" i="27"/>
  <c r="I1794" i="27"/>
  <c r="I1793" i="27"/>
  <c r="I1792" i="27"/>
  <c r="I1791" i="27"/>
  <c r="I1790" i="27"/>
  <c r="I1789" i="27"/>
  <c r="I1788" i="27"/>
  <c r="I1787" i="27"/>
  <c r="I1786" i="27"/>
  <c r="I1785" i="27"/>
  <c r="I1784" i="27"/>
  <c r="I1783" i="27"/>
  <c r="I1782" i="27"/>
  <c r="I1781" i="27"/>
  <c r="I1780" i="27"/>
  <c r="I1779" i="27"/>
  <c r="I1778" i="27"/>
  <c r="I1777" i="27"/>
  <c r="I1776" i="27"/>
  <c r="I1775" i="27"/>
  <c r="I1774" i="27"/>
  <c r="I1773" i="27"/>
  <c r="I1772" i="27"/>
  <c r="I1771" i="27"/>
  <c r="I1770" i="27"/>
  <c r="I1769" i="27"/>
  <c r="I1768" i="27"/>
  <c r="I1767" i="27"/>
  <c r="I1766" i="27"/>
  <c r="I1765" i="27"/>
  <c r="I1764" i="27"/>
  <c r="I1763" i="27"/>
  <c r="I1762" i="27"/>
  <c r="I1761" i="27"/>
  <c r="I1760" i="27"/>
  <c r="I1759" i="27"/>
  <c r="I1758" i="27"/>
  <c r="I1757" i="27"/>
  <c r="I1756" i="27"/>
  <c r="I1755" i="27"/>
  <c r="I1754" i="27"/>
  <c r="I1753" i="27"/>
  <c r="I1752" i="27"/>
  <c r="I1751" i="27"/>
  <c r="I1750" i="27"/>
  <c r="I1749" i="27"/>
  <c r="I1748" i="27"/>
  <c r="I1747" i="27"/>
  <c r="I1746" i="27"/>
  <c r="I1745" i="27"/>
  <c r="I1744" i="27"/>
  <c r="I1743" i="27"/>
  <c r="I1742" i="27"/>
  <c r="I1741" i="27"/>
  <c r="I1740" i="27"/>
  <c r="I1739" i="27"/>
  <c r="I1738" i="27"/>
  <c r="I1737" i="27"/>
  <c r="I1736" i="27"/>
  <c r="I1735" i="27"/>
  <c r="I1734" i="27"/>
  <c r="I1733" i="27"/>
  <c r="I1732" i="27"/>
  <c r="I1731" i="27"/>
  <c r="I1730" i="27"/>
  <c r="I1729" i="27"/>
  <c r="I1728" i="27"/>
  <c r="I1727" i="27"/>
  <c r="I1726" i="27"/>
  <c r="I1725" i="27"/>
  <c r="I1724" i="27"/>
  <c r="I1723" i="27"/>
  <c r="I1722" i="27"/>
  <c r="I1721" i="27"/>
  <c r="I1720" i="27"/>
  <c r="I1719" i="27"/>
  <c r="I1718" i="27"/>
  <c r="I1717" i="27"/>
  <c r="I1716" i="27"/>
  <c r="I1715" i="27"/>
  <c r="I1714" i="27"/>
  <c r="I1713" i="27"/>
  <c r="I1712" i="27"/>
  <c r="I1711" i="27"/>
  <c r="I1710" i="27"/>
  <c r="I1709" i="27"/>
  <c r="I1708" i="27"/>
  <c r="I1707" i="27"/>
  <c r="I1706" i="27"/>
  <c r="I1705" i="27"/>
  <c r="I1704" i="27"/>
  <c r="I1703" i="27"/>
  <c r="I1702" i="27"/>
  <c r="I1701" i="27"/>
  <c r="I1700" i="27"/>
  <c r="I1699" i="27"/>
  <c r="I1698" i="27"/>
  <c r="I1697" i="27"/>
  <c r="I1696" i="27"/>
  <c r="I1695" i="27"/>
  <c r="I1694" i="27"/>
  <c r="I1693" i="27"/>
  <c r="I1692" i="27"/>
  <c r="I1691" i="27"/>
  <c r="I1690" i="27"/>
  <c r="I1689" i="27"/>
  <c r="I1688" i="27"/>
  <c r="I1687" i="27"/>
  <c r="I1686" i="27"/>
  <c r="I1685" i="27"/>
  <c r="I1684" i="27"/>
  <c r="I1683" i="27"/>
  <c r="I1682" i="27"/>
  <c r="I1681" i="27"/>
  <c r="I1680" i="27"/>
  <c r="I1679" i="27"/>
  <c r="I1678" i="27"/>
  <c r="I1677" i="27"/>
  <c r="I1676" i="27"/>
  <c r="I1675" i="27"/>
  <c r="I1674" i="27"/>
  <c r="I1673" i="27"/>
  <c r="I1672" i="27"/>
  <c r="I1671" i="27"/>
  <c r="I1670" i="27"/>
  <c r="I1669" i="27"/>
  <c r="I1668" i="27"/>
  <c r="I1667" i="27"/>
  <c r="I1666" i="27"/>
  <c r="I1665" i="27"/>
  <c r="I1664" i="27"/>
  <c r="I1663" i="27"/>
  <c r="I1662" i="27"/>
  <c r="I1661" i="27"/>
  <c r="I1660" i="27"/>
  <c r="I1659" i="27"/>
  <c r="I1658" i="27"/>
  <c r="I1657" i="27"/>
  <c r="I1656" i="27"/>
  <c r="I1655" i="27"/>
  <c r="I1654" i="27"/>
  <c r="I1653" i="27"/>
  <c r="I1652" i="27"/>
  <c r="I1651" i="27"/>
  <c r="I1650" i="27"/>
  <c r="I1649" i="27"/>
  <c r="I1648" i="27"/>
  <c r="I1647" i="27"/>
  <c r="I1646" i="27"/>
  <c r="I1645" i="27"/>
  <c r="I1644" i="27"/>
  <c r="I1643" i="27"/>
  <c r="I1642" i="27"/>
  <c r="I1641" i="27"/>
  <c r="I1640" i="27"/>
  <c r="I1639" i="27"/>
  <c r="I1638" i="27"/>
  <c r="I1637" i="27"/>
  <c r="I1636" i="27"/>
  <c r="I1635" i="27"/>
  <c r="I1634" i="27"/>
  <c r="I1633" i="27"/>
  <c r="I1632" i="27"/>
  <c r="I1631" i="27"/>
  <c r="I1630" i="27"/>
  <c r="I1629" i="27"/>
  <c r="I1628" i="27"/>
  <c r="I1627" i="27"/>
  <c r="I1626" i="27"/>
  <c r="I1625" i="27"/>
  <c r="I1624" i="27"/>
  <c r="I1623" i="27"/>
  <c r="I1622" i="27"/>
  <c r="I1621" i="27"/>
  <c r="I1620" i="27"/>
  <c r="I1619" i="27"/>
  <c r="I1618" i="27"/>
  <c r="I1617" i="27"/>
  <c r="I1616" i="27"/>
  <c r="I1615" i="27"/>
  <c r="I1614" i="27"/>
  <c r="I1613" i="27"/>
  <c r="I1612" i="27"/>
  <c r="I1611" i="27"/>
  <c r="I1610" i="27"/>
  <c r="I1609" i="27"/>
  <c r="I1608" i="27"/>
  <c r="I1607" i="27"/>
  <c r="I1606" i="27"/>
  <c r="I1605" i="27"/>
  <c r="I1604" i="27"/>
  <c r="I1603" i="27"/>
  <c r="I1602" i="27"/>
  <c r="I1601" i="27"/>
  <c r="I1600" i="27"/>
  <c r="I1599" i="27"/>
  <c r="I1598" i="27"/>
  <c r="I1597" i="27"/>
  <c r="I1596" i="27"/>
  <c r="I1595" i="27"/>
  <c r="I1594" i="27"/>
  <c r="I1593" i="27"/>
  <c r="I1592" i="27"/>
  <c r="I1591" i="27"/>
  <c r="I1590" i="27"/>
  <c r="I1589" i="27"/>
  <c r="I1588" i="27"/>
  <c r="I1587" i="27"/>
  <c r="I1586" i="27"/>
  <c r="I1585" i="27"/>
  <c r="I1584" i="27"/>
  <c r="I1583" i="27"/>
  <c r="I1582" i="27"/>
  <c r="I1581" i="27"/>
  <c r="I1580" i="27"/>
  <c r="I1579" i="27"/>
  <c r="I1578" i="27"/>
  <c r="I1577" i="27"/>
  <c r="I1576" i="27"/>
  <c r="I1575" i="27"/>
  <c r="I1574" i="27"/>
  <c r="I1573" i="27"/>
  <c r="I1572" i="27"/>
  <c r="I1571" i="27"/>
  <c r="I1570" i="27"/>
  <c r="I1569" i="27"/>
  <c r="I1568" i="27"/>
  <c r="I1567" i="27"/>
  <c r="I1566" i="27"/>
  <c r="I1565" i="27"/>
  <c r="I1564" i="27"/>
  <c r="I1563" i="27"/>
  <c r="I1562" i="27"/>
  <c r="I1561" i="27"/>
  <c r="I1560" i="27"/>
  <c r="I1559" i="27"/>
  <c r="I1558" i="27"/>
  <c r="I1557" i="27"/>
  <c r="I1556" i="27"/>
  <c r="I1555" i="27"/>
  <c r="I1554" i="27"/>
  <c r="I1553" i="27"/>
  <c r="I1552" i="27"/>
  <c r="I1551" i="27"/>
  <c r="I1550" i="27"/>
  <c r="I1549" i="27"/>
  <c r="I1548" i="27"/>
  <c r="I1547" i="27"/>
  <c r="I1546" i="27"/>
  <c r="I1545" i="27"/>
  <c r="I1544" i="27"/>
  <c r="I1543" i="27"/>
  <c r="I1542" i="27"/>
  <c r="I1541" i="27"/>
  <c r="I1540" i="27"/>
  <c r="I1539" i="27"/>
  <c r="I1538" i="27"/>
  <c r="I1537" i="27"/>
  <c r="I1536" i="27"/>
  <c r="I1535" i="27"/>
  <c r="I1534" i="27"/>
  <c r="I1533" i="27"/>
  <c r="I1532" i="27"/>
  <c r="I1531" i="27"/>
  <c r="I1530" i="27"/>
  <c r="I1529" i="27"/>
  <c r="I1528" i="27"/>
  <c r="I1527" i="27"/>
  <c r="I1526" i="27"/>
  <c r="I1525" i="27"/>
  <c r="I1524" i="27"/>
  <c r="I1523" i="27"/>
  <c r="I1522" i="27"/>
  <c r="I1521" i="27"/>
  <c r="I1520" i="27"/>
  <c r="I1519" i="27"/>
  <c r="I1518" i="27"/>
  <c r="I1517" i="27"/>
  <c r="I1516" i="27"/>
  <c r="I1515" i="27"/>
  <c r="I1514" i="27"/>
  <c r="I1513" i="27"/>
  <c r="I1512" i="27"/>
  <c r="I1511" i="27"/>
  <c r="I1510" i="27"/>
  <c r="I1509" i="27"/>
  <c r="I1508" i="27"/>
  <c r="I1507" i="27"/>
  <c r="I1506" i="27"/>
  <c r="I1505" i="27"/>
  <c r="I1504" i="27"/>
  <c r="I1503" i="27"/>
  <c r="I1502" i="27"/>
  <c r="I1501" i="27"/>
  <c r="I1500" i="27"/>
  <c r="I1499" i="27"/>
  <c r="I1498" i="27"/>
  <c r="I1497" i="27"/>
  <c r="I1496" i="27"/>
  <c r="I1495" i="27"/>
  <c r="I1494" i="27"/>
  <c r="I1493" i="27"/>
  <c r="I1492" i="27"/>
  <c r="I1491" i="27"/>
  <c r="I1490" i="27"/>
  <c r="I1489" i="27"/>
  <c r="I1488" i="27"/>
  <c r="I1487" i="27"/>
  <c r="I1486" i="27"/>
  <c r="I1485" i="27"/>
  <c r="I1484" i="27"/>
  <c r="I1483" i="27"/>
  <c r="I1482" i="27"/>
  <c r="I1481" i="27"/>
  <c r="I1480" i="27"/>
  <c r="I1479" i="27"/>
  <c r="I1478" i="27"/>
  <c r="I1477" i="27"/>
  <c r="I1476" i="27"/>
  <c r="I1475" i="27"/>
  <c r="I1474" i="27"/>
  <c r="I1473" i="27"/>
  <c r="I1472" i="27"/>
  <c r="I1471" i="27"/>
  <c r="I1470" i="27"/>
  <c r="I1469" i="27"/>
  <c r="I1468" i="27"/>
  <c r="I1467" i="27"/>
  <c r="I1466" i="27"/>
  <c r="I1465" i="27"/>
  <c r="I1464" i="27"/>
  <c r="I1463" i="27"/>
  <c r="I1462" i="27"/>
  <c r="I1461" i="27"/>
  <c r="I1460" i="27"/>
  <c r="I1459" i="27"/>
  <c r="I1458" i="27"/>
  <c r="I1457" i="27"/>
  <c r="I1456" i="27"/>
  <c r="I1455" i="27"/>
  <c r="I1454" i="27"/>
  <c r="I1453" i="27"/>
  <c r="I1452" i="27"/>
  <c r="I1451" i="27"/>
  <c r="I1450" i="27"/>
  <c r="I1449" i="27"/>
  <c r="I1448" i="27"/>
  <c r="I1447" i="27"/>
  <c r="I1446" i="27"/>
  <c r="I1445" i="27"/>
  <c r="I1444" i="27"/>
  <c r="I1443" i="27"/>
  <c r="I1442" i="27"/>
  <c r="I1441" i="27"/>
  <c r="I1440" i="27"/>
  <c r="I1439" i="27"/>
  <c r="I1438" i="27"/>
  <c r="I1437" i="27"/>
  <c r="I1436" i="27"/>
  <c r="I1435" i="27"/>
  <c r="I1434" i="27"/>
  <c r="I1433" i="27"/>
  <c r="I1432" i="27"/>
  <c r="I1431" i="27"/>
  <c r="I1430" i="27"/>
  <c r="I1429" i="27"/>
  <c r="I1428" i="27"/>
  <c r="I1427" i="27"/>
  <c r="I1426" i="27"/>
  <c r="I1425" i="27"/>
  <c r="I1424" i="27"/>
  <c r="I1423" i="27"/>
  <c r="I1422" i="27"/>
  <c r="I1421" i="27"/>
  <c r="I1420" i="27"/>
  <c r="I1419" i="27"/>
  <c r="I1418" i="27"/>
  <c r="I1417" i="27"/>
  <c r="I1416" i="27"/>
  <c r="I1415" i="27"/>
  <c r="I1414" i="27"/>
  <c r="I1413" i="27"/>
  <c r="I1412" i="27"/>
  <c r="I1411" i="27"/>
  <c r="I1410" i="27"/>
  <c r="I1409" i="27"/>
  <c r="I1408" i="27"/>
  <c r="I1407" i="27"/>
  <c r="I1406" i="27"/>
  <c r="I1405" i="27"/>
  <c r="I1404" i="27"/>
  <c r="I1403" i="27"/>
  <c r="I1402" i="27"/>
  <c r="I1401" i="27"/>
  <c r="I1400" i="27"/>
  <c r="I1399" i="27"/>
  <c r="I1398" i="27"/>
  <c r="I1397" i="27"/>
  <c r="I1396" i="27"/>
  <c r="I1395" i="27"/>
  <c r="I1394" i="27"/>
  <c r="I1393" i="27"/>
  <c r="I1392" i="27"/>
  <c r="I1391" i="27"/>
  <c r="I1390" i="27"/>
  <c r="I1389" i="27"/>
  <c r="I1388" i="27"/>
  <c r="I1387" i="27"/>
  <c r="I1386" i="27"/>
  <c r="I1385" i="27"/>
  <c r="I1384" i="27"/>
  <c r="I1383" i="27"/>
  <c r="I1382" i="27"/>
  <c r="I1381" i="27"/>
  <c r="I1380" i="27"/>
  <c r="I1379" i="27"/>
  <c r="I1378" i="27"/>
  <c r="I1377" i="27"/>
  <c r="I1376" i="27"/>
  <c r="I1375" i="27"/>
  <c r="I1374" i="27"/>
  <c r="I1373" i="27"/>
  <c r="I1372" i="27"/>
  <c r="I1371" i="27"/>
  <c r="I1370" i="27"/>
  <c r="I1369" i="27"/>
  <c r="I1368" i="27"/>
  <c r="I1367" i="27"/>
  <c r="I1366" i="27"/>
  <c r="I1365" i="27"/>
  <c r="I1364" i="27"/>
  <c r="I1363" i="27"/>
  <c r="I1362" i="27"/>
  <c r="I1361" i="27"/>
  <c r="I1360" i="27"/>
  <c r="I1359" i="27"/>
  <c r="I1358" i="27"/>
  <c r="I1357" i="27"/>
  <c r="I1356" i="27"/>
  <c r="I1355" i="27"/>
  <c r="I1354" i="27"/>
  <c r="I1353" i="27"/>
  <c r="I1352" i="27"/>
  <c r="I1351" i="27"/>
  <c r="I1350" i="27"/>
  <c r="I1349" i="27"/>
  <c r="I1348" i="27"/>
  <c r="I1347" i="27"/>
  <c r="I1346" i="27"/>
  <c r="I1345" i="27"/>
  <c r="I1344" i="27"/>
  <c r="I1343" i="27"/>
  <c r="I1342" i="27"/>
  <c r="I1341" i="27"/>
  <c r="I1340" i="27"/>
  <c r="I1339" i="27"/>
  <c r="I1338" i="27"/>
  <c r="I1337" i="27"/>
  <c r="I1336" i="27"/>
  <c r="I1335" i="27"/>
  <c r="I1334" i="27"/>
  <c r="I1333" i="27"/>
  <c r="I1332" i="27"/>
  <c r="I1331" i="27"/>
  <c r="I1330" i="27"/>
  <c r="I1329" i="27"/>
  <c r="I1328" i="27"/>
  <c r="I1327" i="27"/>
  <c r="I1326" i="27"/>
  <c r="I1325" i="27"/>
  <c r="I1324" i="27"/>
  <c r="I1323" i="27"/>
  <c r="I1322" i="27"/>
  <c r="I1321" i="27"/>
  <c r="I1320" i="27"/>
  <c r="I1319" i="27"/>
  <c r="I1318" i="27"/>
  <c r="I1317" i="27"/>
  <c r="I1316" i="27"/>
  <c r="I1315" i="27"/>
  <c r="I1314" i="27"/>
  <c r="I1313" i="27"/>
  <c r="I1312" i="27"/>
  <c r="I1311" i="27"/>
  <c r="I1310" i="27"/>
  <c r="I1309" i="27"/>
  <c r="I1308" i="27"/>
  <c r="I1307" i="27"/>
  <c r="I1306" i="27"/>
  <c r="I1305" i="27"/>
  <c r="I1304" i="27"/>
  <c r="I1303" i="27"/>
  <c r="I1302" i="27"/>
  <c r="I1301" i="27"/>
  <c r="I1300" i="27"/>
  <c r="I1299" i="27"/>
  <c r="I1298" i="27"/>
  <c r="I1297" i="27"/>
  <c r="I1296" i="27"/>
  <c r="I1295" i="27"/>
  <c r="I1294" i="27"/>
  <c r="I1293" i="27"/>
  <c r="I1292" i="27"/>
  <c r="I1291" i="27"/>
  <c r="I1290" i="27"/>
  <c r="I1289" i="27"/>
  <c r="I1288" i="27"/>
  <c r="I1287" i="27"/>
  <c r="I1286" i="27"/>
  <c r="I1285" i="27"/>
  <c r="I1284" i="27"/>
  <c r="I1283" i="27"/>
  <c r="I1282" i="27"/>
  <c r="I1281" i="27"/>
  <c r="I1280" i="27"/>
  <c r="I1279" i="27"/>
  <c r="I1278" i="27"/>
  <c r="I1277" i="27"/>
  <c r="I1276" i="27"/>
  <c r="I1275" i="27"/>
  <c r="I1274" i="27"/>
  <c r="I1273" i="27"/>
  <c r="I1272" i="27"/>
  <c r="I1271" i="27"/>
  <c r="I1270" i="27"/>
  <c r="I1269" i="27"/>
  <c r="I1268" i="27"/>
  <c r="I1267" i="27"/>
  <c r="I1266" i="27"/>
  <c r="I1265" i="27"/>
  <c r="I1264" i="27"/>
  <c r="I1263" i="27"/>
  <c r="I1262" i="27"/>
  <c r="I1261" i="27"/>
  <c r="I1260" i="27"/>
  <c r="I1259" i="27"/>
  <c r="I1258" i="27"/>
  <c r="I1257" i="27"/>
  <c r="I1256" i="27"/>
  <c r="I1255" i="27"/>
  <c r="I1254" i="27"/>
  <c r="I1253" i="27"/>
  <c r="I1252" i="27"/>
  <c r="I1251" i="27"/>
  <c r="I1250" i="27"/>
  <c r="I1249" i="27"/>
  <c r="I1248" i="27"/>
  <c r="I1247" i="27"/>
  <c r="I1246" i="27"/>
  <c r="I1245" i="27"/>
  <c r="I1244" i="27"/>
  <c r="I1243" i="27"/>
  <c r="I1242" i="27"/>
  <c r="I1241" i="27"/>
  <c r="I1240" i="27"/>
  <c r="I1239" i="27"/>
  <c r="I1238" i="27"/>
  <c r="I1237" i="27"/>
  <c r="I1236" i="27"/>
  <c r="I1235" i="27"/>
  <c r="I1234" i="27"/>
  <c r="I1233" i="27"/>
  <c r="I1232" i="27"/>
  <c r="I1231" i="27"/>
  <c r="I1230" i="27"/>
  <c r="I1229" i="27"/>
  <c r="I1228" i="27"/>
  <c r="I1227" i="27"/>
  <c r="I1226" i="27"/>
  <c r="I1225" i="27"/>
  <c r="I1224" i="27"/>
  <c r="I1223" i="27"/>
  <c r="I1222" i="27"/>
  <c r="I1221" i="27"/>
  <c r="I1220" i="27"/>
  <c r="I1219" i="27"/>
  <c r="I1218" i="27"/>
  <c r="I1217" i="27"/>
  <c r="I1216" i="27"/>
  <c r="I1215" i="27"/>
  <c r="I1214" i="27"/>
  <c r="I1213" i="27"/>
  <c r="I1212" i="27"/>
  <c r="I1211" i="27"/>
  <c r="I1210" i="27"/>
  <c r="I1209" i="27"/>
  <c r="I1208" i="27"/>
  <c r="I1207" i="27"/>
  <c r="I1206" i="27"/>
  <c r="I1205" i="27"/>
  <c r="I1204" i="27"/>
  <c r="I1203" i="27"/>
  <c r="I1202" i="27"/>
  <c r="I1201" i="27"/>
  <c r="I1200" i="27"/>
  <c r="I1199" i="27"/>
  <c r="I1198" i="27"/>
  <c r="I1197" i="27"/>
  <c r="I1196" i="27"/>
  <c r="I1195" i="27"/>
  <c r="I1194" i="27"/>
  <c r="I1193" i="27"/>
  <c r="I1192" i="27"/>
  <c r="I1191" i="27"/>
  <c r="I1190" i="27"/>
  <c r="I1189" i="27"/>
  <c r="I1188" i="27"/>
  <c r="I1187" i="27"/>
  <c r="I1186" i="27"/>
  <c r="I1185" i="27"/>
  <c r="I1184" i="27"/>
  <c r="I1183" i="27"/>
  <c r="I1182" i="27"/>
  <c r="I1181" i="27"/>
  <c r="I1180" i="27"/>
  <c r="I1179" i="27"/>
  <c r="I1178" i="27"/>
  <c r="I1177" i="27"/>
  <c r="I1176" i="27"/>
  <c r="I1175" i="27"/>
  <c r="I1174" i="27"/>
  <c r="I1173" i="27"/>
  <c r="I1172" i="27"/>
  <c r="I1171" i="27"/>
  <c r="I1170" i="27"/>
  <c r="I1169" i="27"/>
  <c r="I1168" i="27"/>
  <c r="I1167" i="27"/>
  <c r="I1166" i="27"/>
  <c r="I1165" i="27"/>
  <c r="I1164" i="27"/>
  <c r="I1163" i="27"/>
  <c r="I1162" i="27"/>
  <c r="I1161" i="27"/>
  <c r="I1160" i="27"/>
  <c r="I1159" i="27"/>
  <c r="I1158" i="27"/>
  <c r="I1157" i="27"/>
  <c r="I1156" i="27"/>
  <c r="I1155" i="27"/>
  <c r="I1154" i="27"/>
  <c r="I1153" i="27"/>
  <c r="I1152" i="27"/>
  <c r="I1151" i="27"/>
  <c r="I1150" i="27"/>
  <c r="I1149" i="27"/>
  <c r="I1148" i="27"/>
  <c r="I1147" i="27"/>
  <c r="I1146" i="27"/>
  <c r="I1145" i="27"/>
  <c r="I1144" i="27"/>
  <c r="I1143" i="27"/>
  <c r="I1142" i="27"/>
  <c r="I1141" i="27"/>
  <c r="I1140" i="27"/>
  <c r="I1139" i="27"/>
  <c r="I1138" i="27"/>
  <c r="I1137" i="27"/>
  <c r="I1136" i="27"/>
  <c r="I1135" i="27"/>
  <c r="I1134" i="27"/>
  <c r="I1133" i="27"/>
  <c r="I1132" i="27"/>
  <c r="I1131" i="27"/>
  <c r="I1130" i="27"/>
  <c r="I1129" i="27"/>
  <c r="I1128" i="27"/>
  <c r="I1127" i="27"/>
  <c r="I1126" i="27"/>
  <c r="I1125" i="27"/>
  <c r="I1124" i="27"/>
  <c r="I1123" i="27"/>
  <c r="I1122" i="27"/>
  <c r="I1121" i="27"/>
  <c r="I1120" i="27"/>
  <c r="I1119" i="27"/>
  <c r="I1118" i="27"/>
  <c r="I1117" i="27"/>
  <c r="I1116" i="27"/>
  <c r="I1115" i="27"/>
  <c r="I1114" i="27"/>
  <c r="I1113" i="27"/>
  <c r="I1112" i="27"/>
  <c r="I1111" i="27"/>
  <c r="I1110" i="27"/>
  <c r="I1109" i="27"/>
  <c r="I1108" i="27"/>
  <c r="I1107" i="27"/>
  <c r="I1106" i="27"/>
  <c r="I1105" i="27"/>
  <c r="I1104" i="27"/>
  <c r="I1103" i="27"/>
  <c r="I1102" i="27"/>
  <c r="I1101" i="27"/>
  <c r="I1100" i="27"/>
  <c r="I1099" i="27"/>
  <c r="I1098" i="27"/>
  <c r="I1097" i="27"/>
  <c r="I1096" i="27"/>
  <c r="I1095" i="27"/>
  <c r="I1094" i="27"/>
  <c r="I1093" i="27"/>
  <c r="I1092" i="27"/>
  <c r="I1091" i="27"/>
  <c r="I1090" i="27"/>
  <c r="I1089" i="27"/>
  <c r="I1088" i="27"/>
  <c r="I1087" i="27"/>
  <c r="I1086" i="27"/>
  <c r="I1085" i="27"/>
  <c r="I1084" i="27"/>
  <c r="I1083" i="27"/>
  <c r="I1082" i="27"/>
  <c r="I1081" i="27"/>
  <c r="I1080" i="27"/>
  <c r="I1079" i="27"/>
  <c r="I1078" i="27"/>
  <c r="I1077" i="27"/>
  <c r="I1076" i="27"/>
  <c r="I1075" i="27"/>
  <c r="I1074" i="27"/>
  <c r="I1073" i="27"/>
  <c r="I1072" i="27"/>
  <c r="I1071" i="27"/>
  <c r="I1070" i="27"/>
  <c r="I1069" i="27"/>
  <c r="I1068" i="27"/>
  <c r="I1067" i="27"/>
  <c r="I1066" i="27"/>
  <c r="I1065" i="27"/>
  <c r="I1064" i="27"/>
  <c r="I1063" i="27"/>
  <c r="I1062" i="27"/>
  <c r="I1061" i="27"/>
  <c r="I1060" i="27"/>
  <c r="I1059" i="27"/>
  <c r="I1058" i="27"/>
  <c r="I1057" i="27"/>
  <c r="I1056" i="27"/>
  <c r="I1055" i="27"/>
  <c r="I1054" i="27"/>
  <c r="I1053" i="27"/>
  <c r="I1052" i="27"/>
  <c r="I1051" i="27"/>
  <c r="I1050" i="27"/>
  <c r="I1049" i="27"/>
  <c r="I1048" i="27"/>
  <c r="I1047" i="27"/>
  <c r="I1046" i="27"/>
  <c r="I1045" i="27"/>
  <c r="I1044" i="27"/>
  <c r="I1043" i="27"/>
  <c r="I1042" i="27"/>
  <c r="I1041" i="27"/>
  <c r="I1040" i="27"/>
  <c r="I1039" i="27"/>
  <c r="I1038" i="27"/>
  <c r="I1037" i="27"/>
  <c r="I1036" i="27"/>
  <c r="I1035" i="27"/>
  <c r="I1034" i="27"/>
  <c r="I1033" i="27"/>
  <c r="I1032" i="27"/>
  <c r="I1031" i="27"/>
  <c r="I1030" i="27"/>
  <c r="I1029" i="27"/>
  <c r="I1028" i="27"/>
  <c r="I1027" i="27"/>
  <c r="I1026" i="27"/>
  <c r="I1025" i="27"/>
  <c r="I1024" i="27"/>
  <c r="I1023" i="27"/>
  <c r="I1022" i="27"/>
  <c r="I1021" i="27"/>
  <c r="I1020" i="27"/>
  <c r="I1019" i="27"/>
  <c r="I1018" i="27"/>
  <c r="I1017" i="27"/>
  <c r="I1016" i="27"/>
  <c r="I1015" i="27"/>
  <c r="I1014" i="27"/>
  <c r="I1013" i="27"/>
  <c r="I1012" i="27"/>
  <c r="I1011" i="27"/>
  <c r="I1010" i="27"/>
  <c r="I1009" i="27"/>
  <c r="I1008" i="27"/>
  <c r="I1007" i="27"/>
  <c r="I1006" i="27"/>
  <c r="I1005" i="27"/>
  <c r="I1004" i="27"/>
  <c r="I1003" i="27"/>
  <c r="I1002" i="27"/>
  <c r="I1001" i="27"/>
  <c r="I1000" i="27"/>
  <c r="I999" i="27"/>
  <c r="I998" i="27"/>
  <c r="I997" i="27"/>
  <c r="I996" i="27"/>
  <c r="I995" i="27"/>
  <c r="I994" i="27"/>
  <c r="I993" i="27"/>
  <c r="I992" i="27"/>
  <c r="I991" i="27"/>
  <c r="I990" i="27"/>
  <c r="I989" i="27"/>
  <c r="I988" i="27"/>
  <c r="I987" i="27"/>
  <c r="I986" i="27"/>
  <c r="I985" i="27"/>
  <c r="I984" i="27"/>
  <c r="I983" i="27"/>
  <c r="I982" i="27"/>
  <c r="I981" i="27"/>
  <c r="I980" i="27"/>
  <c r="I979" i="27"/>
  <c r="I978" i="27"/>
  <c r="I977" i="27"/>
  <c r="I976" i="27"/>
  <c r="I975" i="27"/>
  <c r="I974" i="27"/>
  <c r="I973" i="27"/>
  <c r="I972" i="27"/>
  <c r="I971" i="27"/>
  <c r="I970" i="27"/>
  <c r="I969" i="27"/>
  <c r="I968" i="27"/>
  <c r="I967" i="27"/>
  <c r="I966" i="27"/>
  <c r="I965" i="27"/>
  <c r="I964" i="27"/>
  <c r="I963" i="27"/>
  <c r="I962" i="27"/>
  <c r="I961" i="27"/>
  <c r="I960" i="27"/>
  <c r="I959" i="27"/>
  <c r="I958" i="27"/>
  <c r="I957" i="27"/>
  <c r="I956" i="27"/>
  <c r="I955" i="27"/>
  <c r="I954" i="27"/>
  <c r="I953" i="27"/>
  <c r="I952" i="27"/>
  <c r="I951" i="27"/>
  <c r="I950" i="27"/>
  <c r="I949" i="27"/>
  <c r="I948" i="27"/>
  <c r="I947" i="27"/>
  <c r="I946" i="27"/>
  <c r="I945" i="27"/>
  <c r="I944" i="27"/>
  <c r="I943" i="27"/>
  <c r="I942" i="27"/>
  <c r="I941" i="27"/>
  <c r="I940" i="27"/>
  <c r="I939" i="27"/>
  <c r="I938" i="27"/>
  <c r="I937" i="27"/>
  <c r="I936" i="27"/>
  <c r="I935" i="27"/>
  <c r="I934" i="27"/>
  <c r="I933" i="27"/>
  <c r="I932" i="27"/>
  <c r="I931" i="27"/>
  <c r="I930" i="27"/>
  <c r="I929" i="27"/>
  <c r="I928" i="27"/>
  <c r="I927" i="27"/>
  <c r="I926" i="27"/>
  <c r="I925" i="27"/>
  <c r="I924" i="27"/>
  <c r="I923" i="27"/>
  <c r="I922" i="27"/>
  <c r="I921" i="27"/>
  <c r="I920" i="27"/>
  <c r="I919" i="27"/>
  <c r="I918" i="27"/>
  <c r="I917" i="27"/>
  <c r="I916" i="27"/>
  <c r="I915" i="27"/>
  <c r="I914" i="27"/>
  <c r="I913" i="27"/>
  <c r="I912" i="27"/>
  <c r="I911" i="27"/>
  <c r="I910" i="27"/>
  <c r="I909" i="27"/>
  <c r="I908" i="27"/>
  <c r="I907" i="27"/>
  <c r="I906" i="27"/>
  <c r="I905" i="27"/>
  <c r="I904" i="27"/>
  <c r="I903" i="27"/>
  <c r="I902" i="27"/>
  <c r="I901" i="27"/>
  <c r="I900" i="27"/>
  <c r="I899" i="27"/>
  <c r="I898" i="27"/>
  <c r="I897" i="27"/>
  <c r="I896" i="27"/>
  <c r="I895" i="27"/>
  <c r="I894" i="27"/>
  <c r="I893" i="27"/>
  <c r="I892" i="27"/>
  <c r="I891" i="27"/>
  <c r="I890" i="27"/>
  <c r="I889" i="27"/>
  <c r="I888" i="27"/>
  <c r="I887" i="27"/>
  <c r="I886" i="27"/>
  <c r="I885" i="27"/>
  <c r="I884" i="27"/>
  <c r="I883" i="27"/>
  <c r="I882" i="27"/>
  <c r="I881" i="27"/>
  <c r="I880" i="27"/>
  <c r="I879" i="27"/>
  <c r="I878" i="27"/>
  <c r="I877" i="27"/>
  <c r="I876" i="27"/>
  <c r="I875" i="27"/>
  <c r="I874" i="27"/>
  <c r="I873" i="27"/>
  <c r="I872" i="27"/>
  <c r="I871" i="27"/>
  <c r="I870" i="27"/>
  <c r="I869" i="27"/>
  <c r="I868" i="27"/>
  <c r="I867" i="27"/>
  <c r="I866" i="27"/>
  <c r="I865" i="27"/>
  <c r="I864" i="27"/>
  <c r="I863" i="27"/>
  <c r="I862" i="27"/>
  <c r="I861" i="27"/>
  <c r="I860" i="27"/>
  <c r="I859" i="27"/>
  <c r="I858" i="27"/>
  <c r="I857" i="27"/>
  <c r="I856" i="27"/>
  <c r="I855" i="27"/>
  <c r="I854" i="27"/>
  <c r="I853" i="27"/>
  <c r="I852" i="27"/>
  <c r="I851" i="27"/>
  <c r="I850" i="27"/>
  <c r="I849" i="27"/>
  <c r="I848" i="27"/>
  <c r="I847" i="27"/>
  <c r="I846" i="27"/>
  <c r="I845" i="27"/>
  <c r="I844" i="27"/>
  <c r="I843" i="27"/>
  <c r="I842" i="27"/>
  <c r="I841" i="27"/>
  <c r="I840" i="27"/>
  <c r="I839" i="27"/>
  <c r="I838" i="27"/>
  <c r="I837" i="27"/>
  <c r="I836" i="27"/>
  <c r="I835" i="27"/>
  <c r="I834" i="27"/>
  <c r="I833" i="27"/>
  <c r="I832" i="27"/>
  <c r="I831" i="27"/>
  <c r="I830" i="27"/>
  <c r="I829" i="27"/>
  <c r="I828" i="27"/>
  <c r="I827" i="27"/>
  <c r="I826" i="27"/>
  <c r="I825" i="27"/>
  <c r="I824" i="27"/>
  <c r="I823" i="27"/>
  <c r="I822" i="27"/>
  <c r="I821" i="27"/>
  <c r="I820" i="27"/>
  <c r="I819" i="27"/>
  <c r="I818" i="27"/>
  <c r="I817" i="27"/>
  <c r="I816" i="27"/>
  <c r="I815" i="27"/>
  <c r="I814" i="27"/>
  <c r="I813" i="27"/>
  <c r="I812" i="27"/>
  <c r="I811" i="27"/>
  <c r="I810" i="27"/>
  <c r="I809" i="27"/>
  <c r="I808" i="27"/>
  <c r="I807" i="27"/>
  <c r="I806" i="27"/>
  <c r="I805" i="27"/>
  <c r="I804" i="27"/>
  <c r="I803" i="27"/>
  <c r="I802" i="27"/>
  <c r="I801" i="27"/>
  <c r="I800" i="27"/>
  <c r="I799" i="27"/>
  <c r="I798" i="27"/>
  <c r="I797" i="27"/>
  <c r="I796" i="27"/>
  <c r="I795" i="27"/>
  <c r="I794" i="27"/>
  <c r="I793" i="27"/>
  <c r="I792" i="27"/>
  <c r="I791" i="27"/>
  <c r="I790" i="27"/>
  <c r="I789" i="27"/>
  <c r="I788" i="27"/>
  <c r="I787" i="27"/>
  <c r="I786" i="27"/>
  <c r="I785" i="27"/>
  <c r="I784" i="27"/>
  <c r="I783" i="27"/>
  <c r="I782" i="27"/>
  <c r="I781" i="27"/>
  <c r="I780" i="27"/>
  <c r="I779" i="27"/>
  <c r="I778" i="27"/>
  <c r="I777" i="27"/>
  <c r="I776" i="27"/>
  <c r="I775" i="27"/>
  <c r="I774" i="27"/>
  <c r="I773" i="27"/>
  <c r="I772" i="27"/>
  <c r="I771" i="27"/>
  <c r="I770" i="27"/>
  <c r="I769" i="27"/>
  <c r="I768" i="27"/>
  <c r="I767" i="27"/>
  <c r="I766" i="27"/>
  <c r="I765" i="27"/>
  <c r="I764" i="27"/>
  <c r="I763" i="27"/>
  <c r="I762" i="27"/>
  <c r="I761" i="27"/>
  <c r="I760" i="27"/>
  <c r="I759" i="27"/>
  <c r="I758" i="27"/>
  <c r="I757" i="27"/>
  <c r="I756" i="27"/>
  <c r="I755" i="27"/>
  <c r="I754" i="27"/>
  <c r="I753" i="27"/>
  <c r="I752" i="27"/>
  <c r="I751" i="27"/>
  <c r="I750" i="27"/>
  <c r="I749" i="27"/>
  <c r="I748" i="27"/>
  <c r="I747" i="27"/>
  <c r="I746" i="27"/>
  <c r="I745" i="27"/>
  <c r="I744" i="27"/>
  <c r="I743" i="27"/>
  <c r="I742" i="27"/>
  <c r="I741" i="27"/>
  <c r="I740" i="27"/>
  <c r="I739" i="27"/>
  <c r="I738" i="27"/>
  <c r="I737" i="27"/>
  <c r="I736" i="27"/>
  <c r="I735" i="27"/>
  <c r="I734" i="27"/>
  <c r="I733" i="27"/>
  <c r="I732" i="27"/>
  <c r="I731" i="27"/>
  <c r="I730" i="27"/>
  <c r="I729" i="27"/>
  <c r="I728" i="27"/>
  <c r="I727" i="27"/>
  <c r="I726" i="27"/>
  <c r="I725" i="27"/>
  <c r="I724" i="27"/>
  <c r="I723" i="27"/>
  <c r="I722" i="27"/>
  <c r="I721" i="27"/>
  <c r="I720" i="27"/>
  <c r="I719" i="27"/>
  <c r="I718" i="27"/>
  <c r="I717" i="27"/>
  <c r="I716" i="27"/>
  <c r="I715" i="27"/>
  <c r="I714" i="27"/>
  <c r="I713" i="27"/>
  <c r="I712" i="27"/>
  <c r="I711" i="27"/>
  <c r="I710" i="27"/>
  <c r="I709" i="27"/>
  <c r="I708" i="27"/>
  <c r="I707" i="27"/>
  <c r="I706" i="27"/>
  <c r="I705" i="27"/>
  <c r="I704" i="27"/>
  <c r="I703" i="27"/>
  <c r="I702" i="27"/>
  <c r="I701" i="27"/>
  <c r="I700" i="27"/>
  <c r="I699" i="27"/>
  <c r="I698" i="27"/>
  <c r="I697" i="27"/>
  <c r="I696" i="27"/>
  <c r="I695" i="27"/>
  <c r="I694" i="27"/>
  <c r="I693" i="27"/>
  <c r="I692" i="27"/>
  <c r="I691" i="27"/>
  <c r="I690" i="27"/>
  <c r="I689" i="27"/>
  <c r="I688" i="27"/>
  <c r="I687" i="27"/>
  <c r="I686" i="27"/>
  <c r="I685" i="27"/>
  <c r="I684" i="27"/>
  <c r="I683" i="27"/>
  <c r="I682" i="27"/>
  <c r="I681" i="27"/>
  <c r="I680" i="27"/>
  <c r="I679" i="27"/>
  <c r="I678" i="27"/>
  <c r="I677" i="27"/>
  <c r="I676" i="27"/>
  <c r="I675" i="27"/>
  <c r="I674" i="27"/>
  <c r="I673" i="27"/>
  <c r="I672" i="27"/>
  <c r="I671" i="27"/>
  <c r="I670" i="27"/>
  <c r="I669" i="27"/>
  <c r="I668" i="27"/>
  <c r="I667" i="27"/>
  <c r="I666" i="27"/>
  <c r="I665" i="27"/>
  <c r="I664" i="27"/>
  <c r="I663" i="27"/>
  <c r="I662" i="27"/>
  <c r="I661" i="27"/>
  <c r="I660" i="27"/>
  <c r="I659" i="27"/>
  <c r="I658" i="27"/>
  <c r="I657" i="27"/>
  <c r="I656" i="27"/>
  <c r="I655" i="27"/>
  <c r="I654" i="27"/>
  <c r="I653" i="27"/>
  <c r="I652" i="27"/>
  <c r="I651" i="27"/>
  <c r="I650" i="27"/>
  <c r="I649" i="27"/>
  <c r="I648" i="27"/>
  <c r="I647" i="27"/>
  <c r="I646" i="27"/>
  <c r="I645" i="27"/>
  <c r="I644" i="27"/>
  <c r="I643" i="27"/>
  <c r="I642" i="27"/>
  <c r="I641" i="27"/>
  <c r="I640" i="27"/>
  <c r="I639" i="27"/>
  <c r="I638" i="27"/>
  <c r="I637" i="27"/>
  <c r="I636" i="27"/>
  <c r="I635" i="27"/>
  <c r="I634" i="27"/>
  <c r="I633" i="27"/>
  <c r="I632" i="27"/>
  <c r="I631" i="27"/>
  <c r="I630" i="27"/>
  <c r="I629" i="27"/>
  <c r="I628" i="27"/>
  <c r="I627" i="27"/>
  <c r="I626" i="27"/>
  <c r="I625" i="27"/>
  <c r="I624" i="27"/>
  <c r="I623" i="27"/>
  <c r="I622" i="27"/>
  <c r="I621" i="27"/>
  <c r="I620" i="27"/>
  <c r="I619" i="27"/>
  <c r="I618" i="27"/>
  <c r="I617" i="27"/>
  <c r="I616" i="27"/>
  <c r="I615" i="27"/>
  <c r="I614" i="27"/>
  <c r="I613" i="27"/>
  <c r="I612" i="27"/>
  <c r="I611" i="27"/>
  <c r="I610" i="27"/>
  <c r="I609" i="27"/>
  <c r="I608" i="27"/>
  <c r="I607" i="27"/>
  <c r="I606" i="27"/>
  <c r="I605" i="27"/>
  <c r="I604" i="27"/>
  <c r="I603" i="27"/>
  <c r="I602" i="27"/>
  <c r="I601" i="27"/>
  <c r="I600" i="27"/>
  <c r="I599" i="27"/>
  <c r="I598" i="27"/>
  <c r="I597" i="27"/>
  <c r="I596" i="27"/>
  <c r="I595" i="27"/>
  <c r="I594" i="27"/>
  <c r="I593" i="27"/>
  <c r="I592" i="27"/>
  <c r="I591" i="27"/>
  <c r="I590" i="27"/>
  <c r="I589" i="27"/>
  <c r="I588" i="27"/>
  <c r="I587" i="27"/>
  <c r="I586" i="27"/>
  <c r="I585" i="27"/>
  <c r="I584" i="27"/>
  <c r="I583" i="27"/>
  <c r="I582" i="27"/>
  <c r="I581" i="27"/>
  <c r="I580" i="27"/>
  <c r="I579" i="27"/>
  <c r="I578" i="27"/>
  <c r="I577" i="27"/>
  <c r="I576" i="27"/>
  <c r="I575" i="27"/>
  <c r="I574" i="27"/>
  <c r="I573" i="27"/>
  <c r="I572" i="27"/>
  <c r="I571" i="27"/>
  <c r="I570" i="27"/>
  <c r="I569" i="27"/>
  <c r="I568" i="27"/>
  <c r="I567" i="27"/>
  <c r="I566" i="27"/>
  <c r="I565" i="27"/>
  <c r="I564" i="27"/>
  <c r="I563" i="27"/>
  <c r="I562" i="27"/>
  <c r="I561" i="27"/>
  <c r="I560" i="27"/>
  <c r="I559" i="27"/>
  <c r="I558" i="27"/>
  <c r="I557" i="27"/>
  <c r="I556" i="27"/>
  <c r="I555" i="27"/>
  <c r="I554" i="27"/>
  <c r="I553" i="27"/>
  <c r="I552" i="27"/>
  <c r="I551" i="27"/>
  <c r="I550" i="27"/>
  <c r="I549" i="27"/>
  <c r="I548" i="27"/>
  <c r="I547" i="27"/>
  <c r="I546" i="27"/>
  <c r="I545" i="27"/>
  <c r="I544" i="27"/>
  <c r="I543" i="27"/>
  <c r="I542" i="27"/>
  <c r="I541" i="27"/>
  <c r="I540" i="27"/>
  <c r="I539" i="27"/>
  <c r="I538" i="27"/>
  <c r="I537" i="27"/>
  <c r="I536" i="27"/>
  <c r="I535" i="27"/>
  <c r="I534" i="27"/>
  <c r="I533" i="27"/>
  <c r="I532" i="27"/>
  <c r="I531" i="27"/>
  <c r="I530" i="27"/>
  <c r="I529" i="27"/>
  <c r="I528" i="27"/>
  <c r="I527" i="27"/>
  <c r="I526" i="27"/>
  <c r="I525" i="27"/>
  <c r="I524" i="27"/>
  <c r="I523" i="27"/>
  <c r="I522" i="27"/>
  <c r="I521" i="27"/>
  <c r="I520" i="27"/>
  <c r="I519" i="27"/>
  <c r="I518" i="27"/>
  <c r="I517" i="27"/>
  <c r="I516" i="27"/>
  <c r="I515" i="27"/>
  <c r="I514" i="27"/>
  <c r="I513" i="27"/>
  <c r="I512" i="27"/>
  <c r="I511" i="27"/>
  <c r="I510" i="27"/>
  <c r="I509" i="27"/>
  <c r="I508" i="27"/>
  <c r="I507" i="27"/>
  <c r="I506" i="27"/>
  <c r="I505" i="27"/>
  <c r="I504" i="27"/>
  <c r="I503" i="27"/>
  <c r="I502" i="27"/>
  <c r="I501" i="27"/>
  <c r="I500" i="27"/>
  <c r="I499" i="27"/>
  <c r="I498" i="27"/>
  <c r="I497" i="27"/>
  <c r="I496" i="27"/>
  <c r="I495" i="27"/>
  <c r="I494" i="27"/>
  <c r="I493" i="27"/>
  <c r="I492" i="27"/>
  <c r="I491" i="27"/>
  <c r="I490" i="27"/>
  <c r="I489" i="27"/>
  <c r="I488" i="27"/>
  <c r="I487" i="27"/>
  <c r="I486" i="27"/>
  <c r="I485" i="27"/>
  <c r="I484" i="27"/>
  <c r="I483" i="27"/>
  <c r="I482" i="27"/>
  <c r="I481" i="27"/>
  <c r="I480" i="27"/>
  <c r="I479" i="27"/>
  <c r="I478" i="27"/>
  <c r="I477" i="27"/>
  <c r="I476" i="27"/>
  <c r="I475" i="27"/>
  <c r="I474" i="27"/>
  <c r="I473" i="27"/>
  <c r="I472" i="27"/>
  <c r="I471" i="27"/>
  <c r="I470" i="27"/>
  <c r="I469" i="27"/>
  <c r="I468" i="27"/>
  <c r="I467" i="27"/>
  <c r="I466" i="27"/>
  <c r="I465" i="27"/>
  <c r="I464" i="27"/>
  <c r="I463" i="27"/>
  <c r="I462" i="27"/>
  <c r="I461" i="27"/>
  <c r="I460" i="27"/>
  <c r="I459" i="27"/>
  <c r="I458" i="27"/>
  <c r="I457" i="27"/>
  <c r="I456" i="27"/>
  <c r="I455" i="27"/>
  <c r="I454" i="27"/>
  <c r="I453" i="27"/>
  <c r="I452" i="27"/>
  <c r="I451" i="27"/>
  <c r="I450" i="27"/>
  <c r="I449" i="27"/>
  <c r="I448" i="27"/>
  <c r="I447" i="27"/>
  <c r="I446" i="27"/>
  <c r="I445" i="27"/>
  <c r="I444" i="27"/>
  <c r="I443" i="27"/>
  <c r="I442" i="27"/>
  <c r="I441" i="27"/>
  <c r="I440" i="27"/>
  <c r="I439" i="27"/>
  <c r="I438" i="27"/>
  <c r="I437" i="27"/>
  <c r="I436" i="27"/>
  <c r="I435" i="27"/>
  <c r="I434" i="27"/>
  <c r="I433" i="27"/>
  <c r="I432" i="27"/>
  <c r="I431" i="27"/>
  <c r="I430" i="27"/>
  <c r="I429" i="27"/>
  <c r="I428" i="27"/>
  <c r="I427" i="27"/>
  <c r="I426" i="27"/>
  <c r="I425" i="27"/>
  <c r="I424" i="27"/>
  <c r="I423" i="27"/>
  <c r="I422" i="27"/>
  <c r="I421" i="27"/>
  <c r="I420" i="27"/>
  <c r="I419" i="27"/>
  <c r="I418" i="27"/>
  <c r="I417" i="27"/>
  <c r="I416" i="27"/>
  <c r="I415" i="27"/>
  <c r="I414" i="27"/>
  <c r="I413" i="27"/>
  <c r="I412" i="27"/>
  <c r="I411" i="27"/>
  <c r="I410" i="27"/>
  <c r="I409" i="27"/>
  <c r="I408" i="27"/>
  <c r="I407" i="27"/>
  <c r="I406" i="27"/>
  <c r="I405" i="27"/>
  <c r="I404" i="27"/>
  <c r="I403" i="27"/>
  <c r="I402" i="27"/>
  <c r="I401" i="27"/>
  <c r="I400" i="27"/>
  <c r="I399" i="27"/>
  <c r="I398" i="27"/>
  <c r="I397" i="27"/>
  <c r="I396" i="27"/>
  <c r="I395" i="27"/>
  <c r="I394" i="27"/>
  <c r="I393" i="27"/>
  <c r="I392" i="27"/>
  <c r="I391" i="27"/>
  <c r="I390" i="27"/>
  <c r="I389" i="27"/>
  <c r="I388" i="27"/>
  <c r="I387" i="27"/>
  <c r="I386" i="27"/>
  <c r="I385" i="27"/>
  <c r="I384" i="27"/>
  <c r="I383" i="27"/>
  <c r="I382" i="27"/>
  <c r="I381" i="27"/>
  <c r="I380" i="27"/>
  <c r="I379" i="27"/>
  <c r="I378" i="27"/>
  <c r="I377" i="27"/>
  <c r="I376" i="27"/>
  <c r="I375" i="27"/>
  <c r="I374" i="27"/>
  <c r="I373" i="27"/>
  <c r="I372" i="27"/>
  <c r="I371" i="27"/>
  <c r="I370" i="27"/>
  <c r="I369" i="27"/>
  <c r="I368" i="27"/>
  <c r="I367" i="27"/>
  <c r="I366" i="27"/>
  <c r="I365" i="27"/>
  <c r="I364" i="27"/>
  <c r="I363" i="27"/>
  <c r="I362" i="27"/>
  <c r="I361" i="27"/>
  <c r="I360" i="27"/>
  <c r="I359" i="27"/>
  <c r="I358" i="27"/>
  <c r="I357" i="27"/>
  <c r="I356" i="27"/>
  <c r="I355" i="27"/>
  <c r="I354" i="27"/>
  <c r="I353" i="27"/>
  <c r="I352" i="27"/>
  <c r="I351" i="27"/>
  <c r="I350" i="27"/>
  <c r="I349" i="27"/>
  <c r="I348" i="27"/>
  <c r="I347" i="27"/>
  <c r="I346" i="27"/>
  <c r="I345" i="27"/>
  <c r="I344" i="27"/>
  <c r="I343" i="27"/>
  <c r="I342" i="27"/>
  <c r="I341" i="27"/>
  <c r="I340" i="27"/>
  <c r="I339" i="27"/>
  <c r="I338" i="27"/>
  <c r="I337" i="27"/>
  <c r="I336" i="27"/>
  <c r="I335" i="27"/>
  <c r="I334" i="27"/>
  <c r="I333" i="27"/>
  <c r="I332" i="27"/>
  <c r="I331" i="27"/>
  <c r="I330" i="27"/>
  <c r="I329" i="27"/>
  <c r="I328" i="27"/>
  <c r="I327" i="27"/>
  <c r="I326" i="27"/>
  <c r="I325" i="27"/>
  <c r="I324" i="27"/>
  <c r="I323" i="27"/>
  <c r="I322" i="27"/>
  <c r="I321" i="27"/>
  <c r="I320" i="27"/>
  <c r="I319" i="27"/>
  <c r="I318" i="27"/>
  <c r="I317" i="27"/>
  <c r="I316" i="27"/>
  <c r="I315" i="27"/>
  <c r="I314" i="27"/>
  <c r="I313" i="27"/>
  <c r="I312" i="27"/>
  <c r="I311" i="27"/>
  <c r="I310" i="27"/>
  <c r="I309" i="27"/>
  <c r="I308" i="27"/>
  <c r="I307" i="27"/>
  <c r="I306" i="27"/>
  <c r="I305" i="27"/>
  <c r="I304" i="27"/>
  <c r="I303" i="27"/>
  <c r="I302" i="27"/>
  <c r="I301" i="27"/>
  <c r="I300" i="27"/>
  <c r="I299" i="27"/>
  <c r="I298" i="27"/>
  <c r="I297" i="27"/>
  <c r="I296" i="27"/>
  <c r="I295" i="27"/>
  <c r="I294" i="27"/>
  <c r="I293" i="27"/>
  <c r="I292" i="27"/>
  <c r="I291" i="27"/>
  <c r="I290" i="27"/>
  <c r="I289" i="27"/>
  <c r="I288" i="27"/>
  <c r="I287" i="27"/>
  <c r="I286" i="27"/>
  <c r="I285" i="27"/>
  <c r="I284" i="27"/>
  <c r="I283" i="27"/>
  <c r="I282" i="27"/>
  <c r="I281" i="27"/>
  <c r="I280" i="27"/>
  <c r="I279" i="27"/>
  <c r="I278" i="27"/>
  <c r="I277" i="27"/>
  <c r="I276" i="27"/>
  <c r="I275" i="27"/>
  <c r="I274" i="27"/>
  <c r="I273" i="27"/>
  <c r="I272" i="27"/>
  <c r="I271" i="27"/>
  <c r="I270" i="27"/>
  <c r="I269" i="27"/>
  <c r="I268" i="27"/>
  <c r="I267" i="27"/>
  <c r="I266" i="27"/>
  <c r="I265" i="27"/>
  <c r="I264" i="27"/>
  <c r="I263" i="27"/>
  <c r="I262" i="27"/>
  <c r="I261" i="27"/>
  <c r="I260" i="27"/>
  <c r="I259" i="27"/>
  <c r="I258" i="27"/>
  <c r="I257" i="27"/>
  <c r="I256" i="27"/>
  <c r="I255" i="27"/>
  <c r="I254" i="27"/>
  <c r="I253" i="27"/>
  <c r="I252" i="27"/>
  <c r="I251" i="27"/>
  <c r="I250" i="27"/>
  <c r="I249" i="27"/>
  <c r="I248" i="27"/>
  <c r="I247" i="27"/>
  <c r="I246" i="27"/>
  <c r="I245" i="27"/>
  <c r="I244" i="27"/>
  <c r="I243" i="27"/>
  <c r="I242" i="27"/>
  <c r="I241" i="27"/>
  <c r="I240" i="27"/>
  <c r="I239" i="27"/>
  <c r="I238" i="27"/>
  <c r="I237" i="27"/>
  <c r="I236" i="27"/>
  <c r="I235" i="27"/>
  <c r="I234" i="27"/>
  <c r="I233" i="27"/>
  <c r="I232" i="27"/>
  <c r="I231" i="27"/>
  <c r="I230" i="27"/>
  <c r="I229" i="27"/>
  <c r="I228" i="27"/>
  <c r="I227" i="27"/>
  <c r="I226" i="27"/>
  <c r="I225" i="27"/>
  <c r="I224" i="27"/>
  <c r="I223" i="27"/>
  <c r="I222" i="27"/>
  <c r="I221" i="27"/>
  <c r="I220" i="27"/>
  <c r="I219" i="27"/>
  <c r="I218" i="27"/>
  <c r="I217" i="27"/>
  <c r="I216" i="27"/>
  <c r="I215" i="27"/>
  <c r="I214" i="27"/>
  <c r="I213" i="27"/>
  <c r="I212" i="27"/>
  <c r="I211" i="27"/>
  <c r="I210" i="27"/>
  <c r="I209" i="27"/>
  <c r="I208" i="27"/>
  <c r="I207" i="27"/>
  <c r="I206" i="27"/>
  <c r="I205" i="27"/>
  <c r="I204" i="27"/>
  <c r="I203" i="27"/>
  <c r="I202" i="27"/>
  <c r="I201" i="27"/>
  <c r="I200" i="27"/>
  <c r="I199" i="27"/>
  <c r="I198" i="27"/>
  <c r="I197" i="27"/>
  <c r="I196" i="27"/>
  <c r="I195" i="27"/>
  <c r="I194" i="27"/>
  <c r="I193" i="27"/>
  <c r="I192" i="27"/>
  <c r="I191" i="27"/>
  <c r="I190" i="27"/>
  <c r="I189" i="27"/>
  <c r="I188" i="27"/>
  <c r="I187" i="27"/>
  <c r="I186" i="27"/>
  <c r="I185" i="27"/>
  <c r="I184" i="27"/>
  <c r="I183" i="27"/>
  <c r="I182" i="27"/>
  <c r="I181" i="27"/>
  <c r="I180" i="27"/>
  <c r="I179" i="27"/>
  <c r="I178" i="27"/>
  <c r="I177" i="27"/>
  <c r="I176" i="27"/>
  <c r="I175" i="27"/>
  <c r="I174" i="27"/>
  <c r="I173" i="27"/>
  <c r="I172" i="27"/>
  <c r="I171" i="27"/>
  <c r="I170" i="27"/>
  <c r="I169" i="27"/>
  <c r="I168" i="27"/>
  <c r="I167" i="27"/>
  <c r="I166" i="27"/>
  <c r="I165" i="27"/>
  <c r="I164" i="27"/>
  <c r="I163" i="27"/>
  <c r="I162" i="27"/>
  <c r="I161" i="27"/>
  <c r="I160" i="27"/>
  <c r="I159" i="27"/>
  <c r="I158" i="27"/>
  <c r="I157" i="27"/>
  <c r="I156" i="27"/>
  <c r="I155" i="27"/>
  <c r="I154" i="27"/>
  <c r="I153" i="27"/>
  <c r="I152" i="27"/>
  <c r="I151" i="27"/>
  <c r="I150" i="27"/>
  <c r="I149" i="27"/>
  <c r="I148" i="27"/>
  <c r="I147" i="27"/>
  <c r="I146" i="27"/>
  <c r="I145" i="27"/>
  <c r="I144" i="27"/>
  <c r="I143" i="27"/>
  <c r="I142" i="27"/>
  <c r="I141" i="27"/>
  <c r="I140" i="27"/>
  <c r="I139" i="27"/>
  <c r="I138" i="27"/>
  <c r="I137" i="27"/>
  <c r="I136" i="27"/>
  <c r="I135" i="27"/>
  <c r="I134" i="27"/>
  <c r="I133" i="27"/>
  <c r="I132" i="27"/>
  <c r="I131" i="27"/>
  <c r="I130" i="27"/>
  <c r="I129" i="27"/>
  <c r="I128" i="27"/>
  <c r="I127" i="27"/>
  <c r="I126" i="27"/>
  <c r="I125" i="27"/>
  <c r="I124" i="27"/>
  <c r="I123" i="27"/>
  <c r="I122" i="27"/>
  <c r="I121" i="27"/>
  <c r="I120" i="27"/>
  <c r="I119" i="27"/>
  <c r="I118" i="27"/>
  <c r="I117" i="27"/>
  <c r="I116" i="27"/>
  <c r="I115" i="27"/>
  <c r="I114" i="27"/>
  <c r="I113" i="27"/>
  <c r="I112" i="27"/>
  <c r="I111" i="27"/>
  <c r="I110" i="27"/>
  <c r="I109" i="27"/>
  <c r="I108" i="27"/>
  <c r="I107" i="27"/>
  <c r="I106" i="27"/>
  <c r="I105" i="27"/>
  <c r="I104" i="27"/>
  <c r="I103" i="27"/>
  <c r="I102" i="27"/>
  <c r="I101" i="27"/>
  <c r="I100" i="27"/>
  <c r="I99" i="27"/>
  <c r="I98" i="27"/>
  <c r="I97" i="27"/>
  <c r="I96" i="27"/>
  <c r="I95" i="27"/>
  <c r="I94" i="27"/>
  <c r="I93" i="27"/>
  <c r="I92" i="27"/>
  <c r="I91" i="27"/>
  <c r="I90" i="27"/>
  <c r="I89" i="27"/>
  <c r="I88" i="27"/>
  <c r="I87" i="27"/>
  <c r="I86" i="27"/>
  <c r="I85" i="27"/>
  <c r="I84" i="27"/>
  <c r="I83" i="27"/>
  <c r="I82" i="27"/>
  <c r="I81" i="27"/>
  <c r="I80" i="27"/>
  <c r="I79" i="27"/>
  <c r="I78" i="27"/>
  <c r="I77" i="27"/>
  <c r="I76" i="27"/>
  <c r="I75" i="27"/>
  <c r="I74" i="27"/>
  <c r="I73" i="27"/>
  <c r="I72" i="27"/>
  <c r="I71" i="27"/>
  <c r="I70" i="27"/>
  <c r="I69" i="27"/>
  <c r="I68" i="27"/>
  <c r="I67" i="27"/>
  <c r="I66" i="27"/>
  <c r="I65" i="27"/>
  <c r="I64" i="27"/>
  <c r="I63" i="27"/>
  <c r="I62" i="27"/>
  <c r="I61" i="27"/>
  <c r="I60" i="27"/>
  <c r="I59" i="27"/>
  <c r="I58" i="27"/>
  <c r="I57" i="27"/>
  <c r="I56" i="27"/>
  <c r="I55" i="27"/>
  <c r="I54" i="27"/>
  <c r="I53" i="27"/>
  <c r="I52" i="27"/>
  <c r="I51" i="27"/>
  <c r="I50" i="27"/>
  <c r="I49" i="27"/>
  <c r="I48" i="27"/>
  <c r="I47" i="27"/>
  <c r="I46" i="27"/>
  <c r="I45" i="27"/>
  <c r="I44" i="27"/>
  <c r="I43" i="27"/>
  <c r="I42" i="27"/>
  <c r="I41" i="27"/>
  <c r="I40" i="27"/>
  <c r="I39" i="27"/>
  <c r="I38" i="27"/>
  <c r="I37" i="27"/>
  <c r="I36" i="27"/>
  <c r="I35" i="27"/>
  <c r="I34" i="27"/>
  <c r="I33" i="27"/>
  <c r="I32" i="27"/>
  <c r="I31" i="27"/>
  <c r="I30" i="27"/>
  <c r="I29" i="27"/>
  <c r="I28" i="27"/>
  <c r="I27" i="27"/>
  <c r="I26" i="27"/>
  <c r="I25" i="27"/>
  <c r="I24" i="27"/>
  <c r="I23" i="27"/>
  <c r="I22" i="27"/>
  <c r="I21" i="27"/>
  <c r="I20" i="27"/>
  <c r="I19" i="27"/>
  <c r="I18" i="27"/>
  <c r="I17" i="27"/>
  <c r="I16" i="27"/>
  <c r="I15" i="27"/>
  <c r="I14" i="27"/>
  <c r="I13" i="27"/>
  <c r="I12" i="27"/>
  <c r="I11" i="27"/>
  <c r="I10" i="27"/>
  <c r="I9" i="27"/>
  <c r="I8" i="27"/>
  <c r="I7" i="27"/>
  <c r="I24" i="25"/>
  <c r="K24" i="25"/>
  <c r="L24" i="25"/>
  <c r="M24" i="25"/>
  <c r="P24" i="25"/>
  <c r="N24" i="25"/>
  <c r="O24" i="25"/>
  <c r="Q24" i="25"/>
  <c r="I6" i="27"/>
  <c r="J29" i="25"/>
  <c r="R29" i="25"/>
  <c r="S29" i="25"/>
  <c r="T29" i="25"/>
  <c r="N11" i="27"/>
  <c r="J26" i="25"/>
  <c r="R26" i="25"/>
  <c r="S26" i="25"/>
  <c r="T26" i="25"/>
  <c r="J27" i="25"/>
  <c r="R27" i="25"/>
  <c r="S27" i="25"/>
  <c r="T27" i="25"/>
  <c r="J28" i="25"/>
  <c r="R28" i="25"/>
  <c r="S28" i="25"/>
  <c r="T28" i="25"/>
  <c r="J30" i="25"/>
  <c r="R30" i="25"/>
  <c r="S30" i="25"/>
  <c r="T30" i="25"/>
  <c r="J31" i="25"/>
  <c r="R31" i="25"/>
  <c r="S31" i="25"/>
  <c r="T31" i="25"/>
  <c r="J32" i="25"/>
  <c r="R32" i="25"/>
  <c r="S32" i="25"/>
  <c r="T32" i="25"/>
  <c r="J33" i="25"/>
  <c r="R33" i="25"/>
  <c r="S33" i="25"/>
  <c r="T33" i="25"/>
  <c r="J34" i="25"/>
  <c r="R34" i="25"/>
  <c r="S34" i="25"/>
  <c r="T34" i="25"/>
  <c r="J35" i="25"/>
  <c r="R35" i="25"/>
  <c r="S35" i="25"/>
  <c r="T35" i="25"/>
  <c r="J36" i="25"/>
  <c r="R36" i="25"/>
  <c r="S36" i="25"/>
  <c r="T36" i="25"/>
  <c r="J37" i="25"/>
  <c r="R37" i="25"/>
  <c r="S37" i="25"/>
  <c r="T37" i="25"/>
  <c r="J38" i="25"/>
  <c r="R38" i="25"/>
  <c r="S38" i="25"/>
  <c r="T38" i="25"/>
  <c r="J39" i="25"/>
  <c r="R39" i="25"/>
  <c r="S39" i="25"/>
  <c r="T39" i="25"/>
  <c r="J40" i="25"/>
  <c r="R40" i="25"/>
  <c r="S40" i="25"/>
  <c r="T40" i="25"/>
  <c r="J41" i="25"/>
  <c r="R41" i="25"/>
  <c r="S41" i="25"/>
  <c r="T41" i="25"/>
  <c r="J42" i="25"/>
  <c r="R42" i="25"/>
  <c r="S42" i="25"/>
  <c r="T42" i="25"/>
  <c r="J43" i="25"/>
  <c r="R43" i="25"/>
  <c r="S43" i="25"/>
  <c r="T43" i="25"/>
  <c r="J44" i="25"/>
  <c r="R44" i="25"/>
  <c r="S44" i="25"/>
  <c r="T44" i="25"/>
  <c r="J45" i="25"/>
  <c r="R45" i="25"/>
  <c r="S45" i="25"/>
  <c r="T45" i="25"/>
  <c r="J46" i="25"/>
  <c r="R46" i="25"/>
  <c r="S46" i="25"/>
  <c r="T46" i="25"/>
  <c r="J47" i="25"/>
  <c r="R47" i="25"/>
  <c r="S47" i="25"/>
  <c r="T47" i="25"/>
  <c r="J48" i="25"/>
  <c r="R48" i="25"/>
  <c r="S48" i="25"/>
  <c r="T48" i="25"/>
  <c r="J49" i="25"/>
  <c r="R49" i="25"/>
  <c r="S49" i="25"/>
  <c r="T49" i="25"/>
  <c r="J50" i="25"/>
  <c r="R50" i="25"/>
  <c r="S50" i="25"/>
  <c r="T50" i="25"/>
  <c r="J51" i="25"/>
  <c r="R51" i="25"/>
  <c r="S51" i="25"/>
  <c r="T51" i="25"/>
  <c r="J52" i="25"/>
  <c r="R52" i="25"/>
  <c r="S52" i="25"/>
  <c r="T52" i="25"/>
  <c r="J53" i="25"/>
  <c r="R53" i="25"/>
  <c r="S53" i="25"/>
  <c r="T53" i="25"/>
  <c r="J54" i="25"/>
  <c r="R54" i="25"/>
  <c r="S54" i="25"/>
  <c r="T54" i="25"/>
  <c r="J55" i="25"/>
  <c r="R55" i="25"/>
  <c r="S55" i="25"/>
  <c r="T55" i="25"/>
  <c r="J56" i="25"/>
  <c r="R56" i="25"/>
  <c r="S56" i="25"/>
  <c r="T56" i="25"/>
  <c r="J57" i="25"/>
  <c r="R57" i="25"/>
  <c r="S57" i="25"/>
  <c r="T57" i="25"/>
  <c r="J58" i="25"/>
  <c r="R58" i="25"/>
  <c r="S58" i="25"/>
  <c r="T58" i="25"/>
  <c r="J59" i="25"/>
  <c r="R59" i="25"/>
  <c r="S59" i="25"/>
  <c r="T59" i="25"/>
  <c r="J60" i="25"/>
  <c r="R60" i="25"/>
  <c r="S60" i="25"/>
  <c r="T60" i="25"/>
  <c r="J61" i="25"/>
  <c r="R61" i="25"/>
  <c r="S61" i="25"/>
  <c r="T61" i="25"/>
  <c r="J62" i="25"/>
  <c r="R62" i="25"/>
  <c r="S62" i="25"/>
  <c r="T62" i="25"/>
  <c r="J63" i="25"/>
  <c r="R63" i="25"/>
  <c r="S63" i="25"/>
  <c r="T63" i="25"/>
  <c r="J64" i="25"/>
  <c r="R64" i="25"/>
  <c r="S64" i="25"/>
  <c r="T64" i="25"/>
  <c r="J65" i="25"/>
  <c r="R65" i="25"/>
  <c r="S65" i="25"/>
  <c r="T65" i="25"/>
  <c r="J66" i="25"/>
  <c r="R66" i="25"/>
  <c r="S66" i="25"/>
  <c r="T66" i="25"/>
  <c r="J67" i="25"/>
  <c r="R67" i="25"/>
  <c r="S67" i="25"/>
  <c r="T67" i="25"/>
  <c r="J68" i="25"/>
  <c r="R68" i="25"/>
  <c r="S68" i="25"/>
  <c r="T68" i="25"/>
  <c r="J69" i="25"/>
  <c r="R69" i="25"/>
  <c r="S69" i="25"/>
  <c r="T69" i="25"/>
  <c r="J70" i="25"/>
  <c r="R70" i="25"/>
  <c r="S70" i="25"/>
  <c r="T70" i="25"/>
  <c r="J71" i="25"/>
  <c r="R71" i="25"/>
  <c r="S71" i="25"/>
  <c r="T71" i="25"/>
  <c r="J72" i="25"/>
  <c r="R72" i="25"/>
  <c r="S72" i="25"/>
  <c r="T72" i="25"/>
  <c r="J73" i="25"/>
  <c r="R73" i="25"/>
  <c r="S73" i="25"/>
  <c r="T73" i="25"/>
  <c r="J74" i="25"/>
  <c r="R74" i="25"/>
  <c r="S74" i="25"/>
  <c r="T74" i="25"/>
  <c r="J75" i="25"/>
  <c r="R75" i="25"/>
  <c r="S75" i="25"/>
  <c r="T75" i="25"/>
  <c r="J76" i="25"/>
  <c r="R76" i="25"/>
  <c r="S76" i="25"/>
  <c r="T76" i="25"/>
  <c r="J77" i="25"/>
  <c r="R77" i="25"/>
  <c r="S77" i="25"/>
  <c r="T77" i="25"/>
  <c r="J78" i="25"/>
  <c r="R78" i="25"/>
  <c r="S78" i="25"/>
  <c r="T78" i="25"/>
  <c r="J79" i="25"/>
  <c r="R79" i="25"/>
  <c r="S79" i="25"/>
  <c r="T79" i="25"/>
  <c r="J80" i="25"/>
  <c r="R80" i="25"/>
  <c r="S80" i="25"/>
  <c r="T80" i="25"/>
  <c r="J81" i="25"/>
  <c r="R81" i="25"/>
  <c r="S81" i="25"/>
  <c r="T81" i="25"/>
  <c r="J82" i="25"/>
  <c r="R82" i="25"/>
  <c r="S82" i="25"/>
  <c r="T82" i="25"/>
  <c r="J83" i="25"/>
  <c r="R83" i="25"/>
  <c r="S83" i="25"/>
  <c r="T83" i="25"/>
  <c r="J84" i="25"/>
  <c r="R84" i="25"/>
  <c r="S84" i="25"/>
  <c r="T84" i="25"/>
  <c r="J85" i="25"/>
  <c r="R85" i="25"/>
  <c r="S85" i="25"/>
  <c r="T85" i="25"/>
  <c r="J86" i="25"/>
  <c r="R86" i="25"/>
  <c r="S86" i="25"/>
  <c r="T86" i="25"/>
  <c r="J87" i="25"/>
  <c r="R87" i="25"/>
  <c r="S87" i="25"/>
  <c r="T87" i="25"/>
  <c r="J88" i="25"/>
  <c r="R88" i="25"/>
  <c r="S88" i="25"/>
  <c r="T88" i="25"/>
  <c r="J89" i="25"/>
  <c r="R89" i="25"/>
  <c r="S89" i="25"/>
  <c r="T89" i="25"/>
  <c r="J90" i="25"/>
  <c r="R90" i="25"/>
  <c r="S90" i="25"/>
  <c r="T90" i="25"/>
  <c r="J91" i="25"/>
  <c r="R91" i="25"/>
  <c r="S91" i="25"/>
  <c r="T91" i="25"/>
  <c r="J92" i="25"/>
  <c r="R92" i="25"/>
  <c r="S92" i="25"/>
  <c r="T92" i="25"/>
  <c r="J93" i="25"/>
  <c r="R93" i="25"/>
  <c r="S93" i="25"/>
  <c r="T93" i="25"/>
  <c r="J94" i="25"/>
  <c r="R94" i="25"/>
  <c r="S94" i="25"/>
  <c r="T94" i="25"/>
  <c r="J95" i="25"/>
  <c r="R95" i="25"/>
  <c r="S95" i="25"/>
  <c r="T95" i="25"/>
  <c r="J96" i="25"/>
  <c r="R96" i="25"/>
  <c r="S96" i="25"/>
  <c r="T96" i="25"/>
  <c r="J97" i="25"/>
  <c r="R97" i="25"/>
  <c r="S97" i="25"/>
  <c r="T97" i="25"/>
  <c r="J98" i="25"/>
  <c r="R98" i="25"/>
  <c r="S98" i="25"/>
  <c r="T98" i="25"/>
  <c r="J99" i="25"/>
  <c r="R99" i="25"/>
  <c r="S99" i="25"/>
  <c r="T99" i="25"/>
  <c r="J100" i="25"/>
  <c r="R100" i="25"/>
  <c r="S100" i="25"/>
  <c r="T100" i="25"/>
  <c r="J101" i="25"/>
  <c r="R101" i="25"/>
  <c r="S101" i="25"/>
  <c r="T101" i="25"/>
  <c r="J102" i="25"/>
  <c r="R102" i="25"/>
  <c r="S102" i="25"/>
  <c r="T102" i="25"/>
  <c r="J103" i="25"/>
  <c r="R103" i="25"/>
  <c r="S103" i="25"/>
  <c r="T103" i="25"/>
  <c r="J104" i="25"/>
  <c r="R104" i="25"/>
  <c r="S104" i="25"/>
  <c r="T104" i="25"/>
  <c r="J105" i="25"/>
  <c r="R105" i="25"/>
  <c r="S105" i="25"/>
  <c r="T105" i="25"/>
  <c r="J106" i="25"/>
  <c r="R106" i="25"/>
  <c r="S106" i="25"/>
  <c r="T106" i="25"/>
  <c r="J107" i="25"/>
  <c r="R107" i="25"/>
  <c r="S107" i="25"/>
  <c r="T107" i="25"/>
  <c r="J108" i="25"/>
  <c r="R108" i="25"/>
  <c r="S108" i="25"/>
  <c r="T108" i="25"/>
  <c r="J109" i="25"/>
  <c r="R109" i="25"/>
  <c r="S109" i="25"/>
  <c r="T109" i="25"/>
  <c r="J110" i="25"/>
  <c r="R110" i="25"/>
  <c r="S110" i="25"/>
  <c r="T110" i="25"/>
  <c r="J111" i="25"/>
  <c r="R111" i="25"/>
  <c r="S111" i="25"/>
  <c r="T111" i="25"/>
  <c r="J112" i="25"/>
  <c r="R112" i="25"/>
  <c r="S112" i="25"/>
  <c r="T112" i="25"/>
  <c r="J113" i="25"/>
  <c r="R113" i="25"/>
  <c r="S113" i="25"/>
  <c r="T113" i="25"/>
  <c r="J114" i="25"/>
  <c r="R114" i="25"/>
  <c r="S114" i="25"/>
  <c r="T114" i="25"/>
  <c r="J115" i="25"/>
  <c r="R115" i="25"/>
  <c r="S115" i="25"/>
  <c r="T115" i="25"/>
  <c r="J116" i="25"/>
  <c r="R116" i="25"/>
  <c r="S116" i="25"/>
  <c r="T116" i="25"/>
  <c r="J117" i="25"/>
  <c r="R117" i="25"/>
  <c r="S117" i="25"/>
  <c r="T117" i="25"/>
  <c r="J118" i="25"/>
  <c r="R118" i="25"/>
  <c r="S118" i="25"/>
  <c r="T118" i="25"/>
  <c r="J119" i="25"/>
  <c r="R119" i="25"/>
  <c r="S119" i="25"/>
  <c r="T119" i="25"/>
  <c r="J120" i="25"/>
  <c r="R120" i="25"/>
  <c r="S120" i="25"/>
  <c r="T120" i="25"/>
  <c r="J121" i="25"/>
  <c r="R121" i="25"/>
  <c r="S121" i="25"/>
  <c r="T121" i="25"/>
  <c r="J122" i="25"/>
  <c r="R122" i="25"/>
  <c r="S122" i="25"/>
  <c r="T122" i="25"/>
  <c r="J123" i="25"/>
  <c r="R123" i="25"/>
  <c r="S123" i="25"/>
  <c r="T123" i="25"/>
  <c r="J124" i="25"/>
  <c r="R124" i="25"/>
  <c r="S124" i="25"/>
  <c r="T124" i="25"/>
  <c r="J125" i="25"/>
  <c r="R125" i="25"/>
  <c r="S125" i="25"/>
  <c r="T125" i="25"/>
  <c r="J126" i="25"/>
  <c r="R126" i="25"/>
  <c r="S126" i="25"/>
  <c r="T126" i="25"/>
  <c r="J127" i="25"/>
  <c r="R127" i="25"/>
  <c r="S127" i="25"/>
  <c r="T127" i="25"/>
  <c r="J128" i="25"/>
  <c r="R128" i="25"/>
  <c r="S128" i="25"/>
  <c r="T128" i="25"/>
  <c r="J129" i="25"/>
  <c r="R129" i="25"/>
  <c r="S129" i="25"/>
  <c r="T129" i="25"/>
  <c r="J130" i="25"/>
  <c r="R130" i="25"/>
  <c r="S130" i="25"/>
  <c r="T130" i="25"/>
  <c r="J131" i="25"/>
  <c r="R131" i="25"/>
  <c r="S131" i="25"/>
  <c r="T131" i="25"/>
  <c r="J132" i="25"/>
  <c r="R132" i="25"/>
  <c r="S132" i="25"/>
  <c r="T132" i="25"/>
  <c r="J133" i="25"/>
  <c r="R133" i="25"/>
  <c r="S133" i="25"/>
  <c r="T133" i="25"/>
  <c r="J134" i="25"/>
  <c r="R134" i="25"/>
  <c r="S134" i="25"/>
  <c r="T134" i="25"/>
  <c r="J135" i="25"/>
  <c r="R135" i="25"/>
  <c r="S135" i="25"/>
  <c r="T135" i="25"/>
  <c r="J136" i="25"/>
  <c r="R136" i="25"/>
  <c r="S136" i="25"/>
  <c r="T136" i="25"/>
  <c r="J137" i="25"/>
  <c r="R137" i="25"/>
  <c r="S137" i="25"/>
  <c r="T137" i="25"/>
  <c r="J138" i="25"/>
  <c r="R138" i="25"/>
  <c r="S138" i="25"/>
  <c r="T138" i="25"/>
  <c r="J139" i="25"/>
  <c r="R139" i="25"/>
  <c r="S139" i="25"/>
  <c r="T139" i="25"/>
  <c r="J140" i="25"/>
  <c r="R140" i="25"/>
  <c r="S140" i="25"/>
  <c r="T140" i="25"/>
  <c r="J141" i="25"/>
  <c r="R141" i="25"/>
  <c r="S141" i="25"/>
  <c r="T141" i="25"/>
  <c r="J142" i="25"/>
  <c r="R142" i="25"/>
  <c r="S142" i="25"/>
  <c r="T142" i="25"/>
  <c r="J143" i="25"/>
  <c r="R143" i="25"/>
  <c r="S143" i="25"/>
  <c r="T143" i="25"/>
  <c r="J144" i="25"/>
  <c r="R144" i="25"/>
  <c r="S144" i="25"/>
  <c r="T144" i="25"/>
  <c r="J145" i="25"/>
  <c r="R145" i="25"/>
  <c r="S145" i="25"/>
  <c r="T145" i="25"/>
  <c r="J146" i="25"/>
  <c r="R146" i="25"/>
  <c r="S146" i="25"/>
  <c r="T146" i="25"/>
  <c r="J147" i="25"/>
  <c r="R147" i="25"/>
  <c r="S147" i="25"/>
  <c r="T147" i="25"/>
  <c r="J148" i="25"/>
  <c r="R148" i="25"/>
  <c r="S148" i="25"/>
  <c r="T148" i="25"/>
  <c r="J149" i="25"/>
  <c r="R149" i="25"/>
  <c r="S149" i="25"/>
  <c r="T149" i="25"/>
  <c r="J150" i="25"/>
  <c r="R150" i="25"/>
  <c r="S150" i="25"/>
  <c r="T150" i="25"/>
  <c r="J151" i="25"/>
  <c r="R151" i="25"/>
  <c r="S151" i="25"/>
  <c r="T151" i="25"/>
  <c r="J152" i="25"/>
  <c r="R152" i="25"/>
  <c r="S152" i="25"/>
  <c r="T152" i="25"/>
  <c r="J153" i="25"/>
  <c r="R153" i="25"/>
  <c r="S153" i="25"/>
  <c r="T153" i="25"/>
  <c r="J154" i="25"/>
  <c r="R154" i="25"/>
  <c r="S154" i="25"/>
  <c r="T154" i="25"/>
  <c r="J155" i="25"/>
  <c r="R155" i="25"/>
  <c r="S155" i="25"/>
  <c r="T155" i="25"/>
  <c r="J156" i="25"/>
  <c r="R156" i="25"/>
  <c r="S156" i="25"/>
  <c r="T156" i="25"/>
  <c r="J157" i="25"/>
  <c r="R157" i="25"/>
  <c r="S157" i="25"/>
  <c r="T157" i="25"/>
  <c r="J158" i="25"/>
  <c r="R158" i="25"/>
  <c r="S158" i="25"/>
  <c r="T158" i="25"/>
  <c r="J159" i="25"/>
  <c r="R159" i="25"/>
  <c r="S159" i="25"/>
  <c r="T159" i="25"/>
  <c r="J160" i="25"/>
  <c r="R160" i="25"/>
  <c r="S160" i="25"/>
  <c r="T160" i="25"/>
  <c r="J161" i="25"/>
  <c r="R161" i="25"/>
  <c r="S161" i="25"/>
  <c r="T161" i="25"/>
  <c r="J162" i="25"/>
  <c r="R162" i="25"/>
  <c r="S162" i="25"/>
  <c r="T162" i="25"/>
  <c r="J163" i="25"/>
  <c r="R163" i="25"/>
  <c r="S163" i="25"/>
  <c r="T163" i="25"/>
  <c r="J164" i="25"/>
  <c r="R164" i="25"/>
  <c r="S164" i="25"/>
  <c r="T164" i="25"/>
  <c r="J165" i="25"/>
  <c r="R165" i="25"/>
  <c r="S165" i="25"/>
  <c r="T165" i="25"/>
  <c r="J166" i="25"/>
  <c r="R166" i="25"/>
  <c r="S166" i="25"/>
  <c r="T166" i="25"/>
  <c r="J167" i="25"/>
  <c r="R167" i="25"/>
  <c r="S167" i="25"/>
  <c r="T167" i="25"/>
  <c r="J168" i="25"/>
  <c r="R168" i="25"/>
  <c r="S168" i="25"/>
  <c r="T168" i="25"/>
  <c r="J169" i="25"/>
  <c r="R169" i="25"/>
  <c r="S169" i="25"/>
  <c r="T169" i="25"/>
  <c r="J170" i="25"/>
  <c r="R170" i="25"/>
  <c r="S170" i="25"/>
  <c r="T170" i="25"/>
  <c r="J171" i="25"/>
  <c r="R171" i="25"/>
  <c r="S171" i="25"/>
  <c r="T171" i="25"/>
  <c r="J172" i="25"/>
  <c r="R172" i="25"/>
  <c r="S172" i="25"/>
  <c r="T172" i="25"/>
  <c r="J173" i="25"/>
  <c r="R173" i="25"/>
  <c r="S173" i="25"/>
  <c r="T173" i="25"/>
  <c r="J174" i="25"/>
  <c r="R174" i="25"/>
  <c r="S174" i="25"/>
  <c r="T174" i="25"/>
  <c r="J175" i="25"/>
  <c r="R175" i="25"/>
  <c r="S175" i="25"/>
  <c r="T175" i="25"/>
  <c r="J176" i="25"/>
  <c r="R176" i="25"/>
  <c r="S176" i="25"/>
  <c r="T176" i="25"/>
  <c r="J177" i="25"/>
  <c r="R177" i="25"/>
  <c r="S177" i="25"/>
  <c r="T177" i="25"/>
  <c r="J178" i="25"/>
  <c r="R178" i="25"/>
  <c r="S178" i="25"/>
  <c r="T178" i="25"/>
  <c r="J179" i="25"/>
  <c r="R179" i="25"/>
  <c r="S179" i="25"/>
  <c r="T179" i="25"/>
  <c r="J180" i="25"/>
  <c r="R180" i="25"/>
  <c r="S180" i="25"/>
  <c r="T180" i="25"/>
  <c r="J181" i="25"/>
  <c r="R181" i="25"/>
  <c r="S181" i="25"/>
  <c r="T181" i="25"/>
  <c r="J182" i="25"/>
  <c r="R182" i="25"/>
  <c r="S182" i="25"/>
  <c r="T182" i="25"/>
  <c r="J183" i="25"/>
  <c r="R183" i="25"/>
  <c r="S183" i="25"/>
  <c r="T183" i="25"/>
  <c r="J184" i="25"/>
  <c r="R184" i="25"/>
  <c r="S184" i="25"/>
  <c r="T184" i="25"/>
  <c r="J185" i="25"/>
  <c r="R185" i="25"/>
  <c r="S185" i="25"/>
  <c r="T185" i="25"/>
  <c r="J186" i="25"/>
  <c r="R186" i="25"/>
  <c r="S186" i="25"/>
  <c r="T186" i="25"/>
  <c r="J187" i="25"/>
  <c r="R187" i="25"/>
  <c r="S187" i="25"/>
  <c r="T187" i="25"/>
  <c r="J188" i="25"/>
  <c r="R188" i="25"/>
  <c r="S188" i="25"/>
  <c r="T188" i="25"/>
  <c r="J189" i="25"/>
  <c r="R189" i="25"/>
  <c r="S189" i="25"/>
  <c r="T189" i="25"/>
  <c r="J190" i="25"/>
  <c r="R190" i="25"/>
  <c r="S190" i="25"/>
  <c r="T190" i="25"/>
  <c r="J191" i="25"/>
  <c r="R191" i="25"/>
  <c r="S191" i="25"/>
  <c r="T191" i="25"/>
  <c r="J192" i="25"/>
  <c r="R192" i="25"/>
  <c r="S192" i="25"/>
  <c r="T192" i="25"/>
  <c r="J193" i="25"/>
  <c r="R193" i="25"/>
  <c r="S193" i="25"/>
  <c r="T193" i="25"/>
  <c r="J194" i="25"/>
  <c r="R194" i="25"/>
  <c r="S194" i="25"/>
  <c r="T194" i="25"/>
  <c r="J195" i="25"/>
  <c r="R195" i="25"/>
  <c r="S195" i="25"/>
  <c r="T195" i="25"/>
  <c r="J196" i="25"/>
  <c r="R196" i="25"/>
  <c r="S196" i="25"/>
  <c r="T196" i="25"/>
  <c r="J197" i="25"/>
  <c r="R197" i="25"/>
  <c r="S197" i="25"/>
  <c r="T197" i="25"/>
  <c r="J198" i="25"/>
  <c r="R198" i="25"/>
  <c r="S198" i="25"/>
  <c r="T198" i="25"/>
  <c r="J199" i="25"/>
  <c r="R199" i="25"/>
  <c r="S199" i="25"/>
  <c r="T199" i="25"/>
  <c r="J200" i="25"/>
  <c r="R200" i="25"/>
  <c r="S200" i="25"/>
  <c r="T200" i="25"/>
  <c r="J201" i="25"/>
  <c r="R201" i="25"/>
  <c r="S201" i="25"/>
  <c r="T201" i="25"/>
  <c r="J202" i="25"/>
  <c r="R202" i="25"/>
  <c r="S202" i="25"/>
  <c r="T202" i="25"/>
  <c r="J203" i="25"/>
  <c r="R203" i="25"/>
  <c r="S203" i="25"/>
  <c r="T203" i="25"/>
  <c r="J204" i="25"/>
  <c r="R204" i="25"/>
  <c r="S204" i="25"/>
  <c r="T204" i="25"/>
  <c r="J205" i="25"/>
  <c r="R205" i="25"/>
  <c r="S205" i="25"/>
  <c r="T205" i="25"/>
  <c r="J206" i="25"/>
  <c r="R206" i="25"/>
  <c r="S206" i="25"/>
  <c r="T206" i="25"/>
  <c r="J207" i="25"/>
  <c r="R207" i="25"/>
  <c r="S207" i="25"/>
  <c r="T207" i="25"/>
  <c r="J208" i="25"/>
  <c r="R208" i="25"/>
  <c r="S208" i="25"/>
  <c r="T208" i="25"/>
  <c r="J209" i="25"/>
  <c r="R209" i="25"/>
  <c r="S209" i="25"/>
  <c r="T209" i="25"/>
  <c r="J210" i="25"/>
  <c r="R210" i="25"/>
  <c r="S210" i="25"/>
  <c r="T210" i="25"/>
  <c r="J211" i="25"/>
  <c r="R211" i="25"/>
  <c r="S211" i="25"/>
  <c r="T211" i="25"/>
  <c r="J212" i="25"/>
  <c r="R212" i="25"/>
  <c r="S212" i="25"/>
  <c r="T212" i="25"/>
  <c r="J213" i="25"/>
  <c r="R213" i="25"/>
  <c r="S213" i="25"/>
  <c r="T213" i="25"/>
  <c r="J214" i="25"/>
  <c r="R214" i="25"/>
  <c r="S214" i="25"/>
  <c r="T214" i="25"/>
  <c r="J215" i="25"/>
  <c r="R215" i="25"/>
  <c r="S215" i="25"/>
  <c r="T215" i="25"/>
  <c r="J216" i="25"/>
  <c r="R216" i="25"/>
  <c r="S216" i="25"/>
  <c r="T216" i="25"/>
  <c r="J217" i="25"/>
  <c r="R217" i="25"/>
  <c r="S217" i="25"/>
  <c r="T217" i="25"/>
  <c r="J218" i="25"/>
  <c r="R218" i="25"/>
  <c r="S218" i="25"/>
  <c r="T218" i="25"/>
  <c r="J219" i="25"/>
  <c r="R219" i="25"/>
  <c r="S219" i="25"/>
  <c r="T219" i="25"/>
  <c r="J220" i="25"/>
  <c r="R220" i="25"/>
  <c r="S220" i="25"/>
  <c r="T220" i="25"/>
  <c r="J221" i="25"/>
  <c r="R221" i="25"/>
  <c r="S221" i="25"/>
  <c r="T221" i="25"/>
  <c r="J222" i="25"/>
  <c r="R222" i="25"/>
  <c r="S222" i="25"/>
  <c r="T222" i="25"/>
  <c r="J223" i="25"/>
  <c r="R223" i="25"/>
  <c r="S223" i="25"/>
  <c r="T223" i="25"/>
  <c r="J224" i="25"/>
  <c r="R224" i="25"/>
  <c r="S224" i="25"/>
  <c r="T224" i="25"/>
  <c r="J225" i="25"/>
  <c r="R225" i="25"/>
  <c r="S225" i="25"/>
  <c r="T225" i="25"/>
  <c r="J226" i="25"/>
  <c r="R226" i="25"/>
  <c r="S226" i="25"/>
  <c r="T226" i="25"/>
  <c r="J227" i="25"/>
  <c r="R227" i="25"/>
  <c r="S227" i="25"/>
  <c r="T227" i="25"/>
  <c r="J228" i="25"/>
  <c r="R228" i="25"/>
  <c r="S228" i="25"/>
  <c r="T228" i="25"/>
  <c r="J229" i="25"/>
  <c r="R229" i="25"/>
  <c r="S229" i="25"/>
  <c r="T229" i="25"/>
  <c r="J230" i="25"/>
  <c r="R230" i="25"/>
  <c r="S230" i="25"/>
  <c r="T230" i="25"/>
  <c r="J231" i="25"/>
  <c r="R231" i="25"/>
  <c r="S231" i="25"/>
  <c r="T231" i="25"/>
  <c r="J232" i="25"/>
  <c r="R232" i="25"/>
  <c r="S232" i="25"/>
  <c r="T232" i="25"/>
  <c r="J233" i="25"/>
  <c r="R233" i="25"/>
  <c r="S233" i="25"/>
  <c r="T233" i="25"/>
  <c r="J234" i="25"/>
  <c r="R234" i="25"/>
  <c r="S234" i="25"/>
  <c r="T234" i="25"/>
  <c r="J235" i="25"/>
  <c r="R235" i="25"/>
  <c r="S235" i="25"/>
  <c r="T235" i="25"/>
  <c r="J236" i="25"/>
  <c r="R236" i="25"/>
  <c r="S236" i="25"/>
  <c r="T236" i="25"/>
  <c r="J237" i="25"/>
  <c r="R237" i="25"/>
  <c r="S237" i="25"/>
  <c r="T237" i="25"/>
  <c r="J238" i="25"/>
  <c r="R238" i="25"/>
  <c r="S238" i="25"/>
  <c r="T238" i="25"/>
  <c r="J239" i="25"/>
  <c r="R239" i="25"/>
  <c r="S239" i="25"/>
  <c r="T239" i="25"/>
  <c r="J240" i="25"/>
  <c r="R240" i="25"/>
  <c r="S240" i="25"/>
  <c r="T240" i="25"/>
  <c r="J241" i="25"/>
  <c r="R241" i="25"/>
  <c r="S241" i="25"/>
  <c r="T241" i="25"/>
  <c r="J242" i="25"/>
  <c r="R242" i="25"/>
  <c r="S242" i="25"/>
  <c r="T242" i="25"/>
  <c r="J243" i="25"/>
  <c r="R243" i="25"/>
  <c r="S243" i="25"/>
  <c r="T243" i="25"/>
  <c r="J244" i="25"/>
  <c r="R244" i="25"/>
  <c r="S244" i="25"/>
  <c r="T244" i="25"/>
  <c r="J245" i="25"/>
  <c r="R245" i="25"/>
  <c r="S245" i="25"/>
  <c r="T245" i="25"/>
  <c r="J246" i="25"/>
  <c r="R246" i="25"/>
  <c r="S246" i="25"/>
  <c r="T246" i="25"/>
  <c r="J247" i="25"/>
  <c r="R247" i="25"/>
  <c r="S247" i="25"/>
  <c r="T247" i="25"/>
  <c r="J248" i="25"/>
  <c r="R248" i="25"/>
  <c r="S248" i="25"/>
  <c r="T248" i="25"/>
  <c r="J249" i="25"/>
  <c r="R249" i="25"/>
  <c r="S249" i="25"/>
  <c r="T249" i="25"/>
  <c r="J250" i="25"/>
  <c r="R250" i="25"/>
  <c r="S250" i="25"/>
  <c r="T250" i="25"/>
  <c r="J251" i="25"/>
  <c r="R251" i="25"/>
  <c r="S251" i="25"/>
  <c r="T251" i="25"/>
  <c r="J252" i="25"/>
  <c r="R252" i="25"/>
  <c r="S252" i="25"/>
  <c r="T252" i="25"/>
  <c r="J253" i="25"/>
  <c r="R253" i="25"/>
  <c r="S253" i="25"/>
  <c r="T253" i="25"/>
  <c r="J254" i="25"/>
  <c r="R254" i="25"/>
  <c r="S254" i="25"/>
  <c r="T254" i="25"/>
  <c r="J255" i="25"/>
  <c r="R255" i="25"/>
  <c r="S255" i="25"/>
  <c r="T255" i="25"/>
  <c r="J256" i="25"/>
  <c r="R256" i="25"/>
  <c r="S256" i="25"/>
  <c r="T256" i="25"/>
  <c r="J257" i="25"/>
  <c r="R257" i="25"/>
  <c r="S257" i="25"/>
  <c r="T257" i="25"/>
  <c r="J258" i="25"/>
  <c r="R258" i="25"/>
  <c r="S258" i="25"/>
  <c r="T258" i="25"/>
  <c r="J259" i="25"/>
  <c r="R259" i="25"/>
  <c r="S259" i="25"/>
  <c r="T259" i="25"/>
  <c r="J260" i="25"/>
  <c r="R260" i="25"/>
  <c r="S260" i="25"/>
  <c r="T260" i="25"/>
  <c r="J261" i="25"/>
  <c r="R261" i="25"/>
  <c r="S261" i="25"/>
  <c r="T261" i="25"/>
  <c r="J262" i="25"/>
  <c r="R262" i="25"/>
  <c r="S262" i="25"/>
  <c r="T262" i="25"/>
  <c r="J263" i="25"/>
  <c r="R263" i="25"/>
  <c r="S263" i="25"/>
  <c r="T263" i="25"/>
  <c r="J264" i="25"/>
  <c r="R264" i="25"/>
  <c r="S264" i="25"/>
  <c r="T264" i="25"/>
  <c r="J265" i="25"/>
  <c r="R265" i="25"/>
  <c r="S265" i="25"/>
  <c r="T265" i="25"/>
  <c r="J266" i="25"/>
  <c r="R266" i="25"/>
  <c r="S266" i="25"/>
  <c r="T266" i="25"/>
  <c r="J267" i="25"/>
  <c r="R267" i="25"/>
  <c r="S267" i="25"/>
  <c r="T267" i="25"/>
  <c r="J268" i="25"/>
  <c r="R268" i="25"/>
  <c r="S268" i="25"/>
  <c r="T268" i="25"/>
  <c r="J269" i="25"/>
  <c r="R269" i="25"/>
  <c r="S269" i="25"/>
  <c r="T269" i="25"/>
  <c r="J270" i="25"/>
  <c r="R270" i="25"/>
  <c r="S270" i="25"/>
  <c r="T270" i="25"/>
  <c r="J271" i="25"/>
  <c r="R271" i="25"/>
  <c r="S271" i="25"/>
  <c r="T271" i="25"/>
  <c r="J272" i="25"/>
  <c r="R272" i="25"/>
  <c r="S272" i="25"/>
  <c r="T272" i="25"/>
  <c r="J273" i="25"/>
  <c r="R273" i="25"/>
  <c r="S273" i="25"/>
  <c r="T273" i="25"/>
  <c r="J274" i="25"/>
  <c r="R274" i="25"/>
  <c r="S274" i="25"/>
  <c r="T274" i="25"/>
  <c r="J275" i="25"/>
  <c r="R275" i="25"/>
  <c r="S275" i="25"/>
  <c r="T275" i="25"/>
  <c r="J276" i="25"/>
  <c r="R276" i="25"/>
  <c r="S276" i="25"/>
  <c r="T276" i="25"/>
  <c r="J277" i="25"/>
  <c r="R277" i="25"/>
  <c r="S277" i="25"/>
  <c r="T277" i="25"/>
  <c r="J278" i="25"/>
  <c r="R278" i="25"/>
  <c r="S278" i="25"/>
  <c r="T278" i="25"/>
  <c r="J279" i="25"/>
  <c r="R279" i="25"/>
  <c r="S279" i="25"/>
  <c r="T279" i="25"/>
  <c r="J280" i="25"/>
  <c r="R280" i="25"/>
  <c r="S280" i="25"/>
  <c r="T280" i="25"/>
  <c r="J281" i="25"/>
  <c r="R281" i="25"/>
  <c r="S281" i="25"/>
  <c r="T281" i="25"/>
  <c r="J282" i="25"/>
  <c r="R282" i="25"/>
  <c r="S282" i="25"/>
  <c r="T282" i="25"/>
  <c r="J283" i="25"/>
  <c r="R283" i="25"/>
  <c r="S283" i="25"/>
  <c r="T283" i="25"/>
  <c r="J284" i="25"/>
  <c r="R284" i="25"/>
  <c r="S284" i="25"/>
  <c r="T284" i="25"/>
  <c r="J285" i="25"/>
  <c r="R285" i="25"/>
  <c r="S285" i="25"/>
  <c r="T285" i="25"/>
  <c r="J286" i="25"/>
  <c r="R286" i="25"/>
  <c r="S286" i="25"/>
  <c r="T286" i="25"/>
  <c r="J287" i="25"/>
  <c r="R287" i="25"/>
  <c r="S287" i="25"/>
  <c r="T287" i="25"/>
  <c r="J288" i="25"/>
  <c r="R288" i="25"/>
  <c r="S288" i="25"/>
  <c r="T288" i="25"/>
  <c r="J289" i="25"/>
  <c r="R289" i="25"/>
  <c r="S289" i="25"/>
  <c r="T289" i="25"/>
  <c r="J290" i="25"/>
  <c r="R290" i="25"/>
  <c r="S290" i="25"/>
  <c r="T290" i="25"/>
  <c r="J291" i="25"/>
  <c r="R291" i="25"/>
  <c r="S291" i="25"/>
  <c r="T291" i="25"/>
  <c r="J292" i="25"/>
  <c r="R292" i="25"/>
  <c r="S292" i="25"/>
  <c r="T292" i="25"/>
  <c r="J293" i="25"/>
  <c r="R293" i="25"/>
  <c r="S293" i="25"/>
  <c r="T293" i="25"/>
  <c r="J294" i="25"/>
  <c r="R294" i="25"/>
  <c r="S294" i="25"/>
  <c r="T294" i="25"/>
  <c r="J295" i="25"/>
  <c r="R295" i="25"/>
  <c r="S295" i="25"/>
  <c r="T295" i="25"/>
  <c r="J296" i="25"/>
  <c r="R296" i="25"/>
  <c r="S296" i="25"/>
  <c r="T296" i="25"/>
  <c r="J297" i="25"/>
  <c r="R297" i="25"/>
  <c r="S297" i="25"/>
  <c r="T297" i="25"/>
  <c r="J298" i="25"/>
  <c r="R298" i="25"/>
  <c r="S298" i="25"/>
  <c r="T298" i="25"/>
  <c r="J299" i="25"/>
  <c r="R299" i="25"/>
  <c r="S299" i="25"/>
  <c r="T299" i="25"/>
  <c r="J300" i="25"/>
  <c r="R300" i="25"/>
  <c r="S300" i="25"/>
  <c r="T300" i="25"/>
  <c r="J301" i="25"/>
  <c r="R301" i="25"/>
  <c r="S301" i="25"/>
  <c r="T301" i="25"/>
  <c r="J302" i="25"/>
  <c r="R302" i="25"/>
  <c r="S302" i="25"/>
  <c r="T302" i="25"/>
  <c r="J303" i="25"/>
  <c r="R303" i="25"/>
  <c r="S303" i="25"/>
  <c r="T303" i="25"/>
  <c r="J304" i="25"/>
  <c r="R304" i="25"/>
  <c r="S304" i="25"/>
  <c r="T304" i="25"/>
  <c r="J305" i="25"/>
  <c r="R305" i="25"/>
  <c r="S305" i="25"/>
  <c r="T305" i="25"/>
  <c r="J306" i="25"/>
  <c r="R306" i="25"/>
  <c r="S306" i="25"/>
  <c r="T306" i="25"/>
  <c r="J307" i="25"/>
  <c r="R307" i="25"/>
  <c r="S307" i="25"/>
  <c r="T307" i="25"/>
  <c r="J308" i="25"/>
  <c r="R308" i="25"/>
  <c r="S308" i="25"/>
  <c r="T308" i="25"/>
  <c r="J309" i="25"/>
  <c r="R309" i="25"/>
  <c r="S309" i="25"/>
  <c r="T309" i="25"/>
  <c r="J310" i="25"/>
  <c r="R310" i="25"/>
  <c r="S310" i="25"/>
  <c r="T310" i="25"/>
  <c r="J311" i="25"/>
  <c r="R311" i="25"/>
  <c r="S311" i="25"/>
  <c r="T311" i="25"/>
  <c r="J312" i="25"/>
  <c r="R312" i="25"/>
  <c r="S312" i="25"/>
  <c r="T312" i="25"/>
  <c r="J313" i="25"/>
  <c r="R313" i="25"/>
  <c r="S313" i="25"/>
  <c r="T313" i="25"/>
  <c r="J314" i="25"/>
  <c r="R314" i="25"/>
  <c r="S314" i="25"/>
  <c r="T314" i="25"/>
  <c r="J315" i="25"/>
  <c r="R315" i="25"/>
  <c r="S315" i="25"/>
  <c r="T315" i="25"/>
  <c r="J316" i="25"/>
  <c r="R316" i="25"/>
  <c r="S316" i="25"/>
  <c r="T316" i="25"/>
  <c r="J317" i="25"/>
  <c r="R317" i="25"/>
  <c r="S317" i="25"/>
  <c r="T317" i="25"/>
  <c r="J318" i="25"/>
  <c r="R318" i="25"/>
  <c r="S318" i="25"/>
  <c r="T318" i="25"/>
  <c r="J319" i="25"/>
  <c r="R319" i="25"/>
  <c r="S319" i="25"/>
  <c r="T319" i="25"/>
  <c r="J320" i="25"/>
  <c r="R320" i="25"/>
  <c r="S320" i="25"/>
  <c r="T320" i="25"/>
  <c r="J321" i="25"/>
  <c r="R321" i="25"/>
  <c r="S321" i="25"/>
  <c r="T321" i="25"/>
  <c r="J322" i="25"/>
  <c r="R322" i="25"/>
  <c r="S322" i="25"/>
  <c r="T322" i="25"/>
  <c r="J323" i="25"/>
  <c r="R323" i="25"/>
  <c r="S323" i="25"/>
  <c r="T323" i="25"/>
  <c r="J324" i="25"/>
  <c r="R324" i="25"/>
  <c r="S324" i="25"/>
  <c r="T324" i="25"/>
  <c r="J325" i="25"/>
  <c r="R325" i="25"/>
  <c r="S325" i="25"/>
  <c r="T325" i="25"/>
  <c r="J326" i="25"/>
  <c r="R326" i="25"/>
  <c r="S326" i="25"/>
  <c r="T326" i="25"/>
  <c r="J327" i="25"/>
  <c r="R327" i="25"/>
  <c r="S327" i="25"/>
  <c r="T327" i="25"/>
  <c r="J328" i="25"/>
  <c r="R328" i="25"/>
  <c r="S328" i="25"/>
  <c r="T328" i="25"/>
  <c r="J329" i="25"/>
  <c r="R329" i="25"/>
  <c r="S329" i="25"/>
  <c r="T329" i="25"/>
  <c r="J330" i="25"/>
  <c r="R330" i="25"/>
  <c r="S330" i="25"/>
  <c r="T330" i="25"/>
  <c r="J331" i="25"/>
  <c r="R331" i="25"/>
  <c r="S331" i="25"/>
  <c r="T331" i="25"/>
  <c r="J332" i="25"/>
  <c r="R332" i="25"/>
  <c r="S332" i="25"/>
  <c r="T332" i="25"/>
  <c r="J333" i="25"/>
  <c r="R333" i="25"/>
  <c r="S333" i="25"/>
  <c r="T333" i="25"/>
  <c r="J334" i="25"/>
  <c r="R334" i="25"/>
  <c r="S334" i="25"/>
  <c r="T334" i="25"/>
  <c r="J335" i="25"/>
  <c r="R335" i="25"/>
  <c r="S335" i="25"/>
  <c r="T335" i="25"/>
  <c r="J336" i="25"/>
  <c r="R336" i="25"/>
  <c r="S336" i="25"/>
  <c r="T336" i="25"/>
  <c r="J337" i="25"/>
  <c r="R337" i="25"/>
  <c r="S337" i="25"/>
  <c r="T337" i="25"/>
  <c r="J338" i="25"/>
  <c r="R338" i="25"/>
  <c r="S338" i="25"/>
  <c r="T338" i="25"/>
  <c r="J339" i="25"/>
  <c r="R339" i="25"/>
  <c r="S339" i="25"/>
  <c r="T339" i="25"/>
  <c r="J340" i="25"/>
  <c r="R340" i="25"/>
  <c r="S340" i="25"/>
  <c r="T340" i="25"/>
  <c r="J341" i="25"/>
  <c r="R341" i="25"/>
  <c r="S341" i="25"/>
  <c r="T341" i="25"/>
  <c r="J342" i="25"/>
  <c r="R342" i="25"/>
  <c r="S342" i="25"/>
  <c r="T342" i="25"/>
  <c r="J343" i="25"/>
  <c r="R343" i="25"/>
  <c r="S343" i="25"/>
  <c r="T343" i="25"/>
  <c r="J344" i="25"/>
  <c r="R344" i="25"/>
  <c r="S344" i="25"/>
  <c r="T344" i="25"/>
  <c r="J345" i="25"/>
  <c r="R345" i="25"/>
  <c r="S345" i="25"/>
  <c r="T345" i="25"/>
  <c r="J346" i="25"/>
  <c r="R346" i="25"/>
  <c r="S346" i="25"/>
  <c r="T346" i="25"/>
  <c r="J347" i="25"/>
  <c r="R347" i="25"/>
  <c r="S347" i="25"/>
  <c r="T347" i="25"/>
  <c r="J348" i="25"/>
  <c r="R348" i="25"/>
  <c r="S348" i="25"/>
  <c r="T348" i="25"/>
  <c r="J349" i="25"/>
  <c r="R349" i="25"/>
  <c r="S349" i="25"/>
  <c r="T349" i="25"/>
  <c r="J350" i="25"/>
  <c r="R350" i="25"/>
  <c r="S350" i="25"/>
  <c r="T350" i="25"/>
  <c r="J351" i="25"/>
  <c r="R351" i="25"/>
  <c r="S351" i="25"/>
  <c r="T351" i="25"/>
  <c r="J352" i="25"/>
  <c r="R352" i="25"/>
  <c r="S352" i="25"/>
  <c r="T352" i="25"/>
  <c r="J353" i="25"/>
  <c r="R353" i="25"/>
  <c r="S353" i="25"/>
  <c r="T353" i="25"/>
  <c r="J354" i="25"/>
  <c r="R354" i="25"/>
  <c r="S354" i="25"/>
  <c r="T354" i="25"/>
  <c r="J355" i="25"/>
  <c r="R355" i="25"/>
  <c r="S355" i="25"/>
  <c r="T355" i="25"/>
  <c r="J356" i="25"/>
  <c r="R356" i="25"/>
  <c r="S356" i="25"/>
  <c r="T356" i="25"/>
  <c r="J357" i="25"/>
  <c r="R357" i="25"/>
  <c r="S357" i="25"/>
  <c r="T357" i="25"/>
  <c r="J358" i="25"/>
  <c r="R358" i="25"/>
  <c r="S358" i="25"/>
  <c r="T358" i="25"/>
  <c r="J359" i="25"/>
  <c r="R359" i="25"/>
  <c r="S359" i="25"/>
  <c r="T359" i="25"/>
  <c r="J360" i="25"/>
  <c r="R360" i="25"/>
  <c r="S360" i="25"/>
  <c r="T360" i="25"/>
  <c r="J361" i="25"/>
  <c r="R361" i="25"/>
  <c r="S361" i="25"/>
  <c r="T361" i="25"/>
  <c r="J362" i="25"/>
  <c r="R362" i="25"/>
  <c r="S362" i="25"/>
  <c r="T362" i="25"/>
  <c r="J363" i="25"/>
  <c r="R363" i="25"/>
  <c r="S363" i="25"/>
  <c r="T363" i="25"/>
  <c r="J364" i="25"/>
  <c r="R364" i="25"/>
  <c r="S364" i="25"/>
  <c r="T364" i="25"/>
  <c r="J365" i="25"/>
  <c r="R365" i="25"/>
  <c r="S365" i="25"/>
  <c r="T365" i="25"/>
  <c r="J366" i="25"/>
  <c r="R366" i="25"/>
  <c r="S366" i="25"/>
  <c r="T366" i="25"/>
  <c r="J367" i="25"/>
  <c r="R367" i="25"/>
  <c r="S367" i="25"/>
  <c r="T367" i="25"/>
  <c r="J368" i="25"/>
  <c r="R368" i="25"/>
  <c r="S368" i="25"/>
  <c r="T368" i="25"/>
  <c r="J369" i="25"/>
  <c r="R369" i="25"/>
  <c r="S369" i="25"/>
  <c r="T369" i="25"/>
  <c r="J370" i="25"/>
  <c r="R370" i="25"/>
  <c r="S370" i="25"/>
  <c r="T370" i="25"/>
  <c r="J371" i="25"/>
  <c r="R371" i="25"/>
  <c r="S371" i="25"/>
  <c r="T371" i="25"/>
  <c r="J372" i="25"/>
  <c r="R372" i="25"/>
  <c r="S372" i="25"/>
  <c r="T372" i="25"/>
  <c r="J373" i="25"/>
  <c r="R373" i="25"/>
  <c r="S373" i="25"/>
  <c r="T373" i="25"/>
  <c r="J374" i="25"/>
  <c r="R374" i="25"/>
  <c r="S374" i="25"/>
  <c r="T374" i="25"/>
  <c r="J375" i="25"/>
  <c r="R375" i="25"/>
  <c r="S375" i="25"/>
  <c r="T375" i="25"/>
  <c r="J376" i="25"/>
  <c r="R376" i="25"/>
  <c r="S376" i="25"/>
  <c r="T376" i="25"/>
  <c r="J377" i="25"/>
  <c r="R377" i="25"/>
  <c r="S377" i="25"/>
  <c r="T377" i="25"/>
  <c r="J378" i="25"/>
  <c r="R378" i="25"/>
  <c r="S378" i="25"/>
  <c r="T378" i="25"/>
  <c r="J379" i="25"/>
  <c r="R379" i="25"/>
  <c r="S379" i="25"/>
  <c r="T379" i="25"/>
  <c r="J380" i="25"/>
  <c r="R380" i="25"/>
  <c r="S380" i="25"/>
  <c r="T380" i="25"/>
  <c r="J381" i="25"/>
  <c r="R381" i="25"/>
  <c r="S381" i="25"/>
  <c r="T381" i="25"/>
  <c r="J382" i="25"/>
  <c r="R382" i="25"/>
  <c r="S382" i="25"/>
  <c r="T382" i="25"/>
  <c r="J383" i="25"/>
  <c r="R383" i="25"/>
  <c r="S383" i="25"/>
  <c r="T383" i="25"/>
  <c r="J384" i="25"/>
  <c r="R384" i="25"/>
  <c r="S384" i="25"/>
  <c r="T384" i="25"/>
  <c r="J385" i="25"/>
  <c r="R385" i="25"/>
  <c r="S385" i="25"/>
  <c r="T385" i="25"/>
  <c r="J386" i="25"/>
  <c r="R386" i="25"/>
  <c r="S386" i="25"/>
  <c r="T386" i="25"/>
  <c r="J387" i="25"/>
  <c r="R387" i="25"/>
  <c r="S387" i="25"/>
  <c r="T387" i="25"/>
  <c r="J388" i="25"/>
  <c r="R388" i="25"/>
  <c r="S388" i="25"/>
  <c r="T388" i="25"/>
  <c r="J389" i="25"/>
  <c r="R389" i="25"/>
  <c r="S389" i="25"/>
  <c r="T389" i="25"/>
  <c r="J390" i="25"/>
  <c r="R390" i="25"/>
  <c r="S390" i="25"/>
  <c r="T390" i="25"/>
  <c r="J391" i="25"/>
  <c r="R391" i="25"/>
  <c r="S391" i="25"/>
  <c r="T391" i="25"/>
  <c r="J392" i="25"/>
  <c r="R392" i="25"/>
  <c r="S392" i="25"/>
  <c r="T392" i="25"/>
  <c r="J393" i="25"/>
  <c r="R393" i="25"/>
  <c r="S393" i="25"/>
  <c r="T393" i="25"/>
  <c r="J394" i="25"/>
  <c r="R394" i="25"/>
  <c r="S394" i="25"/>
  <c r="T394" i="25"/>
  <c r="J395" i="25"/>
  <c r="R395" i="25"/>
  <c r="S395" i="25"/>
  <c r="T395" i="25"/>
  <c r="J396" i="25"/>
  <c r="R396" i="25"/>
  <c r="S396" i="25"/>
  <c r="T396" i="25"/>
  <c r="J397" i="25"/>
  <c r="R397" i="25"/>
  <c r="S397" i="25"/>
  <c r="T397" i="25"/>
  <c r="J398" i="25"/>
  <c r="R398" i="25"/>
  <c r="S398" i="25"/>
  <c r="T398" i="25"/>
  <c r="J399" i="25"/>
  <c r="R399" i="25"/>
  <c r="S399" i="25"/>
  <c r="T399" i="25"/>
  <c r="J400" i="25"/>
  <c r="R400" i="25"/>
  <c r="S400" i="25"/>
  <c r="T400" i="25"/>
  <c r="J401" i="25"/>
  <c r="R401" i="25"/>
  <c r="S401" i="25"/>
  <c r="T401" i="25"/>
  <c r="J402" i="25"/>
  <c r="R402" i="25"/>
  <c r="S402" i="25"/>
  <c r="T402" i="25"/>
  <c r="J403" i="25"/>
  <c r="R403" i="25"/>
  <c r="S403" i="25"/>
  <c r="T403" i="25"/>
  <c r="J404" i="25"/>
  <c r="R404" i="25"/>
  <c r="S404" i="25"/>
  <c r="T404" i="25"/>
  <c r="J405" i="25"/>
  <c r="R405" i="25"/>
  <c r="S405" i="25"/>
  <c r="T405" i="25"/>
  <c r="J406" i="25"/>
  <c r="R406" i="25"/>
  <c r="S406" i="25"/>
  <c r="T406" i="25"/>
  <c r="J407" i="25"/>
  <c r="R407" i="25"/>
  <c r="S407" i="25"/>
  <c r="T407" i="25"/>
  <c r="J408" i="25"/>
  <c r="R408" i="25"/>
  <c r="S408" i="25"/>
  <c r="T408" i="25"/>
  <c r="J409" i="25"/>
  <c r="R409" i="25"/>
  <c r="S409" i="25"/>
  <c r="T409" i="25"/>
  <c r="J410" i="25"/>
  <c r="R410" i="25"/>
  <c r="S410" i="25"/>
  <c r="T410" i="25"/>
  <c r="J411" i="25"/>
  <c r="R411" i="25"/>
  <c r="S411" i="25"/>
  <c r="T411" i="25"/>
  <c r="J412" i="25"/>
  <c r="R412" i="25"/>
  <c r="S412" i="25"/>
  <c r="T412" i="25"/>
  <c r="J413" i="25"/>
  <c r="R413" i="25"/>
  <c r="S413" i="25"/>
  <c r="T413" i="25"/>
  <c r="J414" i="25"/>
  <c r="R414" i="25"/>
  <c r="S414" i="25"/>
  <c r="T414" i="25"/>
  <c r="J415" i="25"/>
  <c r="R415" i="25"/>
  <c r="S415" i="25"/>
  <c r="T415" i="25"/>
  <c r="J416" i="25"/>
  <c r="R416" i="25"/>
  <c r="S416" i="25"/>
  <c r="T416" i="25"/>
  <c r="J417" i="25"/>
  <c r="R417" i="25"/>
  <c r="S417" i="25"/>
  <c r="T417" i="25"/>
  <c r="J418" i="25"/>
  <c r="R418" i="25"/>
  <c r="S418" i="25"/>
  <c r="T418" i="25"/>
  <c r="J419" i="25"/>
  <c r="R419" i="25"/>
  <c r="S419" i="25"/>
  <c r="T419" i="25"/>
  <c r="J420" i="25"/>
  <c r="R420" i="25"/>
  <c r="S420" i="25"/>
  <c r="T420" i="25"/>
  <c r="J421" i="25"/>
  <c r="R421" i="25"/>
  <c r="S421" i="25"/>
  <c r="T421" i="25"/>
  <c r="J422" i="25"/>
  <c r="R422" i="25"/>
  <c r="S422" i="25"/>
  <c r="T422" i="25"/>
  <c r="J423" i="25"/>
  <c r="R423" i="25"/>
  <c r="S423" i="25"/>
  <c r="T423" i="25"/>
  <c r="J424" i="25"/>
  <c r="R424" i="25"/>
  <c r="S424" i="25"/>
  <c r="T424" i="25"/>
  <c r="J425" i="25"/>
  <c r="R425" i="25"/>
  <c r="S425" i="25"/>
  <c r="T425" i="25"/>
  <c r="J426" i="25"/>
  <c r="R426" i="25"/>
  <c r="S426" i="25"/>
  <c r="T426" i="25"/>
  <c r="J427" i="25"/>
  <c r="R427" i="25"/>
  <c r="S427" i="25"/>
  <c r="T427" i="25"/>
  <c r="J428" i="25"/>
  <c r="R428" i="25"/>
  <c r="S428" i="25"/>
  <c r="T428" i="25"/>
  <c r="J429" i="25"/>
  <c r="R429" i="25"/>
  <c r="S429" i="25"/>
  <c r="T429" i="25"/>
  <c r="J430" i="25"/>
  <c r="R430" i="25"/>
  <c r="S430" i="25"/>
  <c r="T430" i="25"/>
  <c r="J431" i="25"/>
  <c r="R431" i="25"/>
  <c r="S431" i="25"/>
  <c r="T431" i="25"/>
  <c r="J432" i="25"/>
  <c r="R432" i="25"/>
  <c r="S432" i="25"/>
  <c r="T432" i="25"/>
  <c r="J433" i="25"/>
  <c r="R433" i="25"/>
  <c r="S433" i="25"/>
  <c r="T433" i="25"/>
  <c r="J434" i="25"/>
  <c r="R434" i="25"/>
  <c r="S434" i="25"/>
  <c r="T434" i="25"/>
  <c r="J435" i="25"/>
  <c r="R435" i="25"/>
  <c r="S435" i="25"/>
  <c r="T435" i="25"/>
  <c r="J436" i="25"/>
  <c r="R436" i="25"/>
  <c r="S436" i="25"/>
  <c r="T436" i="25"/>
  <c r="J437" i="25"/>
  <c r="R437" i="25"/>
  <c r="S437" i="25"/>
  <c r="T437" i="25"/>
  <c r="J438" i="25"/>
  <c r="R438" i="25"/>
  <c r="S438" i="25"/>
  <c r="T438" i="25"/>
  <c r="J439" i="25"/>
  <c r="R439" i="25"/>
  <c r="S439" i="25"/>
  <c r="T439" i="25"/>
  <c r="J440" i="25"/>
  <c r="R440" i="25"/>
  <c r="S440" i="25"/>
  <c r="T440" i="25"/>
  <c r="J441" i="25"/>
  <c r="R441" i="25"/>
  <c r="S441" i="25"/>
  <c r="T441" i="25"/>
  <c r="J442" i="25"/>
  <c r="R442" i="25"/>
  <c r="S442" i="25"/>
  <c r="T442" i="25"/>
  <c r="J443" i="25"/>
  <c r="R443" i="25"/>
  <c r="S443" i="25"/>
  <c r="T443" i="25"/>
  <c r="J444" i="25"/>
  <c r="R444" i="25"/>
  <c r="S444" i="25"/>
  <c r="T444" i="25"/>
  <c r="J445" i="25"/>
  <c r="R445" i="25"/>
  <c r="S445" i="25"/>
  <c r="T445" i="25"/>
  <c r="J446" i="25"/>
  <c r="R446" i="25"/>
  <c r="S446" i="25"/>
  <c r="T446" i="25"/>
  <c r="J447" i="25"/>
  <c r="R447" i="25"/>
  <c r="S447" i="25"/>
  <c r="T447" i="25"/>
  <c r="J448" i="25"/>
  <c r="R448" i="25"/>
  <c r="S448" i="25"/>
  <c r="T448" i="25"/>
  <c r="J449" i="25"/>
  <c r="R449" i="25"/>
  <c r="S449" i="25"/>
  <c r="T449" i="25"/>
  <c r="J450" i="25"/>
  <c r="R450" i="25"/>
  <c r="S450" i="25"/>
  <c r="T450" i="25"/>
  <c r="J451" i="25"/>
  <c r="R451" i="25"/>
  <c r="S451" i="25"/>
  <c r="T451" i="25"/>
  <c r="J452" i="25"/>
  <c r="R452" i="25"/>
  <c r="S452" i="25"/>
  <c r="T452" i="25"/>
  <c r="J453" i="25"/>
  <c r="R453" i="25"/>
  <c r="S453" i="25"/>
  <c r="T453" i="25"/>
  <c r="J454" i="25"/>
  <c r="R454" i="25"/>
  <c r="S454" i="25"/>
  <c r="T454" i="25"/>
  <c r="J455" i="25"/>
  <c r="R455" i="25"/>
  <c r="S455" i="25"/>
  <c r="T455" i="25"/>
  <c r="J456" i="25"/>
  <c r="R456" i="25"/>
  <c r="S456" i="25"/>
  <c r="T456" i="25"/>
  <c r="J457" i="25"/>
  <c r="R457" i="25"/>
  <c r="S457" i="25"/>
  <c r="T457" i="25"/>
  <c r="J458" i="25"/>
  <c r="R458" i="25"/>
  <c r="S458" i="25"/>
  <c r="T458" i="25"/>
  <c r="J459" i="25"/>
  <c r="R459" i="25"/>
  <c r="S459" i="25"/>
  <c r="T459" i="25"/>
  <c r="J460" i="25"/>
  <c r="R460" i="25"/>
  <c r="S460" i="25"/>
  <c r="T460" i="25"/>
  <c r="J461" i="25"/>
  <c r="R461" i="25"/>
  <c r="S461" i="25"/>
  <c r="T461" i="25"/>
  <c r="J462" i="25"/>
  <c r="R462" i="25"/>
  <c r="S462" i="25"/>
  <c r="T462" i="25"/>
  <c r="J463" i="25"/>
  <c r="R463" i="25"/>
  <c r="S463" i="25"/>
  <c r="T463" i="25"/>
  <c r="J464" i="25"/>
  <c r="R464" i="25"/>
  <c r="S464" i="25"/>
  <c r="T464" i="25"/>
  <c r="J465" i="25"/>
  <c r="R465" i="25"/>
  <c r="S465" i="25"/>
  <c r="T465" i="25"/>
  <c r="J466" i="25"/>
  <c r="R466" i="25"/>
  <c r="S466" i="25"/>
  <c r="T466" i="25"/>
  <c r="J467" i="25"/>
  <c r="R467" i="25"/>
  <c r="S467" i="25"/>
  <c r="T467" i="25"/>
  <c r="J468" i="25"/>
  <c r="R468" i="25"/>
  <c r="S468" i="25"/>
  <c r="T468" i="25"/>
  <c r="J469" i="25"/>
  <c r="R469" i="25"/>
  <c r="S469" i="25"/>
  <c r="T469" i="25"/>
  <c r="J470" i="25"/>
  <c r="R470" i="25"/>
  <c r="S470" i="25"/>
  <c r="T470" i="25"/>
  <c r="J471" i="25"/>
  <c r="R471" i="25"/>
  <c r="S471" i="25"/>
  <c r="T471" i="25"/>
  <c r="J472" i="25"/>
  <c r="R472" i="25"/>
  <c r="S472" i="25"/>
  <c r="T472" i="25"/>
  <c r="J473" i="25"/>
  <c r="R473" i="25"/>
  <c r="S473" i="25"/>
  <c r="T473" i="25"/>
  <c r="J474" i="25"/>
  <c r="R474" i="25"/>
  <c r="S474" i="25"/>
  <c r="T474" i="25"/>
  <c r="J475" i="25"/>
  <c r="R475" i="25"/>
  <c r="S475" i="25"/>
  <c r="T475" i="25"/>
  <c r="J476" i="25"/>
  <c r="R476" i="25"/>
  <c r="S476" i="25"/>
  <c r="T476" i="25"/>
  <c r="J477" i="25"/>
  <c r="R477" i="25"/>
  <c r="S477" i="25"/>
  <c r="T477" i="25"/>
  <c r="J478" i="25"/>
  <c r="R478" i="25"/>
  <c r="S478" i="25"/>
  <c r="T478" i="25"/>
  <c r="J479" i="25"/>
  <c r="R479" i="25"/>
  <c r="S479" i="25"/>
  <c r="T479" i="25"/>
  <c r="J480" i="25"/>
  <c r="R480" i="25"/>
  <c r="S480" i="25"/>
  <c r="T480" i="25"/>
  <c r="J481" i="25"/>
  <c r="R481" i="25"/>
  <c r="S481" i="25"/>
  <c r="T481" i="25"/>
  <c r="J482" i="25"/>
  <c r="R482" i="25"/>
  <c r="S482" i="25"/>
  <c r="T482" i="25"/>
  <c r="J483" i="25"/>
  <c r="R483" i="25"/>
  <c r="S483" i="25"/>
  <c r="T483" i="25"/>
  <c r="J484" i="25"/>
  <c r="R484" i="25"/>
  <c r="S484" i="25"/>
  <c r="T484" i="25"/>
  <c r="J485" i="25"/>
  <c r="R485" i="25"/>
  <c r="S485" i="25"/>
  <c r="T485" i="25"/>
  <c r="J486" i="25"/>
  <c r="R486" i="25"/>
  <c r="S486" i="25"/>
  <c r="T486" i="25"/>
  <c r="J487" i="25"/>
  <c r="R487" i="25"/>
  <c r="S487" i="25"/>
  <c r="T487" i="25"/>
  <c r="J488" i="25"/>
  <c r="R488" i="25"/>
  <c r="S488" i="25"/>
  <c r="T488" i="25"/>
  <c r="J489" i="25"/>
  <c r="R489" i="25"/>
  <c r="S489" i="25"/>
  <c r="T489" i="25"/>
  <c r="J490" i="25"/>
  <c r="R490" i="25"/>
  <c r="S490" i="25"/>
  <c r="T490" i="25"/>
  <c r="J491" i="25"/>
  <c r="R491" i="25"/>
  <c r="S491" i="25"/>
  <c r="T491" i="25"/>
  <c r="J492" i="25"/>
  <c r="R492" i="25"/>
  <c r="S492" i="25"/>
  <c r="T492" i="25"/>
  <c r="J493" i="25"/>
  <c r="R493" i="25"/>
  <c r="S493" i="25"/>
  <c r="T493" i="25"/>
  <c r="J494" i="25"/>
  <c r="R494" i="25"/>
  <c r="S494" i="25"/>
  <c r="T494" i="25"/>
  <c r="J495" i="25"/>
  <c r="R495" i="25"/>
  <c r="S495" i="25"/>
  <c r="T495" i="25"/>
  <c r="J496" i="25"/>
  <c r="R496" i="25"/>
  <c r="S496" i="25"/>
  <c r="T496" i="25"/>
  <c r="J497" i="25"/>
  <c r="R497" i="25"/>
  <c r="S497" i="25"/>
  <c r="T497" i="25"/>
  <c r="J498" i="25"/>
  <c r="R498" i="25"/>
  <c r="S498" i="25"/>
  <c r="T498" i="25"/>
  <c r="J499" i="25"/>
  <c r="R499" i="25"/>
  <c r="S499" i="25"/>
  <c r="T499" i="25"/>
  <c r="J500" i="25"/>
  <c r="R500" i="25"/>
  <c r="S500" i="25"/>
  <c r="T500" i="25"/>
  <c r="J501" i="25"/>
  <c r="R501" i="25"/>
  <c r="S501" i="25"/>
  <c r="T501" i="25"/>
  <c r="J502" i="25"/>
  <c r="R502" i="25"/>
  <c r="S502" i="25"/>
  <c r="T502" i="25"/>
  <c r="J503" i="25"/>
  <c r="R503" i="25"/>
  <c r="S503" i="25"/>
  <c r="T503" i="25"/>
  <c r="J504" i="25"/>
  <c r="R504" i="25"/>
  <c r="S504" i="25"/>
  <c r="T504" i="25"/>
  <c r="J505" i="25"/>
  <c r="R505" i="25"/>
  <c r="S505" i="25"/>
  <c r="T505" i="25"/>
  <c r="J506" i="25"/>
  <c r="R506" i="25"/>
  <c r="S506" i="25"/>
  <c r="T506" i="25"/>
  <c r="J507" i="25"/>
  <c r="R507" i="25"/>
  <c r="S507" i="25"/>
  <c r="T507" i="25"/>
  <c r="J508" i="25"/>
  <c r="R508" i="25"/>
  <c r="S508" i="25"/>
  <c r="T508" i="25"/>
  <c r="J509" i="25"/>
  <c r="R509" i="25"/>
  <c r="S509" i="25"/>
  <c r="T509" i="25"/>
  <c r="J510" i="25"/>
  <c r="R510" i="25"/>
  <c r="S510" i="25"/>
  <c r="T510" i="25"/>
  <c r="J511" i="25"/>
  <c r="R511" i="25"/>
  <c r="S511" i="25"/>
  <c r="T511" i="25"/>
  <c r="J512" i="25"/>
  <c r="R512" i="25"/>
  <c r="S512" i="25"/>
  <c r="T512" i="25"/>
  <c r="J513" i="25"/>
  <c r="R513" i="25"/>
  <c r="S513" i="25"/>
  <c r="T513" i="25"/>
  <c r="J514" i="25"/>
  <c r="R514" i="25"/>
  <c r="S514" i="25"/>
  <c r="T514" i="25"/>
  <c r="J515" i="25"/>
  <c r="R515" i="25"/>
  <c r="S515" i="25"/>
  <c r="T515" i="25"/>
  <c r="J516" i="25"/>
  <c r="R516" i="25"/>
  <c r="S516" i="25"/>
  <c r="T516" i="25"/>
  <c r="J517" i="25"/>
  <c r="R517" i="25"/>
  <c r="S517" i="25"/>
  <c r="T517" i="25"/>
  <c r="J518" i="25"/>
  <c r="R518" i="25"/>
  <c r="S518" i="25"/>
  <c r="T518" i="25"/>
  <c r="J519" i="25"/>
  <c r="R519" i="25"/>
  <c r="S519" i="25"/>
  <c r="T519" i="25"/>
  <c r="J520" i="25"/>
  <c r="R520" i="25"/>
  <c r="S520" i="25"/>
  <c r="T520" i="25"/>
  <c r="J521" i="25"/>
  <c r="R521" i="25"/>
  <c r="S521" i="25"/>
  <c r="T521" i="25"/>
  <c r="J522" i="25"/>
  <c r="R522" i="25"/>
  <c r="S522" i="25"/>
  <c r="T522" i="25"/>
  <c r="J523" i="25"/>
  <c r="R523" i="25"/>
  <c r="S523" i="25"/>
  <c r="T523" i="25"/>
  <c r="J524" i="25"/>
  <c r="R524" i="25"/>
  <c r="S524" i="25"/>
  <c r="T524" i="25"/>
  <c r="J525" i="25"/>
  <c r="R525" i="25"/>
  <c r="S525" i="25"/>
  <c r="T525" i="25"/>
  <c r="J526" i="25"/>
  <c r="R526" i="25"/>
  <c r="S526" i="25"/>
  <c r="T526" i="25"/>
  <c r="J527" i="25"/>
  <c r="R527" i="25"/>
  <c r="S527" i="25"/>
  <c r="T527" i="25"/>
  <c r="J528" i="25"/>
  <c r="R528" i="25"/>
  <c r="S528" i="25"/>
  <c r="T528" i="25"/>
  <c r="J529" i="25"/>
  <c r="R529" i="25"/>
  <c r="S529" i="25"/>
  <c r="T529" i="25"/>
  <c r="J530" i="25"/>
  <c r="R530" i="25"/>
  <c r="S530" i="25"/>
  <c r="T530" i="25"/>
  <c r="J531" i="25"/>
  <c r="R531" i="25"/>
  <c r="S531" i="25"/>
  <c r="T531" i="25"/>
  <c r="J532" i="25"/>
  <c r="R532" i="25"/>
  <c r="S532" i="25"/>
  <c r="T532" i="25"/>
  <c r="J533" i="25"/>
  <c r="R533" i="25"/>
  <c r="S533" i="25"/>
  <c r="T533" i="25"/>
  <c r="J534" i="25"/>
  <c r="R534" i="25"/>
  <c r="S534" i="25"/>
  <c r="T534" i="25"/>
  <c r="J535" i="25"/>
  <c r="R535" i="25"/>
  <c r="S535" i="25"/>
  <c r="T535" i="25"/>
  <c r="J536" i="25"/>
  <c r="R536" i="25"/>
  <c r="S536" i="25"/>
  <c r="T536" i="25"/>
  <c r="J537" i="25"/>
  <c r="R537" i="25"/>
  <c r="S537" i="25"/>
  <c r="T537" i="25"/>
  <c r="J538" i="25"/>
  <c r="R538" i="25"/>
  <c r="S538" i="25"/>
  <c r="T538" i="25"/>
  <c r="J539" i="25"/>
  <c r="R539" i="25"/>
  <c r="S539" i="25"/>
  <c r="T539" i="25"/>
  <c r="J540" i="25"/>
  <c r="R540" i="25"/>
  <c r="S540" i="25"/>
  <c r="T540" i="25"/>
  <c r="J541" i="25"/>
  <c r="R541" i="25"/>
  <c r="S541" i="25"/>
  <c r="T541" i="25"/>
  <c r="J542" i="25"/>
  <c r="R542" i="25"/>
  <c r="S542" i="25"/>
  <c r="T542" i="25"/>
  <c r="J543" i="25"/>
  <c r="R543" i="25"/>
  <c r="S543" i="25"/>
  <c r="T543" i="25"/>
  <c r="J544" i="25"/>
  <c r="R544" i="25"/>
  <c r="S544" i="25"/>
  <c r="T544" i="25"/>
  <c r="J545" i="25"/>
  <c r="R545" i="25"/>
  <c r="S545" i="25"/>
  <c r="T545" i="25"/>
  <c r="J546" i="25"/>
  <c r="R546" i="25"/>
  <c r="S546" i="25"/>
  <c r="T546" i="25"/>
  <c r="J547" i="25"/>
  <c r="R547" i="25"/>
  <c r="S547" i="25"/>
  <c r="T547" i="25"/>
  <c r="J548" i="25"/>
  <c r="R548" i="25"/>
  <c r="S548" i="25"/>
  <c r="T548" i="25"/>
  <c r="J549" i="25"/>
  <c r="R549" i="25"/>
  <c r="S549" i="25"/>
  <c r="T549" i="25"/>
  <c r="J550" i="25"/>
  <c r="R550" i="25"/>
  <c r="S550" i="25"/>
  <c r="T550" i="25"/>
  <c r="J551" i="25"/>
  <c r="R551" i="25"/>
  <c r="S551" i="25"/>
  <c r="T551" i="25"/>
  <c r="J552" i="25"/>
  <c r="R552" i="25"/>
  <c r="S552" i="25"/>
  <c r="T552" i="25"/>
  <c r="J553" i="25"/>
  <c r="R553" i="25"/>
  <c r="S553" i="25"/>
  <c r="T553" i="25"/>
  <c r="J554" i="25"/>
  <c r="R554" i="25"/>
  <c r="S554" i="25"/>
  <c r="T554" i="25"/>
  <c r="J555" i="25"/>
  <c r="R555" i="25"/>
  <c r="S555" i="25"/>
  <c r="T555" i="25"/>
  <c r="J556" i="25"/>
  <c r="R556" i="25"/>
  <c r="S556" i="25"/>
  <c r="T556" i="25"/>
  <c r="J557" i="25"/>
  <c r="R557" i="25"/>
  <c r="S557" i="25"/>
  <c r="T557" i="25"/>
  <c r="J558" i="25"/>
  <c r="R558" i="25"/>
  <c r="S558" i="25"/>
  <c r="T558" i="25"/>
  <c r="J559" i="25"/>
  <c r="R559" i="25"/>
  <c r="S559" i="25"/>
  <c r="T559" i="25"/>
  <c r="J560" i="25"/>
  <c r="R560" i="25"/>
  <c r="S560" i="25"/>
  <c r="T560" i="25"/>
  <c r="J561" i="25"/>
  <c r="R561" i="25"/>
  <c r="S561" i="25"/>
  <c r="T561" i="25"/>
  <c r="J562" i="25"/>
  <c r="R562" i="25"/>
  <c r="S562" i="25"/>
  <c r="T562" i="25"/>
  <c r="J563" i="25"/>
  <c r="R563" i="25"/>
  <c r="S563" i="25"/>
  <c r="T563" i="25"/>
  <c r="J564" i="25"/>
  <c r="R564" i="25"/>
  <c r="S564" i="25"/>
  <c r="T564" i="25"/>
  <c r="J565" i="25"/>
  <c r="R565" i="25"/>
  <c r="S565" i="25"/>
  <c r="T565" i="25"/>
  <c r="J566" i="25"/>
  <c r="R566" i="25"/>
  <c r="S566" i="25"/>
  <c r="T566" i="25"/>
  <c r="J567" i="25"/>
  <c r="R567" i="25"/>
  <c r="S567" i="25"/>
  <c r="T567" i="25"/>
  <c r="J568" i="25"/>
  <c r="R568" i="25"/>
  <c r="S568" i="25"/>
  <c r="T568" i="25"/>
  <c r="J569" i="25"/>
  <c r="R569" i="25"/>
  <c r="S569" i="25"/>
  <c r="T569" i="25"/>
  <c r="J570" i="25"/>
  <c r="R570" i="25"/>
  <c r="S570" i="25"/>
  <c r="T570" i="25"/>
  <c r="J571" i="25"/>
  <c r="R571" i="25"/>
  <c r="S571" i="25"/>
  <c r="T571" i="25"/>
  <c r="J572" i="25"/>
  <c r="R572" i="25"/>
  <c r="S572" i="25"/>
  <c r="T572" i="25"/>
  <c r="J573" i="25"/>
  <c r="R573" i="25"/>
  <c r="S573" i="25"/>
  <c r="T573" i="25"/>
  <c r="J574" i="25"/>
  <c r="R574" i="25"/>
  <c r="S574" i="25"/>
  <c r="T574" i="25"/>
  <c r="J575" i="25"/>
  <c r="R575" i="25"/>
  <c r="S575" i="25"/>
  <c r="T575" i="25"/>
  <c r="J576" i="25"/>
  <c r="R576" i="25"/>
  <c r="S576" i="25"/>
  <c r="T576" i="25"/>
  <c r="J577" i="25"/>
  <c r="R577" i="25"/>
  <c r="S577" i="25"/>
  <c r="T577" i="25"/>
  <c r="J578" i="25"/>
  <c r="R578" i="25"/>
  <c r="S578" i="25"/>
  <c r="T578" i="25"/>
  <c r="J579" i="25"/>
  <c r="R579" i="25"/>
  <c r="S579" i="25"/>
  <c r="T579" i="25"/>
  <c r="J580" i="25"/>
  <c r="R580" i="25"/>
  <c r="S580" i="25"/>
  <c r="T580" i="25"/>
  <c r="J581" i="25"/>
  <c r="R581" i="25"/>
  <c r="S581" i="25"/>
  <c r="T581" i="25"/>
  <c r="J582" i="25"/>
  <c r="R582" i="25"/>
  <c r="S582" i="25"/>
  <c r="T582" i="25"/>
  <c r="J583" i="25"/>
  <c r="R583" i="25"/>
  <c r="S583" i="25"/>
  <c r="T583" i="25"/>
  <c r="J584" i="25"/>
  <c r="R584" i="25"/>
  <c r="S584" i="25"/>
  <c r="T584" i="25"/>
  <c r="J585" i="25"/>
  <c r="R585" i="25"/>
  <c r="S585" i="25"/>
  <c r="T585" i="25"/>
  <c r="J586" i="25"/>
  <c r="R586" i="25"/>
  <c r="S586" i="25"/>
  <c r="T586" i="25"/>
  <c r="J587" i="25"/>
  <c r="R587" i="25"/>
  <c r="S587" i="25"/>
  <c r="T587" i="25"/>
  <c r="J588" i="25"/>
  <c r="R588" i="25"/>
  <c r="S588" i="25"/>
  <c r="T588" i="25"/>
  <c r="J589" i="25"/>
  <c r="R589" i="25"/>
  <c r="S589" i="25"/>
  <c r="T589" i="25"/>
  <c r="J590" i="25"/>
  <c r="R590" i="25"/>
  <c r="S590" i="25"/>
  <c r="T590" i="25"/>
  <c r="J591" i="25"/>
  <c r="R591" i="25"/>
  <c r="S591" i="25"/>
  <c r="T591" i="25"/>
  <c r="J592" i="25"/>
  <c r="R592" i="25"/>
  <c r="S592" i="25"/>
  <c r="T592" i="25"/>
  <c r="J593" i="25"/>
  <c r="R593" i="25"/>
  <c r="S593" i="25"/>
  <c r="T593" i="25"/>
  <c r="J594" i="25"/>
  <c r="R594" i="25"/>
  <c r="S594" i="25"/>
  <c r="T594" i="25"/>
  <c r="J595" i="25"/>
  <c r="R595" i="25"/>
  <c r="S595" i="25"/>
  <c r="T595" i="25"/>
  <c r="J596" i="25"/>
  <c r="R596" i="25"/>
  <c r="S596" i="25"/>
  <c r="T596" i="25"/>
  <c r="J597" i="25"/>
  <c r="R597" i="25"/>
  <c r="S597" i="25"/>
  <c r="T597" i="25"/>
  <c r="J598" i="25"/>
  <c r="R598" i="25"/>
  <c r="S598" i="25"/>
  <c r="T598" i="25"/>
  <c r="J599" i="25"/>
  <c r="R599" i="25"/>
  <c r="S599" i="25"/>
  <c r="T599" i="25"/>
  <c r="J600" i="25"/>
  <c r="R600" i="25"/>
  <c r="S600" i="25"/>
  <c r="T600" i="25"/>
  <c r="J601" i="25"/>
  <c r="R601" i="25"/>
  <c r="S601" i="25"/>
  <c r="T601" i="25"/>
  <c r="J602" i="25"/>
  <c r="R602" i="25"/>
  <c r="S602" i="25"/>
  <c r="T602" i="25"/>
  <c r="J603" i="25"/>
  <c r="R603" i="25"/>
  <c r="S603" i="25"/>
  <c r="T603" i="25"/>
  <c r="J604" i="25"/>
  <c r="R604" i="25"/>
  <c r="S604" i="25"/>
  <c r="T604" i="25"/>
  <c r="J605" i="25"/>
  <c r="R605" i="25"/>
  <c r="S605" i="25"/>
  <c r="T605" i="25"/>
  <c r="J606" i="25"/>
  <c r="R606" i="25"/>
  <c r="S606" i="25"/>
  <c r="T606" i="25"/>
  <c r="J607" i="25"/>
  <c r="R607" i="25"/>
  <c r="S607" i="25"/>
  <c r="T607" i="25"/>
  <c r="J608" i="25"/>
  <c r="R608" i="25"/>
  <c r="S608" i="25"/>
  <c r="T608" i="25"/>
  <c r="J609" i="25"/>
  <c r="R609" i="25"/>
  <c r="S609" i="25"/>
  <c r="T609" i="25"/>
  <c r="J610" i="25"/>
  <c r="R610" i="25"/>
  <c r="S610" i="25"/>
  <c r="T610" i="25"/>
  <c r="J611" i="25"/>
  <c r="R611" i="25"/>
  <c r="S611" i="25"/>
  <c r="T611" i="25"/>
  <c r="J612" i="25"/>
  <c r="R612" i="25"/>
  <c r="S612" i="25"/>
  <c r="T612" i="25"/>
  <c r="J613" i="25"/>
  <c r="R613" i="25"/>
  <c r="S613" i="25"/>
  <c r="T613" i="25"/>
  <c r="J614" i="25"/>
  <c r="R614" i="25"/>
  <c r="S614" i="25"/>
  <c r="T614" i="25"/>
  <c r="J615" i="25"/>
  <c r="R615" i="25"/>
  <c r="S615" i="25"/>
  <c r="T615" i="25"/>
  <c r="J616" i="25"/>
  <c r="R616" i="25"/>
  <c r="S616" i="25"/>
  <c r="T616" i="25"/>
  <c r="J617" i="25"/>
  <c r="R617" i="25"/>
  <c r="S617" i="25"/>
  <c r="T617" i="25"/>
  <c r="J618" i="25"/>
  <c r="R618" i="25"/>
  <c r="S618" i="25"/>
  <c r="T618" i="25"/>
  <c r="J619" i="25"/>
  <c r="R619" i="25"/>
  <c r="S619" i="25"/>
  <c r="T619" i="25"/>
  <c r="J620" i="25"/>
  <c r="R620" i="25"/>
  <c r="S620" i="25"/>
  <c r="T620" i="25"/>
  <c r="J621" i="25"/>
  <c r="R621" i="25"/>
  <c r="S621" i="25"/>
  <c r="T621" i="25"/>
  <c r="J622" i="25"/>
  <c r="R622" i="25"/>
  <c r="S622" i="25"/>
  <c r="T622" i="25"/>
  <c r="J623" i="25"/>
  <c r="R623" i="25"/>
  <c r="S623" i="25"/>
  <c r="T623" i="25"/>
  <c r="J624" i="25"/>
  <c r="R624" i="25"/>
  <c r="S624" i="25"/>
  <c r="T624" i="25"/>
  <c r="J625" i="25"/>
  <c r="R625" i="25"/>
  <c r="S625" i="25"/>
  <c r="T625" i="25"/>
  <c r="J626" i="25"/>
  <c r="R626" i="25"/>
  <c r="S626" i="25"/>
  <c r="T626" i="25"/>
  <c r="J627" i="25"/>
  <c r="R627" i="25"/>
  <c r="S627" i="25"/>
  <c r="T627" i="25"/>
  <c r="J628" i="25"/>
  <c r="R628" i="25"/>
  <c r="S628" i="25"/>
  <c r="T628" i="25"/>
  <c r="J629" i="25"/>
  <c r="R629" i="25"/>
  <c r="S629" i="25"/>
  <c r="T629" i="25"/>
  <c r="J630" i="25"/>
  <c r="R630" i="25"/>
  <c r="S630" i="25"/>
  <c r="T630" i="25"/>
  <c r="J631" i="25"/>
  <c r="R631" i="25"/>
  <c r="S631" i="25"/>
  <c r="T631" i="25"/>
  <c r="J632" i="25"/>
  <c r="R632" i="25"/>
  <c r="S632" i="25"/>
  <c r="T632" i="25"/>
  <c r="J633" i="25"/>
  <c r="R633" i="25"/>
  <c r="S633" i="25"/>
  <c r="T633" i="25"/>
  <c r="J634" i="25"/>
  <c r="R634" i="25"/>
  <c r="S634" i="25"/>
  <c r="T634" i="25"/>
  <c r="J635" i="25"/>
  <c r="R635" i="25"/>
  <c r="S635" i="25"/>
  <c r="T635" i="25"/>
  <c r="J636" i="25"/>
  <c r="R636" i="25"/>
  <c r="S636" i="25"/>
  <c r="T636" i="25"/>
  <c r="J637" i="25"/>
  <c r="R637" i="25"/>
  <c r="S637" i="25"/>
  <c r="T637" i="25"/>
  <c r="J638" i="25"/>
  <c r="R638" i="25"/>
  <c r="S638" i="25"/>
  <c r="T638" i="25"/>
  <c r="J639" i="25"/>
  <c r="R639" i="25"/>
  <c r="S639" i="25"/>
  <c r="T639" i="25"/>
  <c r="J640" i="25"/>
  <c r="R640" i="25"/>
  <c r="S640" i="25"/>
  <c r="T640" i="25"/>
  <c r="J641" i="25"/>
  <c r="R641" i="25"/>
  <c r="S641" i="25"/>
  <c r="T641" i="25"/>
  <c r="J642" i="25"/>
  <c r="R642" i="25"/>
  <c r="S642" i="25"/>
  <c r="T642" i="25"/>
  <c r="J643" i="25"/>
  <c r="R643" i="25"/>
  <c r="S643" i="25"/>
  <c r="T643" i="25"/>
  <c r="J644" i="25"/>
  <c r="R644" i="25"/>
  <c r="S644" i="25"/>
  <c r="T644" i="25"/>
  <c r="J645" i="25"/>
  <c r="R645" i="25"/>
  <c r="S645" i="25"/>
  <c r="T645" i="25"/>
  <c r="J646" i="25"/>
  <c r="R646" i="25"/>
  <c r="S646" i="25"/>
  <c r="T646" i="25"/>
  <c r="J647" i="25"/>
  <c r="R647" i="25"/>
  <c r="S647" i="25"/>
  <c r="T647" i="25"/>
  <c r="J648" i="25"/>
  <c r="R648" i="25"/>
  <c r="S648" i="25"/>
  <c r="T648" i="25"/>
  <c r="J649" i="25"/>
  <c r="R649" i="25"/>
  <c r="S649" i="25"/>
  <c r="T649" i="25"/>
  <c r="J650" i="25"/>
  <c r="R650" i="25"/>
  <c r="S650" i="25"/>
  <c r="T650" i="25"/>
  <c r="J651" i="25"/>
  <c r="R651" i="25"/>
  <c r="S651" i="25"/>
  <c r="T651" i="25"/>
  <c r="J652" i="25"/>
  <c r="R652" i="25"/>
  <c r="S652" i="25"/>
  <c r="T652" i="25"/>
  <c r="J653" i="25"/>
  <c r="R653" i="25"/>
  <c r="S653" i="25"/>
  <c r="T653" i="25"/>
  <c r="J654" i="25"/>
  <c r="R654" i="25"/>
  <c r="S654" i="25"/>
  <c r="T654" i="25"/>
  <c r="J655" i="25"/>
  <c r="R655" i="25"/>
  <c r="S655" i="25"/>
  <c r="T655" i="25"/>
  <c r="J656" i="25"/>
  <c r="R656" i="25"/>
  <c r="S656" i="25"/>
  <c r="T656" i="25"/>
  <c r="J657" i="25"/>
  <c r="R657" i="25"/>
  <c r="S657" i="25"/>
  <c r="T657" i="25"/>
  <c r="J658" i="25"/>
  <c r="R658" i="25"/>
  <c r="S658" i="25"/>
  <c r="T658" i="25"/>
  <c r="J659" i="25"/>
  <c r="R659" i="25"/>
  <c r="S659" i="25"/>
  <c r="T659" i="25"/>
  <c r="J660" i="25"/>
  <c r="R660" i="25"/>
  <c r="S660" i="25"/>
  <c r="T660" i="25"/>
  <c r="J661" i="25"/>
  <c r="R661" i="25"/>
  <c r="S661" i="25"/>
  <c r="T661" i="25"/>
  <c r="J662" i="25"/>
  <c r="R662" i="25"/>
  <c r="S662" i="25"/>
  <c r="T662" i="25"/>
  <c r="J663" i="25"/>
  <c r="R663" i="25"/>
  <c r="S663" i="25"/>
  <c r="T663" i="25"/>
  <c r="J664" i="25"/>
  <c r="R664" i="25"/>
  <c r="S664" i="25"/>
  <c r="T664" i="25"/>
  <c r="J665" i="25"/>
  <c r="R665" i="25"/>
  <c r="S665" i="25"/>
  <c r="T665" i="25"/>
  <c r="J666" i="25"/>
  <c r="R666" i="25"/>
  <c r="S666" i="25"/>
  <c r="T666" i="25"/>
  <c r="J667" i="25"/>
  <c r="R667" i="25"/>
  <c r="S667" i="25"/>
  <c r="T667" i="25"/>
  <c r="J668" i="25"/>
  <c r="R668" i="25"/>
  <c r="S668" i="25"/>
  <c r="T668" i="25"/>
  <c r="J669" i="25"/>
  <c r="R669" i="25"/>
  <c r="S669" i="25"/>
  <c r="T669" i="25"/>
  <c r="J670" i="25"/>
  <c r="R670" i="25"/>
  <c r="S670" i="25"/>
  <c r="T670" i="25"/>
  <c r="J671" i="25"/>
  <c r="R671" i="25"/>
  <c r="S671" i="25"/>
  <c r="T671" i="25"/>
  <c r="J672" i="25"/>
  <c r="R672" i="25"/>
  <c r="S672" i="25"/>
  <c r="T672" i="25"/>
  <c r="J673" i="25"/>
  <c r="R673" i="25"/>
  <c r="S673" i="25"/>
  <c r="T673" i="25"/>
  <c r="J674" i="25"/>
  <c r="R674" i="25"/>
  <c r="S674" i="25"/>
  <c r="T674" i="25"/>
  <c r="J675" i="25"/>
  <c r="R675" i="25"/>
  <c r="S675" i="25"/>
  <c r="T675" i="25"/>
  <c r="J676" i="25"/>
  <c r="R676" i="25"/>
  <c r="S676" i="25"/>
  <c r="T676" i="25"/>
  <c r="J677" i="25"/>
  <c r="R677" i="25"/>
  <c r="S677" i="25"/>
  <c r="T677" i="25"/>
  <c r="J678" i="25"/>
  <c r="R678" i="25"/>
  <c r="S678" i="25"/>
  <c r="T678" i="25"/>
  <c r="J679" i="25"/>
  <c r="R679" i="25"/>
  <c r="S679" i="25"/>
  <c r="T679" i="25"/>
  <c r="J680" i="25"/>
  <c r="R680" i="25"/>
  <c r="S680" i="25"/>
  <c r="T680" i="25"/>
  <c r="J681" i="25"/>
  <c r="R681" i="25"/>
  <c r="S681" i="25"/>
  <c r="T681" i="25"/>
  <c r="J682" i="25"/>
  <c r="R682" i="25"/>
  <c r="S682" i="25"/>
  <c r="T682" i="25"/>
  <c r="J683" i="25"/>
  <c r="R683" i="25"/>
  <c r="S683" i="25"/>
  <c r="T683" i="25"/>
  <c r="J684" i="25"/>
  <c r="R684" i="25"/>
  <c r="S684" i="25"/>
  <c r="T684" i="25"/>
  <c r="J685" i="25"/>
  <c r="R685" i="25"/>
  <c r="S685" i="25"/>
  <c r="T685" i="25"/>
  <c r="J686" i="25"/>
  <c r="R686" i="25"/>
  <c r="S686" i="25"/>
  <c r="T686" i="25"/>
  <c r="J687" i="25"/>
  <c r="R687" i="25"/>
  <c r="S687" i="25"/>
  <c r="T687" i="25"/>
  <c r="J688" i="25"/>
  <c r="R688" i="25"/>
  <c r="S688" i="25"/>
  <c r="T688" i="25"/>
  <c r="J689" i="25"/>
  <c r="R689" i="25"/>
  <c r="S689" i="25"/>
  <c r="T689" i="25"/>
  <c r="J690" i="25"/>
  <c r="R690" i="25"/>
  <c r="S690" i="25"/>
  <c r="T690" i="25"/>
  <c r="J691" i="25"/>
  <c r="R691" i="25"/>
  <c r="S691" i="25"/>
  <c r="T691" i="25"/>
  <c r="J692" i="25"/>
  <c r="R692" i="25"/>
  <c r="S692" i="25"/>
  <c r="T692" i="25"/>
  <c r="J693" i="25"/>
  <c r="R693" i="25"/>
  <c r="S693" i="25"/>
  <c r="T693" i="25"/>
  <c r="J694" i="25"/>
  <c r="R694" i="25"/>
  <c r="S694" i="25"/>
  <c r="T694" i="25"/>
  <c r="J695" i="25"/>
  <c r="R695" i="25"/>
  <c r="S695" i="25"/>
  <c r="T695" i="25"/>
  <c r="J696" i="25"/>
  <c r="R696" i="25"/>
  <c r="S696" i="25"/>
  <c r="T696" i="25"/>
  <c r="J697" i="25"/>
  <c r="R697" i="25"/>
  <c r="S697" i="25"/>
  <c r="T697" i="25"/>
  <c r="J698" i="25"/>
  <c r="R698" i="25"/>
  <c r="S698" i="25"/>
  <c r="T698" i="25"/>
  <c r="J699" i="25"/>
  <c r="R699" i="25"/>
  <c r="S699" i="25"/>
  <c r="T699" i="25"/>
  <c r="J700" i="25"/>
  <c r="R700" i="25"/>
  <c r="S700" i="25"/>
  <c r="T700" i="25"/>
  <c r="J701" i="25"/>
  <c r="R701" i="25"/>
  <c r="S701" i="25"/>
  <c r="T701" i="25"/>
  <c r="J702" i="25"/>
  <c r="R702" i="25"/>
  <c r="S702" i="25"/>
  <c r="T702" i="25"/>
  <c r="J703" i="25"/>
  <c r="R703" i="25"/>
  <c r="S703" i="25"/>
  <c r="T703" i="25"/>
  <c r="J704" i="25"/>
  <c r="R704" i="25"/>
  <c r="S704" i="25"/>
  <c r="T704" i="25"/>
  <c r="J705" i="25"/>
  <c r="R705" i="25"/>
  <c r="S705" i="25"/>
  <c r="T705" i="25"/>
  <c r="J706" i="25"/>
  <c r="R706" i="25"/>
  <c r="S706" i="25"/>
  <c r="T706" i="25"/>
  <c r="J707" i="25"/>
  <c r="R707" i="25"/>
  <c r="S707" i="25"/>
  <c r="T707" i="25"/>
  <c r="J708" i="25"/>
  <c r="R708" i="25"/>
  <c r="S708" i="25"/>
  <c r="T708" i="25"/>
  <c r="J709" i="25"/>
  <c r="R709" i="25"/>
  <c r="S709" i="25"/>
  <c r="T709" i="25"/>
  <c r="J710" i="25"/>
  <c r="R710" i="25"/>
  <c r="S710" i="25"/>
  <c r="T710" i="25"/>
  <c r="J711" i="25"/>
  <c r="R711" i="25"/>
  <c r="S711" i="25"/>
  <c r="T711" i="25"/>
  <c r="J712" i="25"/>
  <c r="R712" i="25"/>
  <c r="S712" i="25"/>
  <c r="T712" i="25"/>
  <c r="J713" i="25"/>
  <c r="R713" i="25"/>
  <c r="S713" i="25"/>
  <c r="T713" i="25"/>
  <c r="J714" i="25"/>
  <c r="R714" i="25"/>
  <c r="S714" i="25"/>
  <c r="T714" i="25"/>
  <c r="J715" i="25"/>
  <c r="R715" i="25"/>
  <c r="S715" i="25"/>
  <c r="T715" i="25"/>
  <c r="J716" i="25"/>
  <c r="R716" i="25"/>
  <c r="S716" i="25"/>
  <c r="T716" i="25"/>
  <c r="J717" i="25"/>
  <c r="R717" i="25"/>
  <c r="S717" i="25"/>
  <c r="T717" i="25"/>
  <c r="J718" i="25"/>
  <c r="R718" i="25"/>
  <c r="S718" i="25"/>
  <c r="T718" i="25"/>
  <c r="J719" i="25"/>
  <c r="R719" i="25"/>
  <c r="S719" i="25"/>
  <c r="T719" i="25"/>
  <c r="J720" i="25"/>
  <c r="R720" i="25"/>
  <c r="S720" i="25"/>
  <c r="T720" i="25"/>
  <c r="J721" i="25"/>
  <c r="R721" i="25"/>
  <c r="S721" i="25"/>
  <c r="T721" i="25"/>
  <c r="J722" i="25"/>
  <c r="R722" i="25"/>
  <c r="S722" i="25"/>
  <c r="T722" i="25"/>
  <c r="J723" i="25"/>
  <c r="R723" i="25"/>
  <c r="S723" i="25"/>
  <c r="T723" i="25"/>
  <c r="J724" i="25"/>
  <c r="R724" i="25"/>
  <c r="S724" i="25"/>
  <c r="T724" i="25"/>
  <c r="J725" i="25"/>
  <c r="R725" i="25"/>
  <c r="S725" i="25"/>
  <c r="T725" i="25"/>
  <c r="J726" i="25"/>
  <c r="R726" i="25"/>
  <c r="S726" i="25"/>
  <c r="T726" i="25"/>
  <c r="J727" i="25"/>
  <c r="R727" i="25"/>
  <c r="S727" i="25"/>
  <c r="T727" i="25"/>
  <c r="J728" i="25"/>
  <c r="R728" i="25"/>
  <c r="S728" i="25"/>
  <c r="T728" i="25"/>
  <c r="J729" i="25"/>
  <c r="R729" i="25"/>
  <c r="S729" i="25"/>
  <c r="T729" i="25"/>
  <c r="J730" i="25"/>
  <c r="R730" i="25"/>
  <c r="S730" i="25"/>
  <c r="T730" i="25"/>
  <c r="J731" i="25"/>
  <c r="R731" i="25"/>
  <c r="S731" i="25"/>
  <c r="T731" i="25"/>
  <c r="J732" i="25"/>
  <c r="R732" i="25"/>
  <c r="S732" i="25"/>
  <c r="T732" i="25"/>
  <c r="J733" i="25"/>
  <c r="R733" i="25"/>
  <c r="S733" i="25"/>
  <c r="T733" i="25"/>
  <c r="J734" i="25"/>
  <c r="R734" i="25"/>
  <c r="S734" i="25"/>
  <c r="T734" i="25"/>
  <c r="J735" i="25"/>
  <c r="R735" i="25"/>
  <c r="S735" i="25"/>
  <c r="T735" i="25"/>
  <c r="J736" i="25"/>
  <c r="R736" i="25"/>
  <c r="S736" i="25"/>
  <c r="T736" i="25"/>
  <c r="J737" i="25"/>
  <c r="R737" i="25"/>
  <c r="S737" i="25"/>
  <c r="T737" i="25"/>
  <c r="J738" i="25"/>
  <c r="R738" i="25"/>
  <c r="S738" i="25"/>
  <c r="T738" i="25"/>
  <c r="J739" i="25"/>
  <c r="R739" i="25"/>
  <c r="S739" i="25"/>
  <c r="T739" i="25"/>
  <c r="J740" i="25"/>
  <c r="R740" i="25"/>
  <c r="S740" i="25"/>
  <c r="T740" i="25"/>
  <c r="J741" i="25"/>
  <c r="R741" i="25"/>
  <c r="S741" i="25"/>
  <c r="T741" i="25"/>
  <c r="J742" i="25"/>
  <c r="R742" i="25"/>
  <c r="S742" i="25"/>
  <c r="T742" i="25"/>
  <c r="J743" i="25"/>
  <c r="R743" i="25"/>
  <c r="S743" i="25"/>
  <c r="T743" i="25"/>
  <c r="J744" i="25"/>
  <c r="R744" i="25"/>
  <c r="S744" i="25"/>
  <c r="T744" i="25"/>
  <c r="J745" i="25"/>
  <c r="R745" i="25"/>
  <c r="S745" i="25"/>
  <c r="T745" i="25"/>
  <c r="J746" i="25"/>
  <c r="R746" i="25"/>
  <c r="S746" i="25"/>
  <c r="T746" i="25"/>
  <c r="J747" i="25"/>
  <c r="R747" i="25"/>
  <c r="S747" i="25"/>
  <c r="T747" i="25"/>
  <c r="J748" i="25"/>
  <c r="R748" i="25"/>
  <c r="S748" i="25"/>
  <c r="T748" i="25"/>
  <c r="J749" i="25"/>
  <c r="R749" i="25"/>
  <c r="S749" i="25"/>
  <c r="T749" i="25"/>
  <c r="J750" i="25"/>
  <c r="R750" i="25"/>
  <c r="S750" i="25"/>
  <c r="T750" i="25"/>
  <c r="J751" i="25"/>
  <c r="R751" i="25"/>
  <c r="S751" i="25"/>
  <c r="T751" i="25"/>
  <c r="J752" i="25"/>
  <c r="R752" i="25"/>
  <c r="S752" i="25"/>
  <c r="T752" i="25"/>
  <c r="J753" i="25"/>
  <c r="R753" i="25"/>
  <c r="S753" i="25"/>
  <c r="T753" i="25"/>
  <c r="J754" i="25"/>
  <c r="R754" i="25"/>
  <c r="S754" i="25"/>
  <c r="T754" i="25"/>
  <c r="J755" i="25"/>
  <c r="R755" i="25"/>
  <c r="S755" i="25"/>
  <c r="T755" i="25"/>
  <c r="J756" i="25"/>
  <c r="R756" i="25"/>
  <c r="S756" i="25"/>
  <c r="T756" i="25"/>
  <c r="J757" i="25"/>
  <c r="R757" i="25"/>
  <c r="S757" i="25"/>
  <c r="T757" i="25"/>
  <c r="J758" i="25"/>
  <c r="R758" i="25"/>
  <c r="S758" i="25"/>
  <c r="T758" i="25"/>
  <c r="J759" i="25"/>
  <c r="R759" i="25"/>
  <c r="S759" i="25"/>
  <c r="T759" i="25"/>
  <c r="J760" i="25"/>
  <c r="R760" i="25"/>
  <c r="S760" i="25"/>
  <c r="T760" i="25"/>
  <c r="J761" i="25"/>
  <c r="R761" i="25"/>
  <c r="S761" i="25"/>
  <c r="T761" i="25"/>
  <c r="J762" i="25"/>
  <c r="R762" i="25"/>
  <c r="S762" i="25"/>
  <c r="T762" i="25"/>
  <c r="J763" i="25"/>
  <c r="R763" i="25"/>
  <c r="S763" i="25"/>
  <c r="T763" i="25"/>
  <c r="J764" i="25"/>
  <c r="R764" i="25"/>
  <c r="S764" i="25"/>
  <c r="T764" i="25"/>
  <c r="J765" i="25"/>
  <c r="R765" i="25"/>
  <c r="S765" i="25"/>
  <c r="T765" i="25"/>
  <c r="J766" i="25"/>
  <c r="R766" i="25"/>
  <c r="S766" i="25"/>
  <c r="T766" i="25"/>
  <c r="J767" i="25"/>
  <c r="R767" i="25"/>
  <c r="S767" i="25"/>
  <c r="T767" i="25"/>
  <c r="J768" i="25"/>
  <c r="R768" i="25"/>
  <c r="S768" i="25"/>
  <c r="T768" i="25"/>
  <c r="J769" i="25"/>
  <c r="R769" i="25"/>
  <c r="S769" i="25"/>
  <c r="T769" i="25"/>
  <c r="J770" i="25"/>
  <c r="R770" i="25"/>
  <c r="S770" i="25"/>
  <c r="T770" i="25"/>
  <c r="J771" i="25"/>
  <c r="R771" i="25"/>
  <c r="S771" i="25"/>
  <c r="T771" i="25"/>
  <c r="J772" i="25"/>
  <c r="R772" i="25"/>
  <c r="S772" i="25"/>
  <c r="T772" i="25"/>
  <c r="J773" i="25"/>
  <c r="R773" i="25"/>
  <c r="S773" i="25"/>
  <c r="T773" i="25"/>
  <c r="J774" i="25"/>
  <c r="R774" i="25"/>
  <c r="S774" i="25"/>
  <c r="T774" i="25"/>
  <c r="J775" i="25"/>
  <c r="R775" i="25"/>
  <c r="S775" i="25"/>
  <c r="T775" i="25"/>
  <c r="J776" i="25"/>
  <c r="R776" i="25"/>
  <c r="S776" i="25"/>
  <c r="T776" i="25"/>
  <c r="J777" i="25"/>
  <c r="R777" i="25"/>
  <c r="S777" i="25"/>
  <c r="T777" i="25"/>
  <c r="J778" i="25"/>
  <c r="R778" i="25"/>
  <c r="S778" i="25"/>
  <c r="T778" i="25"/>
  <c r="J779" i="25"/>
  <c r="R779" i="25"/>
  <c r="S779" i="25"/>
  <c r="T779" i="25"/>
  <c r="J780" i="25"/>
  <c r="R780" i="25"/>
  <c r="S780" i="25"/>
  <c r="T780" i="25"/>
  <c r="J781" i="25"/>
  <c r="R781" i="25"/>
  <c r="S781" i="25"/>
  <c r="T781" i="25"/>
  <c r="J782" i="25"/>
  <c r="R782" i="25"/>
  <c r="S782" i="25"/>
  <c r="T782" i="25"/>
  <c r="J783" i="25"/>
  <c r="R783" i="25"/>
  <c r="S783" i="25"/>
  <c r="T783" i="25"/>
  <c r="J784" i="25"/>
  <c r="R784" i="25"/>
  <c r="S784" i="25"/>
  <c r="T784" i="25"/>
  <c r="J785" i="25"/>
  <c r="R785" i="25"/>
  <c r="S785" i="25"/>
  <c r="T785" i="25"/>
  <c r="J786" i="25"/>
  <c r="R786" i="25"/>
  <c r="S786" i="25"/>
  <c r="T786" i="25"/>
  <c r="J787" i="25"/>
  <c r="R787" i="25"/>
  <c r="S787" i="25"/>
  <c r="T787" i="25"/>
  <c r="J788" i="25"/>
  <c r="R788" i="25"/>
  <c r="S788" i="25"/>
  <c r="T788" i="25"/>
  <c r="J789" i="25"/>
  <c r="R789" i="25"/>
  <c r="S789" i="25"/>
  <c r="T789" i="25"/>
  <c r="J790" i="25"/>
  <c r="R790" i="25"/>
  <c r="S790" i="25"/>
  <c r="T790" i="25"/>
  <c r="J791" i="25"/>
  <c r="R791" i="25"/>
  <c r="S791" i="25"/>
  <c r="T791" i="25"/>
  <c r="J792" i="25"/>
  <c r="R792" i="25"/>
  <c r="S792" i="25"/>
  <c r="T792" i="25"/>
  <c r="J793" i="25"/>
  <c r="R793" i="25"/>
  <c r="S793" i="25"/>
  <c r="T793" i="25"/>
  <c r="J794" i="25"/>
  <c r="R794" i="25"/>
  <c r="S794" i="25"/>
  <c r="T794" i="25"/>
  <c r="J795" i="25"/>
  <c r="R795" i="25"/>
  <c r="S795" i="25"/>
  <c r="T795" i="25"/>
  <c r="J796" i="25"/>
  <c r="R796" i="25"/>
  <c r="S796" i="25"/>
  <c r="T796" i="25"/>
  <c r="J797" i="25"/>
  <c r="R797" i="25"/>
  <c r="S797" i="25"/>
  <c r="T797" i="25"/>
  <c r="J798" i="25"/>
  <c r="R798" i="25"/>
  <c r="S798" i="25"/>
  <c r="T798" i="25"/>
  <c r="J799" i="25"/>
  <c r="R799" i="25"/>
  <c r="S799" i="25"/>
  <c r="T799" i="25"/>
  <c r="J800" i="25"/>
  <c r="R800" i="25"/>
  <c r="S800" i="25"/>
  <c r="T800" i="25"/>
  <c r="J801" i="25"/>
  <c r="R801" i="25"/>
  <c r="S801" i="25"/>
  <c r="T801" i="25"/>
  <c r="J802" i="25"/>
  <c r="R802" i="25"/>
  <c r="S802" i="25"/>
  <c r="T802" i="25"/>
  <c r="J803" i="25"/>
  <c r="R803" i="25"/>
  <c r="S803" i="25"/>
  <c r="T803" i="25"/>
  <c r="J804" i="25"/>
  <c r="R804" i="25"/>
  <c r="S804" i="25"/>
  <c r="T804" i="25"/>
  <c r="J805" i="25"/>
  <c r="R805" i="25"/>
  <c r="S805" i="25"/>
  <c r="T805" i="25"/>
  <c r="J806" i="25"/>
  <c r="R806" i="25"/>
  <c r="S806" i="25"/>
  <c r="T806" i="25"/>
  <c r="J807" i="25"/>
  <c r="R807" i="25"/>
  <c r="S807" i="25"/>
  <c r="T807" i="25"/>
  <c r="J808" i="25"/>
  <c r="R808" i="25"/>
  <c r="S808" i="25"/>
  <c r="T808" i="25"/>
  <c r="J809" i="25"/>
  <c r="R809" i="25"/>
  <c r="S809" i="25"/>
  <c r="T809" i="25"/>
  <c r="J810" i="25"/>
  <c r="R810" i="25"/>
  <c r="S810" i="25"/>
  <c r="T810" i="25"/>
  <c r="J811" i="25"/>
  <c r="R811" i="25"/>
  <c r="S811" i="25"/>
  <c r="T811" i="25"/>
  <c r="J812" i="25"/>
  <c r="R812" i="25"/>
  <c r="S812" i="25"/>
  <c r="T812" i="25"/>
  <c r="J813" i="25"/>
  <c r="R813" i="25"/>
  <c r="S813" i="25"/>
  <c r="T813" i="25"/>
  <c r="J814" i="25"/>
  <c r="R814" i="25"/>
  <c r="S814" i="25"/>
  <c r="T814" i="25"/>
  <c r="J815" i="25"/>
  <c r="R815" i="25"/>
  <c r="S815" i="25"/>
  <c r="T815" i="25"/>
  <c r="J816" i="25"/>
  <c r="R816" i="25"/>
  <c r="S816" i="25"/>
  <c r="T816" i="25"/>
  <c r="J817" i="25"/>
  <c r="R817" i="25"/>
  <c r="S817" i="25"/>
  <c r="T817" i="25"/>
  <c r="J818" i="25"/>
  <c r="R818" i="25"/>
  <c r="S818" i="25"/>
  <c r="T818" i="25"/>
  <c r="J819" i="25"/>
  <c r="R819" i="25"/>
  <c r="S819" i="25"/>
  <c r="T819" i="25"/>
  <c r="J820" i="25"/>
  <c r="R820" i="25"/>
  <c r="S820" i="25"/>
  <c r="T820" i="25"/>
  <c r="J821" i="25"/>
  <c r="R821" i="25"/>
  <c r="S821" i="25"/>
  <c r="T821" i="25"/>
  <c r="J822" i="25"/>
  <c r="R822" i="25"/>
  <c r="S822" i="25"/>
  <c r="T822" i="25"/>
  <c r="J823" i="25"/>
  <c r="R823" i="25"/>
  <c r="S823" i="25"/>
  <c r="T823" i="25"/>
  <c r="J824" i="25"/>
  <c r="R824" i="25"/>
  <c r="S824" i="25"/>
  <c r="T824" i="25"/>
  <c r="J825" i="25"/>
  <c r="R825" i="25"/>
  <c r="S825" i="25"/>
  <c r="T825" i="25"/>
  <c r="J826" i="25"/>
  <c r="R826" i="25"/>
  <c r="S826" i="25"/>
  <c r="T826" i="25"/>
  <c r="J827" i="25"/>
  <c r="R827" i="25"/>
  <c r="S827" i="25"/>
  <c r="T827" i="25"/>
  <c r="J828" i="25"/>
  <c r="R828" i="25"/>
  <c r="S828" i="25"/>
  <c r="T828" i="25"/>
  <c r="J829" i="25"/>
  <c r="R829" i="25"/>
  <c r="S829" i="25"/>
  <c r="T829" i="25"/>
  <c r="J830" i="25"/>
  <c r="R830" i="25"/>
  <c r="S830" i="25"/>
  <c r="T830" i="25"/>
  <c r="J831" i="25"/>
  <c r="R831" i="25"/>
  <c r="S831" i="25"/>
  <c r="T831" i="25"/>
  <c r="J832" i="25"/>
  <c r="R832" i="25"/>
  <c r="S832" i="25"/>
  <c r="T832" i="25"/>
  <c r="J833" i="25"/>
  <c r="R833" i="25"/>
  <c r="S833" i="25"/>
  <c r="T833" i="25"/>
  <c r="J834" i="25"/>
  <c r="R834" i="25"/>
  <c r="S834" i="25"/>
  <c r="T834" i="25"/>
  <c r="J835" i="25"/>
  <c r="R835" i="25"/>
  <c r="S835" i="25"/>
  <c r="T835" i="25"/>
  <c r="J836" i="25"/>
  <c r="R836" i="25"/>
  <c r="S836" i="25"/>
  <c r="T836" i="25"/>
  <c r="J837" i="25"/>
  <c r="R837" i="25"/>
  <c r="S837" i="25"/>
  <c r="T837" i="25"/>
  <c r="J838" i="25"/>
  <c r="R838" i="25"/>
  <c r="S838" i="25"/>
  <c r="T838" i="25"/>
  <c r="J839" i="25"/>
  <c r="R839" i="25"/>
  <c r="S839" i="25"/>
  <c r="T839" i="25"/>
  <c r="J840" i="25"/>
  <c r="R840" i="25"/>
  <c r="S840" i="25"/>
  <c r="T840" i="25"/>
  <c r="J841" i="25"/>
  <c r="R841" i="25"/>
  <c r="S841" i="25"/>
  <c r="T841" i="25"/>
  <c r="J842" i="25"/>
  <c r="R842" i="25"/>
  <c r="S842" i="25"/>
  <c r="T842" i="25"/>
  <c r="J843" i="25"/>
  <c r="R843" i="25"/>
  <c r="S843" i="25"/>
  <c r="T843" i="25"/>
  <c r="J844" i="25"/>
  <c r="R844" i="25"/>
  <c r="S844" i="25"/>
  <c r="T844" i="25"/>
  <c r="J845" i="25"/>
  <c r="R845" i="25"/>
  <c r="S845" i="25"/>
  <c r="T845" i="25"/>
  <c r="J846" i="25"/>
  <c r="R846" i="25"/>
  <c r="S846" i="25"/>
  <c r="T846" i="25"/>
  <c r="J847" i="25"/>
  <c r="R847" i="25"/>
  <c r="S847" i="25"/>
  <c r="T847" i="25"/>
  <c r="J848" i="25"/>
  <c r="R848" i="25"/>
  <c r="S848" i="25"/>
  <c r="T848" i="25"/>
  <c r="J849" i="25"/>
  <c r="R849" i="25"/>
  <c r="S849" i="25"/>
  <c r="T849" i="25"/>
  <c r="J850" i="25"/>
  <c r="R850" i="25"/>
  <c r="S850" i="25"/>
  <c r="T850" i="25"/>
  <c r="J851" i="25"/>
  <c r="R851" i="25"/>
  <c r="S851" i="25"/>
  <c r="T851" i="25"/>
  <c r="J852" i="25"/>
  <c r="R852" i="25"/>
  <c r="S852" i="25"/>
  <c r="T852" i="25"/>
  <c r="J853" i="25"/>
  <c r="R853" i="25"/>
  <c r="S853" i="25"/>
  <c r="T853" i="25"/>
  <c r="J854" i="25"/>
  <c r="R854" i="25"/>
  <c r="S854" i="25"/>
  <c r="T854" i="25"/>
  <c r="J855" i="25"/>
  <c r="R855" i="25"/>
  <c r="S855" i="25"/>
  <c r="T855" i="25"/>
  <c r="J856" i="25"/>
  <c r="R856" i="25"/>
  <c r="S856" i="25"/>
  <c r="T856" i="25"/>
  <c r="J857" i="25"/>
  <c r="R857" i="25"/>
  <c r="S857" i="25"/>
  <c r="T857" i="25"/>
  <c r="J858" i="25"/>
  <c r="R858" i="25"/>
  <c r="S858" i="25"/>
  <c r="T858" i="25"/>
  <c r="J859" i="25"/>
  <c r="R859" i="25"/>
  <c r="S859" i="25"/>
  <c r="T859" i="25"/>
  <c r="J860" i="25"/>
  <c r="R860" i="25"/>
  <c r="S860" i="25"/>
  <c r="T860" i="25"/>
  <c r="J861" i="25"/>
  <c r="R861" i="25"/>
  <c r="S861" i="25"/>
  <c r="T861" i="25"/>
  <c r="J862" i="25"/>
  <c r="R862" i="25"/>
  <c r="S862" i="25"/>
  <c r="T862" i="25"/>
  <c r="J863" i="25"/>
  <c r="R863" i="25"/>
  <c r="S863" i="25"/>
  <c r="T863" i="25"/>
  <c r="J864" i="25"/>
  <c r="R864" i="25"/>
  <c r="S864" i="25"/>
  <c r="T864" i="25"/>
  <c r="J865" i="25"/>
  <c r="R865" i="25"/>
  <c r="S865" i="25"/>
  <c r="T865" i="25"/>
  <c r="J866" i="25"/>
  <c r="R866" i="25"/>
  <c r="S866" i="25"/>
  <c r="T866" i="25"/>
  <c r="J867" i="25"/>
  <c r="R867" i="25"/>
  <c r="S867" i="25"/>
  <c r="T867" i="25"/>
  <c r="J868" i="25"/>
  <c r="R868" i="25"/>
  <c r="S868" i="25"/>
  <c r="T868" i="25"/>
  <c r="J869" i="25"/>
  <c r="R869" i="25"/>
  <c r="S869" i="25"/>
  <c r="T869" i="25"/>
  <c r="J870" i="25"/>
  <c r="R870" i="25"/>
  <c r="S870" i="25"/>
  <c r="T870" i="25"/>
  <c r="J871" i="25"/>
  <c r="R871" i="25"/>
  <c r="S871" i="25"/>
  <c r="T871" i="25"/>
  <c r="J872" i="25"/>
  <c r="R872" i="25"/>
  <c r="S872" i="25"/>
  <c r="T872" i="25"/>
  <c r="J873" i="25"/>
  <c r="R873" i="25"/>
  <c r="S873" i="25"/>
  <c r="T873" i="25"/>
  <c r="J874" i="25"/>
  <c r="R874" i="25"/>
  <c r="S874" i="25"/>
  <c r="T874" i="25"/>
  <c r="J875" i="25"/>
  <c r="R875" i="25"/>
  <c r="S875" i="25"/>
  <c r="T875" i="25"/>
  <c r="J876" i="25"/>
  <c r="R876" i="25"/>
  <c r="S876" i="25"/>
  <c r="T876" i="25"/>
  <c r="J877" i="25"/>
  <c r="R877" i="25"/>
  <c r="S877" i="25"/>
  <c r="T877" i="25"/>
  <c r="J878" i="25"/>
  <c r="R878" i="25"/>
  <c r="S878" i="25"/>
  <c r="T878" i="25"/>
  <c r="J879" i="25"/>
  <c r="R879" i="25"/>
  <c r="S879" i="25"/>
  <c r="T879" i="25"/>
  <c r="J880" i="25"/>
  <c r="R880" i="25"/>
  <c r="S880" i="25"/>
  <c r="T880" i="25"/>
  <c r="J881" i="25"/>
  <c r="R881" i="25"/>
  <c r="S881" i="25"/>
  <c r="T881" i="25"/>
  <c r="J882" i="25"/>
  <c r="R882" i="25"/>
  <c r="S882" i="25"/>
  <c r="T882" i="25"/>
  <c r="J883" i="25"/>
  <c r="R883" i="25"/>
  <c r="S883" i="25"/>
  <c r="T883" i="25"/>
  <c r="J884" i="25"/>
  <c r="R884" i="25"/>
  <c r="S884" i="25"/>
  <c r="T884" i="25"/>
  <c r="J885" i="25"/>
  <c r="R885" i="25"/>
  <c r="S885" i="25"/>
  <c r="T885" i="25"/>
  <c r="J886" i="25"/>
  <c r="R886" i="25"/>
  <c r="S886" i="25"/>
  <c r="T886" i="25"/>
  <c r="J887" i="25"/>
  <c r="R887" i="25"/>
  <c r="S887" i="25"/>
  <c r="T887" i="25"/>
  <c r="J888" i="25"/>
  <c r="R888" i="25"/>
  <c r="S888" i="25"/>
  <c r="T888" i="25"/>
  <c r="J889" i="25"/>
  <c r="R889" i="25"/>
  <c r="S889" i="25"/>
  <c r="T889" i="25"/>
  <c r="J890" i="25"/>
  <c r="R890" i="25"/>
  <c r="S890" i="25"/>
  <c r="T890" i="25"/>
  <c r="J891" i="25"/>
  <c r="R891" i="25"/>
  <c r="S891" i="25"/>
  <c r="T891" i="25"/>
  <c r="J892" i="25"/>
  <c r="R892" i="25"/>
  <c r="S892" i="25"/>
  <c r="T892" i="25"/>
  <c r="J893" i="25"/>
  <c r="R893" i="25"/>
  <c r="S893" i="25"/>
  <c r="T893" i="25"/>
  <c r="J894" i="25"/>
  <c r="R894" i="25"/>
  <c r="S894" i="25"/>
  <c r="T894" i="25"/>
  <c r="J895" i="25"/>
  <c r="R895" i="25"/>
  <c r="S895" i="25"/>
  <c r="T895" i="25"/>
  <c r="J896" i="25"/>
  <c r="R896" i="25"/>
  <c r="S896" i="25"/>
  <c r="T896" i="25"/>
  <c r="J897" i="25"/>
  <c r="R897" i="25"/>
  <c r="S897" i="25"/>
  <c r="T897" i="25"/>
  <c r="J898" i="25"/>
  <c r="R898" i="25"/>
  <c r="S898" i="25"/>
  <c r="T898" i="25"/>
  <c r="J899" i="25"/>
  <c r="R899" i="25"/>
  <c r="S899" i="25"/>
  <c r="T899" i="25"/>
  <c r="J900" i="25"/>
  <c r="R900" i="25"/>
  <c r="S900" i="25"/>
  <c r="T900" i="25"/>
  <c r="J901" i="25"/>
  <c r="R901" i="25"/>
  <c r="S901" i="25"/>
  <c r="T901" i="25"/>
  <c r="J902" i="25"/>
  <c r="R902" i="25"/>
  <c r="S902" i="25"/>
  <c r="T902" i="25"/>
  <c r="J903" i="25"/>
  <c r="R903" i="25"/>
  <c r="S903" i="25"/>
  <c r="T903" i="25"/>
  <c r="J904" i="25"/>
  <c r="R904" i="25"/>
  <c r="S904" i="25"/>
  <c r="T904" i="25"/>
  <c r="J905" i="25"/>
  <c r="R905" i="25"/>
  <c r="S905" i="25"/>
  <c r="T905" i="25"/>
  <c r="J906" i="25"/>
  <c r="R906" i="25"/>
  <c r="S906" i="25"/>
  <c r="T906" i="25"/>
  <c r="J907" i="25"/>
  <c r="R907" i="25"/>
  <c r="S907" i="25"/>
  <c r="T907" i="25"/>
  <c r="J908" i="25"/>
  <c r="R908" i="25"/>
  <c r="S908" i="25"/>
  <c r="T908" i="25"/>
  <c r="J909" i="25"/>
  <c r="R909" i="25"/>
  <c r="S909" i="25"/>
  <c r="T909" i="25"/>
  <c r="J910" i="25"/>
  <c r="R910" i="25"/>
  <c r="S910" i="25"/>
  <c r="T910" i="25"/>
  <c r="J911" i="25"/>
  <c r="R911" i="25"/>
  <c r="S911" i="25"/>
  <c r="T911" i="25"/>
  <c r="J912" i="25"/>
  <c r="R912" i="25"/>
  <c r="S912" i="25"/>
  <c r="T912" i="25"/>
  <c r="J913" i="25"/>
  <c r="R913" i="25"/>
  <c r="S913" i="25"/>
  <c r="T913" i="25"/>
  <c r="J914" i="25"/>
  <c r="R914" i="25"/>
  <c r="S914" i="25"/>
  <c r="T914" i="25"/>
  <c r="J915" i="25"/>
  <c r="R915" i="25"/>
  <c r="S915" i="25"/>
  <c r="T915" i="25"/>
  <c r="J916" i="25"/>
  <c r="R916" i="25"/>
  <c r="S916" i="25"/>
  <c r="T916" i="25"/>
  <c r="J917" i="25"/>
  <c r="R917" i="25"/>
  <c r="S917" i="25"/>
  <c r="T917" i="25"/>
  <c r="J918" i="25"/>
  <c r="R918" i="25"/>
  <c r="S918" i="25"/>
  <c r="T918" i="25"/>
  <c r="J919" i="25"/>
  <c r="R919" i="25"/>
  <c r="S919" i="25"/>
  <c r="T919" i="25"/>
  <c r="J920" i="25"/>
  <c r="R920" i="25"/>
  <c r="S920" i="25"/>
  <c r="T920" i="25"/>
  <c r="J921" i="25"/>
  <c r="R921" i="25"/>
  <c r="S921" i="25"/>
  <c r="T921" i="25"/>
  <c r="J922" i="25"/>
  <c r="R922" i="25"/>
  <c r="S922" i="25"/>
  <c r="T922" i="25"/>
  <c r="J923" i="25"/>
  <c r="R923" i="25"/>
  <c r="S923" i="25"/>
  <c r="T923" i="25"/>
  <c r="J924" i="25"/>
  <c r="R924" i="25"/>
  <c r="S924" i="25"/>
  <c r="T924" i="25"/>
  <c r="J925" i="25"/>
  <c r="R925" i="25"/>
  <c r="S925" i="25"/>
  <c r="T925" i="25"/>
  <c r="J926" i="25"/>
  <c r="R926" i="25"/>
  <c r="S926" i="25"/>
  <c r="T926" i="25"/>
  <c r="J927" i="25"/>
  <c r="R927" i="25"/>
  <c r="S927" i="25"/>
  <c r="T927" i="25"/>
  <c r="J928" i="25"/>
  <c r="R928" i="25"/>
  <c r="S928" i="25"/>
  <c r="T928" i="25"/>
  <c r="J929" i="25"/>
  <c r="R929" i="25"/>
  <c r="S929" i="25"/>
  <c r="T929" i="25"/>
  <c r="J930" i="25"/>
  <c r="R930" i="25"/>
  <c r="S930" i="25"/>
  <c r="T930" i="25"/>
  <c r="J931" i="25"/>
  <c r="R931" i="25"/>
  <c r="S931" i="25"/>
  <c r="T931" i="25"/>
  <c r="J932" i="25"/>
  <c r="R932" i="25"/>
  <c r="S932" i="25"/>
  <c r="T932" i="25"/>
  <c r="J933" i="25"/>
  <c r="R933" i="25"/>
  <c r="S933" i="25"/>
  <c r="T933" i="25"/>
  <c r="J934" i="25"/>
  <c r="R934" i="25"/>
  <c r="S934" i="25"/>
  <c r="T934" i="25"/>
  <c r="J935" i="25"/>
  <c r="R935" i="25"/>
  <c r="S935" i="25"/>
  <c r="T935" i="25"/>
  <c r="J936" i="25"/>
  <c r="R936" i="25"/>
  <c r="S936" i="25"/>
  <c r="T936" i="25"/>
  <c r="J937" i="25"/>
  <c r="R937" i="25"/>
  <c r="S937" i="25"/>
  <c r="T937" i="25"/>
  <c r="J938" i="25"/>
  <c r="R938" i="25"/>
  <c r="S938" i="25"/>
  <c r="T938" i="25"/>
  <c r="J939" i="25"/>
  <c r="R939" i="25"/>
  <c r="S939" i="25"/>
  <c r="T939" i="25"/>
  <c r="J940" i="25"/>
  <c r="R940" i="25"/>
  <c r="S940" i="25"/>
  <c r="T940" i="25"/>
  <c r="J941" i="25"/>
  <c r="R941" i="25"/>
  <c r="S941" i="25"/>
  <c r="T941" i="25"/>
  <c r="J942" i="25"/>
  <c r="R942" i="25"/>
  <c r="S942" i="25"/>
  <c r="T942" i="25"/>
  <c r="J943" i="25"/>
  <c r="R943" i="25"/>
  <c r="S943" i="25"/>
  <c r="T943" i="25"/>
  <c r="J944" i="25"/>
  <c r="R944" i="25"/>
  <c r="S944" i="25"/>
  <c r="T944" i="25"/>
  <c r="J945" i="25"/>
  <c r="R945" i="25"/>
  <c r="S945" i="25"/>
  <c r="T945" i="25"/>
  <c r="J946" i="25"/>
  <c r="R946" i="25"/>
  <c r="S946" i="25"/>
  <c r="T946" i="25"/>
  <c r="J947" i="25"/>
  <c r="R947" i="25"/>
  <c r="S947" i="25"/>
  <c r="T947" i="25"/>
  <c r="J948" i="25"/>
  <c r="R948" i="25"/>
  <c r="S948" i="25"/>
  <c r="T948" i="25"/>
  <c r="J949" i="25"/>
  <c r="R949" i="25"/>
  <c r="S949" i="25"/>
  <c r="T949" i="25"/>
  <c r="J950" i="25"/>
  <c r="R950" i="25"/>
  <c r="S950" i="25"/>
  <c r="T950" i="25"/>
  <c r="J951" i="25"/>
  <c r="R951" i="25"/>
  <c r="S951" i="25"/>
  <c r="T951" i="25"/>
  <c r="J952" i="25"/>
  <c r="R952" i="25"/>
  <c r="S952" i="25"/>
  <c r="T952" i="25"/>
  <c r="J953" i="25"/>
  <c r="R953" i="25"/>
  <c r="S953" i="25"/>
  <c r="T953" i="25"/>
  <c r="J954" i="25"/>
  <c r="R954" i="25"/>
  <c r="S954" i="25"/>
  <c r="T954" i="25"/>
  <c r="J955" i="25"/>
  <c r="R955" i="25"/>
  <c r="S955" i="25"/>
  <c r="T955" i="25"/>
  <c r="J956" i="25"/>
  <c r="R956" i="25"/>
  <c r="S956" i="25"/>
  <c r="T956" i="25"/>
  <c r="J957" i="25"/>
  <c r="R957" i="25"/>
  <c r="S957" i="25"/>
  <c r="T957" i="25"/>
  <c r="J958" i="25"/>
  <c r="R958" i="25"/>
  <c r="S958" i="25"/>
  <c r="T958" i="25"/>
  <c r="J959" i="25"/>
  <c r="R959" i="25"/>
  <c r="S959" i="25"/>
  <c r="T959" i="25"/>
  <c r="J960" i="25"/>
  <c r="R960" i="25"/>
  <c r="S960" i="25"/>
  <c r="T960" i="25"/>
  <c r="J961" i="25"/>
  <c r="R961" i="25"/>
  <c r="S961" i="25"/>
  <c r="T961" i="25"/>
  <c r="J962" i="25"/>
  <c r="R962" i="25"/>
  <c r="S962" i="25"/>
  <c r="T962" i="25"/>
  <c r="J963" i="25"/>
  <c r="R963" i="25"/>
  <c r="S963" i="25"/>
  <c r="T963" i="25"/>
  <c r="J964" i="25"/>
  <c r="R964" i="25"/>
  <c r="S964" i="25"/>
  <c r="T964" i="25"/>
  <c r="J965" i="25"/>
  <c r="R965" i="25"/>
  <c r="S965" i="25"/>
  <c r="T965" i="25"/>
  <c r="J966" i="25"/>
  <c r="R966" i="25"/>
  <c r="S966" i="25"/>
  <c r="T966" i="25"/>
  <c r="J967" i="25"/>
  <c r="R967" i="25"/>
  <c r="S967" i="25"/>
  <c r="T967" i="25"/>
  <c r="J968" i="25"/>
  <c r="R968" i="25"/>
  <c r="S968" i="25"/>
  <c r="T968" i="25"/>
  <c r="J969" i="25"/>
  <c r="R969" i="25"/>
  <c r="S969" i="25"/>
  <c r="T969" i="25"/>
  <c r="J970" i="25"/>
  <c r="R970" i="25"/>
  <c r="S970" i="25"/>
  <c r="T970" i="25"/>
  <c r="J971" i="25"/>
  <c r="R971" i="25"/>
  <c r="S971" i="25"/>
  <c r="T971" i="25"/>
  <c r="J972" i="25"/>
  <c r="R972" i="25"/>
  <c r="S972" i="25"/>
  <c r="T972" i="25"/>
  <c r="J973" i="25"/>
  <c r="R973" i="25"/>
  <c r="S973" i="25"/>
  <c r="T973" i="25"/>
  <c r="J974" i="25"/>
  <c r="R974" i="25"/>
  <c r="S974" i="25"/>
  <c r="T974" i="25"/>
  <c r="J975" i="25"/>
  <c r="R975" i="25"/>
  <c r="S975" i="25"/>
  <c r="T975" i="25"/>
  <c r="J976" i="25"/>
  <c r="R976" i="25"/>
  <c r="S976" i="25"/>
  <c r="T976" i="25"/>
  <c r="J977" i="25"/>
  <c r="R977" i="25"/>
  <c r="S977" i="25"/>
  <c r="T977" i="25"/>
  <c r="J978" i="25"/>
  <c r="R978" i="25"/>
  <c r="S978" i="25"/>
  <c r="T978" i="25"/>
  <c r="J979" i="25"/>
  <c r="R979" i="25"/>
  <c r="S979" i="25"/>
  <c r="T979" i="25"/>
  <c r="J980" i="25"/>
  <c r="R980" i="25"/>
  <c r="S980" i="25"/>
  <c r="T980" i="25"/>
  <c r="J981" i="25"/>
  <c r="R981" i="25"/>
  <c r="S981" i="25"/>
  <c r="T981" i="25"/>
  <c r="J982" i="25"/>
  <c r="R982" i="25"/>
  <c r="S982" i="25"/>
  <c r="T982" i="25"/>
  <c r="J983" i="25"/>
  <c r="R983" i="25"/>
  <c r="S983" i="25"/>
  <c r="T983" i="25"/>
  <c r="J984" i="25"/>
  <c r="R984" i="25"/>
  <c r="S984" i="25"/>
  <c r="T984" i="25"/>
  <c r="J985" i="25"/>
  <c r="R985" i="25"/>
  <c r="S985" i="25"/>
  <c r="T985" i="25"/>
  <c r="J986" i="25"/>
  <c r="R986" i="25"/>
  <c r="S986" i="25"/>
  <c r="T986" i="25"/>
  <c r="J987" i="25"/>
  <c r="R987" i="25"/>
  <c r="S987" i="25"/>
  <c r="T987" i="25"/>
  <c r="J988" i="25"/>
  <c r="R988" i="25"/>
  <c r="S988" i="25"/>
  <c r="T988" i="25"/>
  <c r="J989" i="25"/>
  <c r="R989" i="25"/>
  <c r="S989" i="25"/>
  <c r="T989" i="25"/>
  <c r="J990" i="25"/>
  <c r="R990" i="25"/>
  <c r="S990" i="25"/>
  <c r="T990" i="25"/>
  <c r="J991" i="25"/>
  <c r="R991" i="25"/>
  <c r="S991" i="25"/>
  <c r="T991" i="25"/>
  <c r="J992" i="25"/>
  <c r="R992" i="25"/>
  <c r="S992" i="25"/>
  <c r="T992" i="25"/>
  <c r="J993" i="25"/>
  <c r="R993" i="25"/>
  <c r="S993" i="25"/>
  <c r="T993" i="25"/>
  <c r="J994" i="25"/>
  <c r="R994" i="25"/>
  <c r="S994" i="25"/>
  <c r="T994" i="25"/>
  <c r="J995" i="25"/>
  <c r="R995" i="25"/>
  <c r="S995" i="25"/>
  <c r="T995" i="25"/>
  <c r="J996" i="25"/>
  <c r="R996" i="25"/>
  <c r="S996" i="25"/>
  <c r="T996" i="25"/>
  <c r="J997" i="25"/>
  <c r="R997" i="25"/>
  <c r="S997" i="25"/>
  <c r="T997" i="25"/>
  <c r="J998" i="25"/>
  <c r="R998" i="25"/>
  <c r="S998" i="25"/>
  <c r="T998" i="25"/>
  <c r="J999" i="25"/>
  <c r="R999" i="25"/>
  <c r="S999" i="25"/>
  <c r="T999" i="25"/>
  <c r="J1000" i="25"/>
  <c r="R1000" i="25"/>
  <c r="S1000" i="25"/>
  <c r="T1000" i="25"/>
  <c r="J1001" i="25"/>
  <c r="R1001" i="25"/>
  <c r="S1001" i="25"/>
  <c r="T1001" i="25"/>
  <c r="J1002" i="25"/>
  <c r="R1002" i="25"/>
  <c r="S1002" i="25"/>
  <c r="T1002" i="25"/>
  <c r="J1003" i="25"/>
  <c r="R1003" i="25"/>
  <c r="S1003" i="25"/>
  <c r="T1003" i="25"/>
  <c r="J1004" i="25"/>
  <c r="R1004" i="25"/>
  <c r="S1004" i="25"/>
  <c r="T1004" i="25"/>
  <c r="J1005" i="25"/>
  <c r="R1005" i="25"/>
  <c r="S1005" i="25"/>
  <c r="T1005" i="25"/>
  <c r="J1006" i="25"/>
  <c r="R1006" i="25"/>
  <c r="S1006" i="25"/>
  <c r="T1006" i="25"/>
  <c r="J1007" i="25"/>
  <c r="R1007" i="25"/>
  <c r="S1007" i="25"/>
  <c r="T1007" i="25"/>
  <c r="J1008" i="25"/>
  <c r="R1008" i="25"/>
  <c r="S1008" i="25"/>
  <c r="T1008" i="25"/>
  <c r="J1009" i="25"/>
  <c r="R1009" i="25"/>
  <c r="S1009" i="25"/>
  <c r="T1009" i="25"/>
  <c r="J1010" i="25"/>
  <c r="R1010" i="25"/>
  <c r="S1010" i="25"/>
  <c r="T1010" i="25"/>
  <c r="J1011" i="25"/>
  <c r="R1011" i="25"/>
  <c r="S1011" i="25"/>
  <c r="T1011" i="25"/>
  <c r="J1012" i="25"/>
  <c r="R1012" i="25"/>
  <c r="S1012" i="25"/>
  <c r="T1012" i="25"/>
  <c r="J1013" i="25"/>
  <c r="R1013" i="25"/>
  <c r="S1013" i="25"/>
  <c r="T1013" i="25"/>
  <c r="J1014" i="25"/>
  <c r="R1014" i="25"/>
  <c r="S1014" i="25"/>
  <c r="T1014" i="25"/>
  <c r="J1015" i="25"/>
  <c r="R1015" i="25"/>
  <c r="S1015" i="25"/>
  <c r="T1015" i="25"/>
  <c r="J1016" i="25"/>
  <c r="R1016" i="25"/>
  <c r="S1016" i="25"/>
  <c r="T1016" i="25"/>
  <c r="J1017" i="25"/>
  <c r="R1017" i="25"/>
  <c r="S1017" i="25"/>
  <c r="T1017" i="25"/>
  <c r="J1018" i="25"/>
  <c r="R1018" i="25"/>
  <c r="S1018" i="25"/>
  <c r="T1018" i="25"/>
  <c r="J1019" i="25"/>
  <c r="R1019" i="25"/>
  <c r="S1019" i="25"/>
  <c r="T1019" i="25"/>
  <c r="J1020" i="25"/>
  <c r="R1020" i="25"/>
  <c r="S1020" i="25"/>
  <c r="T1020" i="25"/>
  <c r="J1021" i="25"/>
  <c r="R1021" i="25"/>
  <c r="S1021" i="25"/>
  <c r="T1021" i="25"/>
  <c r="J1022" i="25"/>
  <c r="R1022" i="25"/>
  <c r="S1022" i="25"/>
  <c r="T1022" i="25"/>
  <c r="J1023" i="25"/>
  <c r="R1023" i="25"/>
  <c r="S1023" i="25"/>
  <c r="T1023" i="25"/>
  <c r="J1024" i="25"/>
  <c r="R1024" i="25"/>
  <c r="S1024" i="25"/>
  <c r="T1024" i="25"/>
  <c r="J1025" i="25"/>
  <c r="R1025" i="25"/>
  <c r="S1025" i="25"/>
  <c r="T1025" i="25"/>
  <c r="J1026" i="25"/>
  <c r="R1026" i="25"/>
  <c r="S1026" i="25"/>
  <c r="T1026" i="25"/>
  <c r="J1027" i="25"/>
  <c r="R1027" i="25"/>
  <c r="S1027" i="25"/>
  <c r="T1027" i="25"/>
  <c r="J1028" i="25"/>
  <c r="R1028" i="25"/>
  <c r="S1028" i="25"/>
  <c r="T1028" i="25"/>
  <c r="J1029" i="25"/>
  <c r="R1029" i="25"/>
  <c r="S1029" i="25"/>
  <c r="T1029" i="25"/>
  <c r="J1030" i="25"/>
  <c r="R1030" i="25"/>
  <c r="S1030" i="25"/>
  <c r="T1030" i="25"/>
  <c r="J1031" i="25"/>
  <c r="R1031" i="25"/>
  <c r="S1031" i="25"/>
  <c r="T1031" i="25"/>
  <c r="J1032" i="25"/>
  <c r="R1032" i="25"/>
  <c r="S1032" i="25"/>
  <c r="T1032" i="25"/>
  <c r="J1033" i="25"/>
  <c r="R1033" i="25"/>
  <c r="S1033" i="25"/>
  <c r="T1033" i="25"/>
  <c r="J1034" i="25"/>
  <c r="R1034" i="25"/>
  <c r="S1034" i="25"/>
  <c r="T1034" i="25"/>
  <c r="J1035" i="25"/>
  <c r="R1035" i="25"/>
  <c r="S1035" i="25"/>
  <c r="T1035" i="25"/>
  <c r="J1036" i="25"/>
  <c r="R1036" i="25"/>
  <c r="S1036" i="25"/>
  <c r="T1036" i="25"/>
  <c r="J1037" i="25"/>
  <c r="R1037" i="25"/>
  <c r="S1037" i="25"/>
  <c r="T1037" i="25"/>
  <c r="J1038" i="25"/>
  <c r="R1038" i="25"/>
  <c r="S1038" i="25"/>
  <c r="T1038" i="25"/>
  <c r="J1039" i="25"/>
  <c r="R1039" i="25"/>
  <c r="S1039" i="25"/>
  <c r="T1039" i="25"/>
  <c r="J1040" i="25"/>
  <c r="R1040" i="25"/>
  <c r="S1040" i="25"/>
  <c r="T1040" i="25"/>
  <c r="J1041" i="25"/>
  <c r="R1041" i="25"/>
  <c r="S1041" i="25"/>
  <c r="T1041" i="25"/>
  <c r="J1042" i="25"/>
  <c r="R1042" i="25"/>
  <c r="S1042" i="25"/>
  <c r="T1042" i="25"/>
  <c r="J1043" i="25"/>
  <c r="R1043" i="25"/>
  <c r="S1043" i="25"/>
  <c r="T1043" i="25"/>
  <c r="J1044" i="25"/>
  <c r="R1044" i="25"/>
  <c r="S1044" i="25"/>
  <c r="T1044" i="25"/>
  <c r="J1045" i="25"/>
  <c r="R1045" i="25"/>
  <c r="S1045" i="25"/>
  <c r="T1045" i="25"/>
  <c r="J1046" i="25"/>
  <c r="R1046" i="25"/>
  <c r="S1046" i="25"/>
  <c r="T1046" i="25"/>
  <c r="J1047" i="25"/>
  <c r="R1047" i="25"/>
  <c r="S1047" i="25"/>
  <c r="T1047" i="25"/>
  <c r="J1048" i="25"/>
  <c r="R1048" i="25"/>
  <c r="S1048" i="25"/>
  <c r="T1048" i="25"/>
  <c r="J1049" i="25"/>
  <c r="R1049" i="25"/>
  <c r="S1049" i="25"/>
  <c r="T1049" i="25"/>
  <c r="J1050" i="25"/>
  <c r="R1050" i="25"/>
  <c r="S1050" i="25"/>
  <c r="T1050" i="25"/>
  <c r="J1051" i="25"/>
  <c r="R1051" i="25"/>
  <c r="S1051" i="25"/>
  <c r="T1051" i="25"/>
  <c r="J1052" i="25"/>
  <c r="R1052" i="25"/>
  <c r="S1052" i="25"/>
  <c r="T1052" i="25"/>
  <c r="J1053" i="25"/>
  <c r="R1053" i="25"/>
  <c r="S1053" i="25"/>
  <c r="T1053" i="25"/>
  <c r="J1054" i="25"/>
  <c r="R1054" i="25"/>
  <c r="S1054" i="25"/>
  <c r="T1054" i="25"/>
  <c r="J1055" i="25"/>
  <c r="R1055" i="25"/>
  <c r="S1055" i="25"/>
  <c r="T1055" i="25"/>
  <c r="J1056" i="25"/>
  <c r="R1056" i="25"/>
  <c r="S1056" i="25"/>
  <c r="T1056" i="25"/>
  <c r="J1057" i="25"/>
  <c r="R1057" i="25"/>
  <c r="S1057" i="25"/>
  <c r="T1057" i="25"/>
  <c r="J1058" i="25"/>
  <c r="R1058" i="25"/>
  <c r="S1058" i="25"/>
  <c r="T1058" i="25"/>
  <c r="J1059" i="25"/>
  <c r="R1059" i="25"/>
  <c r="S1059" i="25"/>
  <c r="T1059" i="25"/>
  <c r="J1060" i="25"/>
  <c r="R1060" i="25"/>
  <c r="S1060" i="25"/>
  <c r="T1060" i="25"/>
  <c r="J1061" i="25"/>
  <c r="R1061" i="25"/>
  <c r="S1061" i="25"/>
  <c r="T1061" i="25"/>
  <c r="J1062" i="25"/>
  <c r="R1062" i="25"/>
  <c r="S1062" i="25"/>
  <c r="T1062" i="25"/>
  <c r="J1063" i="25"/>
  <c r="R1063" i="25"/>
  <c r="S1063" i="25"/>
  <c r="T1063" i="25"/>
  <c r="J1064" i="25"/>
  <c r="R1064" i="25"/>
  <c r="S1064" i="25"/>
  <c r="T1064" i="25"/>
  <c r="J1065" i="25"/>
  <c r="R1065" i="25"/>
  <c r="S1065" i="25"/>
  <c r="T1065" i="25"/>
  <c r="J1066" i="25"/>
  <c r="R1066" i="25"/>
  <c r="S1066" i="25"/>
  <c r="T1066" i="25"/>
  <c r="J1067" i="25"/>
  <c r="R1067" i="25"/>
  <c r="S1067" i="25"/>
  <c r="T1067" i="25"/>
  <c r="J1068" i="25"/>
  <c r="R1068" i="25"/>
  <c r="S1068" i="25"/>
  <c r="T1068" i="25"/>
  <c r="J1069" i="25"/>
  <c r="R1069" i="25"/>
  <c r="S1069" i="25"/>
  <c r="T1069" i="25"/>
  <c r="J1070" i="25"/>
  <c r="R1070" i="25"/>
  <c r="S1070" i="25"/>
  <c r="T1070" i="25"/>
  <c r="J1071" i="25"/>
  <c r="R1071" i="25"/>
  <c r="S1071" i="25"/>
  <c r="T1071" i="25"/>
  <c r="J1072" i="25"/>
  <c r="R1072" i="25"/>
  <c r="S1072" i="25"/>
  <c r="T1072" i="25"/>
  <c r="J1073" i="25"/>
  <c r="R1073" i="25"/>
  <c r="S1073" i="25"/>
  <c r="T1073" i="25"/>
  <c r="J1074" i="25"/>
  <c r="R1074" i="25"/>
  <c r="S1074" i="25"/>
  <c r="T1074" i="25"/>
  <c r="J1075" i="25"/>
  <c r="R1075" i="25"/>
  <c r="S1075" i="25"/>
  <c r="T1075" i="25"/>
  <c r="J1076" i="25"/>
  <c r="R1076" i="25"/>
  <c r="S1076" i="25"/>
  <c r="T1076" i="25"/>
  <c r="J1077" i="25"/>
  <c r="R1077" i="25"/>
  <c r="S1077" i="25"/>
  <c r="T1077" i="25"/>
  <c r="J1078" i="25"/>
  <c r="R1078" i="25"/>
  <c r="S1078" i="25"/>
  <c r="T1078" i="25"/>
  <c r="J1079" i="25"/>
  <c r="R1079" i="25"/>
  <c r="S1079" i="25"/>
  <c r="T1079" i="25"/>
  <c r="J1080" i="25"/>
  <c r="R1080" i="25"/>
  <c r="S1080" i="25"/>
  <c r="T1080" i="25"/>
  <c r="J1081" i="25"/>
  <c r="R1081" i="25"/>
  <c r="S1081" i="25"/>
  <c r="T1081" i="25"/>
  <c r="J1082" i="25"/>
  <c r="R1082" i="25"/>
  <c r="S1082" i="25"/>
  <c r="T1082" i="25"/>
  <c r="J1083" i="25"/>
  <c r="R1083" i="25"/>
  <c r="S1083" i="25"/>
  <c r="T1083" i="25"/>
  <c r="J1084" i="25"/>
  <c r="R1084" i="25"/>
  <c r="S1084" i="25"/>
  <c r="T1084" i="25"/>
  <c r="J1085" i="25"/>
  <c r="R1085" i="25"/>
  <c r="S1085" i="25"/>
  <c r="T1085" i="25"/>
  <c r="J1086" i="25"/>
  <c r="R1086" i="25"/>
  <c r="S1086" i="25"/>
  <c r="T1086" i="25"/>
  <c r="J1087" i="25"/>
  <c r="R1087" i="25"/>
  <c r="S1087" i="25"/>
  <c r="T1087" i="25"/>
  <c r="J1088" i="25"/>
  <c r="R1088" i="25"/>
  <c r="S1088" i="25"/>
  <c r="T1088" i="25"/>
  <c r="J1089" i="25"/>
  <c r="R1089" i="25"/>
  <c r="S1089" i="25"/>
  <c r="T1089" i="25"/>
  <c r="J1090" i="25"/>
  <c r="R1090" i="25"/>
  <c r="S1090" i="25"/>
  <c r="T1090" i="25"/>
  <c r="J1091" i="25"/>
  <c r="R1091" i="25"/>
  <c r="S1091" i="25"/>
  <c r="T1091" i="25"/>
  <c r="J1092" i="25"/>
  <c r="R1092" i="25"/>
  <c r="S1092" i="25"/>
  <c r="T1092" i="25"/>
  <c r="J1093" i="25"/>
  <c r="R1093" i="25"/>
  <c r="S1093" i="25"/>
  <c r="T1093" i="25"/>
  <c r="J1094" i="25"/>
  <c r="R1094" i="25"/>
  <c r="S1094" i="25"/>
  <c r="T1094" i="25"/>
  <c r="J1095" i="25"/>
  <c r="R1095" i="25"/>
  <c r="S1095" i="25"/>
  <c r="T1095" i="25"/>
  <c r="J1096" i="25"/>
  <c r="R1096" i="25"/>
  <c r="S1096" i="25"/>
  <c r="T1096" i="25"/>
  <c r="J1097" i="25"/>
  <c r="R1097" i="25"/>
  <c r="S1097" i="25"/>
  <c r="T1097" i="25"/>
  <c r="J1098" i="25"/>
  <c r="R1098" i="25"/>
  <c r="S1098" i="25"/>
  <c r="T1098" i="25"/>
  <c r="J1099" i="25"/>
  <c r="R1099" i="25"/>
  <c r="S1099" i="25"/>
  <c r="T1099" i="25"/>
  <c r="J1100" i="25"/>
  <c r="R1100" i="25"/>
  <c r="S1100" i="25"/>
  <c r="T1100" i="25"/>
  <c r="J1101" i="25"/>
  <c r="R1101" i="25"/>
  <c r="S1101" i="25"/>
  <c r="T1101" i="25"/>
  <c r="J1102" i="25"/>
  <c r="R1102" i="25"/>
  <c r="S1102" i="25"/>
  <c r="T1102" i="25"/>
  <c r="J1103" i="25"/>
  <c r="R1103" i="25"/>
  <c r="S1103" i="25"/>
  <c r="T1103" i="25"/>
  <c r="J1104" i="25"/>
  <c r="R1104" i="25"/>
  <c r="S1104" i="25"/>
  <c r="T1104" i="25"/>
  <c r="J1105" i="25"/>
  <c r="R1105" i="25"/>
  <c r="S1105" i="25"/>
  <c r="T1105" i="25"/>
  <c r="J1106" i="25"/>
  <c r="R1106" i="25"/>
  <c r="S1106" i="25"/>
  <c r="T1106" i="25"/>
  <c r="J1107" i="25"/>
  <c r="R1107" i="25"/>
  <c r="S1107" i="25"/>
  <c r="T1107" i="25"/>
  <c r="J1108" i="25"/>
  <c r="R1108" i="25"/>
  <c r="S1108" i="25"/>
  <c r="T1108" i="25"/>
  <c r="J1109" i="25"/>
  <c r="R1109" i="25"/>
  <c r="S1109" i="25"/>
  <c r="T1109" i="25"/>
  <c r="J1110" i="25"/>
  <c r="R1110" i="25"/>
  <c r="S1110" i="25"/>
  <c r="T1110" i="25"/>
  <c r="J1111" i="25"/>
  <c r="R1111" i="25"/>
  <c r="S1111" i="25"/>
  <c r="T1111" i="25"/>
  <c r="J1112" i="25"/>
  <c r="R1112" i="25"/>
  <c r="S1112" i="25"/>
  <c r="T1112" i="25"/>
  <c r="J1113" i="25"/>
  <c r="R1113" i="25"/>
  <c r="S1113" i="25"/>
  <c r="T1113" i="25"/>
  <c r="J1114" i="25"/>
  <c r="R1114" i="25"/>
  <c r="S1114" i="25"/>
  <c r="T1114" i="25"/>
  <c r="J1115" i="25"/>
  <c r="R1115" i="25"/>
  <c r="S1115" i="25"/>
  <c r="T1115" i="25"/>
  <c r="J1116" i="25"/>
  <c r="R1116" i="25"/>
  <c r="S1116" i="25"/>
  <c r="T1116" i="25"/>
  <c r="J1117" i="25"/>
  <c r="R1117" i="25"/>
  <c r="S1117" i="25"/>
  <c r="T1117" i="25"/>
  <c r="J1118" i="25"/>
  <c r="R1118" i="25"/>
  <c r="S1118" i="25"/>
  <c r="T1118" i="25"/>
  <c r="J1119" i="25"/>
  <c r="R1119" i="25"/>
  <c r="S1119" i="25"/>
  <c r="T1119" i="25"/>
  <c r="J1120" i="25"/>
  <c r="R1120" i="25"/>
  <c r="S1120" i="25"/>
  <c r="T1120" i="25"/>
  <c r="J1121" i="25"/>
  <c r="R1121" i="25"/>
  <c r="S1121" i="25"/>
  <c r="T1121" i="25"/>
  <c r="J1122" i="25"/>
  <c r="R1122" i="25"/>
  <c r="S1122" i="25"/>
  <c r="T1122" i="25"/>
  <c r="J1123" i="25"/>
  <c r="R1123" i="25"/>
  <c r="S1123" i="25"/>
  <c r="T1123" i="25"/>
  <c r="J1124" i="25"/>
  <c r="R1124" i="25"/>
  <c r="S1124" i="25"/>
  <c r="T1124" i="25"/>
  <c r="J1125" i="25"/>
  <c r="R1125" i="25"/>
  <c r="S1125" i="25"/>
  <c r="T1125" i="25"/>
  <c r="J1126" i="25"/>
  <c r="R1126" i="25"/>
  <c r="S1126" i="25"/>
  <c r="T1126" i="25"/>
  <c r="J1127" i="25"/>
  <c r="R1127" i="25"/>
  <c r="S1127" i="25"/>
  <c r="T1127" i="25"/>
  <c r="J1128" i="25"/>
  <c r="R1128" i="25"/>
  <c r="S1128" i="25"/>
  <c r="T1128" i="25"/>
  <c r="J1129" i="25"/>
  <c r="R1129" i="25"/>
  <c r="S1129" i="25"/>
  <c r="T1129" i="25"/>
  <c r="J1130" i="25"/>
  <c r="R1130" i="25"/>
  <c r="S1130" i="25"/>
  <c r="T1130" i="25"/>
  <c r="J1131" i="25"/>
  <c r="R1131" i="25"/>
  <c r="S1131" i="25"/>
  <c r="T1131" i="25"/>
  <c r="J1132" i="25"/>
  <c r="R1132" i="25"/>
  <c r="S1132" i="25"/>
  <c r="T1132" i="25"/>
  <c r="J1133" i="25"/>
  <c r="R1133" i="25"/>
  <c r="S1133" i="25"/>
  <c r="T1133" i="25"/>
  <c r="J1134" i="25"/>
  <c r="R1134" i="25"/>
  <c r="S1134" i="25"/>
  <c r="T1134" i="25"/>
  <c r="J1135" i="25"/>
  <c r="R1135" i="25"/>
  <c r="S1135" i="25"/>
  <c r="T1135" i="25"/>
  <c r="J1136" i="25"/>
  <c r="R1136" i="25"/>
  <c r="S1136" i="25"/>
  <c r="T1136" i="25"/>
  <c r="J1137" i="25"/>
  <c r="R1137" i="25"/>
  <c r="S1137" i="25"/>
  <c r="T1137" i="25"/>
  <c r="J1138" i="25"/>
  <c r="R1138" i="25"/>
  <c r="S1138" i="25"/>
  <c r="T1138" i="25"/>
  <c r="J1139" i="25"/>
  <c r="R1139" i="25"/>
  <c r="S1139" i="25"/>
  <c r="T1139" i="25"/>
  <c r="J1140" i="25"/>
  <c r="R1140" i="25"/>
  <c r="S1140" i="25"/>
  <c r="T1140" i="25"/>
  <c r="J1141" i="25"/>
  <c r="R1141" i="25"/>
  <c r="S1141" i="25"/>
  <c r="T1141" i="25"/>
  <c r="J1142" i="25"/>
  <c r="R1142" i="25"/>
  <c r="S1142" i="25"/>
  <c r="T1142" i="25"/>
  <c r="J1143" i="25"/>
  <c r="R1143" i="25"/>
  <c r="S1143" i="25"/>
  <c r="T1143" i="25"/>
  <c r="J1144" i="25"/>
  <c r="R1144" i="25"/>
  <c r="S1144" i="25"/>
  <c r="T1144" i="25"/>
  <c r="J1145" i="25"/>
  <c r="R1145" i="25"/>
  <c r="S1145" i="25"/>
  <c r="T1145" i="25"/>
  <c r="J1146" i="25"/>
  <c r="R1146" i="25"/>
  <c r="S1146" i="25"/>
  <c r="T1146" i="25"/>
  <c r="J1147" i="25"/>
  <c r="R1147" i="25"/>
  <c r="S1147" i="25"/>
  <c r="T1147" i="25"/>
  <c r="J1148" i="25"/>
  <c r="R1148" i="25"/>
  <c r="S1148" i="25"/>
  <c r="T1148" i="25"/>
  <c r="J1149" i="25"/>
  <c r="R1149" i="25"/>
  <c r="S1149" i="25"/>
  <c r="T1149" i="25"/>
  <c r="J1150" i="25"/>
  <c r="R1150" i="25"/>
  <c r="S1150" i="25"/>
  <c r="T1150" i="25"/>
  <c r="J1151" i="25"/>
  <c r="R1151" i="25"/>
  <c r="S1151" i="25"/>
  <c r="T1151" i="25"/>
  <c r="J1152" i="25"/>
  <c r="R1152" i="25"/>
  <c r="S1152" i="25"/>
  <c r="T1152" i="25"/>
  <c r="J1153" i="25"/>
  <c r="R1153" i="25"/>
  <c r="S1153" i="25"/>
  <c r="T1153" i="25"/>
  <c r="J1154" i="25"/>
  <c r="R1154" i="25"/>
  <c r="S1154" i="25"/>
  <c r="T1154" i="25"/>
  <c r="J1155" i="25"/>
  <c r="R1155" i="25"/>
  <c r="S1155" i="25"/>
  <c r="T1155" i="25"/>
  <c r="J1156" i="25"/>
  <c r="R1156" i="25"/>
  <c r="S1156" i="25"/>
  <c r="T1156" i="25"/>
  <c r="J1157" i="25"/>
  <c r="R1157" i="25"/>
  <c r="S1157" i="25"/>
  <c r="T1157" i="25"/>
  <c r="J1158" i="25"/>
  <c r="R1158" i="25"/>
  <c r="S1158" i="25"/>
  <c r="T1158" i="25"/>
  <c r="J1159" i="25"/>
  <c r="R1159" i="25"/>
  <c r="S1159" i="25"/>
  <c r="T1159" i="25"/>
  <c r="J1160" i="25"/>
  <c r="R1160" i="25"/>
  <c r="S1160" i="25"/>
  <c r="T1160" i="25"/>
  <c r="J1161" i="25"/>
  <c r="R1161" i="25"/>
  <c r="S1161" i="25"/>
  <c r="T1161" i="25"/>
  <c r="J1162" i="25"/>
  <c r="R1162" i="25"/>
  <c r="S1162" i="25"/>
  <c r="T1162" i="25"/>
  <c r="J1163" i="25"/>
  <c r="R1163" i="25"/>
  <c r="S1163" i="25"/>
  <c r="T1163" i="25"/>
  <c r="J1164" i="25"/>
  <c r="R1164" i="25"/>
  <c r="S1164" i="25"/>
  <c r="T1164" i="25"/>
  <c r="J1165" i="25"/>
  <c r="R1165" i="25"/>
  <c r="S1165" i="25"/>
  <c r="T1165" i="25"/>
  <c r="J1166" i="25"/>
  <c r="R1166" i="25"/>
  <c r="S1166" i="25"/>
  <c r="T1166" i="25"/>
  <c r="J1167" i="25"/>
  <c r="R1167" i="25"/>
  <c r="S1167" i="25"/>
  <c r="T1167" i="25"/>
  <c r="J1168" i="25"/>
  <c r="R1168" i="25"/>
  <c r="S1168" i="25"/>
  <c r="T1168" i="25"/>
  <c r="J1169" i="25"/>
  <c r="R1169" i="25"/>
  <c r="S1169" i="25"/>
  <c r="T1169" i="25"/>
  <c r="J1170" i="25"/>
  <c r="R1170" i="25"/>
  <c r="S1170" i="25"/>
  <c r="T1170" i="25"/>
  <c r="J1171" i="25"/>
  <c r="R1171" i="25"/>
  <c r="S1171" i="25"/>
  <c r="T1171" i="25"/>
  <c r="J1172" i="25"/>
  <c r="R1172" i="25"/>
  <c r="S1172" i="25"/>
  <c r="T1172" i="25"/>
  <c r="J1173" i="25"/>
  <c r="R1173" i="25"/>
  <c r="S1173" i="25"/>
  <c r="T1173" i="25"/>
  <c r="J1174" i="25"/>
  <c r="R1174" i="25"/>
  <c r="S1174" i="25"/>
  <c r="T1174" i="25"/>
  <c r="J1175" i="25"/>
  <c r="R1175" i="25"/>
  <c r="S1175" i="25"/>
  <c r="T1175" i="25"/>
  <c r="J1176" i="25"/>
  <c r="R1176" i="25"/>
  <c r="S1176" i="25"/>
  <c r="T1176" i="25"/>
  <c r="J1177" i="25"/>
  <c r="R1177" i="25"/>
  <c r="S1177" i="25"/>
  <c r="T1177" i="25"/>
  <c r="J1178" i="25"/>
  <c r="R1178" i="25"/>
  <c r="S1178" i="25"/>
  <c r="T1178" i="25"/>
  <c r="J1179" i="25"/>
  <c r="R1179" i="25"/>
  <c r="S1179" i="25"/>
  <c r="T1179" i="25"/>
  <c r="J1180" i="25"/>
  <c r="R1180" i="25"/>
  <c r="S1180" i="25"/>
  <c r="T1180" i="25"/>
  <c r="J1181" i="25"/>
  <c r="R1181" i="25"/>
  <c r="S1181" i="25"/>
  <c r="T1181" i="25"/>
  <c r="J1182" i="25"/>
  <c r="R1182" i="25"/>
  <c r="S1182" i="25"/>
  <c r="T1182" i="25"/>
  <c r="J1183" i="25"/>
  <c r="R1183" i="25"/>
  <c r="S1183" i="25"/>
  <c r="T1183" i="25"/>
  <c r="J1184" i="25"/>
  <c r="R1184" i="25"/>
  <c r="S1184" i="25"/>
  <c r="T1184" i="25"/>
  <c r="J1185" i="25"/>
  <c r="R1185" i="25"/>
  <c r="S1185" i="25"/>
  <c r="T1185" i="25"/>
  <c r="J1186" i="25"/>
  <c r="R1186" i="25"/>
  <c r="S1186" i="25"/>
  <c r="T1186" i="25"/>
  <c r="J1187" i="25"/>
  <c r="R1187" i="25"/>
  <c r="S1187" i="25"/>
  <c r="T1187" i="25"/>
  <c r="J1188" i="25"/>
  <c r="R1188" i="25"/>
  <c r="S1188" i="25"/>
  <c r="T1188" i="25"/>
  <c r="J1189" i="25"/>
  <c r="R1189" i="25"/>
  <c r="S1189" i="25"/>
  <c r="T1189" i="25"/>
  <c r="J1190" i="25"/>
  <c r="R1190" i="25"/>
  <c r="S1190" i="25"/>
  <c r="T1190" i="25"/>
  <c r="J1191" i="25"/>
  <c r="R1191" i="25"/>
  <c r="S1191" i="25"/>
  <c r="T1191" i="25"/>
  <c r="J1192" i="25"/>
  <c r="R1192" i="25"/>
  <c r="S1192" i="25"/>
  <c r="T1192" i="25"/>
  <c r="J1193" i="25"/>
  <c r="R1193" i="25"/>
  <c r="S1193" i="25"/>
  <c r="T1193" i="25"/>
  <c r="J1194" i="25"/>
  <c r="R1194" i="25"/>
  <c r="S1194" i="25"/>
  <c r="T1194" i="25"/>
  <c r="J1195" i="25"/>
  <c r="R1195" i="25"/>
  <c r="S1195" i="25"/>
  <c r="T1195" i="25"/>
  <c r="J1196" i="25"/>
  <c r="R1196" i="25"/>
  <c r="S1196" i="25"/>
  <c r="T1196" i="25"/>
  <c r="J1197" i="25"/>
  <c r="R1197" i="25"/>
  <c r="S1197" i="25"/>
  <c r="T1197" i="25"/>
  <c r="J1198" i="25"/>
  <c r="R1198" i="25"/>
  <c r="S1198" i="25"/>
  <c r="T1198" i="25"/>
  <c r="J1199" i="25"/>
  <c r="R1199" i="25"/>
  <c r="S1199" i="25"/>
  <c r="T1199" i="25"/>
  <c r="J1200" i="25"/>
  <c r="R1200" i="25"/>
  <c r="S1200" i="25"/>
  <c r="T1200" i="25"/>
  <c r="J1201" i="25"/>
  <c r="R1201" i="25"/>
  <c r="S1201" i="25"/>
  <c r="T1201" i="25"/>
  <c r="J1202" i="25"/>
  <c r="R1202" i="25"/>
  <c r="S1202" i="25"/>
  <c r="T1202" i="25"/>
  <c r="J1203" i="25"/>
  <c r="R1203" i="25"/>
  <c r="S1203" i="25"/>
  <c r="T1203" i="25"/>
  <c r="J1204" i="25"/>
  <c r="R1204" i="25"/>
  <c r="S1204" i="25"/>
  <c r="T1204" i="25"/>
  <c r="J1205" i="25"/>
  <c r="R1205" i="25"/>
  <c r="S1205" i="25"/>
  <c r="T1205" i="25"/>
  <c r="J1206" i="25"/>
  <c r="R1206" i="25"/>
  <c r="S1206" i="25"/>
  <c r="T1206" i="25"/>
  <c r="J1207" i="25"/>
  <c r="R1207" i="25"/>
  <c r="S1207" i="25"/>
  <c r="T1207" i="25"/>
  <c r="J1208" i="25"/>
  <c r="R1208" i="25"/>
  <c r="S1208" i="25"/>
  <c r="T1208" i="25"/>
  <c r="J1209" i="25"/>
  <c r="R1209" i="25"/>
  <c r="S1209" i="25"/>
  <c r="T1209" i="25"/>
  <c r="J1210" i="25"/>
  <c r="R1210" i="25"/>
  <c r="S1210" i="25"/>
  <c r="T1210" i="25"/>
  <c r="J1211" i="25"/>
  <c r="R1211" i="25"/>
  <c r="S1211" i="25"/>
  <c r="T1211" i="25"/>
  <c r="J1212" i="25"/>
  <c r="R1212" i="25"/>
  <c r="S1212" i="25"/>
  <c r="T1212" i="25"/>
  <c r="J1213" i="25"/>
  <c r="R1213" i="25"/>
  <c r="S1213" i="25"/>
  <c r="T1213" i="25"/>
  <c r="J1214" i="25"/>
  <c r="R1214" i="25"/>
  <c r="S1214" i="25"/>
  <c r="T1214" i="25"/>
  <c r="J1215" i="25"/>
  <c r="R1215" i="25"/>
  <c r="S1215" i="25"/>
  <c r="T1215" i="25"/>
  <c r="J1216" i="25"/>
  <c r="R1216" i="25"/>
  <c r="S1216" i="25"/>
  <c r="T1216" i="25"/>
  <c r="J1217" i="25"/>
  <c r="R1217" i="25"/>
  <c r="S1217" i="25"/>
  <c r="T1217" i="25"/>
  <c r="J1218" i="25"/>
  <c r="R1218" i="25"/>
  <c r="S1218" i="25"/>
  <c r="T1218" i="25"/>
  <c r="J1219" i="25"/>
  <c r="R1219" i="25"/>
  <c r="S1219" i="25"/>
  <c r="T1219" i="25"/>
  <c r="J1220" i="25"/>
  <c r="R1220" i="25"/>
  <c r="S1220" i="25"/>
  <c r="T1220" i="25"/>
  <c r="J1221" i="25"/>
  <c r="R1221" i="25"/>
  <c r="S1221" i="25"/>
  <c r="T1221" i="25"/>
  <c r="J1222" i="25"/>
  <c r="R1222" i="25"/>
  <c r="S1222" i="25"/>
  <c r="T1222" i="25"/>
  <c r="J1223" i="25"/>
  <c r="R1223" i="25"/>
  <c r="S1223" i="25"/>
  <c r="T1223" i="25"/>
  <c r="J1224" i="25"/>
  <c r="R1224" i="25"/>
  <c r="S1224" i="25"/>
  <c r="T1224" i="25"/>
  <c r="J1225" i="25"/>
  <c r="R1225" i="25"/>
  <c r="S1225" i="25"/>
  <c r="T1225" i="25"/>
  <c r="J1226" i="25"/>
  <c r="R1226" i="25"/>
  <c r="S1226" i="25"/>
  <c r="T1226" i="25"/>
  <c r="J1227" i="25"/>
  <c r="R1227" i="25"/>
  <c r="S1227" i="25"/>
  <c r="T1227" i="25"/>
  <c r="J1228" i="25"/>
  <c r="R1228" i="25"/>
  <c r="S1228" i="25"/>
  <c r="T1228" i="25"/>
  <c r="J1229" i="25"/>
  <c r="R1229" i="25"/>
  <c r="S1229" i="25"/>
  <c r="T1229" i="25"/>
  <c r="J1230" i="25"/>
  <c r="R1230" i="25"/>
  <c r="S1230" i="25"/>
  <c r="T1230" i="25"/>
  <c r="J1231" i="25"/>
  <c r="R1231" i="25"/>
  <c r="S1231" i="25"/>
  <c r="T1231" i="25"/>
  <c r="J1232" i="25"/>
  <c r="R1232" i="25"/>
  <c r="S1232" i="25"/>
  <c r="T1232" i="25"/>
  <c r="J1233" i="25"/>
  <c r="R1233" i="25"/>
  <c r="S1233" i="25"/>
  <c r="T1233" i="25"/>
  <c r="J1234" i="25"/>
  <c r="R1234" i="25"/>
  <c r="S1234" i="25"/>
  <c r="T1234" i="25"/>
  <c r="J1235" i="25"/>
  <c r="R1235" i="25"/>
  <c r="S1235" i="25"/>
  <c r="T1235" i="25"/>
  <c r="J1236" i="25"/>
  <c r="R1236" i="25"/>
  <c r="S1236" i="25"/>
  <c r="T1236" i="25"/>
  <c r="J1237" i="25"/>
  <c r="R1237" i="25"/>
  <c r="S1237" i="25"/>
  <c r="T1237" i="25"/>
  <c r="J1238" i="25"/>
  <c r="R1238" i="25"/>
  <c r="S1238" i="25"/>
  <c r="T1238" i="25"/>
  <c r="J1239" i="25"/>
  <c r="R1239" i="25"/>
  <c r="S1239" i="25"/>
  <c r="T1239" i="25"/>
  <c r="J1240" i="25"/>
  <c r="R1240" i="25"/>
  <c r="S1240" i="25"/>
  <c r="T1240" i="25"/>
  <c r="J1241" i="25"/>
  <c r="R1241" i="25"/>
  <c r="S1241" i="25"/>
  <c r="T1241" i="25"/>
  <c r="J1242" i="25"/>
  <c r="R1242" i="25"/>
  <c r="S1242" i="25"/>
  <c r="T1242" i="25"/>
  <c r="J1243" i="25"/>
  <c r="R1243" i="25"/>
  <c r="S1243" i="25"/>
  <c r="T1243" i="25"/>
  <c r="J1244" i="25"/>
  <c r="R1244" i="25"/>
  <c r="S1244" i="25"/>
  <c r="T1244" i="25"/>
  <c r="J1245" i="25"/>
  <c r="R1245" i="25"/>
  <c r="S1245" i="25"/>
  <c r="T1245" i="25"/>
  <c r="J1246" i="25"/>
  <c r="R1246" i="25"/>
  <c r="S1246" i="25"/>
  <c r="T1246" i="25"/>
  <c r="J1247" i="25"/>
  <c r="R1247" i="25"/>
  <c r="S1247" i="25"/>
  <c r="T1247" i="25"/>
  <c r="J1248" i="25"/>
  <c r="R1248" i="25"/>
  <c r="S1248" i="25"/>
  <c r="T1248" i="25"/>
  <c r="J1249" i="25"/>
  <c r="R1249" i="25"/>
  <c r="S1249" i="25"/>
  <c r="T1249" i="25"/>
  <c r="J1250" i="25"/>
  <c r="R1250" i="25"/>
  <c r="S1250" i="25"/>
  <c r="T1250" i="25"/>
  <c r="J1251" i="25"/>
  <c r="R1251" i="25"/>
  <c r="S1251" i="25"/>
  <c r="T1251" i="25"/>
  <c r="J1252" i="25"/>
  <c r="R1252" i="25"/>
  <c r="S1252" i="25"/>
  <c r="T1252" i="25"/>
  <c r="J1253" i="25"/>
  <c r="R1253" i="25"/>
  <c r="S1253" i="25"/>
  <c r="T1253" i="25"/>
  <c r="J1254" i="25"/>
  <c r="R1254" i="25"/>
  <c r="S1254" i="25"/>
  <c r="T1254" i="25"/>
  <c r="J1255" i="25"/>
  <c r="R1255" i="25"/>
  <c r="S1255" i="25"/>
  <c r="T1255" i="25"/>
  <c r="J1256" i="25"/>
  <c r="R1256" i="25"/>
  <c r="S1256" i="25"/>
  <c r="T1256" i="25"/>
  <c r="J1257" i="25"/>
  <c r="R1257" i="25"/>
  <c r="S1257" i="25"/>
  <c r="T1257" i="25"/>
  <c r="J1258" i="25"/>
  <c r="R1258" i="25"/>
  <c r="S1258" i="25"/>
  <c r="T1258" i="25"/>
  <c r="J1259" i="25"/>
  <c r="R1259" i="25"/>
  <c r="S1259" i="25"/>
  <c r="T1259" i="25"/>
  <c r="J1260" i="25"/>
  <c r="R1260" i="25"/>
  <c r="S1260" i="25"/>
  <c r="T1260" i="25"/>
  <c r="J1261" i="25"/>
  <c r="R1261" i="25"/>
  <c r="S1261" i="25"/>
  <c r="T1261" i="25"/>
  <c r="J1262" i="25"/>
  <c r="R1262" i="25"/>
  <c r="S1262" i="25"/>
  <c r="T1262" i="25"/>
  <c r="J1263" i="25"/>
  <c r="R1263" i="25"/>
  <c r="S1263" i="25"/>
  <c r="T1263" i="25"/>
  <c r="J1264" i="25"/>
  <c r="R1264" i="25"/>
  <c r="S1264" i="25"/>
  <c r="T1264" i="25"/>
  <c r="J1265" i="25"/>
  <c r="R1265" i="25"/>
  <c r="S1265" i="25"/>
  <c r="T1265" i="25"/>
  <c r="J1266" i="25"/>
  <c r="R1266" i="25"/>
  <c r="S1266" i="25"/>
  <c r="T1266" i="25"/>
  <c r="J1267" i="25"/>
  <c r="R1267" i="25"/>
  <c r="S1267" i="25"/>
  <c r="T1267" i="25"/>
  <c r="J1268" i="25"/>
  <c r="R1268" i="25"/>
  <c r="S1268" i="25"/>
  <c r="T1268" i="25"/>
  <c r="J1269" i="25"/>
  <c r="R1269" i="25"/>
  <c r="S1269" i="25"/>
  <c r="T1269" i="25"/>
  <c r="J1270" i="25"/>
  <c r="R1270" i="25"/>
  <c r="S1270" i="25"/>
  <c r="T1270" i="25"/>
  <c r="J1271" i="25"/>
  <c r="R1271" i="25"/>
  <c r="S1271" i="25"/>
  <c r="T1271" i="25"/>
  <c r="J1272" i="25"/>
  <c r="R1272" i="25"/>
  <c r="S1272" i="25"/>
  <c r="T1272" i="25"/>
  <c r="J1273" i="25"/>
  <c r="R1273" i="25"/>
  <c r="S1273" i="25"/>
  <c r="T1273" i="25"/>
  <c r="J1274" i="25"/>
  <c r="R1274" i="25"/>
  <c r="S1274" i="25"/>
  <c r="T1274" i="25"/>
  <c r="J1275" i="25"/>
  <c r="R1275" i="25"/>
  <c r="S1275" i="25"/>
  <c r="T1275" i="25"/>
  <c r="J1276" i="25"/>
  <c r="R1276" i="25"/>
  <c r="S1276" i="25"/>
  <c r="T1276" i="25"/>
  <c r="J1277" i="25"/>
  <c r="R1277" i="25"/>
  <c r="S1277" i="25"/>
  <c r="T1277" i="25"/>
  <c r="J1278" i="25"/>
  <c r="R1278" i="25"/>
  <c r="S1278" i="25"/>
  <c r="T1278" i="25"/>
  <c r="J1279" i="25"/>
  <c r="R1279" i="25"/>
  <c r="S1279" i="25"/>
  <c r="T1279" i="25"/>
  <c r="J1280" i="25"/>
  <c r="R1280" i="25"/>
  <c r="S1280" i="25"/>
  <c r="T1280" i="25"/>
  <c r="J1281" i="25"/>
  <c r="R1281" i="25"/>
  <c r="S1281" i="25"/>
  <c r="T1281" i="25"/>
  <c r="J1282" i="25"/>
  <c r="R1282" i="25"/>
  <c r="S1282" i="25"/>
  <c r="T1282" i="25"/>
  <c r="J1283" i="25"/>
  <c r="R1283" i="25"/>
  <c r="S1283" i="25"/>
  <c r="T1283" i="25"/>
  <c r="J1284" i="25"/>
  <c r="R1284" i="25"/>
  <c r="S1284" i="25"/>
  <c r="T1284" i="25"/>
  <c r="J1285" i="25"/>
  <c r="R1285" i="25"/>
  <c r="S1285" i="25"/>
  <c r="T1285" i="25"/>
  <c r="J1286" i="25"/>
  <c r="R1286" i="25"/>
  <c r="S1286" i="25"/>
  <c r="T1286" i="25"/>
  <c r="J1287" i="25"/>
  <c r="R1287" i="25"/>
  <c r="S1287" i="25"/>
  <c r="T1287" i="25"/>
  <c r="J1288" i="25"/>
  <c r="R1288" i="25"/>
  <c r="S1288" i="25"/>
  <c r="T1288" i="25"/>
  <c r="J1289" i="25"/>
  <c r="R1289" i="25"/>
  <c r="S1289" i="25"/>
  <c r="T1289" i="25"/>
  <c r="J1290" i="25"/>
  <c r="R1290" i="25"/>
  <c r="S1290" i="25"/>
  <c r="T1290" i="25"/>
  <c r="J1291" i="25"/>
  <c r="R1291" i="25"/>
  <c r="S1291" i="25"/>
  <c r="T1291" i="25"/>
  <c r="J1292" i="25"/>
  <c r="R1292" i="25"/>
  <c r="S1292" i="25"/>
  <c r="T1292" i="25"/>
  <c r="J1293" i="25"/>
  <c r="R1293" i="25"/>
  <c r="S1293" i="25"/>
  <c r="T1293" i="25"/>
  <c r="J1294" i="25"/>
  <c r="R1294" i="25"/>
  <c r="S1294" i="25"/>
  <c r="T1294" i="25"/>
  <c r="J1295" i="25"/>
  <c r="R1295" i="25"/>
  <c r="S1295" i="25"/>
  <c r="T1295" i="25"/>
  <c r="J1296" i="25"/>
  <c r="R1296" i="25"/>
  <c r="S1296" i="25"/>
  <c r="T1296" i="25"/>
  <c r="J1297" i="25"/>
  <c r="R1297" i="25"/>
  <c r="S1297" i="25"/>
  <c r="T1297" i="25"/>
  <c r="J1298" i="25"/>
  <c r="R1298" i="25"/>
  <c r="S1298" i="25"/>
  <c r="T1298" i="25"/>
  <c r="J1299" i="25"/>
  <c r="R1299" i="25"/>
  <c r="S1299" i="25"/>
  <c r="T1299" i="25"/>
  <c r="J1300" i="25"/>
  <c r="R1300" i="25"/>
  <c r="S1300" i="25"/>
  <c r="T1300" i="25"/>
  <c r="J1301" i="25"/>
  <c r="R1301" i="25"/>
  <c r="S1301" i="25"/>
  <c r="T1301" i="25"/>
  <c r="J1302" i="25"/>
  <c r="R1302" i="25"/>
  <c r="S1302" i="25"/>
  <c r="T1302" i="25"/>
  <c r="J1303" i="25"/>
  <c r="R1303" i="25"/>
  <c r="S1303" i="25"/>
  <c r="T1303" i="25"/>
  <c r="J1304" i="25"/>
  <c r="R1304" i="25"/>
  <c r="S1304" i="25"/>
  <c r="T1304" i="25"/>
  <c r="J1305" i="25"/>
  <c r="R1305" i="25"/>
  <c r="S1305" i="25"/>
  <c r="T1305" i="25"/>
  <c r="J1306" i="25"/>
  <c r="R1306" i="25"/>
  <c r="S1306" i="25"/>
  <c r="T1306" i="25"/>
  <c r="J1307" i="25"/>
  <c r="R1307" i="25"/>
  <c r="S1307" i="25"/>
  <c r="T1307" i="25"/>
  <c r="J1308" i="25"/>
  <c r="R1308" i="25"/>
  <c r="S1308" i="25"/>
  <c r="T1308" i="25"/>
  <c r="J1309" i="25"/>
  <c r="R1309" i="25"/>
  <c r="S1309" i="25"/>
  <c r="T1309" i="25"/>
  <c r="J1310" i="25"/>
  <c r="R1310" i="25"/>
  <c r="S1310" i="25"/>
  <c r="T1310" i="25"/>
  <c r="J1311" i="25"/>
  <c r="R1311" i="25"/>
  <c r="S1311" i="25"/>
  <c r="T1311" i="25"/>
  <c r="J1312" i="25"/>
  <c r="R1312" i="25"/>
  <c r="S1312" i="25"/>
  <c r="T1312" i="25"/>
  <c r="J1313" i="25"/>
  <c r="R1313" i="25"/>
  <c r="S1313" i="25"/>
  <c r="T1313" i="25"/>
  <c r="J1314" i="25"/>
  <c r="R1314" i="25"/>
  <c r="S1314" i="25"/>
  <c r="T1314" i="25"/>
  <c r="J1315" i="25"/>
  <c r="R1315" i="25"/>
  <c r="S1315" i="25"/>
  <c r="T1315" i="25"/>
  <c r="J1316" i="25"/>
  <c r="R1316" i="25"/>
  <c r="S1316" i="25"/>
  <c r="T1316" i="25"/>
  <c r="J1317" i="25"/>
  <c r="R1317" i="25"/>
  <c r="S1317" i="25"/>
  <c r="T1317" i="25"/>
  <c r="J1318" i="25"/>
  <c r="R1318" i="25"/>
  <c r="S1318" i="25"/>
  <c r="T1318" i="25"/>
  <c r="J1319" i="25"/>
  <c r="R1319" i="25"/>
  <c r="S1319" i="25"/>
  <c r="T1319" i="25"/>
  <c r="J1320" i="25"/>
  <c r="R1320" i="25"/>
  <c r="S1320" i="25"/>
  <c r="T1320" i="25"/>
  <c r="J1321" i="25"/>
  <c r="R1321" i="25"/>
  <c r="S1321" i="25"/>
  <c r="T1321" i="25"/>
  <c r="J1322" i="25"/>
  <c r="R1322" i="25"/>
  <c r="S1322" i="25"/>
  <c r="T1322" i="25"/>
  <c r="J1323" i="25"/>
  <c r="R1323" i="25"/>
  <c r="S1323" i="25"/>
  <c r="T1323" i="25"/>
  <c r="J1324" i="25"/>
  <c r="R1324" i="25"/>
  <c r="S1324" i="25"/>
  <c r="T1324" i="25"/>
  <c r="J1325" i="25"/>
  <c r="R1325" i="25"/>
  <c r="S1325" i="25"/>
  <c r="T1325" i="25"/>
  <c r="J1326" i="25"/>
  <c r="R1326" i="25"/>
  <c r="S1326" i="25"/>
  <c r="T1326" i="25"/>
  <c r="J1327" i="25"/>
  <c r="R1327" i="25"/>
  <c r="S1327" i="25"/>
  <c r="T1327" i="25"/>
  <c r="J1328" i="25"/>
  <c r="R1328" i="25"/>
  <c r="S1328" i="25"/>
  <c r="T1328" i="25"/>
  <c r="J1329" i="25"/>
  <c r="R1329" i="25"/>
  <c r="S1329" i="25"/>
  <c r="T1329" i="25"/>
  <c r="J1330" i="25"/>
  <c r="R1330" i="25"/>
  <c r="S1330" i="25"/>
  <c r="T1330" i="25"/>
  <c r="J1331" i="25"/>
  <c r="R1331" i="25"/>
  <c r="S1331" i="25"/>
  <c r="T1331" i="25"/>
  <c r="J1332" i="25"/>
  <c r="R1332" i="25"/>
  <c r="S1332" i="25"/>
  <c r="T1332" i="25"/>
  <c r="J1333" i="25"/>
  <c r="R1333" i="25"/>
  <c r="S1333" i="25"/>
  <c r="T1333" i="25"/>
  <c r="J1334" i="25"/>
  <c r="R1334" i="25"/>
  <c r="S1334" i="25"/>
  <c r="T1334" i="25"/>
  <c r="J1335" i="25"/>
  <c r="R1335" i="25"/>
  <c r="S1335" i="25"/>
  <c r="T1335" i="25"/>
  <c r="J1336" i="25"/>
  <c r="R1336" i="25"/>
  <c r="S1336" i="25"/>
  <c r="T1336" i="25"/>
  <c r="J1337" i="25"/>
  <c r="R1337" i="25"/>
  <c r="S1337" i="25"/>
  <c r="T1337" i="25"/>
  <c r="J1338" i="25"/>
  <c r="R1338" i="25"/>
  <c r="S1338" i="25"/>
  <c r="T1338" i="25"/>
  <c r="J1339" i="25"/>
  <c r="R1339" i="25"/>
  <c r="S1339" i="25"/>
  <c r="T1339" i="25"/>
  <c r="J1340" i="25"/>
  <c r="R1340" i="25"/>
  <c r="S1340" i="25"/>
  <c r="T1340" i="25"/>
  <c r="J1341" i="25"/>
  <c r="R1341" i="25"/>
  <c r="S1341" i="25"/>
  <c r="T1341" i="25"/>
  <c r="J1342" i="25"/>
  <c r="R1342" i="25"/>
  <c r="S1342" i="25"/>
  <c r="T1342" i="25"/>
  <c r="J1343" i="25"/>
  <c r="R1343" i="25"/>
  <c r="S1343" i="25"/>
  <c r="T1343" i="25"/>
  <c r="J1344" i="25"/>
  <c r="R1344" i="25"/>
  <c r="S1344" i="25"/>
  <c r="T1344" i="25"/>
  <c r="J1345" i="25"/>
  <c r="R1345" i="25"/>
  <c r="S1345" i="25"/>
  <c r="T1345" i="25"/>
  <c r="J1346" i="25"/>
  <c r="R1346" i="25"/>
  <c r="S1346" i="25"/>
  <c r="T1346" i="25"/>
  <c r="J1347" i="25"/>
  <c r="R1347" i="25"/>
  <c r="S1347" i="25"/>
  <c r="T1347" i="25"/>
  <c r="J1348" i="25"/>
  <c r="R1348" i="25"/>
  <c r="S1348" i="25"/>
  <c r="T1348" i="25"/>
  <c r="J1349" i="25"/>
  <c r="R1349" i="25"/>
  <c r="S1349" i="25"/>
  <c r="T1349" i="25"/>
  <c r="J1350" i="25"/>
  <c r="R1350" i="25"/>
  <c r="S1350" i="25"/>
  <c r="T1350" i="25"/>
  <c r="J1351" i="25"/>
  <c r="R1351" i="25"/>
  <c r="S1351" i="25"/>
  <c r="T1351" i="25"/>
  <c r="J1352" i="25"/>
  <c r="R1352" i="25"/>
  <c r="S1352" i="25"/>
  <c r="T1352" i="25"/>
  <c r="J1353" i="25"/>
  <c r="R1353" i="25"/>
  <c r="S1353" i="25"/>
  <c r="T1353" i="25"/>
  <c r="J1354" i="25"/>
  <c r="R1354" i="25"/>
  <c r="S1354" i="25"/>
  <c r="T1354" i="25"/>
  <c r="J1355" i="25"/>
  <c r="R1355" i="25"/>
  <c r="S1355" i="25"/>
  <c r="T1355" i="25"/>
  <c r="J1356" i="25"/>
  <c r="R1356" i="25"/>
  <c r="S1356" i="25"/>
  <c r="T1356" i="25"/>
  <c r="J1357" i="25"/>
  <c r="R1357" i="25"/>
  <c r="S1357" i="25"/>
  <c r="T1357" i="25"/>
  <c r="J1358" i="25"/>
  <c r="R1358" i="25"/>
  <c r="S1358" i="25"/>
  <c r="T1358" i="25"/>
  <c r="J1359" i="25"/>
  <c r="R1359" i="25"/>
  <c r="S1359" i="25"/>
  <c r="T1359" i="25"/>
  <c r="J1360" i="25"/>
  <c r="R1360" i="25"/>
  <c r="S1360" i="25"/>
  <c r="T1360" i="25"/>
  <c r="J1361" i="25"/>
  <c r="R1361" i="25"/>
  <c r="S1361" i="25"/>
  <c r="T1361" i="25"/>
  <c r="J1362" i="25"/>
  <c r="R1362" i="25"/>
  <c r="S1362" i="25"/>
  <c r="T1362" i="25"/>
  <c r="J1363" i="25"/>
  <c r="R1363" i="25"/>
  <c r="S1363" i="25"/>
  <c r="T1363" i="25"/>
  <c r="J1364" i="25"/>
  <c r="R1364" i="25"/>
  <c r="S1364" i="25"/>
  <c r="T1364" i="25"/>
  <c r="J1365" i="25"/>
  <c r="R1365" i="25"/>
  <c r="S1365" i="25"/>
  <c r="T1365" i="25"/>
  <c r="J1366" i="25"/>
  <c r="R1366" i="25"/>
  <c r="S1366" i="25"/>
  <c r="T1366" i="25"/>
  <c r="J1367" i="25"/>
  <c r="R1367" i="25"/>
  <c r="S1367" i="25"/>
  <c r="T1367" i="25"/>
  <c r="J1368" i="25"/>
  <c r="R1368" i="25"/>
  <c r="S1368" i="25"/>
  <c r="T1368" i="25"/>
  <c r="J1369" i="25"/>
  <c r="R1369" i="25"/>
  <c r="S1369" i="25"/>
  <c r="T1369" i="25"/>
  <c r="J1370" i="25"/>
  <c r="R1370" i="25"/>
  <c r="S1370" i="25"/>
  <c r="T1370" i="25"/>
  <c r="J1371" i="25"/>
  <c r="R1371" i="25"/>
  <c r="S1371" i="25"/>
  <c r="T1371" i="25"/>
  <c r="J1372" i="25"/>
  <c r="R1372" i="25"/>
  <c r="S1372" i="25"/>
  <c r="T1372" i="25"/>
  <c r="J1373" i="25"/>
  <c r="R1373" i="25"/>
  <c r="S1373" i="25"/>
  <c r="T1373" i="25"/>
  <c r="J1374" i="25"/>
  <c r="R1374" i="25"/>
  <c r="S1374" i="25"/>
  <c r="T1374" i="25"/>
  <c r="J1375" i="25"/>
  <c r="R1375" i="25"/>
  <c r="S1375" i="25"/>
  <c r="T1375" i="25"/>
  <c r="J1376" i="25"/>
  <c r="R1376" i="25"/>
  <c r="S1376" i="25"/>
  <c r="T1376" i="25"/>
  <c r="J1377" i="25"/>
  <c r="R1377" i="25"/>
  <c r="S1377" i="25"/>
  <c r="T1377" i="25"/>
  <c r="J1378" i="25"/>
  <c r="R1378" i="25"/>
  <c r="S1378" i="25"/>
  <c r="T1378" i="25"/>
  <c r="J1379" i="25"/>
  <c r="R1379" i="25"/>
  <c r="S1379" i="25"/>
  <c r="T1379" i="25"/>
  <c r="J1380" i="25"/>
  <c r="R1380" i="25"/>
  <c r="S1380" i="25"/>
  <c r="T1380" i="25"/>
  <c r="J1381" i="25"/>
  <c r="R1381" i="25"/>
  <c r="S1381" i="25"/>
  <c r="T1381" i="25"/>
  <c r="J1382" i="25"/>
  <c r="R1382" i="25"/>
  <c r="S1382" i="25"/>
  <c r="T1382" i="25"/>
  <c r="J1383" i="25"/>
  <c r="R1383" i="25"/>
  <c r="S1383" i="25"/>
  <c r="T1383" i="25"/>
  <c r="J1384" i="25"/>
  <c r="R1384" i="25"/>
  <c r="S1384" i="25"/>
  <c r="T1384" i="25"/>
  <c r="J1385" i="25"/>
  <c r="R1385" i="25"/>
  <c r="S1385" i="25"/>
  <c r="T1385" i="25"/>
  <c r="J1386" i="25"/>
  <c r="R1386" i="25"/>
  <c r="S1386" i="25"/>
  <c r="T1386" i="25"/>
  <c r="J1387" i="25"/>
  <c r="R1387" i="25"/>
  <c r="S1387" i="25"/>
  <c r="T1387" i="25"/>
  <c r="J1388" i="25"/>
  <c r="R1388" i="25"/>
  <c r="S1388" i="25"/>
  <c r="T1388" i="25"/>
  <c r="J1389" i="25"/>
  <c r="R1389" i="25"/>
  <c r="S1389" i="25"/>
  <c r="T1389" i="25"/>
  <c r="J1390" i="25"/>
  <c r="R1390" i="25"/>
  <c r="S1390" i="25"/>
  <c r="T1390" i="25"/>
  <c r="J1391" i="25"/>
  <c r="R1391" i="25"/>
  <c r="S1391" i="25"/>
  <c r="T1391" i="25"/>
  <c r="J1392" i="25"/>
  <c r="R1392" i="25"/>
  <c r="S1392" i="25"/>
  <c r="T1392" i="25"/>
  <c r="J1393" i="25"/>
  <c r="R1393" i="25"/>
  <c r="S1393" i="25"/>
  <c r="T1393" i="25"/>
  <c r="J1394" i="25"/>
  <c r="R1394" i="25"/>
  <c r="S1394" i="25"/>
  <c r="T1394" i="25"/>
  <c r="J1395" i="25"/>
  <c r="R1395" i="25"/>
  <c r="S1395" i="25"/>
  <c r="T1395" i="25"/>
  <c r="J1396" i="25"/>
  <c r="R1396" i="25"/>
  <c r="S1396" i="25"/>
  <c r="T1396" i="25"/>
  <c r="J1397" i="25"/>
  <c r="R1397" i="25"/>
  <c r="S1397" i="25"/>
  <c r="T1397" i="25"/>
  <c r="J1398" i="25"/>
  <c r="R1398" i="25"/>
  <c r="S1398" i="25"/>
  <c r="T1398" i="25"/>
  <c r="J1399" i="25"/>
  <c r="R1399" i="25"/>
  <c r="S1399" i="25"/>
  <c r="T1399" i="25"/>
  <c r="J1400" i="25"/>
  <c r="R1400" i="25"/>
  <c r="S1400" i="25"/>
  <c r="T1400" i="25"/>
  <c r="J1401" i="25"/>
  <c r="R1401" i="25"/>
  <c r="S1401" i="25"/>
  <c r="T1401" i="25"/>
  <c r="J1402" i="25"/>
  <c r="R1402" i="25"/>
  <c r="S1402" i="25"/>
  <c r="T1402" i="25"/>
  <c r="J1403" i="25"/>
  <c r="R1403" i="25"/>
  <c r="S1403" i="25"/>
  <c r="T1403" i="25"/>
  <c r="J1404" i="25"/>
  <c r="R1404" i="25"/>
  <c r="S1404" i="25"/>
  <c r="T1404" i="25"/>
  <c r="J1405" i="25"/>
  <c r="R1405" i="25"/>
  <c r="S1405" i="25"/>
  <c r="T1405" i="25"/>
  <c r="J1406" i="25"/>
  <c r="R1406" i="25"/>
  <c r="S1406" i="25"/>
  <c r="T1406" i="25"/>
  <c r="J1407" i="25"/>
  <c r="R1407" i="25"/>
  <c r="S1407" i="25"/>
  <c r="T1407" i="25"/>
  <c r="J1408" i="25"/>
  <c r="R1408" i="25"/>
  <c r="S1408" i="25"/>
  <c r="T1408" i="25"/>
  <c r="J1409" i="25"/>
  <c r="R1409" i="25"/>
  <c r="S1409" i="25"/>
  <c r="T1409" i="25"/>
  <c r="J1410" i="25"/>
  <c r="R1410" i="25"/>
  <c r="S1410" i="25"/>
  <c r="T1410" i="25"/>
  <c r="J1411" i="25"/>
  <c r="R1411" i="25"/>
  <c r="S1411" i="25"/>
  <c r="T1411" i="25"/>
  <c r="J1412" i="25"/>
  <c r="R1412" i="25"/>
  <c r="S1412" i="25"/>
  <c r="T1412" i="25"/>
  <c r="J1413" i="25"/>
  <c r="R1413" i="25"/>
  <c r="S1413" i="25"/>
  <c r="T1413" i="25"/>
  <c r="J1414" i="25"/>
  <c r="R1414" i="25"/>
  <c r="S1414" i="25"/>
  <c r="T1414" i="25"/>
  <c r="J1415" i="25"/>
  <c r="R1415" i="25"/>
  <c r="S1415" i="25"/>
  <c r="T1415" i="25"/>
  <c r="J1416" i="25"/>
  <c r="R1416" i="25"/>
  <c r="S1416" i="25"/>
  <c r="T1416" i="25"/>
  <c r="J1417" i="25"/>
  <c r="R1417" i="25"/>
  <c r="S1417" i="25"/>
  <c r="T1417" i="25"/>
  <c r="J1418" i="25"/>
  <c r="R1418" i="25"/>
  <c r="S1418" i="25"/>
  <c r="T1418" i="25"/>
  <c r="J1419" i="25"/>
  <c r="R1419" i="25"/>
  <c r="S1419" i="25"/>
  <c r="T1419" i="25"/>
  <c r="J1420" i="25"/>
  <c r="R1420" i="25"/>
  <c r="S1420" i="25"/>
  <c r="T1420" i="25"/>
  <c r="J1421" i="25"/>
  <c r="R1421" i="25"/>
  <c r="S1421" i="25"/>
  <c r="T1421" i="25"/>
  <c r="J1422" i="25"/>
  <c r="R1422" i="25"/>
  <c r="S1422" i="25"/>
  <c r="T1422" i="25"/>
  <c r="J1423" i="25"/>
  <c r="R1423" i="25"/>
  <c r="S1423" i="25"/>
  <c r="T1423" i="25"/>
  <c r="J1424" i="25"/>
  <c r="R1424" i="25"/>
  <c r="S1424" i="25"/>
  <c r="T1424" i="25"/>
  <c r="J1425" i="25"/>
  <c r="R1425" i="25"/>
  <c r="S1425" i="25"/>
  <c r="T1425" i="25"/>
  <c r="J1426" i="25"/>
  <c r="R1426" i="25"/>
  <c r="S1426" i="25"/>
  <c r="T1426" i="25"/>
  <c r="J1427" i="25"/>
  <c r="R1427" i="25"/>
  <c r="S1427" i="25"/>
  <c r="T1427" i="25"/>
  <c r="J1428" i="25"/>
  <c r="R1428" i="25"/>
  <c r="S1428" i="25"/>
  <c r="T1428" i="25"/>
  <c r="J1429" i="25"/>
  <c r="R1429" i="25"/>
  <c r="S1429" i="25"/>
  <c r="T1429" i="25"/>
  <c r="J1430" i="25"/>
  <c r="R1430" i="25"/>
  <c r="S1430" i="25"/>
  <c r="T1430" i="25"/>
  <c r="J1431" i="25"/>
  <c r="R1431" i="25"/>
  <c r="S1431" i="25"/>
  <c r="T1431" i="25"/>
  <c r="J1432" i="25"/>
  <c r="R1432" i="25"/>
  <c r="S1432" i="25"/>
  <c r="T1432" i="25"/>
  <c r="J1433" i="25"/>
  <c r="R1433" i="25"/>
  <c r="S1433" i="25"/>
  <c r="T1433" i="25"/>
  <c r="J1434" i="25"/>
  <c r="R1434" i="25"/>
  <c r="S1434" i="25"/>
  <c r="T1434" i="25"/>
  <c r="J1435" i="25"/>
  <c r="R1435" i="25"/>
  <c r="S1435" i="25"/>
  <c r="T1435" i="25"/>
  <c r="J1436" i="25"/>
  <c r="R1436" i="25"/>
  <c r="S1436" i="25"/>
  <c r="T1436" i="25"/>
  <c r="J1437" i="25"/>
  <c r="R1437" i="25"/>
  <c r="S1437" i="25"/>
  <c r="T1437" i="25"/>
  <c r="J1438" i="25"/>
  <c r="R1438" i="25"/>
  <c r="S1438" i="25"/>
  <c r="T1438" i="25"/>
  <c r="J1439" i="25"/>
  <c r="R1439" i="25"/>
  <c r="S1439" i="25"/>
  <c r="T1439" i="25"/>
  <c r="J1440" i="25"/>
  <c r="R1440" i="25"/>
  <c r="S1440" i="25"/>
  <c r="T1440" i="25"/>
  <c r="J1441" i="25"/>
  <c r="R1441" i="25"/>
  <c r="S1441" i="25"/>
  <c r="T1441" i="25"/>
  <c r="J1442" i="25"/>
  <c r="R1442" i="25"/>
  <c r="S1442" i="25"/>
  <c r="T1442" i="25"/>
  <c r="J1443" i="25"/>
  <c r="R1443" i="25"/>
  <c r="S1443" i="25"/>
  <c r="T1443" i="25"/>
  <c r="J1444" i="25"/>
  <c r="R1444" i="25"/>
  <c r="S1444" i="25"/>
  <c r="T1444" i="25"/>
  <c r="J1445" i="25"/>
  <c r="R1445" i="25"/>
  <c r="S1445" i="25"/>
  <c r="T1445" i="25"/>
  <c r="J1446" i="25"/>
  <c r="R1446" i="25"/>
  <c r="S1446" i="25"/>
  <c r="T1446" i="25"/>
  <c r="J1447" i="25"/>
  <c r="R1447" i="25"/>
  <c r="S1447" i="25"/>
  <c r="T1447" i="25"/>
  <c r="J1448" i="25"/>
  <c r="R1448" i="25"/>
  <c r="S1448" i="25"/>
  <c r="T1448" i="25"/>
  <c r="J1449" i="25"/>
  <c r="R1449" i="25"/>
  <c r="S1449" i="25"/>
  <c r="T1449" i="25"/>
  <c r="J1450" i="25"/>
  <c r="R1450" i="25"/>
  <c r="S1450" i="25"/>
  <c r="T1450" i="25"/>
  <c r="J1451" i="25"/>
  <c r="R1451" i="25"/>
  <c r="S1451" i="25"/>
  <c r="T1451" i="25"/>
  <c r="J1452" i="25"/>
  <c r="R1452" i="25"/>
  <c r="S1452" i="25"/>
  <c r="T1452" i="25"/>
  <c r="J1453" i="25"/>
  <c r="R1453" i="25"/>
  <c r="S1453" i="25"/>
  <c r="T1453" i="25"/>
  <c r="J1454" i="25"/>
  <c r="R1454" i="25"/>
  <c r="S1454" i="25"/>
  <c r="T1454" i="25"/>
  <c r="J1455" i="25"/>
  <c r="R1455" i="25"/>
  <c r="S1455" i="25"/>
  <c r="T1455" i="25"/>
  <c r="J1456" i="25"/>
  <c r="R1456" i="25"/>
  <c r="S1456" i="25"/>
  <c r="T1456" i="25"/>
  <c r="J1457" i="25"/>
  <c r="R1457" i="25"/>
  <c r="S1457" i="25"/>
  <c r="T1457" i="25"/>
  <c r="J1458" i="25"/>
  <c r="R1458" i="25"/>
  <c r="S1458" i="25"/>
  <c r="T1458" i="25"/>
  <c r="J1459" i="25"/>
  <c r="R1459" i="25"/>
  <c r="S1459" i="25"/>
  <c r="T1459" i="25"/>
  <c r="J1460" i="25"/>
  <c r="R1460" i="25"/>
  <c r="S1460" i="25"/>
  <c r="T1460" i="25"/>
  <c r="J1461" i="25"/>
  <c r="R1461" i="25"/>
  <c r="S1461" i="25"/>
  <c r="T1461" i="25"/>
  <c r="J1462" i="25"/>
  <c r="R1462" i="25"/>
  <c r="S1462" i="25"/>
  <c r="T1462" i="25"/>
  <c r="J1463" i="25"/>
  <c r="R1463" i="25"/>
  <c r="S1463" i="25"/>
  <c r="T1463" i="25"/>
  <c r="J1464" i="25"/>
  <c r="R1464" i="25"/>
  <c r="S1464" i="25"/>
  <c r="T1464" i="25"/>
  <c r="J1465" i="25"/>
  <c r="R1465" i="25"/>
  <c r="S1465" i="25"/>
  <c r="T1465" i="25"/>
  <c r="J1466" i="25"/>
  <c r="R1466" i="25"/>
  <c r="S1466" i="25"/>
  <c r="T1466" i="25"/>
  <c r="J1467" i="25"/>
  <c r="R1467" i="25"/>
  <c r="S1467" i="25"/>
  <c r="T1467" i="25"/>
  <c r="J1468" i="25"/>
  <c r="R1468" i="25"/>
  <c r="S1468" i="25"/>
  <c r="T1468" i="25"/>
  <c r="J1469" i="25"/>
  <c r="R1469" i="25"/>
  <c r="S1469" i="25"/>
  <c r="T1469" i="25"/>
  <c r="J1470" i="25"/>
  <c r="R1470" i="25"/>
  <c r="S1470" i="25"/>
  <c r="T1470" i="25"/>
  <c r="J1471" i="25"/>
  <c r="R1471" i="25"/>
  <c r="S1471" i="25"/>
  <c r="T1471" i="25"/>
  <c r="J1472" i="25"/>
  <c r="R1472" i="25"/>
  <c r="S1472" i="25"/>
  <c r="T1472" i="25"/>
  <c r="J1473" i="25"/>
  <c r="R1473" i="25"/>
  <c r="S1473" i="25"/>
  <c r="T1473" i="25"/>
  <c r="J1474" i="25"/>
  <c r="R1474" i="25"/>
  <c r="S1474" i="25"/>
  <c r="T1474" i="25"/>
  <c r="J1475" i="25"/>
  <c r="R1475" i="25"/>
  <c r="S1475" i="25"/>
  <c r="T1475" i="25"/>
  <c r="J1476" i="25"/>
  <c r="R1476" i="25"/>
  <c r="S1476" i="25"/>
  <c r="T1476" i="25"/>
  <c r="J1477" i="25"/>
  <c r="R1477" i="25"/>
  <c r="S1477" i="25"/>
  <c r="T1477" i="25"/>
  <c r="J1478" i="25"/>
  <c r="R1478" i="25"/>
  <c r="S1478" i="25"/>
  <c r="T1478" i="25"/>
  <c r="J1479" i="25"/>
  <c r="R1479" i="25"/>
  <c r="S1479" i="25"/>
  <c r="T1479" i="25"/>
  <c r="J1480" i="25"/>
  <c r="R1480" i="25"/>
  <c r="S1480" i="25"/>
  <c r="T1480" i="25"/>
  <c r="J1481" i="25"/>
  <c r="R1481" i="25"/>
  <c r="S1481" i="25"/>
  <c r="T1481" i="25"/>
  <c r="J1482" i="25"/>
  <c r="R1482" i="25"/>
  <c r="S1482" i="25"/>
  <c r="T1482" i="25"/>
  <c r="J1483" i="25"/>
  <c r="R1483" i="25"/>
  <c r="S1483" i="25"/>
  <c r="T1483" i="25"/>
  <c r="J1484" i="25"/>
  <c r="R1484" i="25"/>
  <c r="S1484" i="25"/>
  <c r="T1484" i="25"/>
  <c r="J1485" i="25"/>
  <c r="R1485" i="25"/>
  <c r="S1485" i="25"/>
  <c r="T1485" i="25"/>
  <c r="J1486" i="25"/>
  <c r="R1486" i="25"/>
  <c r="S1486" i="25"/>
  <c r="T1486" i="25"/>
  <c r="J1487" i="25"/>
  <c r="R1487" i="25"/>
  <c r="S1487" i="25"/>
  <c r="T1487" i="25"/>
  <c r="J1488" i="25"/>
  <c r="R1488" i="25"/>
  <c r="S1488" i="25"/>
  <c r="T1488" i="25"/>
  <c r="J1489" i="25"/>
  <c r="R1489" i="25"/>
  <c r="S1489" i="25"/>
  <c r="T1489" i="25"/>
  <c r="J1490" i="25"/>
  <c r="R1490" i="25"/>
  <c r="S1490" i="25"/>
  <c r="T1490" i="25"/>
  <c r="J1491" i="25"/>
  <c r="R1491" i="25"/>
  <c r="S1491" i="25"/>
  <c r="T1491" i="25"/>
  <c r="J1492" i="25"/>
  <c r="R1492" i="25"/>
  <c r="S1492" i="25"/>
  <c r="T1492" i="25"/>
  <c r="J1493" i="25"/>
  <c r="R1493" i="25"/>
  <c r="S1493" i="25"/>
  <c r="T1493" i="25"/>
  <c r="J1494" i="25"/>
  <c r="R1494" i="25"/>
  <c r="S1494" i="25"/>
  <c r="T1494" i="25"/>
  <c r="J1495" i="25"/>
  <c r="R1495" i="25"/>
  <c r="S1495" i="25"/>
  <c r="T1495" i="25"/>
  <c r="J1496" i="25"/>
  <c r="R1496" i="25"/>
  <c r="S1496" i="25"/>
  <c r="T1496" i="25"/>
  <c r="J1497" i="25"/>
  <c r="R1497" i="25"/>
  <c r="S1497" i="25"/>
  <c r="T1497" i="25"/>
  <c r="J1498" i="25"/>
  <c r="R1498" i="25"/>
  <c r="S1498" i="25"/>
  <c r="T1498" i="25"/>
  <c r="J1499" i="25"/>
  <c r="R1499" i="25"/>
  <c r="S1499" i="25"/>
  <c r="T1499" i="25"/>
  <c r="J1500" i="25"/>
  <c r="R1500" i="25"/>
  <c r="S1500" i="25"/>
  <c r="T1500" i="25"/>
  <c r="J1501" i="25"/>
  <c r="R1501" i="25"/>
  <c r="S1501" i="25"/>
  <c r="T1501" i="25"/>
  <c r="J1502" i="25"/>
  <c r="R1502" i="25"/>
  <c r="S1502" i="25"/>
  <c r="T1502" i="25"/>
  <c r="J1503" i="25"/>
  <c r="R1503" i="25"/>
  <c r="S1503" i="25"/>
  <c r="T1503" i="25"/>
  <c r="J1504" i="25"/>
  <c r="R1504" i="25"/>
  <c r="S1504" i="25"/>
  <c r="T1504" i="25"/>
  <c r="J1505" i="25"/>
  <c r="R1505" i="25"/>
  <c r="S1505" i="25"/>
  <c r="T1505" i="25"/>
  <c r="J1506" i="25"/>
  <c r="R1506" i="25"/>
  <c r="S1506" i="25"/>
  <c r="T1506" i="25"/>
  <c r="J1507" i="25"/>
  <c r="R1507" i="25"/>
  <c r="S1507" i="25"/>
  <c r="T1507" i="25"/>
  <c r="J1508" i="25"/>
  <c r="R1508" i="25"/>
  <c r="S1508" i="25"/>
  <c r="T1508" i="25"/>
  <c r="J1509" i="25"/>
  <c r="R1509" i="25"/>
  <c r="S1509" i="25"/>
  <c r="T1509" i="25"/>
  <c r="J1510" i="25"/>
  <c r="R1510" i="25"/>
  <c r="S1510" i="25"/>
  <c r="T1510" i="25"/>
  <c r="J1511" i="25"/>
  <c r="R1511" i="25"/>
  <c r="S1511" i="25"/>
  <c r="T1511" i="25"/>
  <c r="J1512" i="25"/>
  <c r="R1512" i="25"/>
  <c r="S1512" i="25"/>
  <c r="T1512" i="25"/>
  <c r="J1513" i="25"/>
  <c r="R1513" i="25"/>
  <c r="S1513" i="25"/>
  <c r="T1513" i="25"/>
  <c r="J1514" i="25"/>
  <c r="R1514" i="25"/>
  <c r="S1514" i="25"/>
  <c r="T1514" i="25"/>
  <c r="J1515" i="25"/>
  <c r="R1515" i="25"/>
  <c r="S1515" i="25"/>
  <c r="T1515" i="25"/>
  <c r="J1516" i="25"/>
  <c r="R1516" i="25"/>
  <c r="S1516" i="25"/>
  <c r="T1516" i="25"/>
  <c r="J1517" i="25"/>
  <c r="R1517" i="25"/>
  <c r="S1517" i="25"/>
  <c r="T1517" i="25"/>
  <c r="J1518" i="25"/>
  <c r="R1518" i="25"/>
  <c r="S1518" i="25"/>
  <c r="T1518" i="25"/>
  <c r="J1519" i="25"/>
  <c r="R1519" i="25"/>
  <c r="S1519" i="25"/>
  <c r="T1519" i="25"/>
  <c r="J1520" i="25"/>
  <c r="R1520" i="25"/>
  <c r="S1520" i="25"/>
  <c r="T1520" i="25"/>
  <c r="J1521" i="25"/>
  <c r="R1521" i="25"/>
  <c r="S1521" i="25"/>
  <c r="T1521" i="25"/>
  <c r="J1522" i="25"/>
  <c r="R1522" i="25"/>
  <c r="S1522" i="25"/>
  <c r="T1522" i="25"/>
  <c r="J1523" i="25"/>
  <c r="R1523" i="25"/>
  <c r="S1523" i="25"/>
  <c r="T1523" i="25"/>
  <c r="J1524" i="25"/>
  <c r="R1524" i="25"/>
  <c r="S1524" i="25"/>
  <c r="T1524" i="25"/>
  <c r="J1525" i="25"/>
  <c r="R1525" i="25"/>
  <c r="S1525" i="25"/>
  <c r="T1525" i="25"/>
  <c r="J1526" i="25"/>
  <c r="R1526" i="25"/>
  <c r="S1526" i="25"/>
  <c r="T1526" i="25"/>
  <c r="J1527" i="25"/>
  <c r="R1527" i="25"/>
  <c r="S1527" i="25"/>
  <c r="T1527" i="25"/>
  <c r="J1528" i="25"/>
  <c r="R1528" i="25"/>
  <c r="S1528" i="25"/>
  <c r="T1528" i="25"/>
  <c r="J1529" i="25"/>
  <c r="R1529" i="25"/>
  <c r="S1529" i="25"/>
  <c r="T1529" i="25"/>
  <c r="J1530" i="25"/>
  <c r="R1530" i="25"/>
  <c r="S1530" i="25"/>
  <c r="T1530" i="25"/>
  <c r="J1531" i="25"/>
  <c r="R1531" i="25"/>
  <c r="S1531" i="25"/>
  <c r="T1531" i="25"/>
  <c r="J1532" i="25"/>
  <c r="R1532" i="25"/>
  <c r="S1532" i="25"/>
  <c r="T1532" i="25"/>
  <c r="J1533" i="25"/>
  <c r="R1533" i="25"/>
  <c r="S1533" i="25"/>
  <c r="T1533" i="25"/>
  <c r="J1534" i="25"/>
  <c r="R1534" i="25"/>
  <c r="S1534" i="25"/>
  <c r="T1534" i="25"/>
  <c r="J1535" i="25"/>
  <c r="R1535" i="25"/>
  <c r="S1535" i="25"/>
  <c r="T1535" i="25"/>
  <c r="J1536" i="25"/>
  <c r="R1536" i="25"/>
  <c r="S1536" i="25"/>
  <c r="T1536" i="25"/>
  <c r="J1537" i="25"/>
  <c r="R1537" i="25"/>
  <c r="S1537" i="25"/>
  <c r="T1537" i="25"/>
  <c r="J1538" i="25"/>
  <c r="R1538" i="25"/>
  <c r="S1538" i="25"/>
  <c r="T1538" i="25"/>
  <c r="J1539" i="25"/>
  <c r="R1539" i="25"/>
  <c r="S1539" i="25"/>
  <c r="T1539" i="25"/>
  <c r="J1540" i="25"/>
  <c r="R1540" i="25"/>
  <c r="S1540" i="25"/>
  <c r="T1540" i="25"/>
  <c r="J1541" i="25"/>
  <c r="R1541" i="25"/>
  <c r="S1541" i="25"/>
  <c r="T1541" i="25"/>
  <c r="J1542" i="25"/>
  <c r="R1542" i="25"/>
  <c r="S1542" i="25"/>
  <c r="T1542" i="25"/>
  <c r="J1543" i="25"/>
  <c r="R1543" i="25"/>
  <c r="S1543" i="25"/>
  <c r="T1543" i="25"/>
  <c r="J1544" i="25"/>
  <c r="R1544" i="25"/>
  <c r="S1544" i="25"/>
  <c r="T1544" i="25"/>
  <c r="J1545" i="25"/>
  <c r="R1545" i="25"/>
  <c r="S1545" i="25"/>
  <c r="T1545" i="25"/>
  <c r="J1546" i="25"/>
  <c r="R1546" i="25"/>
  <c r="S1546" i="25"/>
  <c r="T1546" i="25"/>
  <c r="J1547" i="25"/>
  <c r="R1547" i="25"/>
  <c r="S1547" i="25"/>
  <c r="T1547" i="25"/>
  <c r="J1548" i="25"/>
  <c r="R1548" i="25"/>
  <c r="S1548" i="25"/>
  <c r="T1548" i="25"/>
  <c r="J1549" i="25"/>
  <c r="R1549" i="25"/>
  <c r="S1549" i="25"/>
  <c r="T1549" i="25"/>
  <c r="J1550" i="25"/>
  <c r="R1550" i="25"/>
  <c r="S1550" i="25"/>
  <c r="T1550" i="25"/>
  <c r="J1551" i="25"/>
  <c r="R1551" i="25"/>
  <c r="S1551" i="25"/>
  <c r="T1551" i="25"/>
  <c r="J1552" i="25"/>
  <c r="R1552" i="25"/>
  <c r="S1552" i="25"/>
  <c r="T1552" i="25"/>
  <c r="J1553" i="25"/>
  <c r="R1553" i="25"/>
  <c r="S1553" i="25"/>
  <c r="T1553" i="25"/>
  <c r="J1554" i="25"/>
  <c r="R1554" i="25"/>
  <c r="S1554" i="25"/>
  <c r="T1554" i="25"/>
  <c r="J1555" i="25"/>
  <c r="R1555" i="25"/>
  <c r="S1555" i="25"/>
  <c r="T1555" i="25"/>
  <c r="J1556" i="25"/>
  <c r="R1556" i="25"/>
  <c r="S1556" i="25"/>
  <c r="T1556" i="25"/>
  <c r="J1557" i="25"/>
  <c r="R1557" i="25"/>
  <c r="S1557" i="25"/>
  <c r="T1557" i="25"/>
  <c r="J1558" i="25"/>
  <c r="R1558" i="25"/>
  <c r="S1558" i="25"/>
  <c r="T1558" i="25"/>
  <c r="J1559" i="25"/>
  <c r="R1559" i="25"/>
  <c r="S1559" i="25"/>
  <c r="T1559" i="25"/>
  <c r="J1560" i="25"/>
  <c r="R1560" i="25"/>
  <c r="S1560" i="25"/>
  <c r="T1560" i="25"/>
  <c r="J1561" i="25"/>
  <c r="R1561" i="25"/>
  <c r="S1561" i="25"/>
  <c r="T1561" i="25"/>
  <c r="J1562" i="25"/>
  <c r="R1562" i="25"/>
  <c r="S1562" i="25"/>
  <c r="T1562" i="25"/>
  <c r="J1563" i="25"/>
  <c r="R1563" i="25"/>
  <c r="S1563" i="25"/>
  <c r="T1563" i="25"/>
  <c r="J1564" i="25"/>
  <c r="R1564" i="25"/>
  <c r="S1564" i="25"/>
  <c r="T1564" i="25"/>
  <c r="J1565" i="25"/>
  <c r="R1565" i="25"/>
  <c r="S1565" i="25"/>
  <c r="T1565" i="25"/>
  <c r="J1566" i="25"/>
  <c r="R1566" i="25"/>
  <c r="S1566" i="25"/>
  <c r="T1566" i="25"/>
  <c r="J1567" i="25"/>
  <c r="R1567" i="25"/>
  <c r="S1567" i="25"/>
  <c r="T1567" i="25"/>
  <c r="J1568" i="25"/>
  <c r="R1568" i="25"/>
  <c r="S1568" i="25"/>
  <c r="T1568" i="25"/>
  <c r="J1569" i="25"/>
  <c r="R1569" i="25"/>
  <c r="S1569" i="25"/>
  <c r="T1569" i="25"/>
  <c r="J1570" i="25"/>
  <c r="R1570" i="25"/>
  <c r="S1570" i="25"/>
  <c r="T1570" i="25"/>
  <c r="J1571" i="25"/>
  <c r="R1571" i="25"/>
  <c r="S1571" i="25"/>
  <c r="T1571" i="25"/>
  <c r="J1572" i="25"/>
  <c r="R1572" i="25"/>
  <c r="S1572" i="25"/>
  <c r="T1572" i="25"/>
  <c r="J1573" i="25"/>
  <c r="R1573" i="25"/>
  <c r="S1573" i="25"/>
  <c r="T1573" i="25"/>
  <c r="J1574" i="25"/>
  <c r="R1574" i="25"/>
  <c r="S1574" i="25"/>
  <c r="T1574" i="25"/>
  <c r="J1575" i="25"/>
  <c r="R1575" i="25"/>
  <c r="S1575" i="25"/>
  <c r="T1575" i="25"/>
  <c r="J1576" i="25"/>
  <c r="R1576" i="25"/>
  <c r="S1576" i="25"/>
  <c r="T1576" i="25"/>
  <c r="J1577" i="25"/>
  <c r="R1577" i="25"/>
  <c r="S1577" i="25"/>
  <c r="T1577" i="25"/>
  <c r="J1578" i="25"/>
  <c r="R1578" i="25"/>
  <c r="S1578" i="25"/>
  <c r="T1578" i="25"/>
  <c r="J1579" i="25"/>
  <c r="R1579" i="25"/>
  <c r="S1579" i="25"/>
  <c r="T1579" i="25"/>
  <c r="J1580" i="25"/>
  <c r="R1580" i="25"/>
  <c r="S1580" i="25"/>
  <c r="T1580" i="25"/>
  <c r="J1581" i="25"/>
  <c r="R1581" i="25"/>
  <c r="S1581" i="25"/>
  <c r="T1581" i="25"/>
  <c r="J1582" i="25"/>
  <c r="R1582" i="25"/>
  <c r="S1582" i="25"/>
  <c r="T1582" i="25"/>
  <c r="J1583" i="25"/>
  <c r="R1583" i="25"/>
  <c r="S1583" i="25"/>
  <c r="T1583" i="25"/>
  <c r="J1584" i="25"/>
  <c r="R1584" i="25"/>
  <c r="S1584" i="25"/>
  <c r="T1584" i="25"/>
  <c r="J1585" i="25"/>
  <c r="R1585" i="25"/>
  <c r="S1585" i="25"/>
  <c r="T1585" i="25"/>
  <c r="J1586" i="25"/>
  <c r="R1586" i="25"/>
  <c r="S1586" i="25"/>
  <c r="T1586" i="25"/>
  <c r="J1587" i="25"/>
  <c r="R1587" i="25"/>
  <c r="S1587" i="25"/>
  <c r="T1587" i="25"/>
  <c r="J1588" i="25"/>
  <c r="R1588" i="25"/>
  <c r="S1588" i="25"/>
  <c r="T1588" i="25"/>
  <c r="J1589" i="25"/>
  <c r="R1589" i="25"/>
  <c r="S1589" i="25"/>
  <c r="T1589" i="25"/>
  <c r="J1590" i="25"/>
  <c r="R1590" i="25"/>
  <c r="S1590" i="25"/>
  <c r="T1590" i="25"/>
  <c r="J1591" i="25"/>
  <c r="R1591" i="25"/>
  <c r="S1591" i="25"/>
  <c r="T1591" i="25"/>
  <c r="J1592" i="25"/>
  <c r="R1592" i="25"/>
  <c r="S1592" i="25"/>
  <c r="T1592" i="25"/>
  <c r="J1593" i="25"/>
  <c r="R1593" i="25"/>
  <c r="S1593" i="25"/>
  <c r="T1593" i="25"/>
  <c r="J1594" i="25"/>
  <c r="R1594" i="25"/>
  <c r="S1594" i="25"/>
  <c r="T1594" i="25"/>
  <c r="J1595" i="25"/>
  <c r="R1595" i="25"/>
  <c r="S1595" i="25"/>
  <c r="T1595" i="25"/>
  <c r="J1596" i="25"/>
  <c r="R1596" i="25"/>
  <c r="S1596" i="25"/>
  <c r="T1596" i="25"/>
  <c r="J1597" i="25"/>
  <c r="R1597" i="25"/>
  <c r="S1597" i="25"/>
  <c r="T1597" i="25"/>
  <c r="J1598" i="25"/>
  <c r="R1598" i="25"/>
  <c r="S1598" i="25"/>
  <c r="T1598" i="25"/>
  <c r="J1599" i="25"/>
  <c r="R1599" i="25"/>
  <c r="S1599" i="25"/>
  <c r="T1599" i="25"/>
  <c r="J1600" i="25"/>
  <c r="R1600" i="25"/>
  <c r="S1600" i="25"/>
  <c r="T1600" i="25"/>
  <c r="J1601" i="25"/>
  <c r="R1601" i="25"/>
  <c r="S1601" i="25"/>
  <c r="T1601" i="25"/>
  <c r="J1602" i="25"/>
  <c r="R1602" i="25"/>
  <c r="S1602" i="25"/>
  <c r="T1602" i="25"/>
  <c r="J1603" i="25"/>
  <c r="R1603" i="25"/>
  <c r="S1603" i="25"/>
  <c r="T1603" i="25"/>
  <c r="J1604" i="25"/>
  <c r="R1604" i="25"/>
  <c r="S1604" i="25"/>
  <c r="T1604" i="25"/>
  <c r="J1605" i="25"/>
  <c r="R1605" i="25"/>
  <c r="S1605" i="25"/>
  <c r="T1605" i="25"/>
  <c r="J1606" i="25"/>
  <c r="R1606" i="25"/>
  <c r="S1606" i="25"/>
  <c r="T1606" i="25"/>
  <c r="J1607" i="25"/>
  <c r="R1607" i="25"/>
  <c r="S1607" i="25"/>
  <c r="T1607" i="25"/>
  <c r="J1608" i="25"/>
  <c r="R1608" i="25"/>
  <c r="S1608" i="25"/>
  <c r="T1608" i="25"/>
  <c r="J1609" i="25"/>
  <c r="R1609" i="25"/>
  <c r="S1609" i="25"/>
  <c r="T1609" i="25"/>
  <c r="J1610" i="25"/>
  <c r="R1610" i="25"/>
  <c r="S1610" i="25"/>
  <c r="T1610" i="25"/>
  <c r="J1611" i="25"/>
  <c r="R1611" i="25"/>
  <c r="S1611" i="25"/>
  <c r="T1611" i="25"/>
  <c r="J1612" i="25"/>
  <c r="R1612" i="25"/>
  <c r="S1612" i="25"/>
  <c r="T1612" i="25"/>
  <c r="J1613" i="25"/>
  <c r="R1613" i="25"/>
  <c r="S1613" i="25"/>
  <c r="T1613" i="25"/>
  <c r="J1614" i="25"/>
  <c r="R1614" i="25"/>
  <c r="S1614" i="25"/>
  <c r="T1614" i="25"/>
  <c r="J1615" i="25"/>
  <c r="R1615" i="25"/>
  <c r="S1615" i="25"/>
  <c r="T1615" i="25"/>
  <c r="J1616" i="25"/>
  <c r="R1616" i="25"/>
  <c r="S1616" i="25"/>
  <c r="T1616" i="25"/>
  <c r="J1617" i="25"/>
  <c r="R1617" i="25"/>
  <c r="S1617" i="25"/>
  <c r="T1617" i="25"/>
  <c r="J1618" i="25"/>
  <c r="R1618" i="25"/>
  <c r="S1618" i="25"/>
  <c r="T1618" i="25"/>
  <c r="J1619" i="25"/>
  <c r="R1619" i="25"/>
  <c r="S1619" i="25"/>
  <c r="T1619" i="25"/>
  <c r="J1620" i="25"/>
  <c r="R1620" i="25"/>
  <c r="S1620" i="25"/>
  <c r="T1620" i="25"/>
  <c r="J1621" i="25"/>
  <c r="R1621" i="25"/>
  <c r="S1621" i="25"/>
  <c r="T1621" i="25"/>
  <c r="J1622" i="25"/>
  <c r="R1622" i="25"/>
  <c r="S1622" i="25"/>
  <c r="T1622" i="25"/>
  <c r="J1623" i="25"/>
  <c r="R1623" i="25"/>
  <c r="S1623" i="25"/>
  <c r="T1623" i="25"/>
  <c r="J1624" i="25"/>
  <c r="R1624" i="25"/>
  <c r="S1624" i="25"/>
  <c r="T1624" i="25"/>
  <c r="J1625" i="25"/>
  <c r="R1625" i="25"/>
  <c r="S1625" i="25"/>
  <c r="T1625" i="25"/>
  <c r="J1626" i="25"/>
  <c r="R1626" i="25"/>
  <c r="S1626" i="25"/>
  <c r="T1626" i="25"/>
  <c r="J1627" i="25"/>
  <c r="R1627" i="25"/>
  <c r="S1627" i="25"/>
  <c r="T1627" i="25"/>
  <c r="J1628" i="25"/>
  <c r="R1628" i="25"/>
  <c r="S1628" i="25"/>
  <c r="T1628" i="25"/>
  <c r="J1629" i="25"/>
  <c r="R1629" i="25"/>
  <c r="S1629" i="25"/>
  <c r="T1629" i="25"/>
  <c r="J1630" i="25"/>
  <c r="R1630" i="25"/>
  <c r="S1630" i="25"/>
  <c r="T1630" i="25"/>
  <c r="J1631" i="25"/>
  <c r="R1631" i="25"/>
  <c r="S1631" i="25"/>
  <c r="T1631" i="25"/>
  <c r="J1632" i="25"/>
  <c r="R1632" i="25"/>
  <c r="S1632" i="25"/>
  <c r="T1632" i="25"/>
  <c r="J1633" i="25"/>
  <c r="R1633" i="25"/>
  <c r="S1633" i="25"/>
  <c r="T1633" i="25"/>
  <c r="J1634" i="25"/>
  <c r="R1634" i="25"/>
  <c r="S1634" i="25"/>
  <c r="T1634" i="25"/>
  <c r="J1635" i="25"/>
  <c r="R1635" i="25"/>
  <c r="S1635" i="25"/>
  <c r="T1635" i="25"/>
  <c r="J1636" i="25"/>
  <c r="R1636" i="25"/>
  <c r="S1636" i="25"/>
  <c r="T1636" i="25"/>
  <c r="J1637" i="25"/>
  <c r="R1637" i="25"/>
  <c r="S1637" i="25"/>
  <c r="T1637" i="25"/>
  <c r="J1638" i="25"/>
  <c r="R1638" i="25"/>
  <c r="S1638" i="25"/>
  <c r="T1638" i="25"/>
  <c r="J1639" i="25"/>
  <c r="R1639" i="25"/>
  <c r="S1639" i="25"/>
  <c r="T1639" i="25"/>
  <c r="J1640" i="25"/>
  <c r="R1640" i="25"/>
  <c r="S1640" i="25"/>
  <c r="T1640" i="25"/>
  <c r="J1641" i="25"/>
  <c r="R1641" i="25"/>
  <c r="S1641" i="25"/>
  <c r="T1641" i="25"/>
  <c r="J1642" i="25"/>
  <c r="R1642" i="25"/>
  <c r="S1642" i="25"/>
  <c r="T1642" i="25"/>
  <c r="J1643" i="25"/>
  <c r="R1643" i="25"/>
  <c r="S1643" i="25"/>
  <c r="T1643" i="25"/>
  <c r="J1644" i="25"/>
  <c r="R1644" i="25"/>
  <c r="S1644" i="25"/>
  <c r="T1644" i="25"/>
  <c r="J1645" i="25"/>
  <c r="R1645" i="25"/>
  <c r="S1645" i="25"/>
  <c r="T1645" i="25"/>
  <c r="J1646" i="25"/>
  <c r="R1646" i="25"/>
  <c r="S1646" i="25"/>
  <c r="T1646" i="25"/>
  <c r="J1647" i="25"/>
  <c r="R1647" i="25"/>
  <c r="S1647" i="25"/>
  <c r="T1647" i="25"/>
  <c r="J1648" i="25"/>
  <c r="R1648" i="25"/>
  <c r="S1648" i="25"/>
  <c r="T1648" i="25"/>
  <c r="J1649" i="25"/>
  <c r="R1649" i="25"/>
  <c r="S1649" i="25"/>
  <c r="T1649" i="25"/>
  <c r="J1650" i="25"/>
  <c r="R1650" i="25"/>
  <c r="S1650" i="25"/>
  <c r="T1650" i="25"/>
  <c r="J1651" i="25"/>
  <c r="R1651" i="25"/>
  <c r="S1651" i="25"/>
  <c r="T1651" i="25"/>
  <c r="J1652" i="25"/>
  <c r="R1652" i="25"/>
  <c r="S1652" i="25"/>
  <c r="T1652" i="25"/>
  <c r="J1653" i="25"/>
  <c r="R1653" i="25"/>
  <c r="S1653" i="25"/>
  <c r="T1653" i="25"/>
  <c r="J1654" i="25"/>
  <c r="R1654" i="25"/>
  <c r="S1654" i="25"/>
  <c r="T1654" i="25"/>
  <c r="J1655" i="25"/>
  <c r="R1655" i="25"/>
  <c r="S1655" i="25"/>
  <c r="T1655" i="25"/>
  <c r="J1656" i="25"/>
  <c r="R1656" i="25"/>
  <c r="S1656" i="25"/>
  <c r="T1656" i="25"/>
  <c r="J1657" i="25"/>
  <c r="R1657" i="25"/>
  <c r="S1657" i="25"/>
  <c r="T1657" i="25"/>
  <c r="J1658" i="25"/>
  <c r="R1658" i="25"/>
  <c r="S1658" i="25"/>
  <c r="T1658" i="25"/>
  <c r="J1659" i="25"/>
  <c r="R1659" i="25"/>
  <c r="S1659" i="25"/>
  <c r="T1659" i="25"/>
  <c r="J1660" i="25"/>
  <c r="R1660" i="25"/>
  <c r="S1660" i="25"/>
  <c r="T1660" i="25"/>
  <c r="J1661" i="25"/>
  <c r="R1661" i="25"/>
  <c r="S1661" i="25"/>
  <c r="T1661" i="25"/>
  <c r="J1662" i="25"/>
  <c r="R1662" i="25"/>
  <c r="S1662" i="25"/>
  <c r="T1662" i="25"/>
  <c r="J1663" i="25"/>
  <c r="R1663" i="25"/>
  <c r="S1663" i="25"/>
  <c r="T1663" i="25"/>
  <c r="J1664" i="25"/>
  <c r="R1664" i="25"/>
  <c r="S1664" i="25"/>
  <c r="T1664" i="25"/>
  <c r="J1665" i="25"/>
  <c r="R1665" i="25"/>
  <c r="S1665" i="25"/>
  <c r="T1665" i="25"/>
  <c r="J1666" i="25"/>
  <c r="R1666" i="25"/>
  <c r="S1666" i="25"/>
  <c r="T1666" i="25"/>
  <c r="J1667" i="25"/>
  <c r="R1667" i="25"/>
  <c r="S1667" i="25"/>
  <c r="T1667" i="25"/>
  <c r="J1668" i="25"/>
  <c r="R1668" i="25"/>
  <c r="S1668" i="25"/>
  <c r="T1668" i="25"/>
  <c r="J1669" i="25"/>
  <c r="R1669" i="25"/>
  <c r="S1669" i="25"/>
  <c r="T1669" i="25"/>
  <c r="J1670" i="25"/>
  <c r="R1670" i="25"/>
  <c r="S1670" i="25"/>
  <c r="T1670" i="25"/>
  <c r="J1671" i="25"/>
  <c r="R1671" i="25"/>
  <c r="S1671" i="25"/>
  <c r="T1671" i="25"/>
  <c r="J1672" i="25"/>
  <c r="R1672" i="25"/>
  <c r="S1672" i="25"/>
  <c r="T1672" i="25"/>
  <c r="J1673" i="25"/>
  <c r="R1673" i="25"/>
  <c r="S1673" i="25"/>
  <c r="T1673" i="25"/>
  <c r="J1674" i="25"/>
  <c r="R1674" i="25"/>
  <c r="S1674" i="25"/>
  <c r="T1674" i="25"/>
  <c r="J1675" i="25"/>
  <c r="R1675" i="25"/>
  <c r="S1675" i="25"/>
  <c r="T1675" i="25"/>
  <c r="J1676" i="25"/>
  <c r="R1676" i="25"/>
  <c r="S1676" i="25"/>
  <c r="T1676" i="25"/>
  <c r="J1677" i="25"/>
  <c r="R1677" i="25"/>
  <c r="S1677" i="25"/>
  <c r="T1677" i="25"/>
  <c r="J1678" i="25"/>
  <c r="R1678" i="25"/>
  <c r="S1678" i="25"/>
  <c r="T1678" i="25"/>
  <c r="J1679" i="25"/>
  <c r="R1679" i="25"/>
  <c r="S1679" i="25"/>
  <c r="T1679" i="25"/>
  <c r="J1680" i="25"/>
  <c r="R1680" i="25"/>
  <c r="S1680" i="25"/>
  <c r="T1680" i="25"/>
  <c r="J1681" i="25"/>
  <c r="R1681" i="25"/>
  <c r="S1681" i="25"/>
  <c r="T1681" i="25"/>
  <c r="J1682" i="25"/>
  <c r="R1682" i="25"/>
  <c r="S1682" i="25"/>
  <c r="T1682" i="25"/>
  <c r="J1683" i="25"/>
  <c r="R1683" i="25"/>
  <c r="S1683" i="25"/>
  <c r="T1683" i="25"/>
  <c r="J1684" i="25"/>
  <c r="R1684" i="25"/>
  <c r="S1684" i="25"/>
  <c r="T1684" i="25"/>
  <c r="J1685" i="25"/>
  <c r="R1685" i="25"/>
  <c r="S1685" i="25"/>
  <c r="T1685" i="25"/>
  <c r="J1686" i="25"/>
  <c r="R1686" i="25"/>
  <c r="S1686" i="25"/>
  <c r="T1686" i="25"/>
  <c r="J1687" i="25"/>
  <c r="R1687" i="25"/>
  <c r="S1687" i="25"/>
  <c r="T1687" i="25"/>
  <c r="J1688" i="25"/>
  <c r="R1688" i="25"/>
  <c r="S1688" i="25"/>
  <c r="T1688" i="25"/>
  <c r="J1689" i="25"/>
  <c r="R1689" i="25"/>
  <c r="S1689" i="25"/>
  <c r="T1689" i="25"/>
  <c r="J1690" i="25"/>
  <c r="R1690" i="25"/>
  <c r="S1690" i="25"/>
  <c r="T1690" i="25"/>
  <c r="J1691" i="25"/>
  <c r="R1691" i="25"/>
  <c r="S1691" i="25"/>
  <c r="T1691" i="25"/>
  <c r="J1692" i="25"/>
  <c r="R1692" i="25"/>
  <c r="S1692" i="25"/>
  <c r="T1692" i="25"/>
  <c r="J1693" i="25"/>
  <c r="R1693" i="25"/>
  <c r="S1693" i="25"/>
  <c r="T1693" i="25"/>
  <c r="J1694" i="25"/>
  <c r="R1694" i="25"/>
  <c r="S1694" i="25"/>
  <c r="T1694" i="25"/>
  <c r="J1695" i="25"/>
  <c r="R1695" i="25"/>
  <c r="S1695" i="25"/>
  <c r="T1695" i="25"/>
  <c r="J1696" i="25"/>
  <c r="R1696" i="25"/>
  <c r="S1696" i="25"/>
  <c r="T1696" i="25"/>
  <c r="J1697" i="25"/>
  <c r="R1697" i="25"/>
  <c r="S1697" i="25"/>
  <c r="T1697" i="25"/>
  <c r="J1698" i="25"/>
  <c r="R1698" i="25"/>
  <c r="S1698" i="25"/>
  <c r="T1698" i="25"/>
  <c r="J1699" i="25"/>
  <c r="R1699" i="25"/>
  <c r="S1699" i="25"/>
  <c r="T1699" i="25"/>
  <c r="J1700" i="25"/>
  <c r="R1700" i="25"/>
  <c r="S1700" i="25"/>
  <c r="T1700" i="25"/>
  <c r="J1701" i="25"/>
  <c r="R1701" i="25"/>
  <c r="S1701" i="25"/>
  <c r="T1701" i="25"/>
  <c r="J1702" i="25"/>
  <c r="R1702" i="25"/>
  <c r="S1702" i="25"/>
  <c r="T1702" i="25"/>
  <c r="J1703" i="25"/>
  <c r="R1703" i="25"/>
  <c r="S1703" i="25"/>
  <c r="T1703" i="25"/>
  <c r="J1704" i="25"/>
  <c r="R1704" i="25"/>
  <c r="S1704" i="25"/>
  <c r="T1704" i="25"/>
  <c r="J1705" i="25"/>
  <c r="R1705" i="25"/>
  <c r="S1705" i="25"/>
  <c r="T1705" i="25"/>
  <c r="J1706" i="25"/>
  <c r="R1706" i="25"/>
  <c r="S1706" i="25"/>
  <c r="T1706" i="25"/>
  <c r="J1707" i="25"/>
  <c r="R1707" i="25"/>
  <c r="S1707" i="25"/>
  <c r="T1707" i="25"/>
  <c r="J1708" i="25"/>
  <c r="R1708" i="25"/>
  <c r="S1708" i="25"/>
  <c r="T1708" i="25"/>
  <c r="J1709" i="25"/>
  <c r="R1709" i="25"/>
  <c r="S1709" i="25"/>
  <c r="T1709" i="25"/>
  <c r="J1710" i="25"/>
  <c r="R1710" i="25"/>
  <c r="S1710" i="25"/>
  <c r="T1710" i="25"/>
  <c r="J1711" i="25"/>
  <c r="R1711" i="25"/>
  <c r="S1711" i="25"/>
  <c r="T1711" i="25"/>
  <c r="J1712" i="25"/>
  <c r="R1712" i="25"/>
  <c r="S1712" i="25"/>
  <c r="T1712" i="25"/>
  <c r="J1713" i="25"/>
  <c r="R1713" i="25"/>
  <c r="S1713" i="25"/>
  <c r="T1713" i="25"/>
  <c r="J1714" i="25"/>
  <c r="R1714" i="25"/>
  <c r="S1714" i="25"/>
  <c r="T1714" i="25"/>
  <c r="J1715" i="25"/>
  <c r="R1715" i="25"/>
  <c r="S1715" i="25"/>
  <c r="T1715" i="25"/>
  <c r="J1716" i="25"/>
  <c r="R1716" i="25"/>
  <c r="S1716" i="25"/>
  <c r="T1716" i="25"/>
  <c r="J1717" i="25"/>
  <c r="R1717" i="25"/>
  <c r="S1717" i="25"/>
  <c r="T1717" i="25"/>
  <c r="J1718" i="25"/>
  <c r="R1718" i="25"/>
  <c r="S1718" i="25"/>
  <c r="T1718" i="25"/>
  <c r="J1719" i="25"/>
  <c r="R1719" i="25"/>
  <c r="S1719" i="25"/>
  <c r="T1719" i="25"/>
  <c r="J1720" i="25"/>
  <c r="R1720" i="25"/>
  <c r="S1720" i="25"/>
  <c r="T1720" i="25"/>
  <c r="J1721" i="25"/>
  <c r="R1721" i="25"/>
  <c r="S1721" i="25"/>
  <c r="T1721" i="25"/>
  <c r="J1722" i="25"/>
  <c r="R1722" i="25"/>
  <c r="S1722" i="25"/>
  <c r="T1722" i="25"/>
  <c r="J1723" i="25"/>
  <c r="R1723" i="25"/>
  <c r="S1723" i="25"/>
  <c r="T1723" i="25"/>
  <c r="J1724" i="25"/>
  <c r="R1724" i="25"/>
  <c r="S1724" i="25"/>
  <c r="T1724" i="25"/>
  <c r="J1725" i="25"/>
  <c r="R1725" i="25"/>
  <c r="S1725" i="25"/>
  <c r="T1725" i="25"/>
  <c r="J1726" i="25"/>
  <c r="R1726" i="25"/>
  <c r="S1726" i="25"/>
  <c r="T1726" i="25"/>
  <c r="J1727" i="25"/>
  <c r="R1727" i="25"/>
  <c r="S1727" i="25"/>
  <c r="T1727" i="25"/>
  <c r="J1728" i="25"/>
  <c r="R1728" i="25"/>
  <c r="S1728" i="25"/>
  <c r="T1728" i="25"/>
  <c r="J1729" i="25"/>
  <c r="R1729" i="25"/>
  <c r="S1729" i="25"/>
  <c r="T1729" i="25"/>
  <c r="J1730" i="25"/>
  <c r="R1730" i="25"/>
  <c r="S1730" i="25"/>
  <c r="T1730" i="25"/>
  <c r="J1731" i="25"/>
  <c r="R1731" i="25"/>
  <c r="S1731" i="25"/>
  <c r="T1731" i="25"/>
  <c r="J1732" i="25"/>
  <c r="R1732" i="25"/>
  <c r="S1732" i="25"/>
  <c r="T1732" i="25"/>
  <c r="J1733" i="25"/>
  <c r="R1733" i="25"/>
  <c r="S1733" i="25"/>
  <c r="T1733" i="25"/>
  <c r="J1734" i="25"/>
  <c r="R1734" i="25"/>
  <c r="S1734" i="25"/>
  <c r="T1734" i="25"/>
  <c r="J1735" i="25"/>
  <c r="R1735" i="25"/>
  <c r="S1735" i="25"/>
  <c r="T1735" i="25"/>
  <c r="J1736" i="25"/>
  <c r="R1736" i="25"/>
  <c r="S1736" i="25"/>
  <c r="T1736" i="25"/>
  <c r="J1737" i="25"/>
  <c r="R1737" i="25"/>
  <c r="S1737" i="25"/>
  <c r="T1737" i="25"/>
  <c r="J1738" i="25"/>
  <c r="R1738" i="25"/>
  <c r="S1738" i="25"/>
  <c r="T1738" i="25"/>
  <c r="J1739" i="25"/>
  <c r="R1739" i="25"/>
  <c r="S1739" i="25"/>
  <c r="T1739" i="25"/>
  <c r="J1740" i="25"/>
  <c r="R1740" i="25"/>
  <c r="S1740" i="25"/>
  <c r="T1740" i="25"/>
  <c r="J1741" i="25"/>
  <c r="R1741" i="25"/>
  <c r="S1741" i="25"/>
  <c r="T1741" i="25"/>
  <c r="J1742" i="25"/>
  <c r="R1742" i="25"/>
  <c r="S1742" i="25"/>
  <c r="T1742" i="25"/>
  <c r="J1743" i="25"/>
  <c r="R1743" i="25"/>
  <c r="S1743" i="25"/>
  <c r="T1743" i="25"/>
  <c r="J1744" i="25"/>
  <c r="R1744" i="25"/>
  <c r="S1744" i="25"/>
  <c r="T1744" i="25"/>
  <c r="J1745" i="25"/>
  <c r="R1745" i="25"/>
  <c r="S1745" i="25"/>
  <c r="T1745" i="25"/>
  <c r="J1746" i="25"/>
  <c r="R1746" i="25"/>
  <c r="S1746" i="25"/>
  <c r="T1746" i="25"/>
  <c r="J1747" i="25"/>
  <c r="R1747" i="25"/>
  <c r="S1747" i="25"/>
  <c r="T1747" i="25"/>
  <c r="J1748" i="25"/>
  <c r="R1748" i="25"/>
  <c r="S1748" i="25"/>
  <c r="T1748" i="25"/>
  <c r="J1749" i="25"/>
  <c r="R1749" i="25"/>
  <c r="S1749" i="25"/>
  <c r="T1749" i="25"/>
  <c r="J1750" i="25"/>
  <c r="R1750" i="25"/>
  <c r="S1750" i="25"/>
  <c r="T1750" i="25"/>
  <c r="J1751" i="25"/>
  <c r="R1751" i="25"/>
  <c r="S1751" i="25"/>
  <c r="T1751" i="25"/>
  <c r="J1752" i="25"/>
  <c r="R1752" i="25"/>
  <c r="S1752" i="25"/>
  <c r="T1752" i="25"/>
  <c r="J1753" i="25"/>
  <c r="R1753" i="25"/>
  <c r="S1753" i="25"/>
  <c r="T1753" i="25"/>
  <c r="J1754" i="25"/>
  <c r="R1754" i="25"/>
  <c r="S1754" i="25"/>
  <c r="T1754" i="25"/>
  <c r="J1755" i="25"/>
  <c r="R1755" i="25"/>
  <c r="S1755" i="25"/>
  <c r="T1755" i="25"/>
  <c r="J1756" i="25"/>
  <c r="R1756" i="25"/>
  <c r="S1756" i="25"/>
  <c r="T1756" i="25"/>
  <c r="J1757" i="25"/>
  <c r="R1757" i="25"/>
  <c r="S1757" i="25"/>
  <c r="T1757" i="25"/>
  <c r="J1758" i="25"/>
  <c r="R1758" i="25"/>
  <c r="S1758" i="25"/>
  <c r="T1758" i="25"/>
  <c r="J1759" i="25"/>
  <c r="R1759" i="25"/>
  <c r="S1759" i="25"/>
  <c r="T1759" i="25"/>
  <c r="J1760" i="25"/>
  <c r="R1760" i="25"/>
  <c r="S1760" i="25"/>
  <c r="T1760" i="25"/>
  <c r="J1761" i="25"/>
  <c r="R1761" i="25"/>
  <c r="S1761" i="25"/>
  <c r="T1761" i="25"/>
  <c r="J1762" i="25"/>
  <c r="R1762" i="25"/>
  <c r="S1762" i="25"/>
  <c r="T1762" i="25"/>
  <c r="J1763" i="25"/>
  <c r="R1763" i="25"/>
  <c r="S1763" i="25"/>
  <c r="T1763" i="25"/>
  <c r="J1764" i="25"/>
  <c r="R1764" i="25"/>
  <c r="S1764" i="25"/>
  <c r="T1764" i="25"/>
  <c r="J1765" i="25"/>
  <c r="R1765" i="25"/>
  <c r="S1765" i="25"/>
  <c r="T1765" i="25"/>
  <c r="J1766" i="25"/>
  <c r="R1766" i="25"/>
  <c r="S1766" i="25"/>
  <c r="T1766" i="25"/>
  <c r="J1767" i="25"/>
  <c r="R1767" i="25"/>
  <c r="S1767" i="25"/>
  <c r="T1767" i="25"/>
  <c r="J1768" i="25"/>
  <c r="R1768" i="25"/>
  <c r="S1768" i="25"/>
  <c r="T1768" i="25"/>
  <c r="J1769" i="25"/>
  <c r="R1769" i="25"/>
  <c r="S1769" i="25"/>
  <c r="T1769" i="25"/>
  <c r="J1770" i="25"/>
  <c r="R1770" i="25"/>
  <c r="S1770" i="25"/>
  <c r="T1770" i="25"/>
  <c r="J1771" i="25"/>
  <c r="R1771" i="25"/>
  <c r="S1771" i="25"/>
  <c r="T1771" i="25"/>
  <c r="J1772" i="25"/>
  <c r="R1772" i="25"/>
  <c r="S1772" i="25"/>
  <c r="T1772" i="25"/>
  <c r="J1773" i="25"/>
  <c r="R1773" i="25"/>
  <c r="S1773" i="25"/>
  <c r="T1773" i="25"/>
  <c r="J1774" i="25"/>
  <c r="R1774" i="25"/>
  <c r="S1774" i="25"/>
  <c r="T1774" i="25"/>
  <c r="J1775" i="25"/>
  <c r="R1775" i="25"/>
  <c r="S1775" i="25"/>
  <c r="T1775" i="25"/>
  <c r="J1776" i="25"/>
  <c r="R1776" i="25"/>
  <c r="S1776" i="25"/>
  <c r="T1776" i="25"/>
  <c r="J1777" i="25"/>
  <c r="R1777" i="25"/>
  <c r="S1777" i="25"/>
  <c r="T1777" i="25"/>
  <c r="J1778" i="25"/>
  <c r="R1778" i="25"/>
  <c r="S1778" i="25"/>
  <c r="T1778" i="25"/>
  <c r="J1779" i="25"/>
  <c r="R1779" i="25"/>
  <c r="S1779" i="25"/>
  <c r="T1779" i="25"/>
  <c r="J1780" i="25"/>
  <c r="R1780" i="25"/>
  <c r="S1780" i="25"/>
  <c r="T1780" i="25"/>
  <c r="J1781" i="25"/>
  <c r="R1781" i="25"/>
  <c r="S1781" i="25"/>
  <c r="T1781" i="25"/>
  <c r="J1782" i="25"/>
  <c r="R1782" i="25"/>
  <c r="S1782" i="25"/>
  <c r="T1782" i="25"/>
  <c r="J1783" i="25"/>
  <c r="R1783" i="25"/>
  <c r="S1783" i="25"/>
  <c r="T1783" i="25"/>
  <c r="J1784" i="25"/>
  <c r="R1784" i="25"/>
  <c r="S1784" i="25"/>
  <c r="T1784" i="25"/>
  <c r="J1785" i="25"/>
  <c r="R1785" i="25"/>
  <c r="S1785" i="25"/>
  <c r="T1785" i="25"/>
  <c r="J1786" i="25"/>
  <c r="R1786" i="25"/>
  <c r="S1786" i="25"/>
  <c r="T1786" i="25"/>
  <c r="J1787" i="25"/>
  <c r="R1787" i="25"/>
  <c r="S1787" i="25"/>
  <c r="T1787" i="25"/>
  <c r="J1788" i="25"/>
  <c r="R1788" i="25"/>
  <c r="S1788" i="25"/>
  <c r="T1788" i="25"/>
  <c r="J1789" i="25"/>
  <c r="R1789" i="25"/>
  <c r="S1789" i="25"/>
  <c r="T1789" i="25"/>
  <c r="J1790" i="25"/>
  <c r="R1790" i="25"/>
  <c r="S1790" i="25"/>
  <c r="T1790" i="25"/>
  <c r="J1791" i="25"/>
  <c r="R1791" i="25"/>
  <c r="S1791" i="25"/>
  <c r="T1791" i="25"/>
  <c r="J1792" i="25"/>
  <c r="R1792" i="25"/>
  <c r="S1792" i="25"/>
  <c r="T1792" i="25"/>
  <c r="J1793" i="25"/>
  <c r="R1793" i="25"/>
  <c r="S1793" i="25"/>
  <c r="T1793" i="25"/>
  <c r="J1794" i="25"/>
  <c r="R1794" i="25"/>
  <c r="S1794" i="25"/>
  <c r="T1794" i="25"/>
  <c r="J1795" i="25"/>
  <c r="R1795" i="25"/>
  <c r="S1795" i="25"/>
  <c r="T1795" i="25"/>
  <c r="J1796" i="25"/>
  <c r="R1796" i="25"/>
  <c r="S1796" i="25"/>
  <c r="T1796" i="25"/>
  <c r="J1797" i="25"/>
  <c r="R1797" i="25"/>
  <c r="S1797" i="25"/>
  <c r="T1797" i="25"/>
  <c r="J1798" i="25"/>
  <c r="R1798" i="25"/>
  <c r="S1798" i="25"/>
  <c r="T1798" i="25"/>
  <c r="J1799" i="25"/>
  <c r="R1799" i="25"/>
  <c r="S1799" i="25"/>
  <c r="T1799" i="25"/>
  <c r="J1800" i="25"/>
  <c r="R1800" i="25"/>
  <c r="S1800" i="25"/>
  <c r="T1800" i="25"/>
  <c r="J1801" i="25"/>
  <c r="R1801" i="25"/>
  <c r="S1801" i="25"/>
  <c r="T1801" i="25"/>
  <c r="J1802" i="25"/>
  <c r="R1802" i="25"/>
  <c r="S1802" i="25"/>
  <c r="T1802" i="25"/>
  <c r="J1803" i="25"/>
  <c r="R1803" i="25"/>
  <c r="S1803" i="25"/>
  <c r="T1803" i="25"/>
  <c r="J1804" i="25"/>
  <c r="R1804" i="25"/>
  <c r="S1804" i="25"/>
  <c r="T1804" i="25"/>
  <c r="J1805" i="25"/>
  <c r="R1805" i="25"/>
  <c r="S1805" i="25"/>
  <c r="T1805" i="25"/>
  <c r="J1806" i="25"/>
  <c r="R1806" i="25"/>
  <c r="S1806" i="25"/>
  <c r="T1806" i="25"/>
  <c r="J1807" i="25"/>
  <c r="R1807" i="25"/>
  <c r="S1807" i="25"/>
  <c r="T1807" i="25"/>
  <c r="J1808" i="25"/>
  <c r="R1808" i="25"/>
  <c r="S1808" i="25"/>
  <c r="T1808" i="25"/>
  <c r="J1809" i="25"/>
  <c r="R1809" i="25"/>
  <c r="S1809" i="25"/>
  <c r="T1809" i="25"/>
  <c r="J1810" i="25"/>
  <c r="R1810" i="25"/>
  <c r="S1810" i="25"/>
  <c r="T1810" i="25"/>
  <c r="J1811" i="25"/>
  <c r="R1811" i="25"/>
  <c r="S1811" i="25"/>
  <c r="T1811" i="25"/>
  <c r="J1812" i="25"/>
  <c r="R1812" i="25"/>
  <c r="S1812" i="25"/>
  <c r="T1812" i="25"/>
  <c r="J1813" i="25"/>
  <c r="R1813" i="25"/>
  <c r="S1813" i="25"/>
  <c r="T1813" i="25"/>
  <c r="J1814" i="25"/>
  <c r="R1814" i="25"/>
  <c r="S1814" i="25"/>
  <c r="T1814" i="25"/>
  <c r="J1815" i="25"/>
  <c r="R1815" i="25"/>
  <c r="S1815" i="25"/>
  <c r="T1815" i="25"/>
  <c r="J1816" i="25"/>
  <c r="R1816" i="25"/>
  <c r="S1816" i="25"/>
  <c r="T1816" i="25"/>
  <c r="J1817" i="25"/>
  <c r="R1817" i="25"/>
  <c r="S1817" i="25"/>
  <c r="T1817" i="25"/>
  <c r="J1818" i="25"/>
  <c r="R1818" i="25"/>
  <c r="S1818" i="25"/>
  <c r="T1818" i="25"/>
  <c r="J1819" i="25"/>
  <c r="R1819" i="25"/>
  <c r="S1819" i="25"/>
  <c r="T1819" i="25"/>
  <c r="J1820" i="25"/>
  <c r="R1820" i="25"/>
  <c r="S1820" i="25"/>
  <c r="T1820" i="25"/>
  <c r="J1821" i="25"/>
  <c r="R1821" i="25"/>
  <c r="S1821" i="25"/>
  <c r="T1821" i="25"/>
  <c r="J1822" i="25"/>
  <c r="R1822" i="25"/>
  <c r="S1822" i="25"/>
  <c r="T1822" i="25"/>
  <c r="J1823" i="25"/>
  <c r="R1823" i="25"/>
  <c r="S1823" i="25"/>
  <c r="T1823" i="25"/>
  <c r="J1824" i="25"/>
  <c r="R1824" i="25"/>
  <c r="S1824" i="25"/>
  <c r="T1824" i="25"/>
  <c r="J1825" i="25"/>
  <c r="R1825" i="25"/>
  <c r="S1825" i="25"/>
  <c r="T1825" i="25"/>
  <c r="J1826" i="25"/>
  <c r="R1826" i="25"/>
  <c r="S1826" i="25"/>
  <c r="T1826" i="25"/>
  <c r="J1827" i="25"/>
  <c r="R1827" i="25"/>
  <c r="S1827" i="25"/>
  <c r="T1827" i="25"/>
  <c r="J1828" i="25"/>
  <c r="R1828" i="25"/>
  <c r="S1828" i="25"/>
  <c r="T1828" i="25"/>
  <c r="J1829" i="25"/>
  <c r="R1829" i="25"/>
  <c r="S1829" i="25"/>
  <c r="T1829" i="25"/>
  <c r="J1830" i="25"/>
  <c r="R1830" i="25"/>
  <c r="S1830" i="25"/>
  <c r="T1830" i="25"/>
  <c r="J1831" i="25"/>
  <c r="R1831" i="25"/>
  <c r="S1831" i="25"/>
  <c r="T1831" i="25"/>
  <c r="J1832" i="25"/>
  <c r="R1832" i="25"/>
  <c r="S1832" i="25"/>
  <c r="T1832" i="25"/>
  <c r="J1833" i="25"/>
  <c r="R1833" i="25"/>
  <c r="S1833" i="25"/>
  <c r="T1833" i="25"/>
  <c r="J1834" i="25"/>
  <c r="R1834" i="25"/>
  <c r="S1834" i="25"/>
  <c r="T1834" i="25"/>
  <c r="J1835" i="25"/>
  <c r="R1835" i="25"/>
  <c r="S1835" i="25"/>
  <c r="T1835" i="25"/>
  <c r="J1836" i="25"/>
  <c r="R1836" i="25"/>
  <c r="S1836" i="25"/>
  <c r="T1836" i="25"/>
  <c r="J1837" i="25"/>
  <c r="R1837" i="25"/>
  <c r="S1837" i="25"/>
  <c r="T1837" i="25"/>
  <c r="J1838" i="25"/>
  <c r="R1838" i="25"/>
  <c r="S1838" i="25"/>
  <c r="T1838" i="25"/>
  <c r="J1839" i="25"/>
  <c r="R1839" i="25"/>
  <c r="S1839" i="25"/>
  <c r="T1839" i="25"/>
  <c r="J1840" i="25"/>
  <c r="R1840" i="25"/>
  <c r="S1840" i="25"/>
  <c r="T1840" i="25"/>
  <c r="J1841" i="25"/>
  <c r="R1841" i="25"/>
  <c r="S1841" i="25"/>
  <c r="T1841" i="25"/>
  <c r="J1842" i="25"/>
  <c r="R1842" i="25"/>
  <c r="S1842" i="25"/>
  <c r="T1842" i="25"/>
  <c r="J1843" i="25"/>
  <c r="R1843" i="25"/>
  <c r="S1843" i="25"/>
  <c r="T1843" i="25"/>
  <c r="J1844" i="25"/>
  <c r="R1844" i="25"/>
  <c r="S1844" i="25"/>
  <c r="T1844" i="25"/>
  <c r="J1845" i="25"/>
  <c r="R1845" i="25"/>
  <c r="S1845" i="25"/>
  <c r="T1845" i="25"/>
  <c r="J1846" i="25"/>
  <c r="R1846" i="25"/>
  <c r="S1846" i="25"/>
  <c r="T1846" i="25"/>
  <c r="J1847" i="25"/>
  <c r="R1847" i="25"/>
  <c r="S1847" i="25"/>
  <c r="T1847" i="25"/>
  <c r="J1848" i="25"/>
  <c r="R1848" i="25"/>
  <c r="S1848" i="25"/>
  <c r="T1848" i="25"/>
  <c r="J1849" i="25"/>
  <c r="R1849" i="25"/>
  <c r="S1849" i="25"/>
  <c r="T1849" i="25"/>
  <c r="J1850" i="25"/>
  <c r="R1850" i="25"/>
  <c r="S1850" i="25"/>
  <c r="T1850" i="25"/>
  <c r="J1851" i="25"/>
  <c r="R1851" i="25"/>
  <c r="S1851" i="25"/>
  <c r="T1851" i="25"/>
  <c r="J1852" i="25"/>
  <c r="R1852" i="25"/>
  <c r="S1852" i="25"/>
  <c r="T1852" i="25"/>
  <c r="J1853" i="25"/>
  <c r="R1853" i="25"/>
  <c r="S1853" i="25"/>
  <c r="T1853" i="25"/>
  <c r="J1854" i="25"/>
  <c r="R1854" i="25"/>
  <c r="S1854" i="25"/>
  <c r="T1854" i="25"/>
  <c r="J1855" i="25"/>
  <c r="R1855" i="25"/>
  <c r="S1855" i="25"/>
  <c r="T1855" i="25"/>
  <c r="J1856" i="25"/>
  <c r="R1856" i="25"/>
  <c r="S1856" i="25"/>
  <c r="T1856" i="25"/>
  <c r="J1857" i="25"/>
  <c r="R1857" i="25"/>
  <c r="S1857" i="25"/>
  <c r="T1857" i="25"/>
  <c r="J1858" i="25"/>
  <c r="R1858" i="25"/>
  <c r="S1858" i="25"/>
  <c r="T1858" i="25"/>
  <c r="J1859" i="25"/>
  <c r="R1859" i="25"/>
  <c r="S1859" i="25"/>
  <c r="T1859" i="25"/>
  <c r="J1860" i="25"/>
  <c r="R1860" i="25"/>
  <c r="S1860" i="25"/>
  <c r="T1860" i="25"/>
  <c r="J1861" i="25"/>
  <c r="R1861" i="25"/>
  <c r="S1861" i="25"/>
  <c r="T1861" i="25"/>
  <c r="J1862" i="25"/>
  <c r="R1862" i="25"/>
  <c r="S1862" i="25"/>
  <c r="T1862" i="25"/>
  <c r="J1863" i="25"/>
  <c r="R1863" i="25"/>
  <c r="S1863" i="25"/>
  <c r="T1863" i="25"/>
  <c r="J1864" i="25"/>
  <c r="R1864" i="25"/>
  <c r="S1864" i="25"/>
  <c r="T1864" i="25"/>
  <c r="J1865" i="25"/>
  <c r="R1865" i="25"/>
  <c r="S1865" i="25"/>
  <c r="T1865" i="25"/>
  <c r="J1866" i="25"/>
  <c r="R1866" i="25"/>
  <c r="S1866" i="25"/>
  <c r="T1866" i="25"/>
  <c r="J1867" i="25"/>
  <c r="R1867" i="25"/>
  <c r="S1867" i="25"/>
  <c r="T1867" i="25"/>
  <c r="J1868" i="25"/>
  <c r="R1868" i="25"/>
  <c r="S1868" i="25"/>
  <c r="T1868" i="25"/>
  <c r="J1869" i="25"/>
  <c r="R1869" i="25"/>
  <c r="S1869" i="25"/>
  <c r="T1869" i="25"/>
  <c r="J1870" i="25"/>
  <c r="R1870" i="25"/>
  <c r="S1870" i="25"/>
  <c r="T1870" i="25"/>
  <c r="J1871" i="25"/>
  <c r="R1871" i="25"/>
  <c r="S1871" i="25"/>
  <c r="T1871" i="25"/>
  <c r="J1872" i="25"/>
  <c r="R1872" i="25"/>
  <c r="S1872" i="25"/>
  <c r="T1872" i="25"/>
  <c r="J1873" i="25"/>
  <c r="R1873" i="25"/>
  <c r="S1873" i="25"/>
  <c r="T1873" i="25"/>
  <c r="J1874" i="25"/>
  <c r="R1874" i="25"/>
  <c r="S1874" i="25"/>
  <c r="T1874" i="25"/>
  <c r="J1875" i="25"/>
  <c r="R1875" i="25"/>
  <c r="S1875" i="25"/>
  <c r="T1875" i="25"/>
  <c r="J1876" i="25"/>
  <c r="R1876" i="25"/>
  <c r="S1876" i="25"/>
  <c r="T1876" i="25"/>
  <c r="J1877" i="25"/>
  <c r="R1877" i="25"/>
  <c r="S1877" i="25"/>
  <c r="T1877" i="25"/>
  <c r="J1878" i="25"/>
  <c r="R1878" i="25"/>
  <c r="S1878" i="25"/>
  <c r="T1878" i="25"/>
  <c r="J1879" i="25"/>
  <c r="R1879" i="25"/>
  <c r="S1879" i="25"/>
  <c r="T1879" i="25"/>
  <c r="J1880" i="25"/>
  <c r="R1880" i="25"/>
  <c r="S1880" i="25"/>
  <c r="T1880" i="25"/>
  <c r="J1881" i="25"/>
  <c r="R1881" i="25"/>
  <c r="S1881" i="25"/>
  <c r="T1881" i="25"/>
  <c r="J1882" i="25"/>
  <c r="R1882" i="25"/>
  <c r="S1882" i="25"/>
  <c r="T1882" i="25"/>
  <c r="J1883" i="25"/>
  <c r="R1883" i="25"/>
  <c r="S1883" i="25"/>
  <c r="T1883" i="25"/>
  <c r="J1884" i="25"/>
  <c r="R1884" i="25"/>
  <c r="S1884" i="25"/>
  <c r="T1884" i="25"/>
  <c r="J1885" i="25"/>
  <c r="R1885" i="25"/>
  <c r="S1885" i="25"/>
  <c r="T1885" i="25"/>
  <c r="J1886" i="25"/>
  <c r="R1886" i="25"/>
  <c r="S1886" i="25"/>
  <c r="T1886" i="25"/>
  <c r="J1887" i="25"/>
  <c r="R1887" i="25"/>
  <c r="S1887" i="25"/>
  <c r="T1887" i="25"/>
  <c r="J1888" i="25"/>
  <c r="R1888" i="25"/>
  <c r="S1888" i="25"/>
  <c r="T1888" i="25"/>
  <c r="J1889" i="25"/>
  <c r="R1889" i="25"/>
  <c r="S1889" i="25"/>
  <c r="T1889" i="25"/>
  <c r="J1890" i="25"/>
  <c r="R1890" i="25"/>
  <c r="S1890" i="25"/>
  <c r="T1890" i="25"/>
  <c r="J1891" i="25"/>
  <c r="R1891" i="25"/>
  <c r="S1891" i="25"/>
  <c r="T1891" i="25"/>
  <c r="J1892" i="25"/>
  <c r="R1892" i="25"/>
  <c r="S1892" i="25"/>
  <c r="T1892" i="25"/>
  <c r="J1893" i="25"/>
  <c r="R1893" i="25"/>
  <c r="S1893" i="25"/>
  <c r="T1893" i="25"/>
  <c r="J1894" i="25"/>
  <c r="R1894" i="25"/>
  <c r="S1894" i="25"/>
  <c r="T1894" i="25"/>
  <c r="J1895" i="25"/>
  <c r="R1895" i="25"/>
  <c r="S1895" i="25"/>
  <c r="T1895" i="25"/>
  <c r="J1896" i="25"/>
  <c r="R1896" i="25"/>
  <c r="S1896" i="25"/>
  <c r="T1896" i="25"/>
  <c r="J1897" i="25"/>
  <c r="R1897" i="25"/>
  <c r="S1897" i="25"/>
  <c r="T1897" i="25"/>
  <c r="J1898" i="25"/>
  <c r="R1898" i="25"/>
  <c r="S1898" i="25"/>
  <c r="T1898" i="25"/>
  <c r="J1899" i="25"/>
  <c r="R1899" i="25"/>
  <c r="S1899" i="25"/>
  <c r="T1899" i="25"/>
  <c r="J1900" i="25"/>
  <c r="R1900" i="25"/>
  <c r="S1900" i="25"/>
  <c r="T1900" i="25"/>
  <c r="J1901" i="25"/>
  <c r="R1901" i="25"/>
  <c r="S1901" i="25"/>
  <c r="T1901" i="25"/>
  <c r="J1902" i="25"/>
  <c r="R1902" i="25"/>
  <c r="S1902" i="25"/>
  <c r="T1902" i="25"/>
  <c r="J1903" i="25"/>
  <c r="R1903" i="25"/>
  <c r="S1903" i="25"/>
  <c r="T1903" i="25"/>
  <c r="J1904" i="25"/>
  <c r="R1904" i="25"/>
  <c r="S1904" i="25"/>
  <c r="T1904" i="25"/>
  <c r="J1905" i="25"/>
  <c r="R1905" i="25"/>
  <c r="S1905" i="25"/>
  <c r="T1905" i="25"/>
  <c r="J1906" i="25"/>
  <c r="R1906" i="25"/>
  <c r="S1906" i="25"/>
  <c r="T1906" i="25"/>
  <c r="J1907" i="25"/>
  <c r="R1907" i="25"/>
  <c r="S1907" i="25"/>
  <c r="T1907" i="25"/>
  <c r="J1908" i="25"/>
  <c r="R1908" i="25"/>
  <c r="S1908" i="25"/>
  <c r="T1908" i="25"/>
  <c r="J1909" i="25"/>
  <c r="R1909" i="25"/>
  <c r="S1909" i="25"/>
  <c r="T1909" i="25"/>
  <c r="J1910" i="25"/>
  <c r="R1910" i="25"/>
  <c r="S1910" i="25"/>
  <c r="T1910" i="25"/>
  <c r="J1911" i="25"/>
  <c r="R1911" i="25"/>
  <c r="S1911" i="25"/>
  <c r="T1911" i="25"/>
  <c r="J1912" i="25"/>
  <c r="R1912" i="25"/>
  <c r="S1912" i="25"/>
  <c r="T1912" i="25"/>
  <c r="J1913" i="25"/>
  <c r="R1913" i="25"/>
  <c r="S1913" i="25"/>
  <c r="T1913" i="25"/>
  <c r="J1914" i="25"/>
  <c r="R1914" i="25"/>
  <c r="S1914" i="25"/>
  <c r="T1914" i="25"/>
  <c r="J1915" i="25"/>
  <c r="R1915" i="25"/>
  <c r="S1915" i="25"/>
  <c r="T1915" i="25"/>
  <c r="J1916" i="25"/>
  <c r="R1916" i="25"/>
  <c r="S1916" i="25"/>
  <c r="T1916" i="25"/>
  <c r="J1917" i="25"/>
  <c r="R1917" i="25"/>
  <c r="S1917" i="25"/>
  <c r="T1917" i="25"/>
  <c r="J1918" i="25"/>
  <c r="R1918" i="25"/>
  <c r="S1918" i="25"/>
  <c r="T1918" i="25"/>
  <c r="J1919" i="25"/>
  <c r="R1919" i="25"/>
  <c r="S1919" i="25"/>
  <c r="T1919" i="25"/>
  <c r="J1920" i="25"/>
  <c r="R1920" i="25"/>
  <c r="S1920" i="25"/>
  <c r="T1920" i="25"/>
  <c r="J1921" i="25"/>
  <c r="R1921" i="25"/>
  <c r="S1921" i="25"/>
  <c r="T1921" i="25"/>
  <c r="J1922" i="25"/>
  <c r="R1922" i="25"/>
  <c r="S1922" i="25"/>
  <c r="T1922" i="25"/>
  <c r="J1923" i="25"/>
  <c r="R1923" i="25"/>
  <c r="S1923" i="25"/>
  <c r="T1923" i="25"/>
  <c r="J1924" i="25"/>
  <c r="R1924" i="25"/>
  <c r="S1924" i="25"/>
  <c r="T1924" i="25"/>
  <c r="J1925" i="25"/>
  <c r="R1925" i="25"/>
  <c r="S1925" i="25"/>
  <c r="T1925" i="25"/>
  <c r="J1926" i="25"/>
  <c r="R1926" i="25"/>
  <c r="S1926" i="25"/>
  <c r="T1926" i="25"/>
  <c r="J1927" i="25"/>
  <c r="R1927" i="25"/>
  <c r="S1927" i="25"/>
  <c r="T1927" i="25"/>
  <c r="J1928" i="25"/>
  <c r="R1928" i="25"/>
  <c r="S1928" i="25"/>
  <c r="T1928" i="25"/>
  <c r="J1929" i="25"/>
  <c r="R1929" i="25"/>
  <c r="S1929" i="25"/>
  <c r="T1929" i="25"/>
  <c r="J1930" i="25"/>
  <c r="R1930" i="25"/>
  <c r="S1930" i="25"/>
  <c r="T1930" i="25"/>
  <c r="J1931" i="25"/>
  <c r="R1931" i="25"/>
  <c r="S1931" i="25"/>
  <c r="T1931" i="25"/>
  <c r="J1932" i="25"/>
  <c r="R1932" i="25"/>
  <c r="S1932" i="25"/>
  <c r="T1932" i="25"/>
  <c r="J1933" i="25"/>
  <c r="R1933" i="25"/>
  <c r="S1933" i="25"/>
  <c r="T1933" i="25"/>
  <c r="J1934" i="25"/>
  <c r="R1934" i="25"/>
  <c r="S1934" i="25"/>
  <c r="T1934" i="25"/>
  <c r="J1935" i="25"/>
  <c r="R1935" i="25"/>
  <c r="S1935" i="25"/>
  <c r="T1935" i="25"/>
  <c r="J1936" i="25"/>
  <c r="R1936" i="25"/>
  <c r="S1936" i="25"/>
  <c r="T1936" i="25"/>
  <c r="J1937" i="25"/>
  <c r="R1937" i="25"/>
  <c r="S1937" i="25"/>
  <c r="T1937" i="25"/>
  <c r="J1938" i="25"/>
  <c r="R1938" i="25"/>
  <c r="S1938" i="25"/>
  <c r="T1938" i="25"/>
  <c r="J1939" i="25"/>
  <c r="R1939" i="25"/>
  <c r="S1939" i="25"/>
  <c r="T1939" i="25"/>
  <c r="J1940" i="25"/>
  <c r="R1940" i="25"/>
  <c r="S1940" i="25"/>
  <c r="T1940" i="25"/>
  <c r="J1941" i="25"/>
  <c r="R1941" i="25"/>
  <c r="S1941" i="25"/>
  <c r="T1941" i="25"/>
  <c r="J1942" i="25"/>
  <c r="R1942" i="25"/>
  <c r="S1942" i="25"/>
  <c r="T1942" i="25"/>
  <c r="J1943" i="25"/>
  <c r="R1943" i="25"/>
  <c r="S1943" i="25"/>
  <c r="T1943" i="25"/>
  <c r="J1944" i="25"/>
  <c r="R1944" i="25"/>
  <c r="S1944" i="25"/>
  <c r="T1944" i="25"/>
  <c r="J1945" i="25"/>
  <c r="R1945" i="25"/>
  <c r="S1945" i="25"/>
  <c r="T1945" i="25"/>
  <c r="J1946" i="25"/>
  <c r="R1946" i="25"/>
  <c r="S1946" i="25"/>
  <c r="T1946" i="25"/>
  <c r="J1947" i="25"/>
  <c r="R1947" i="25"/>
  <c r="S1947" i="25"/>
  <c r="T1947" i="25"/>
  <c r="J1948" i="25"/>
  <c r="R1948" i="25"/>
  <c r="S1948" i="25"/>
  <c r="T1948" i="25"/>
  <c r="J1949" i="25"/>
  <c r="R1949" i="25"/>
  <c r="S1949" i="25"/>
  <c r="T1949" i="25"/>
  <c r="J1950" i="25"/>
  <c r="R1950" i="25"/>
  <c r="S1950" i="25"/>
  <c r="T1950" i="25"/>
  <c r="J1951" i="25"/>
  <c r="R1951" i="25"/>
  <c r="S1951" i="25"/>
  <c r="T1951" i="25"/>
  <c r="J1952" i="25"/>
  <c r="R1952" i="25"/>
  <c r="S1952" i="25"/>
  <c r="T1952" i="25"/>
  <c r="J1953" i="25"/>
  <c r="R1953" i="25"/>
  <c r="S1953" i="25"/>
  <c r="T1953" i="25"/>
  <c r="J1954" i="25"/>
  <c r="R1954" i="25"/>
  <c r="S1954" i="25"/>
  <c r="T1954" i="25"/>
  <c r="J1955" i="25"/>
  <c r="R1955" i="25"/>
  <c r="S1955" i="25"/>
  <c r="T1955" i="25"/>
  <c r="J1956" i="25"/>
  <c r="R1956" i="25"/>
  <c r="S1956" i="25"/>
  <c r="T1956" i="25"/>
  <c r="J1957" i="25"/>
  <c r="R1957" i="25"/>
  <c r="S1957" i="25"/>
  <c r="T1957" i="25"/>
  <c r="J1958" i="25"/>
  <c r="R1958" i="25"/>
  <c r="S1958" i="25"/>
  <c r="T1958" i="25"/>
  <c r="J1959" i="25"/>
  <c r="R1959" i="25"/>
  <c r="S1959" i="25"/>
  <c r="T1959" i="25"/>
  <c r="J1960" i="25"/>
  <c r="R1960" i="25"/>
  <c r="S1960" i="25"/>
  <c r="T1960" i="25"/>
  <c r="J1961" i="25"/>
  <c r="R1961" i="25"/>
  <c r="S1961" i="25"/>
  <c r="T1961" i="25"/>
  <c r="J1962" i="25"/>
  <c r="R1962" i="25"/>
  <c r="S1962" i="25"/>
  <c r="T1962" i="25"/>
  <c r="J1963" i="25"/>
  <c r="R1963" i="25"/>
  <c r="S1963" i="25"/>
  <c r="T1963" i="25"/>
  <c r="J1964" i="25"/>
  <c r="R1964" i="25"/>
  <c r="S1964" i="25"/>
  <c r="T1964" i="25"/>
  <c r="J1965" i="25"/>
  <c r="R1965" i="25"/>
  <c r="S1965" i="25"/>
  <c r="T1965" i="25"/>
  <c r="J1966" i="25"/>
  <c r="R1966" i="25"/>
  <c r="S1966" i="25"/>
  <c r="T1966" i="25"/>
  <c r="J1967" i="25"/>
  <c r="R1967" i="25"/>
  <c r="S1967" i="25"/>
  <c r="T1967" i="25"/>
  <c r="J1968" i="25"/>
  <c r="R1968" i="25"/>
  <c r="S1968" i="25"/>
  <c r="T1968" i="25"/>
  <c r="J1969" i="25"/>
  <c r="R1969" i="25"/>
  <c r="S1969" i="25"/>
  <c r="T1969" i="25"/>
  <c r="J1970" i="25"/>
  <c r="R1970" i="25"/>
  <c r="S1970" i="25"/>
  <c r="T1970" i="25"/>
  <c r="J1971" i="25"/>
  <c r="R1971" i="25"/>
  <c r="S1971" i="25"/>
  <c r="T1971" i="25"/>
  <c r="J1972" i="25"/>
  <c r="R1972" i="25"/>
  <c r="S1972" i="25"/>
  <c r="T1972" i="25"/>
  <c r="J1973" i="25"/>
  <c r="R1973" i="25"/>
  <c r="S1973" i="25"/>
  <c r="T1973" i="25"/>
  <c r="J1974" i="25"/>
  <c r="R1974" i="25"/>
  <c r="S1974" i="25"/>
  <c r="T1974" i="25"/>
  <c r="J1975" i="25"/>
  <c r="R1975" i="25"/>
  <c r="S1975" i="25"/>
  <c r="T1975" i="25"/>
  <c r="J1976" i="25"/>
  <c r="R1976" i="25"/>
  <c r="S1976" i="25"/>
  <c r="T1976" i="25"/>
  <c r="J1977" i="25"/>
  <c r="R1977" i="25"/>
  <c r="S1977" i="25"/>
  <c r="T1977" i="25"/>
  <c r="J1978" i="25"/>
  <c r="R1978" i="25"/>
  <c r="S1978" i="25"/>
  <c r="T1978" i="25"/>
  <c r="J1979" i="25"/>
  <c r="R1979" i="25"/>
  <c r="S1979" i="25"/>
  <c r="T1979" i="25"/>
  <c r="J1980" i="25"/>
  <c r="R1980" i="25"/>
  <c r="S1980" i="25"/>
  <c r="T1980" i="25"/>
  <c r="J1981" i="25"/>
  <c r="R1981" i="25"/>
  <c r="S1981" i="25"/>
  <c r="T1981" i="25"/>
  <c r="J1982" i="25"/>
  <c r="R1982" i="25"/>
  <c r="S1982" i="25"/>
  <c r="T1982" i="25"/>
  <c r="J1983" i="25"/>
  <c r="R1983" i="25"/>
  <c r="S1983" i="25"/>
  <c r="T1983" i="25"/>
  <c r="J1984" i="25"/>
  <c r="R1984" i="25"/>
  <c r="S1984" i="25"/>
  <c r="T1984" i="25"/>
  <c r="J1985" i="25"/>
  <c r="R1985" i="25"/>
  <c r="S1985" i="25"/>
  <c r="T1985" i="25"/>
  <c r="J1986" i="25"/>
  <c r="R1986" i="25"/>
  <c r="S1986" i="25"/>
  <c r="T1986" i="25"/>
  <c r="J1987" i="25"/>
  <c r="R1987" i="25"/>
  <c r="S1987" i="25"/>
  <c r="T1987" i="25"/>
  <c r="J1988" i="25"/>
  <c r="R1988" i="25"/>
  <c r="S1988" i="25"/>
  <c r="T1988" i="25"/>
  <c r="J1989" i="25"/>
  <c r="R1989" i="25"/>
  <c r="S1989" i="25"/>
  <c r="T1989" i="25"/>
  <c r="J1990" i="25"/>
  <c r="R1990" i="25"/>
  <c r="S1990" i="25"/>
  <c r="T1990" i="25"/>
  <c r="J1991" i="25"/>
  <c r="R1991" i="25"/>
  <c r="S1991" i="25"/>
  <c r="T1991" i="25"/>
  <c r="J1992" i="25"/>
  <c r="R1992" i="25"/>
  <c r="S1992" i="25"/>
  <c r="T1992" i="25"/>
  <c r="J1993" i="25"/>
  <c r="R1993" i="25"/>
  <c r="S1993" i="25"/>
  <c r="T1993" i="25"/>
  <c r="J1994" i="25"/>
  <c r="R1994" i="25"/>
  <c r="S1994" i="25"/>
  <c r="T1994" i="25"/>
  <c r="J1995" i="25"/>
  <c r="R1995" i="25"/>
  <c r="S1995" i="25"/>
  <c r="T1995" i="25"/>
  <c r="J1996" i="25"/>
  <c r="R1996" i="25"/>
  <c r="S1996" i="25"/>
  <c r="T1996" i="25"/>
  <c r="J1997" i="25"/>
  <c r="R1997" i="25"/>
  <c r="S1997" i="25"/>
  <c r="T1997" i="25"/>
  <c r="J1998" i="25"/>
  <c r="R1998" i="25"/>
  <c r="S1998" i="25"/>
  <c r="T1998" i="25"/>
  <c r="J1999" i="25"/>
  <c r="R1999" i="25"/>
  <c r="S1999" i="25"/>
  <c r="T1999" i="25"/>
  <c r="J2000" i="25"/>
  <c r="R2000" i="25"/>
  <c r="S2000" i="25"/>
  <c r="T2000" i="25"/>
  <c r="J2001" i="25"/>
  <c r="R2001" i="25"/>
  <c r="S2001" i="25"/>
  <c r="T2001" i="25"/>
  <c r="J2002" i="25"/>
  <c r="R2002" i="25"/>
  <c r="S2002" i="25"/>
  <c r="T2002" i="25"/>
  <c r="J2003" i="25"/>
  <c r="R2003" i="25"/>
  <c r="S2003" i="25"/>
  <c r="T2003" i="25"/>
  <c r="J2004" i="25"/>
  <c r="R2004" i="25"/>
  <c r="S2004" i="25"/>
  <c r="T2004" i="25"/>
  <c r="J2005" i="25"/>
  <c r="R2005" i="25"/>
  <c r="S2005" i="25"/>
  <c r="T2005" i="25"/>
  <c r="J2006" i="25"/>
  <c r="R2006" i="25"/>
  <c r="S2006" i="25"/>
  <c r="T2006" i="25"/>
  <c r="J2007" i="25"/>
  <c r="R2007" i="25"/>
  <c r="S2007" i="25"/>
  <c r="T2007" i="25"/>
  <c r="J2008" i="25"/>
  <c r="R2008" i="25"/>
  <c r="S2008" i="25"/>
  <c r="T2008" i="25"/>
  <c r="J2009" i="25"/>
  <c r="R2009" i="25"/>
  <c r="S2009" i="25"/>
  <c r="T2009" i="25"/>
  <c r="J2010" i="25"/>
  <c r="R2010" i="25"/>
  <c r="S2010" i="25"/>
  <c r="T2010" i="25"/>
  <c r="J2011" i="25"/>
  <c r="R2011" i="25"/>
  <c r="S2011" i="25"/>
  <c r="T2011" i="25"/>
  <c r="J2012" i="25"/>
  <c r="R2012" i="25"/>
  <c r="S2012" i="25"/>
  <c r="T2012" i="25"/>
  <c r="J2013" i="25"/>
  <c r="R2013" i="25"/>
  <c r="S2013" i="25"/>
  <c r="T2013" i="25"/>
  <c r="J2014" i="25"/>
  <c r="R2014" i="25"/>
  <c r="S2014" i="25"/>
  <c r="T2014" i="25"/>
  <c r="J2015" i="25"/>
  <c r="R2015" i="25"/>
  <c r="S2015" i="25"/>
  <c r="T2015" i="25"/>
  <c r="J2016" i="25"/>
  <c r="R2016" i="25"/>
  <c r="S2016" i="25"/>
  <c r="T2016" i="25"/>
  <c r="J2017" i="25"/>
  <c r="R2017" i="25"/>
  <c r="S2017" i="25"/>
  <c r="T2017" i="25"/>
  <c r="J2018" i="25"/>
  <c r="R2018" i="25"/>
  <c r="S2018" i="25"/>
  <c r="T2018" i="25"/>
  <c r="J2019" i="25"/>
  <c r="R2019" i="25"/>
  <c r="S2019" i="25"/>
  <c r="T2019" i="25"/>
  <c r="J2020" i="25"/>
  <c r="R2020" i="25"/>
  <c r="S2020" i="25"/>
  <c r="T2020" i="25"/>
  <c r="J2021" i="25"/>
  <c r="R2021" i="25"/>
  <c r="S2021" i="25"/>
  <c r="T2021" i="25"/>
  <c r="J2022" i="25"/>
  <c r="R2022" i="25"/>
  <c r="S2022" i="25"/>
  <c r="T2022" i="25"/>
  <c r="J2023" i="25"/>
  <c r="R2023" i="25"/>
  <c r="S2023" i="25"/>
  <c r="T2023" i="25"/>
  <c r="J2024" i="25"/>
  <c r="R2024" i="25"/>
  <c r="S2024" i="25"/>
  <c r="T2024" i="25"/>
  <c r="J2025" i="25"/>
  <c r="R2025" i="25"/>
  <c r="S2025" i="25"/>
  <c r="T2025" i="25"/>
  <c r="J2026" i="25"/>
  <c r="R2026" i="25"/>
  <c r="S2026" i="25"/>
  <c r="T2026" i="25"/>
  <c r="J2027" i="25"/>
  <c r="R2027" i="25"/>
  <c r="S2027" i="25"/>
  <c r="T2027" i="25"/>
  <c r="J2028" i="25"/>
  <c r="R2028" i="25"/>
  <c r="S2028" i="25"/>
  <c r="T2028" i="25"/>
  <c r="J2029" i="25"/>
  <c r="R2029" i="25"/>
  <c r="S2029" i="25"/>
  <c r="T2029" i="25"/>
  <c r="J2030" i="25"/>
  <c r="R2030" i="25"/>
  <c r="S2030" i="25"/>
  <c r="T2030" i="25"/>
  <c r="J2031" i="25"/>
  <c r="R2031" i="25"/>
  <c r="S2031" i="25"/>
  <c r="T2031" i="25"/>
  <c r="J2032" i="25"/>
  <c r="R2032" i="25"/>
  <c r="S2032" i="25"/>
  <c r="T2032" i="25"/>
  <c r="J2033" i="25"/>
  <c r="R2033" i="25"/>
  <c r="S2033" i="25"/>
  <c r="T2033" i="25"/>
  <c r="J2034" i="25"/>
  <c r="R2034" i="25"/>
  <c r="S2034" i="25"/>
  <c r="T2034" i="25"/>
  <c r="J2035" i="25"/>
  <c r="R2035" i="25"/>
  <c r="S2035" i="25"/>
  <c r="T2035" i="25"/>
  <c r="J2036" i="25"/>
  <c r="R2036" i="25"/>
  <c r="S2036" i="25"/>
  <c r="T2036" i="25"/>
  <c r="J2037" i="25"/>
  <c r="R2037" i="25"/>
  <c r="S2037" i="25"/>
  <c r="T2037" i="25"/>
  <c r="J2038" i="25"/>
  <c r="R2038" i="25"/>
  <c r="S2038" i="25"/>
  <c r="T2038" i="25"/>
  <c r="J2039" i="25"/>
  <c r="R2039" i="25"/>
  <c r="S2039" i="25"/>
  <c r="T2039" i="25"/>
  <c r="J2040" i="25"/>
  <c r="R2040" i="25"/>
  <c r="S2040" i="25"/>
  <c r="T2040" i="25"/>
  <c r="J2041" i="25"/>
  <c r="R2041" i="25"/>
  <c r="S2041" i="25"/>
  <c r="T2041" i="25"/>
  <c r="J2042" i="25"/>
  <c r="R2042" i="25"/>
  <c r="S2042" i="25"/>
  <c r="T2042" i="25"/>
  <c r="J2043" i="25"/>
  <c r="R2043" i="25"/>
  <c r="S2043" i="25"/>
  <c r="T2043" i="25"/>
  <c r="J2044" i="25"/>
  <c r="R2044" i="25"/>
  <c r="S2044" i="25"/>
  <c r="T2044" i="25"/>
  <c r="J2045" i="25"/>
  <c r="R2045" i="25"/>
  <c r="S2045" i="25"/>
  <c r="T2045" i="25"/>
  <c r="J2046" i="25"/>
  <c r="R2046" i="25"/>
  <c r="S2046" i="25"/>
  <c r="T2046" i="25"/>
  <c r="J2047" i="25"/>
  <c r="R2047" i="25"/>
  <c r="S2047" i="25"/>
  <c r="T2047" i="25"/>
  <c r="J2048" i="25"/>
  <c r="R2048" i="25"/>
  <c r="S2048" i="25"/>
  <c r="T2048" i="25"/>
  <c r="J2049" i="25"/>
  <c r="R2049" i="25"/>
  <c r="S2049" i="25"/>
  <c r="T2049" i="25"/>
  <c r="J2050" i="25"/>
  <c r="R2050" i="25"/>
  <c r="S2050" i="25"/>
  <c r="T2050" i="25"/>
  <c r="J2051" i="25"/>
  <c r="R2051" i="25"/>
  <c r="S2051" i="25"/>
  <c r="T2051" i="25"/>
  <c r="J2052" i="25"/>
  <c r="R2052" i="25"/>
  <c r="S2052" i="25"/>
  <c r="T2052" i="25"/>
  <c r="J2053" i="25"/>
  <c r="R2053" i="25"/>
  <c r="S2053" i="25"/>
  <c r="T2053" i="25"/>
  <c r="J2054" i="25"/>
  <c r="R2054" i="25"/>
  <c r="S2054" i="25"/>
  <c r="T2054" i="25"/>
  <c r="J2055" i="25"/>
  <c r="R2055" i="25"/>
  <c r="S2055" i="25"/>
  <c r="T2055" i="25"/>
  <c r="J2056" i="25"/>
  <c r="R2056" i="25"/>
  <c r="S2056" i="25"/>
  <c r="T2056" i="25"/>
  <c r="J2057" i="25"/>
  <c r="R2057" i="25"/>
  <c r="S2057" i="25"/>
  <c r="T2057" i="25"/>
  <c r="J2058" i="25"/>
  <c r="R2058" i="25"/>
  <c r="S2058" i="25"/>
  <c r="T2058" i="25"/>
  <c r="J2059" i="25"/>
  <c r="R2059" i="25"/>
  <c r="S2059" i="25"/>
  <c r="T2059" i="25"/>
  <c r="J2060" i="25"/>
  <c r="R2060" i="25"/>
  <c r="S2060" i="25"/>
  <c r="T2060" i="25"/>
  <c r="J2061" i="25"/>
  <c r="R2061" i="25"/>
  <c r="S2061" i="25"/>
  <c r="T2061" i="25"/>
  <c r="J2062" i="25"/>
  <c r="R2062" i="25"/>
  <c r="S2062" i="25"/>
  <c r="T2062" i="25"/>
  <c r="J2063" i="25"/>
  <c r="R2063" i="25"/>
  <c r="S2063" i="25"/>
  <c r="T2063" i="25"/>
  <c r="J2064" i="25"/>
  <c r="R2064" i="25"/>
  <c r="S2064" i="25"/>
  <c r="T2064" i="25"/>
  <c r="J2065" i="25"/>
  <c r="R2065" i="25"/>
  <c r="S2065" i="25"/>
  <c r="T2065" i="25"/>
  <c r="J2066" i="25"/>
  <c r="R2066" i="25"/>
  <c r="S2066" i="25"/>
  <c r="T2066" i="25"/>
  <c r="J2067" i="25"/>
  <c r="R2067" i="25"/>
  <c r="S2067" i="25"/>
  <c r="T2067" i="25"/>
  <c r="J2068" i="25"/>
  <c r="R2068" i="25"/>
  <c r="S2068" i="25"/>
  <c r="T2068" i="25"/>
  <c r="J2069" i="25"/>
  <c r="R2069" i="25"/>
  <c r="S2069" i="25"/>
  <c r="T2069" i="25"/>
  <c r="J2070" i="25"/>
  <c r="R2070" i="25"/>
  <c r="S2070" i="25"/>
  <c r="T2070" i="25"/>
  <c r="J2071" i="25"/>
  <c r="R2071" i="25"/>
  <c r="S2071" i="25"/>
  <c r="T2071" i="25"/>
  <c r="J2072" i="25"/>
  <c r="R2072" i="25"/>
  <c r="S2072" i="25"/>
  <c r="T2072" i="25"/>
  <c r="J2073" i="25"/>
  <c r="R2073" i="25"/>
  <c r="S2073" i="25"/>
  <c r="T2073" i="25"/>
  <c r="J2074" i="25"/>
  <c r="R2074" i="25"/>
  <c r="S2074" i="25"/>
  <c r="T2074" i="25"/>
  <c r="J2075" i="25"/>
  <c r="R2075" i="25"/>
  <c r="S2075" i="25"/>
  <c r="T2075" i="25"/>
  <c r="J2076" i="25"/>
  <c r="R2076" i="25"/>
  <c r="S2076" i="25"/>
  <c r="T2076" i="25"/>
  <c r="J2077" i="25"/>
  <c r="R2077" i="25"/>
  <c r="S2077" i="25"/>
  <c r="T2077" i="25"/>
  <c r="J2078" i="25"/>
  <c r="R2078" i="25"/>
  <c r="S2078" i="25"/>
  <c r="T2078" i="25"/>
  <c r="J2079" i="25"/>
  <c r="R2079" i="25"/>
  <c r="S2079" i="25"/>
  <c r="T2079" i="25"/>
  <c r="J2080" i="25"/>
  <c r="R2080" i="25"/>
  <c r="S2080" i="25"/>
  <c r="T2080" i="25"/>
  <c r="J2081" i="25"/>
  <c r="R2081" i="25"/>
  <c r="S2081" i="25"/>
  <c r="T2081" i="25"/>
  <c r="J2082" i="25"/>
  <c r="R2082" i="25"/>
  <c r="S2082" i="25"/>
  <c r="T2082" i="25"/>
  <c r="J2083" i="25"/>
  <c r="R2083" i="25"/>
  <c r="S2083" i="25"/>
  <c r="T2083" i="25"/>
  <c r="J2084" i="25"/>
  <c r="R2084" i="25"/>
  <c r="S2084" i="25"/>
  <c r="T2084" i="25"/>
  <c r="J2085" i="25"/>
  <c r="R2085" i="25"/>
  <c r="S2085" i="25"/>
  <c r="T2085" i="25"/>
  <c r="J2086" i="25"/>
  <c r="R2086" i="25"/>
  <c r="S2086" i="25"/>
  <c r="T2086" i="25"/>
  <c r="J2087" i="25"/>
  <c r="R2087" i="25"/>
  <c r="S2087" i="25"/>
  <c r="T2087" i="25"/>
  <c r="J2088" i="25"/>
  <c r="R2088" i="25"/>
  <c r="S2088" i="25"/>
  <c r="T2088" i="25"/>
  <c r="J2089" i="25"/>
  <c r="R2089" i="25"/>
  <c r="S2089" i="25"/>
  <c r="T2089" i="25"/>
  <c r="J2090" i="25"/>
  <c r="R2090" i="25"/>
  <c r="S2090" i="25"/>
  <c r="T2090" i="25"/>
  <c r="J2091" i="25"/>
  <c r="R2091" i="25"/>
  <c r="S2091" i="25"/>
  <c r="T2091" i="25"/>
  <c r="J2092" i="25"/>
  <c r="R2092" i="25"/>
  <c r="S2092" i="25"/>
  <c r="T2092" i="25"/>
  <c r="J2093" i="25"/>
  <c r="R2093" i="25"/>
  <c r="S2093" i="25"/>
  <c r="T2093" i="25"/>
  <c r="J2094" i="25"/>
  <c r="R2094" i="25"/>
  <c r="S2094" i="25"/>
  <c r="T2094" i="25"/>
  <c r="J2095" i="25"/>
  <c r="R2095" i="25"/>
  <c r="S2095" i="25"/>
  <c r="T2095" i="25"/>
  <c r="J2096" i="25"/>
  <c r="R2096" i="25"/>
  <c r="S2096" i="25"/>
  <c r="T2096" i="25"/>
  <c r="J2097" i="25"/>
  <c r="R2097" i="25"/>
  <c r="S2097" i="25"/>
  <c r="T2097" i="25"/>
  <c r="J2098" i="25"/>
  <c r="R2098" i="25"/>
  <c r="S2098" i="25"/>
  <c r="T2098" i="25"/>
  <c r="J2099" i="25"/>
  <c r="R2099" i="25"/>
  <c r="S2099" i="25"/>
  <c r="T2099" i="25"/>
  <c r="J2100" i="25"/>
  <c r="R2100" i="25"/>
  <c r="S2100" i="25"/>
  <c r="T2100" i="25"/>
  <c r="J2101" i="25"/>
  <c r="R2101" i="25"/>
  <c r="S2101" i="25"/>
  <c r="T2101" i="25"/>
  <c r="J2102" i="25"/>
  <c r="R2102" i="25"/>
  <c r="S2102" i="25"/>
  <c r="T2102" i="25"/>
  <c r="J2103" i="25"/>
  <c r="R2103" i="25"/>
  <c r="S2103" i="25"/>
  <c r="T2103" i="25"/>
  <c r="J2104" i="25"/>
  <c r="R2104" i="25"/>
  <c r="S2104" i="25"/>
  <c r="T2104" i="25"/>
  <c r="J2105" i="25"/>
  <c r="R2105" i="25"/>
  <c r="S2105" i="25"/>
  <c r="T2105" i="25"/>
  <c r="J2106" i="25"/>
  <c r="R2106" i="25"/>
  <c r="S2106" i="25"/>
  <c r="T2106" i="25"/>
  <c r="J2107" i="25"/>
  <c r="R2107" i="25"/>
  <c r="S2107" i="25"/>
  <c r="T2107" i="25"/>
  <c r="J2108" i="25"/>
  <c r="R2108" i="25"/>
  <c r="S2108" i="25"/>
  <c r="T2108" i="25"/>
  <c r="J2109" i="25"/>
  <c r="R2109" i="25"/>
  <c r="S2109" i="25"/>
  <c r="T2109" i="25"/>
  <c r="J2110" i="25"/>
  <c r="R2110" i="25"/>
  <c r="S2110" i="25"/>
  <c r="T2110" i="25"/>
  <c r="J2111" i="25"/>
  <c r="R2111" i="25"/>
  <c r="S2111" i="25"/>
  <c r="T2111" i="25"/>
  <c r="J2112" i="25"/>
  <c r="R2112" i="25"/>
  <c r="S2112" i="25"/>
  <c r="T2112" i="25"/>
  <c r="J2113" i="25"/>
  <c r="R2113" i="25"/>
  <c r="S2113" i="25"/>
  <c r="T2113" i="25"/>
  <c r="J2114" i="25"/>
  <c r="R2114" i="25"/>
  <c r="S2114" i="25"/>
  <c r="T2114" i="25"/>
  <c r="J2115" i="25"/>
  <c r="R2115" i="25"/>
  <c r="S2115" i="25"/>
  <c r="T2115" i="25"/>
  <c r="J2116" i="25"/>
  <c r="R2116" i="25"/>
  <c r="S2116" i="25"/>
  <c r="T2116" i="25"/>
  <c r="J2117" i="25"/>
  <c r="R2117" i="25"/>
  <c r="S2117" i="25"/>
  <c r="T2117" i="25"/>
  <c r="J2118" i="25"/>
  <c r="R2118" i="25"/>
  <c r="S2118" i="25"/>
  <c r="T2118" i="25"/>
  <c r="J2119" i="25"/>
  <c r="R2119" i="25"/>
  <c r="S2119" i="25"/>
  <c r="T2119" i="25"/>
  <c r="J2120" i="25"/>
  <c r="R2120" i="25"/>
  <c r="S2120" i="25"/>
  <c r="T2120" i="25"/>
  <c r="J2121" i="25"/>
  <c r="R2121" i="25"/>
  <c r="S2121" i="25"/>
  <c r="T2121" i="25"/>
  <c r="J2122" i="25"/>
  <c r="R2122" i="25"/>
  <c r="S2122" i="25"/>
  <c r="T2122" i="25"/>
  <c r="J2123" i="25"/>
  <c r="R2123" i="25"/>
  <c r="S2123" i="25"/>
  <c r="T2123" i="25"/>
  <c r="J2124" i="25"/>
  <c r="R2124" i="25"/>
  <c r="S2124" i="25"/>
  <c r="T2124" i="25"/>
  <c r="J2125" i="25"/>
  <c r="R2125" i="25"/>
  <c r="S2125" i="25"/>
  <c r="T2125" i="25"/>
  <c r="J2126" i="25"/>
  <c r="R2126" i="25"/>
  <c r="S2126" i="25"/>
  <c r="T2126" i="25"/>
  <c r="J2127" i="25"/>
  <c r="R2127" i="25"/>
  <c r="S2127" i="25"/>
  <c r="T2127" i="25"/>
  <c r="J2128" i="25"/>
  <c r="R2128" i="25"/>
  <c r="S2128" i="25"/>
  <c r="T2128" i="25"/>
  <c r="J2129" i="25"/>
  <c r="R2129" i="25"/>
  <c r="S2129" i="25"/>
  <c r="T2129" i="25"/>
  <c r="J2130" i="25"/>
  <c r="R2130" i="25"/>
  <c r="S2130" i="25"/>
  <c r="T2130" i="25"/>
  <c r="J2131" i="25"/>
  <c r="R2131" i="25"/>
  <c r="S2131" i="25"/>
  <c r="T2131" i="25"/>
  <c r="J2132" i="25"/>
  <c r="R2132" i="25"/>
  <c r="S2132" i="25"/>
  <c r="T2132" i="25"/>
  <c r="J2133" i="25"/>
  <c r="R2133" i="25"/>
  <c r="S2133" i="25"/>
  <c r="T2133" i="25"/>
  <c r="J2134" i="25"/>
  <c r="R2134" i="25"/>
  <c r="S2134" i="25"/>
  <c r="T2134" i="25"/>
  <c r="J2135" i="25"/>
  <c r="R2135" i="25"/>
  <c r="S2135" i="25"/>
  <c r="T2135" i="25"/>
  <c r="J2136" i="25"/>
  <c r="R2136" i="25"/>
  <c r="S2136" i="25"/>
  <c r="T2136" i="25"/>
  <c r="J2137" i="25"/>
  <c r="R2137" i="25"/>
  <c r="S2137" i="25"/>
  <c r="T2137" i="25"/>
  <c r="J2138" i="25"/>
  <c r="R2138" i="25"/>
  <c r="S2138" i="25"/>
  <c r="T2138" i="25"/>
  <c r="J2139" i="25"/>
  <c r="R2139" i="25"/>
  <c r="S2139" i="25"/>
  <c r="T2139" i="25"/>
  <c r="J2140" i="25"/>
  <c r="R2140" i="25"/>
  <c r="S2140" i="25"/>
  <c r="T2140" i="25"/>
  <c r="J2141" i="25"/>
  <c r="R2141" i="25"/>
  <c r="S2141" i="25"/>
  <c r="T2141" i="25"/>
  <c r="J2142" i="25"/>
  <c r="R2142" i="25"/>
  <c r="S2142" i="25"/>
  <c r="T2142" i="25"/>
  <c r="J2143" i="25"/>
  <c r="R2143" i="25"/>
  <c r="S2143" i="25"/>
  <c r="T2143" i="25"/>
  <c r="J2144" i="25"/>
  <c r="R2144" i="25"/>
  <c r="S2144" i="25"/>
  <c r="T2144" i="25"/>
  <c r="J2145" i="25"/>
  <c r="R2145" i="25"/>
  <c r="S2145" i="25"/>
  <c r="T2145" i="25"/>
  <c r="J2146" i="25"/>
  <c r="R2146" i="25"/>
  <c r="S2146" i="25"/>
  <c r="T2146" i="25"/>
  <c r="J2147" i="25"/>
  <c r="R2147" i="25"/>
  <c r="S2147" i="25"/>
  <c r="T2147" i="25"/>
  <c r="J2148" i="25"/>
  <c r="R2148" i="25"/>
  <c r="S2148" i="25"/>
  <c r="T2148" i="25"/>
  <c r="J2149" i="25"/>
  <c r="R2149" i="25"/>
  <c r="S2149" i="25"/>
  <c r="T2149" i="25"/>
  <c r="J2150" i="25"/>
  <c r="R2150" i="25"/>
  <c r="S2150" i="25"/>
  <c r="T2150" i="25"/>
  <c r="J2151" i="25"/>
  <c r="R2151" i="25"/>
  <c r="S2151" i="25"/>
  <c r="T2151" i="25"/>
  <c r="J2152" i="25"/>
  <c r="R2152" i="25"/>
  <c r="S2152" i="25"/>
  <c r="T2152" i="25"/>
  <c r="J2153" i="25"/>
  <c r="R2153" i="25"/>
  <c r="S2153" i="25"/>
  <c r="T2153" i="25"/>
  <c r="J2154" i="25"/>
  <c r="R2154" i="25"/>
  <c r="S2154" i="25"/>
  <c r="T2154" i="25"/>
  <c r="J2155" i="25"/>
  <c r="R2155" i="25"/>
  <c r="S2155" i="25"/>
  <c r="T2155" i="25"/>
  <c r="J2156" i="25"/>
  <c r="R2156" i="25"/>
  <c r="S2156" i="25"/>
  <c r="T2156" i="25"/>
  <c r="J2157" i="25"/>
  <c r="R2157" i="25"/>
  <c r="S2157" i="25"/>
  <c r="T2157" i="25"/>
  <c r="J2158" i="25"/>
  <c r="R2158" i="25"/>
  <c r="S2158" i="25"/>
  <c r="T2158" i="25"/>
  <c r="J2159" i="25"/>
  <c r="R2159" i="25"/>
  <c r="S2159" i="25"/>
  <c r="T2159" i="25"/>
  <c r="J2160" i="25"/>
  <c r="R2160" i="25"/>
  <c r="S2160" i="25"/>
  <c r="T2160" i="25"/>
  <c r="J2161" i="25"/>
  <c r="R2161" i="25"/>
  <c r="S2161" i="25"/>
  <c r="T2161" i="25"/>
  <c r="J2162" i="25"/>
  <c r="R2162" i="25"/>
  <c r="S2162" i="25"/>
  <c r="T2162" i="25"/>
  <c r="J2163" i="25"/>
  <c r="R2163" i="25"/>
  <c r="S2163" i="25"/>
  <c r="T2163" i="25"/>
  <c r="J2164" i="25"/>
  <c r="R2164" i="25"/>
  <c r="S2164" i="25"/>
  <c r="T2164" i="25"/>
  <c r="J2165" i="25"/>
  <c r="R2165" i="25"/>
  <c r="S2165" i="25"/>
  <c r="T2165" i="25"/>
  <c r="J2166" i="25"/>
  <c r="R2166" i="25"/>
  <c r="S2166" i="25"/>
  <c r="T2166" i="25"/>
  <c r="J2167" i="25"/>
  <c r="R2167" i="25"/>
  <c r="S2167" i="25"/>
  <c r="T2167" i="25"/>
  <c r="J2168" i="25"/>
  <c r="R2168" i="25"/>
  <c r="S2168" i="25"/>
  <c r="T2168" i="25"/>
  <c r="J2169" i="25"/>
  <c r="R2169" i="25"/>
  <c r="S2169" i="25"/>
  <c r="T2169" i="25"/>
  <c r="J2170" i="25"/>
  <c r="R2170" i="25"/>
  <c r="S2170" i="25"/>
  <c r="T2170" i="25"/>
  <c r="J2171" i="25"/>
  <c r="R2171" i="25"/>
  <c r="S2171" i="25"/>
  <c r="T2171" i="25"/>
  <c r="J2172" i="25"/>
  <c r="R2172" i="25"/>
  <c r="S2172" i="25"/>
  <c r="T2172" i="25"/>
  <c r="J2173" i="25"/>
  <c r="R2173" i="25"/>
  <c r="S2173" i="25"/>
  <c r="T2173" i="25"/>
  <c r="J2174" i="25"/>
  <c r="R2174" i="25"/>
  <c r="S2174" i="25"/>
  <c r="T2174" i="25"/>
  <c r="J2175" i="25"/>
  <c r="R2175" i="25"/>
  <c r="S2175" i="25"/>
  <c r="T2175" i="25"/>
  <c r="J2176" i="25"/>
  <c r="R2176" i="25"/>
  <c r="S2176" i="25"/>
  <c r="T2176" i="25"/>
  <c r="J2177" i="25"/>
  <c r="R2177" i="25"/>
  <c r="S2177" i="25"/>
  <c r="T2177" i="25"/>
  <c r="J2178" i="25"/>
  <c r="R2178" i="25"/>
  <c r="S2178" i="25"/>
  <c r="T2178" i="25"/>
  <c r="J2179" i="25"/>
  <c r="R2179" i="25"/>
  <c r="S2179" i="25"/>
  <c r="T2179" i="25"/>
  <c r="J2180" i="25"/>
  <c r="R2180" i="25"/>
  <c r="S2180" i="25"/>
  <c r="T2180" i="25"/>
  <c r="J2181" i="25"/>
  <c r="R2181" i="25"/>
  <c r="S2181" i="25"/>
  <c r="T2181" i="25"/>
  <c r="J2182" i="25"/>
  <c r="R2182" i="25"/>
  <c r="S2182" i="25"/>
  <c r="T2182" i="25"/>
  <c r="J2183" i="25"/>
  <c r="R2183" i="25"/>
  <c r="S2183" i="25"/>
  <c r="T2183" i="25"/>
  <c r="J2184" i="25"/>
  <c r="R2184" i="25"/>
  <c r="S2184" i="25"/>
  <c r="T2184" i="25"/>
  <c r="J2185" i="25"/>
  <c r="R2185" i="25"/>
  <c r="S2185" i="25"/>
  <c r="T2185" i="25"/>
  <c r="J2186" i="25"/>
  <c r="R2186" i="25"/>
  <c r="S2186" i="25"/>
  <c r="T2186" i="25"/>
  <c r="J2187" i="25"/>
  <c r="R2187" i="25"/>
  <c r="S2187" i="25"/>
  <c r="T2187" i="25"/>
  <c r="J2188" i="25"/>
  <c r="R2188" i="25"/>
  <c r="S2188" i="25"/>
  <c r="T2188" i="25"/>
  <c r="J2189" i="25"/>
  <c r="R2189" i="25"/>
  <c r="S2189" i="25"/>
  <c r="T2189" i="25"/>
  <c r="J2190" i="25"/>
  <c r="R2190" i="25"/>
  <c r="S2190" i="25"/>
  <c r="T2190" i="25"/>
  <c r="J2191" i="25"/>
  <c r="R2191" i="25"/>
  <c r="S2191" i="25"/>
  <c r="T2191" i="25"/>
  <c r="J2192" i="25"/>
  <c r="R2192" i="25"/>
  <c r="S2192" i="25"/>
  <c r="T2192" i="25"/>
  <c r="J2193" i="25"/>
  <c r="R2193" i="25"/>
  <c r="S2193" i="25"/>
  <c r="T2193" i="25"/>
  <c r="J2194" i="25"/>
  <c r="R2194" i="25"/>
  <c r="S2194" i="25"/>
  <c r="T2194" i="25"/>
  <c r="J2195" i="25"/>
  <c r="R2195" i="25"/>
  <c r="S2195" i="25"/>
  <c r="T2195" i="25"/>
  <c r="J2196" i="25"/>
  <c r="R2196" i="25"/>
  <c r="S2196" i="25"/>
  <c r="T2196" i="25"/>
  <c r="J2197" i="25"/>
  <c r="R2197" i="25"/>
  <c r="S2197" i="25"/>
  <c r="T2197" i="25"/>
  <c r="J2198" i="25"/>
  <c r="R2198" i="25"/>
  <c r="S2198" i="25"/>
  <c r="T2198" i="25"/>
  <c r="J2199" i="25"/>
  <c r="R2199" i="25"/>
  <c r="S2199" i="25"/>
  <c r="T2199" i="25"/>
  <c r="J2200" i="25"/>
  <c r="R2200" i="25"/>
  <c r="S2200" i="25"/>
  <c r="T2200" i="25"/>
  <c r="J2201" i="25"/>
  <c r="R2201" i="25"/>
  <c r="S2201" i="25"/>
  <c r="T2201" i="25"/>
  <c r="J2202" i="25"/>
  <c r="R2202" i="25"/>
  <c r="S2202" i="25"/>
  <c r="T2202" i="25"/>
  <c r="J2203" i="25"/>
  <c r="R2203" i="25"/>
  <c r="S2203" i="25"/>
  <c r="T2203" i="25"/>
  <c r="J2204" i="25"/>
  <c r="R2204" i="25"/>
  <c r="S2204" i="25"/>
  <c r="T2204" i="25"/>
  <c r="J2205" i="25"/>
  <c r="R2205" i="25"/>
  <c r="S2205" i="25"/>
  <c r="T2205" i="25"/>
  <c r="J2206" i="25"/>
  <c r="R2206" i="25"/>
  <c r="S2206" i="25"/>
  <c r="T2206" i="25"/>
  <c r="J2207" i="25"/>
  <c r="R2207" i="25"/>
  <c r="S2207" i="25"/>
  <c r="T2207" i="25"/>
  <c r="J2208" i="25"/>
  <c r="R2208" i="25"/>
  <c r="S2208" i="25"/>
  <c r="T2208" i="25"/>
  <c r="J2209" i="25"/>
  <c r="R2209" i="25"/>
  <c r="S2209" i="25"/>
  <c r="T2209" i="25"/>
  <c r="J2210" i="25"/>
  <c r="R2210" i="25"/>
  <c r="S2210" i="25"/>
  <c r="T2210" i="25"/>
  <c r="J2211" i="25"/>
  <c r="R2211" i="25"/>
  <c r="S2211" i="25"/>
  <c r="T2211" i="25"/>
  <c r="J2212" i="25"/>
  <c r="R2212" i="25"/>
  <c r="S2212" i="25"/>
  <c r="T2212" i="25"/>
  <c r="J2213" i="25"/>
  <c r="R2213" i="25"/>
  <c r="S2213" i="25"/>
  <c r="T2213" i="25"/>
  <c r="J2214" i="25"/>
  <c r="R2214" i="25"/>
  <c r="S2214" i="25"/>
  <c r="T2214" i="25"/>
  <c r="J2215" i="25"/>
  <c r="R2215" i="25"/>
  <c r="S2215" i="25"/>
  <c r="T2215" i="25"/>
  <c r="J2216" i="25"/>
  <c r="R2216" i="25"/>
  <c r="S2216" i="25"/>
  <c r="T2216" i="25"/>
  <c r="J2217" i="25"/>
  <c r="R2217" i="25"/>
  <c r="S2217" i="25"/>
  <c r="T2217" i="25"/>
  <c r="J2218" i="25"/>
  <c r="R2218" i="25"/>
  <c r="S2218" i="25"/>
  <c r="T2218" i="25"/>
  <c r="J2219" i="25"/>
  <c r="R2219" i="25"/>
  <c r="S2219" i="25"/>
  <c r="T2219" i="25"/>
  <c r="J2220" i="25"/>
  <c r="R2220" i="25"/>
  <c r="S2220" i="25"/>
  <c r="T2220" i="25"/>
  <c r="J2221" i="25"/>
  <c r="R2221" i="25"/>
  <c r="S2221" i="25"/>
  <c r="T2221" i="25"/>
  <c r="J2222" i="25"/>
  <c r="R2222" i="25"/>
  <c r="S2222" i="25"/>
  <c r="T2222" i="25"/>
  <c r="J2223" i="25"/>
  <c r="R2223" i="25"/>
  <c r="S2223" i="25"/>
  <c r="T2223" i="25"/>
  <c r="J2224" i="25"/>
  <c r="R2224" i="25"/>
  <c r="S2224" i="25"/>
  <c r="T2224" i="25"/>
  <c r="J2225" i="25"/>
  <c r="R2225" i="25"/>
  <c r="S2225" i="25"/>
  <c r="T2225" i="25"/>
  <c r="J2226" i="25"/>
  <c r="R2226" i="25"/>
  <c r="S2226" i="25"/>
  <c r="T2226" i="25"/>
  <c r="J2227" i="25"/>
  <c r="R2227" i="25"/>
  <c r="S2227" i="25"/>
  <c r="T2227" i="25"/>
  <c r="J2228" i="25"/>
  <c r="R2228" i="25"/>
  <c r="S2228" i="25"/>
  <c r="T2228" i="25"/>
  <c r="J2229" i="25"/>
  <c r="R2229" i="25"/>
  <c r="S2229" i="25"/>
  <c r="T2229" i="25"/>
  <c r="J2230" i="25"/>
  <c r="R2230" i="25"/>
  <c r="S2230" i="25"/>
  <c r="T2230" i="25"/>
  <c r="J2231" i="25"/>
  <c r="R2231" i="25"/>
  <c r="S2231" i="25"/>
  <c r="T2231" i="25"/>
  <c r="J2232" i="25"/>
  <c r="R2232" i="25"/>
  <c r="S2232" i="25"/>
  <c r="T2232" i="25"/>
  <c r="J2233" i="25"/>
  <c r="R2233" i="25"/>
  <c r="S2233" i="25"/>
  <c r="T2233" i="25"/>
  <c r="J2234" i="25"/>
  <c r="R2234" i="25"/>
  <c r="S2234" i="25"/>
  <c r="T2234" i="25"/>
  <c r="J2235" i="25"/>
  <c r="R2235" i="25"/>
  <c r="S2235" i="25"/>
  <c r="T2235" i="25"/>
  <c r="J2236" i="25"/>
  <c r="R2236" i="25"/>
  <c r="S2236" i="25"/>
  <c r="T2236" i="25"/>
  <c r="J2237" i="25"/>
  <c r="R2237" i="25"/>
  <c r="S2237" i="25"/>
  <c r="T2237" i="25"/>
  <c r="J2238" i="25"/>
  <c r="R2238" i="25"/>
  <c r="S2238" i="25"/>
  <c r="T2238" i="25"/>
  <c r="J2239" i="25"/>
  <c r="R2239" i="25"/>
  <c r="S2239" i="25"/>
  <c r="T2239" i="25"/>
  <c r="J2240" i="25"/>
  <c r="R2240" i="25"/>
  <c r="S2240" i="25"/>
  <c r="T2240" i="25"/>
  <c r="J2241" i="25"/>
  <c r="R2241" i="25"/>
  <c r="S2241" i="25"/>
  <c r="T2241" i="25"/>
  <c r="J2242" i="25"/>
  <c r="R2242" i="25"/>
  <c r="S2242" i="25"/>
  <c r="T2242" i="25"/>
  <c r="J2243" i="25"/>
  <c r="R2243" i="25"/>
  <c r="S2243" i="25"/>
  <c r="T2243" i="25"/>
  <c r="J2244" i="25"/>
  <c r="R2244" i="25"/>
  <c r="S2244" i="25"/>
  <c r="T2244" i="25"/>
  <c r="J2245" i="25"/>
  <c r="R2245" i="25"/>
  <c r="S2245" i="25"/>
  <c r="T2245" i="25"/>
  <c r="J2246" i="25"/>
  <c r="R2246" i="25"/>
  <c r="S2246" i="25"/>
  <c r="T2246" i="25"/>
  <c r="J2247" i="25"/>
  <c r="R2247" i="25"/>
  <c r="S2247" i="25"/>
  <c r="T2247" i="25"/>
  <c r="J2248" i="25"/>
  <c r="R2248" i="25"/>
  <c r="S2248" i="25"/>
  <c r="T2248" i="25"/>
  <c r="J2249" i="25"/>
  <c r="R2249" i="25"/>
  <c r="S2249" i="25"/>
  <c r="T2249" i="25"/>
  <c r="J2250" i="25"/>
  <c r="R2250" i="25"/>
  <c r="S2250" i="25"/>
  <c r="T2250" i="25"/>
  <c r="J2251" i="25"/>
  <c r="R2251" i="25"/>
  <c r="S2251" i="25"/>
  <c r="T2251" i="25"/>
  <c r="J2252" i="25"/>
  <c r="R2252" i="25"/>
  <c r="S2252" i="25"/>
  <c r="T2252" i="25"/>
  <c r="J2253" i="25"/>
  <c r="R2253" i="25"/>
  <c r="S2253" i="25"/>
  <c r="T2253" i="25"/>
  <c r="J2254" i="25"/>
  <c r="R2254" i="25"/>
  <c r="S2254" i="25"/>
  <c r="T2254" i="25"/>
  <c r="J2255" i="25"/>
  <c r="R2255" i="25"/>
  <c r="S2255" i="25"/>
  <c r="T2255" i="25"/>
  <c r="J2256" i="25"/>
  <c r="R2256" i="25"/>
  <c r="S2256" i="25"/>
  <c r="T2256" i="25"/>
  <c r="J2257" i="25"/>
  <c r="R2257" i="25"/>
  <c r="S2257" i="25"/>
  <c r="T2257" i="25"/>
  <c r="J2258" i="25"/>
  <c r="R2258" i="25"/>
  <c r="S2258" i="25"/>
  <c r="T2258" i="25"/>
  <c r="J2259" i="25"/>
  <c r="R2259" i="25"/>
  <c r="S2259" i="25"/>
  <c r="T2259" i="25"/>
  <c r="J2260" i="25"/>
  <c r="R2260" i="25"/>
  <c r="S2260" i="25"/>
  <c r="T2260" i="25"/>
  <c r="J2261" i="25"/>
  <c r="R2261" i="25"/>
  <c r="S2261" i="25"/>
  <c r="T2261" i="25"/>
  <c r="J2262" i="25"/>
  <c r="R2262" i="25"/>
  <c r="S2262" i="25"/>
  <c r="T2262" i="25"/>
  <c r="J2263" i="25"/>
  <c r="R2263" i="25"/>
  <c r="S2263" i="25"/>
  <c r="T2263" i="25"/>
  <c r="J2264" i="25"/>
  <c r="R2264" i="25"/>
  <c r="S2264" i="25"/>
  <c r="T2264" i="25"/>
  <c r="J2265" i="25"/>
  <c r="R2265" i="25"/>
  <c r="S2265" i="25"/>
  <c r="T2265" i="25"/>
  <c r="J2266" i="25"/>
  <c r="R2266" i="25"/>
  <c r="S2266" i="25"/>
  <c r="T2266" i="25"/>
  <c r="J2267" i="25"/>
  <c r="R2267" i="25"/>
  <c r="S2267" i="25"/>
  <c r="T2267" i="25"/>
  <c r="J2268" i="25"/>
  <c r="R2268" i="25"/>
  <c r="S2268" i="25"/>
  <c r="T2268" i="25"/>
  <c r="J2269" i="25"/>
  <c r="R2269" i="25"/>
  <c r="S2269" i="25"/>
  <c r="T2269" i="25"/>
  <c r="J2270" i="25"/>
  <c r="R2270" i="25"/>
  <c r="S2270" i="25"/>
  <c r="T2270" i="25"/>
  <c r="J2271" i="25"/>
  <c r="R2271" i="25"/>
  <c r="S2271" i="25"/>
  <c r="T2271" i="25"/>
  <c r="J2272" i="25"/>
  <c r="R2272" i="25"/>
  <c r="S2272" i="25"/>
  <c r="T2272" i="25"/>
  <c r="J2273" i="25"/>
  <c r="R2273" i="25"/>
  <c r="S2273" i="25"/>
  <c r="T2273" i="25"/>
  <c r="J2274" i="25"/>
  <c r="R2274" i="25"/>
  <c r="S2274" i="25"/>
  <c r="T2274" i="25"/>
  <c r="J2275" i="25"/>
  <c r="R2275" i="25"/>
  <c r="S2275" i="25"/>
  <c r="T2275" i="25"/>
  <c r="J2276" i="25"/>
  <c r="R2276" i="25"/>
  <c r="S2276" i="25"/>
  <c r="T2276" i="25"/>
  <c r="J2277" i="25"/>
  <c r="R2277" i="25"/>
  <c r="S2277" i="25"/>
  <c r="T2277" i="25"/>
  <c r="J2278" i="25"/>
  <c r="R2278" i="25"/>
  <c r="S2278" i="25"/>
  <c r="T2278" i="25"/>
  <c r="J2279" i="25"/>
  <c r="R2279" i="25"/>
  <c r="S2279" i="25"/>
  <c r="T2279" i="25"/>
  <c r="J2280" i="25"/>
  <c r="R2280" i="25"/>
  <c r="S2280" i="25"/>
  <c r="T2280" i="25"/>
  <c r="J2281" i="25"/>
  <c r="R2281" i="25"/>
  <c r="S2281" i="25"/>
  <c r="T2281" i="25"/>
  <c r="J2282" i="25"/>
  <c r="R2282" i="25"/>
  <c r="S2282" i="25"/>
  <c r="T2282" i="25"/>
  <c r="J2283" i="25"/>
  <c r="R2283" i="25"/>
  <c r="S2283" i="25"/>
  <c r="T2283" i="25"/>
  <c r="J2284" i="25"/>
  <c r="R2284" i="25"/>
  <c r="S2284" i="25"/>
  <c r="T2284" i="25"/>
  <c r="J2285" i="25"/>
  <c r="R2285" i="25"/>
  <c r="S2285" i="25"/>
  <c r="T2285" i="25"/>
  <c r="J2286" i="25"/>
  <c r="R2286" i="25"/>
  <c r="S2286" i="25"/>
  <c r="T2286" i="25"/>
  <c r="J2287" i="25"/>
  <c r="R2287" i="25"/>
  <c r="S2287" i="25"/>
  <c r="T2287" i="25"/>
  <c r="J2288" i="25"/>
  <c r="R2288" i="25"/>
  <c r="S2288" i="25"/>
  <c r="T2288" i="25"/>
  <c r="J2289" i="25"/>
  <c r="R2289" i="25"/>
  <c r="S2289" i="25"/>
  <c r="T2289" i="25"/>
  <c r="J2290" i="25"/>
  <c r="R2290" i="25"/>
  <c r="S2290" i="25"/>
  <c r="T2290" i="25"/>
  <c r="J2291" i="25"/>
  <c r="R2291" i="25"/>
  <c r="S2291" i="25"/>
  <c r="T2291" i="25"/>
  <c r="J2292" i="25"/>
  <c r="R2292" i="25"/>
  <c r="S2292" i="25"/>
  <c r="T2292" i="25"/>
  <c r="J2293" i="25"/>
  <c r="R2293" i="25"/>
  <c r="S2293" i="25"/>
  <c r="T2293" i="25"/>
  <c r="J2294" i="25"/>
  <c r="R2294" i="25"/>
  <c r="S2294" i="25"/>
  <c r="T2294" i="25"/>
  <c r="J2295" i="25"/>
  <c r="R2295" i="25"/>
  <c r="S2295" i="25"/>
  <c r="T2295" i="25"/>
  <c r="J2296" i="25"/>
  <c r="R2296" i="25"/>
  <c r="S2296" i="25"/>
  <c r="T2296" i="25"/>
  <c r="J2297" i="25"/>
  <c r="R2297" i="25"/>
  <c r="S2297" i="25"/>
  <c r="T2297" i="25"/>
  <c r="J2298" i="25"/>
  <c r="R2298" i="25"/>
  <c r="S2298" i="25"/>
  <c r="T2298" i="25"/>
  <c r="J2299" i="25"/>
  <c r="R2299" i="25"/>
  <c r="S2299" i="25"/>
  <c r="T2299" i="25"/>
  <c r="J2300" i="25"/>
  <c r="R2300" i="25"/>
  <c r="S2300" i="25"/>
  <c r="T2300" i="25"/>
  <c r="J2301" i="25"/>
  <c r="R2301" i="25"/>
  <c r="S2301" i="25"/>
  <c r="T2301" i="25"/>
  <c r="J2302" i="25"/>
  <c r="R2302" i="25"/>
  <c r="S2302" i="25"/>
  <c r="T2302" i="25"/>
  <c r="J2303" i="25"/>
  <c r="R2303" i="25"/>
  <c r="S2303" i="25"/>
  <c r="T2303" i="25"/>
  <c r="J2304" i="25"/>
  <c r="R2304" i="25"/>
  <c r="S2304" i="25"/>
  <c r="T2304" i="25"/>
  <c r="J2305" i="25"/>
  <c r="R2305" i="25"/>
  <c r="S2305" i="25"/>
  <c r="T2305" i="25"/>
  <c r="J2306" i="25"/>
  <c r="R2306" i="25"/>
  <c r="S2306" i="25"/>
  <c r="T2306" i="25"/>
  <c r="J2307" i="25"/>
  <c r="R2307" i="25"/>
  <c r="S2307" i="25"/>
  <c r="T2307" i="25"/>
  <c r="J2308" i="25"/>
  <c r="R2308" i="25"/>
  <c r="S2308" i="25"/>
  <c r="T2308" i="25"/>
  <c r="J2309" i="25"/>
  <c r="R2309" i="25"/>
  <c r="S2309" i="25"/>
  <c r="T2309" i="25"/>
  <c r="J2310" i="25"/>
  <c r="R2310" i="25"/>
  <c r="S2310" i="25"/>
  <c r="T2310" i="25"/>
  <c r="J2311" i="25"/>
  <c r="R2311" i="25"/>
  <c r="S2311" i="25"/>
  <c r="T2311" i="25"/>
  <c r="J2312" i="25"/>
  <c r="R2312" i="25"/>
  <c r="S2312" i="25"/>
  <c r="T2312" i="25"/>
  <c r="J2313" i="25"/>
  <c r="R2313" i="25"/>
  <c r="S2313" i="25"/>
  <c r="T2313" i="25"/>
  <c r="J2314" i="25"/>
  <c r="R2314" i="25"/>
  <c r="S2314" i="25"/>
  <c r="T2314" i="25"/>
  <c r="J2315" i="25"/>
  <c r="R2315" i="25"/>
  <c r="S2315" i="25"/>
  <c r="T2315" i="25"/>
  <c r="J2316" i="25"/>
  <c r="R2316" i="25"/>
  <c r="S2316" i="25"/>
  <c r="T2316" i="25"/>
  <c r="J2317" i="25"/>
  <c r="R2317" i="25"/>
  <c r="S2317" i="25"/>
  <c r="T2317" i="25"/>
  <c r="J2318" i="25"/>
  <c r="R2318" i="25"/>
  <c r="S2318" i="25"/>
  <c r="T2318" i="25"/>
  <c r="J2319" i="25"/>
  <c r="R2319" i="25"/>
  <c r="S2319" i="25"/>
  <c r="T2319" i="25"/>
  <c r="J2320" i="25"/>
  <c r="R2320" i="25"/>
  <c r="S2320" i="25"/>
  <c r="T2320" i="25"/>
  <c r="J2321" i="25"/>
  <c r="R2321" i="25"/>
  <c r="S2321" i="25"/>
  <c r="T2321" i="25"/>
  <c r="J2322" i="25"/>
  <c r="R2322" i="25"/>
  <c r="S2322" i="25"/>
  <c r="T2322" i="25"/>
  <c r="J2323" i="25"/>
  <c r="R2323" i="25"/>
  <c r="S2323" i="25"/>
  <c r="T2323" i="25"/>
  <c r="J2324" i="25"/>
  <c r="R2324" i="25"/>
  <c r="S2324" i="25"/>
  <c r="T2324" i="25"/>
  <c r="J2325" i="25"/>
  <c r="R2325" i="25"/>
  <c r="S2325" i="25"/>
  <c r="T2325" i="25"/>
  <c r="J2326" i="25"/>
  <c r="R2326" i="25"/>
  <c r="S2326" i="25"/>
  <c r="T2326" i="25"/>
  <c r="J2327" i="25"/>
  <c r="R2327" i="25"/>
  <c r="S2327" i="25"/>
  <c r="T2327" i="25"/>
  <c r="J2328" i="25"/>
  <c r="R2328" i="25"/>
  <c r="S2328" i="25"/>
  <c r="T2328" i="25"/>
  <c r="J2329" i="25"/>
  <c r="R2329" i="25"/>
  <c r="S2329" i="25"/>
  <c r="T2329" i="25"/>
  <c r="J2330" i="25"/>
  <c r="R2330" i="25"/>
  <c r="S2330" i="25"/>
  <c r="T2330" i="25"/>
  <c r="J2331" i="25"/>
  <c r="R2331" i="25"/>
  <c r="S2331" i="25"/>
  <c r="T2331" i="25"/>
  <c r="J2332" i="25"/>
  <c r="R2332" i="25"/>
  <c r="S2332" i="25"/>
  <c r="T2332" i="25"/>
  <c r="J2333" i="25"/>
  <c r="R2333" i="25"/>
  <c r="S2333" i="25"/>
  <c r="T2333" i="25"/>
  <c r="J2334" i="25"/>
  <c r="R2334" i="25"/>
  <c r="S2334" i="25"/>
  <c r="T2334" i="25"/>
  <c r="J2335" i="25"/>
  <c r="R2335" i="25"/>
  <c r="S2335" i="25"/>
  <c r="T2335" i="25"/>
  <c r="J2336" i="25"/>
  <c r="R2336" i="25"/>
  <c r="S2336" i="25"/>
  <c r="T2336" i="25"/>
  <c r="J2337" i="25"/>
  <c r="R2337" i="25"/>
  <c r="S2337" i="25"/>
  <c r="T2337" i="25"/>
  <c r="J2338" i="25"/>
  <c r="R2338" i="25"/>
  <c r="S2338" i="25"/>
  <c r="T2338" i="25"/>
  <c r="J2339" i="25"/>
  <c r="R2339" i="25"/>
  <c r="S2339" i="25"/>
  <c r="T2339" i="25"/>
  <c r="J2340" i="25"/>
  <c r="R2340" i="25"/>
  <c r="S2340" i="25"/>
  <c r="T2340" i="25"/>
  <c r="J2341" i="25"/>
  <c r="R2341" i="25"/>
  <c r="S2341" i="25"/>
  <c r="T2341" i="25"/>
  <c r="J2342" i="25"/>
  <c r="R2342" i="25"/>
  <c r="S2342" i="25"/>
  <c r="T2342" i="25"/>
  <c r="J2343" i="25"/>
  <c r="R2343" i="25"/>
  <c r="S2343" i="25"/>
  <c r="T2343" i="25"/>
  <c r="J2344" i="25"/>
  <c r="R2344" i="25"/>
  <c r="S2344" i="25"/>
  <c r="T2344" i="25"/>
  <c r="J2345" i="25"/>
  <c r="R2345" i="25"/>
  <c r="S2345" i="25"/>
  <c r="T2345" i="25"/>
  <c r="J2346" i="25"/>
  <c r="R2346" i="25"/>
  <c r="S2346" i="25"/>
  <c r="T2346" i="25"/>
  <c r="J2347" i="25"/>
  <c r="R2347" i="25"/>
  <c r="S2347" i="25"/>
  <c r="T2347" i="25"/>
  <c r="J2348" i="25"/>
  <c r="R2348" i="25"/>
  <c r="S2348" i="25"/>
  <c r="T2348" i="25"/>
  <c r="J2349" i="25"/>
  <c r="R2349" i="25"/>
  <c r="S2349" i="25"/>
  <c r="T2349" i="25"/>
  <c r="J2350" i="25"/>
  <c r="R2350" i="25"/>
  <c r="S2350" i="25"/>
  <c r="T2350" i="25"/>
  <c r="J2351" i="25"/>
  <c r="R2351" i="25"/>
  <c r="S2351" i="25"/>
  <c r="T2351" i="25"/>
  <c r="J2352" i="25"/>
  <c r="R2352" i="25"/>
  <c r="S2352" i="25"/>
  <c r="T2352" i="25"/>
  <c r="J2353" i="25"/>
  <c r="R2353" i="25"/>
  <c r="S2353" i="25"/>
  <c r="T2353" i="25"/>
  <c r="J2354" i="25"/>
  <c r="R2354" i="25"/>
  <c r="S2354" i="25"/>
  <c r="T2354" i="25"/>
  <c r="J2355" i="25"/>
  <c r="R2355" i="25"/>
  <c r="S2355" i="25"/>
  <c r="T2355" i="25"/>
  <c r="J2356" i="25"/>
  <c r="R2356" i="25"/>
  <c r="S2356" i="25"/>
  <c r="T2356" i="25"/>
  <c r="J2357" i="25"/>
  <c r="R2357" i="25"/>
  <c r="S2357" i="25"/>
  <c r="T2357" i="25"/>
  <c r="J2358" i="25"/>
  <c r="R2358" i="25"/>
  <c r="S2358" i="25"/>
  <c r="T2358" i="25"/>
  <c r="J2359" i="25"/>
  <c r="R2359" i="25"/>
  <c r="S2359" i="25"/>
  <c r="T2359" i="25"/>
  <c r="J2360" i="25"/>
  <c r="R2360" i="25"/>
  <c r="S2360" i="25"/>
  <c r="T2360" i="25"/>
  <c r="J2361" i="25"/>
  <c r="R2361" i="25"/>
  <c r="S2361" i="25"/>
  <c r="T2361" i="25"/>
  <c r="J2362" i="25"/>
  <c r="R2362" i="25"/>
  <c r="S2362" i="25"/>
  <c r="T2362" i="25"/>
  <c r="J2363" i="25"/>
  <c r="R2363" i="25"/>
  <c r="S2363" i="25"/>
  <c r="T2363" i="25"/>
  <c r="J2364" i="25"/>
  <c r="R2364" i="25"/>
  <c r="S2364" i="25"/>
  <c r="T2364" i="25"/>
  <c r="J2365" i="25"/>
  <c r="R2365" i="25"/>
  <c r="S2365" i="25"/>
  <c r="T2365" i="25"/>
  <c r="J2366" i="25"/>
  <c r="R2366" i="25"/>
  <c r="S2366" i="25"/>
  <c r="T2366" i="25"/>
  <c r="J2367" i="25"/>
  <c r="R2367" i="25"/>
  <c r="S2367" i="25"/>
  <c r="T2367" i="25"/>
  <c r="J2368" i="25"/>
  <c r="R2368" i="25"/>
  <c r="S2368" i="25"/>
  <c r="T2368" i="25"/>
  <c r="J2369" i="25"/>
  <c r="R2369" i="25"/>
  <c r="S2369" i="25"/>
  <c r="T2369" i="25"/>
  <c r="J2370" i="25"/>
  <c r="R2370" i="25"/>
  <c r="S2370" i="25"/>
  <c r="T2370" i="25"/>
  <c r="J2371" i="25"/>
  <c r="R2371" i="25"/>
  <c r="S2371" i="25"/>
  <c r="T2371" i="25"/>
  <c r="J2372" i="25"/>
  <c r="R2372" i="25"/>
  <c r="S2372" i="25"/>
  <c r="T2372" i="25"/>
  <c r="J2373" i="25"/>
  <c r="R2373" i="25"/>
  <c r="S2373" i="25"/>
  <c r="T2373" i="25"/>
  <c r="J2374" i="25"/>
  <c r="R2374" i="25"/>
  <c r="S2374" i="25"/>
  <c r="T2374" i="25"/>
  <c r="J2375" i="25"/>
  <c r="R2375" i="25"/>
  <c r="S2375" i="25"/>
  <c r="T2375" i="25"/>
  <c r="J2376" i="25"/>
  <c r="R2376" i="25"/>
  <c r="S2376" i="25"/>
  <c r="T2376" i="25"/>
  <c r="J2377" i="25"/>
  <c r="R2377" i="25"/>
  <c r="S2377" i="25"/>
  <c r="T2377" i="25"/>
  <c r="J2378" i="25"/>
  <c r="R2378" i="25"/>
  <c r="S2378" i="25"/>
  <c r="T2378" i="25"/>
  <c r="J2379" i="25"/>
  <c r="R2379" i="25"/>
  <c r="S2379" i="25"/>
  <c r="T2379" i="25"/>
  <c r="J2380" i="25"/>
  <c r="R2380" i="25"/>
  <c r="S2380" i="25"/>
  <c r="T2380" i="25"/>
  <c r="J2381" i="25"/>
  <c r="R2381" i="25"/>
  <c r="S2381" i="25"/>
  <c r="T2381" i="25"/>
  <c r="J2382" i="25"/>
  <c r="R2382" i="25"/>
  <c r="S2382" i="25"/>
  <c r="T2382" i="25"/>
  <c r="J2383" i="25"/>
  <c r="R2383" i="25"/>
  <c r="S2383" i="25"/>
  <c r="T2383" i="25"/>
  <c r="J2384" i="25"/>
  <c r="R2384" i="25"/>
  <c r="S2384" i="25"/>
  <c r="T2384" i="25"/>
  <c r="J2385" i="25"/>
  <c r="R2385" i="25"/>
  <c r="S2385" i="25"/>
  <c r="T2385" i="25"/>
  <c r="J2386" i="25"/>
  <c r="R2386" i="25"/>
  <c r="S2386" i="25"/>
  <c r="T2386" i="25"/>
  <c r="J2387" i="25"/>
  <c r="R2387" i="25"/>
  <c r="S2387" i="25"/>
  <c r="T2387" i="25"/>
  <c r="J2388" i="25"/>
  <c r="R2388" i="25"/>
  <c r="S2388" i="25"/>
  <c r="T2388" i="25"/>
  <c r="J2389" i="25"/>
  <c r="R2389" i="25"/>
  <c r="S2389" i="25"/>
  <c r="T2389" i="25"/>
  <c r="J2390" i="25"/>
  <c r="R2390" i="25"/>
  <c r="S2390" i="25"/>
  <c r="T2390" i="25"/>
  <c r="J2391" i="25"/>
  <c r="R2391" i="25"/>
  <c r="S2391" i="25"/>
  <c r="T2391" i="25"/>
  <c r="J2392" i="25"/>
  <c r="R2392" i="25"/>
  <c r="S2392" i="25"/>
  <c r="T2392" i="25"/>
  <c r="J2393" i="25"/>
  <c r="R2393" i="25"/>
  <c r="S2393" i="25"/>
  <c r="T2393" i="25"/>
  <c r="J2394" i="25"/>
  <c r="R2394" i="25"/>
  <c r="S2394" i="25"/>
  <c r="T2394" i="25"/>
  <c r="J2395" i="25"/>
  <c r="R2395" i="25"/>
  <c r="S2395" i="25"/>
  <c r="T2395" i="25"/>
  <c r="J2396" i="25"/>
  <c r="R2396" i="25"/>
  <c r="S2396" i="25"/>
  <c r="T2396" i="25"/>
  <c r="J2397" i="25"/>
  <c r="R2397" i="25"/>
  <c r="S2397" i="25"/>
  <c r="T2397" i="25"/>
  <c r="J2398" i="25"/>
  <c r="R2398" i="25"/>
  <c r="S2398" i="25"/>
  <c r="T2398" i="25"/>
  <c r="J2399" i="25"/>
  <c r="R2399" i="25"/>
  <c r="S2399" i="25"/>
  <c r="T2399" i="25"/>
  <c r="J2400" i="25"/>
  <c r="R2400" i="25"/>
  <c r="S2400" i="25"/>
  <c r="T2400" i="25"/>
  <c r="J2401" i="25"/>
  <c r="R2401" i="25"/>
  <c r="S2401" i="25"/>
  <c r="T2401" i="25"/>
  <c r="J2402" i="25"/>
  <c r="R2402" i="25"/>
  <c r="S2402" i="25"/>
  <c r="T2402" i="25"/>
  <c r="J2403" i="25"/>
  <c r="R2403" i="25"/>
  <c r="S2403" i="25"/>
  <c r="T2403" i="25"/>
  <c r="J2404" i="25"/>
  <c r="R2404" i="25"/>
  <c r="S2404" i="25"/>
  <c r="T2404" i="25"/>
  <c r="J2405" i="25"/>
  <c r="R2405" i="25"/>
  <c r="S2405" i="25"/>
  <c r="T2405" i="25"/>
  <c r="J2406" i="25"/>
  <c r="R2406" i="25"/>
  <c r="S2406" i="25"/>
  <c r="T2406" i="25"/>
  <c r="J2407" i="25"/>
  <c r="R2407" i="25"/>
  <c r="S2407" i="25"/>
  <c r="T2407" i="25"/>
  <c r="J2408" i="25"/>
  <c r="R2408" i="25"/>
  <c r="S2408" i="25"/>
  <c r="T2408" i="25"/>
  <c r="J2409" i="25"/>
  <c r="R2409" i="25"/>
  <c r="S2409" i="25"/>
  <c r="T2409" i="25"/>
  <c r="J2410" i="25"/>
  <c r="R2410" i="25"/>
  <c r="S2410" i="25"/>
  <c r="T2410" i="25"/>
  <c r="J2411" i="25"/>
  <c r="R2411" i="25"/>
  <c r="S2411" i="25"/>
  <c r="T2411" i="25"/>
  <c r="J2412" i="25"/>
  <c r="R2412" i="25"/>
  <c r="S2412" i="25"/>
  <c r="T2412" i="25"/>
  <c r="J2413" i="25"/>
  <c r="R2413" i="25"/>
  <c r="S2413" i="25"/>
  <c r="T2413" i="25"/>
  <c r="J2414" i="25"/>
  <c r="R2414" i="25"/>
  <c r="S2414" i="25"/>
  <c r="T2414" i="25"/>
  <c r="J2415" i="25"/>
  <c r="R2415" i="25"/>
  <c r="S2415" i="25"/>
  <c r="T2415" i="25"/>
  <c r="J2416" i="25"/>
  <c r="R2416" i="25"/>
  <c r="S2416" i="25"/>
  <c r="T2416" i="25"/>
  <c r="J2417" i="25"/>
  <c r="R2417" i="25"/>
  <c r="S2417" i="25"/>
  <c r="T2417" i="25"/>
  <c r="J2418" i="25"/>
  <c r="R2418" i="25"/>
  <c r="S2418" i="25"/>
  <c r="T2418" i="25"/>
  <c r="J2419" i="25"/>
  <c r="R2419" i="25"/>
  <c r="S2419" i="25"/>
  <c r="T2419" i="25"/>
  <c r="J2420" i="25"/>
  <c r="R2420" i="25"/>
  <c r="S2420" i="25"/>
  <c r="T2420" i="25"/>
  <c r="J2421" i="25"/>
  <c r="R2421" i="25"/>
  <c r="S2421" i="25"/>
  <c r="T2421" i="25"/>
  <c r="J2422" i="25"/>
  <c r="R2422" i="25"/>
  <c r="S2422" i="25"/>
  <c r="T2422" i="25"/>
  <c r="J2423" i="25"/>
  <c r="R2423" i="25"/>
  <c r="S2423" i="25"/>
  <c r="T2423" i="25"/>
  <c r="J2424" i="25"/>
  <c r="R2424" i="25"/>
  <c r="S2424" i="25"/>
  <c r="T2424" i="25"/>
  <c r="J2425" i="25"/>
  <c r="R2425" i="25"/>
  <c r="S2425" i="25"/>
  <c r="T2425" i="25"/>
  <c r="J2426" i="25"/>
  <c r="R2426" i="25"/>
  <c r="S2426" i="25"/>
  <c r="T2426" i="25"/>
  <c r="J2427" i="25"/>
  <c r="R2427" i="25"/>
  <c r="S2427" i="25"/>
  <c r="T2427" i="25"/>
  <c r="J2428" i="25"/>
  <c r="R2428" i="25"/>
  <c r="S2428" i="25"/>
  <c r="T2428" i="25"/>
  <c r="J2429" i="25"/>
  <c r="R2429" i="25"/>
  <c r="S2429" i="25"/>
  <c r="T2429" i="25"/>
  <c r="J2430" i="25"/>
  <c r="R2430" i="25"/>
  <c r="S2430" i="25"/>
  <c r="T2430" i="25"/>
  <c r="J2431" i="25"/>
  <c r="R2431" i="25"/>
  <c r="S2431" i="25"/>
  <c r="T2431" i="25"/>
  <c r="J2432" i="25"/>
  <c r="R2432" i="25"/>
  <c r="S2432" i="25"/>
  <c r="T2432" i="25"/>
  <c r="J2433" i="25"/>
  <c r="R2433" i="25"/>
  <c r="S2433" i="25"/>
  <c r="T2433" i="25"/>
  <c r="J2434" i="25"/>
  <c r="R2434" i="25"/>
  <c r="S2434" i="25"/>
  <c r="T2434" i="25"/>
  <c r="J2435" i="25"/>
  <c r="R2435" i="25"/>
  <c r="S2435" i="25"/>
  <c r="T2435" i="25"/>
  <c r="J2436" i="25"/>
  <c r="R2436" i="25"/>
  <c r="S2436" i="25"/>
  <c r="T2436" i="25"/>
  <c r="J2437" i="25"/>
  <c r="R2437" i="25"/>
  <c r="S2437" i="25"/>
  <c r="T2437" i="25"/>
  <c r="J2438" i="25"/>
  <c r="R2438" i="25"/>
  <c r="S2438" i="25"/>
  <c r="T2438" i="25"/>
  <c r="J2439" i="25"/>
  <c r="R2439" i="25"/>
  <c r="S2439" i="25"/>
  <c r="T2439" i="25"/>
  <c r="J2440" i="25"/>
  <c r="R2440" i="25"/>
  <c r="S2440" i="25"/>
  <c r="T2440" i="25"/>
  <c r="J2441" i="25"/>
  <c r="R2441" i="25"/>
  <c r="S2441" i="25"/>
  <c r="T2441" i="25"/>
  <c r="J2442" i="25"/>
  <c r="R2442" i="25"/>
  <c r="S2442" i="25"/>
  <c r="T2442" i="25"/>
  <c r="J2443" i="25"/>
  <c r="R2443" i="25"/>
  <c r="S2443" i="25"/>
  <c r="T2443" i="25"/>
  <c r="J2444" i="25"/>
  <c r="R2444" i="25"/>
  <c r="S2444" i="25"/>
  <c r="T2444" i="25"/>
  <c r="J2445" i="25"/>
  <c r="R2445" i="25"/>
  <c r="S2445" i="25"/>
  <c r="T2445" i="25"/>
  <c r="J2446" i="25"/>
  <c r="R2446" i="25"/>
  <c r="S2446" i="25"/>
  <c r="T2446" i="25"/>
  <c r="J2447" i="25"/>
  <c r="R2447" i="25"/>
  <c r="S2447" i="25"/>
  <c r="T2447" i="25"/>
  <c r="J2448" i="25"/>
  <c r="R2448" i="25"/>
  <c r="S2448" i="25"/>
  <c r="T2448" i="25"/>
  <c r="J2449" i="25"/>
  <c r="R2449" i="25"/>
  <c r="S2449" i="25"/>
  <c r="T2449" i="25"/>
  <c r="J2450" i="25"/>
  <c r="R2450" i="25"/>
  <c r="S2450" i="25"/>
  <c r="T2450" i="25"/>
  <c r="J2451" i="25"/>
  <c r="R2451" i="25"/>
  <c r="S2451" i="25"/>
  <c r="T2451" i="25"/>
  <c r="J2452" i="25"/>
  <c r="R2452" i="25"/>
  <c r="S2452" i="25"/>
  <c r="T2452" i="25"/>
  <c r="J2453" i="25"/>
  <c r="R2453" i="25"/>
  <c r="S2453" i="25"/>
  <c r="T2453" i="25"/>
  <c r="J2454" i="25"/>
  <c r="R2454" i="25"/>
  <c r="S2454" i="25"/>
  <c r="T2454" i="25"/>
  <c r="J2455" i="25"/>
  <c r="R2455" i="25"/>
  <c r="S2455" i="25"/>
  <c r="T2455" i="25"/>
  <c r="J2456" i="25"/>
  <c r="R2456" i="25"/>
  <c r="S2456" i="25"/>
  <c r="T2456" i="25"/>
  <c r="J2457" i="25"/>
  <c r="R2457" i="25"/>
  <c r="S2457" i="25"/>
  <c r="T2457" i="25"/>
  <c r="J2458" i="25"/>
  <c r="R2458" i="25"/>
  <c r="S2458" i="25"/>
  <c r="T2458" i="25"/>
  <c r="J2459" i="25"/>
  <c r="R2459" i="25"/>
  <c r="S2459" i="25"/>
  <c r="T2459" i="25"/>
  <c r="J2460" i="25"/>
  <c r="R2460" i="25"/>
  <c r="S2460" i="25"/>
  <c r="T2460" i="25"/>
  <c r="J2461" i="25"/>
  <c r="R2461" i="25"/>
  <c r="S2461" i="25"/>
  <c r="T2461" i="25"/>
  <c r="J2462" i="25"/>
  <c r="R2462" i="25"/>
  <c r="S2462" i="25"/>
  <c r="T2462" i="25"/>
  <c r="J2463" i="25"/>
  <c r="R2463" i="25"/>
  <c r="S2463" i="25"/>
  <c r="T2463" i="25"/>
  <c r="J2464" i="25"/>
  <c r="R2464" i="25"/>
  <c r="S2464" i="25"/>
  <c r="T2464" i="25"/>
  <c r="J2465" i="25"/>
  <c r="R2465" i="25"/>
  <c r="S2465" i="25"/>
  <c r="T2465" i="25"/>
  <c r="J2466" i="25"/>
  <c r="R2466" i="25"/>
  <c r="S2466" i="25"/>
  <c r="T2466" i="25"/>
  <c r="J2467" i="25"/>
  <c r="R2467" i="25"/>
  <c r="S2467" i="25"/>
  <c r="T2467" i="25"/>
  <c r="J2468" i="25"/>
  <c r="R2468" i="25"/>
  <c r="S2468" i="25"/>
  <c r="T2468" i="25"/>
  <c r="J2469" i="25"/>
  <c r="R2469" i="25"/>
  <c r="S2469" i="25"/>
  <c r="T2469" i="25"/>
  <c r="J2470" i="25"/>
  <c r="R2470" i="25"/>
  <c r="S2470" i="25"/>
  <c r="T2470" i="25"/>
  <c r="J2471" i="25"/>
  <c r="R2471" i="25"/>
  <c r="S2471" i="25"/>
  <c r="T2471" i="25"/>
  <c r="J2472" i="25"/>
  <c r="R2472" i="25"/>
  <c r="S2472" i="25"/>
  <c r="T2472" i="25"/>
  <c r="J2473" i="25"/>
  <c r="R2473" i="25"/>
  <c r="S2473" i="25"/>
  <c r="T2473" i="25"/>
  <c r="J2474" i="25"/>
  <c r="R2474" i="25"/>
  <c r="S2474" i="25"/>
  <c r="T2474" i="25"/>
  <c r="J2475" i="25"/>
  <c r="R2475" i="25"/>
  <c r="S2475" i="25"/>
  <c r="T2475" i="25"/>
  <c r="J2476" i="25"/>
  <c r="R2476" i="25"/>
  <c r="S2476" i="25"/>
  <c r="T2476" i="25"/>
  <c r="J2477" i="25"/>
  <c r="R2477" i="25"/>
  <c r="S2477" i="25"/>
  <c r="T2477" i="25"/>
  <c r="J2478" i="25"/>
  <c r="R2478" i="25"/>
  <c r="S2478" i="25"/>
  <c r="T2478" i="25"/>
  <c r="J2479" i="25"/>
  <c r="R2479" i="25"/>
  <c r="S2479" i="25"/>
  <c r="T2479" i="25"/>
  <c r="J2480" i="25"/>
  <c r="R2480" i="25"/>
  <c r="S2480" i="25"/>
  <c r="T2480" i="25"/>
  <c r="J2481" i="25"/>
  <c r="R2481" i="25"/>
  <c r="S2481" i="25"/>
  <c r="T2481" i="25"/>
  <c r="J2482" i="25"/>
  <c r="R2482" i="25"/>
  <c r="S2482" i="25"/>
  <c r="T2482" i="25"/>
  <c r="J2483" i="25"/>
  <c r="R2483" i="25"/>
  <c r="S2483" i="25"/>
  <c r="T2483" i="25"/>
  <c r="J2484" i="25"/>
  <c r="R2484" i="25"/>
  <c r="S2484" i="25"/>
  <c r="T2484" i="25"/>
  <c r="J2485" i="25"/>
  <c r="R2485" i="25"/>
  <c r="S2485" i="25"/>
  <c r="T2485" i="25"/>
  <c r="J2486" i="25"/>
  <c r="R2486" i="25"/>
  <c r="S2486" i="25"/>
  <c r="T2486" i="25"/>
  <c r="J2487" i="25"/>
  <c r="R2487" i="25"/>
  <c r="S2487" i="25"/>
  <c r="T2487" i="25"/>
  <c r="J2488" i="25"/>
  <c r="R2488" i="25"/>
  <c r="S2488" i="25"/>
  <c r="T2488" i="25"/>
  <c r="J2489" i="25"/>
  <c r="R2489" i="25"/>
  <c r="S2489" i="25"/>
  <c r="T2489" i="25"/>
  <c r="J2490" i="25"/>
  <c r="R2490" i="25"/>
  <c r="S2490" i="25"/>
  <c r="T2490" i="25"/>
  <c r="J2491" i="25"/>
  <c r="R2491" i="25"/>
  <c r="S2491" i="25"/>
  <c r="T2491" i="25"/>
  <c r="J2492" i="25"/>
  <c r="R2492" i="25"/>
  <c r="S2492" i="25"/>
  <c r="T2492" i="25"/>
  <c r="J2493" i="25"/>
  <c r="R2493" i="25"/>
  <c r="S2493" i="25"/>
  <c r="T2493" i="25"/>
  <c r="J2494" i="25"/>
  <c r="R2494" i="25"/>
  <c r="S2494" i="25"/>
  <c r="T2494" i="25"/>
  <c r="J2495" i="25"/>
  <c r="R2495" i="25"/>
  <c r="S2495" i="25"/>
  <c r="T2495" i="25"/>
  <c r="J2496" i="25"/>
  <c r="R2496" i="25"/>
  <c r="S2496" i="25"/>
  <c r="T2496" i="25"/>
  <c r="J2497" i="25"/>
  <c r="R2497" i="25"/>
  <c r="S2497" i="25"/>
  <c r="T2497" i="25"/>
  <c r="J2498" i="25"/>
  <c r="R2498" i="25"/>
  <c r="S2498" i="25"/>
  <c r="T2498" i="25"/>
  <c r="J2499" i="25"/>
  <c r="R2499" i="25"/>
  <c r="S2499" i="25"/>
  <c r="T2499" i="25"/>
  <c r="J2500" i="25"/>
  <c r="R2500" i="25"/>
  <c r="S2500" i="25"/>
  <c r="T2500" i="25"/>
  <c r="J2501" i="25"/>
  <c r="R2501" i="25"/>
  <c r="S2501" i="25"/>
  <c r="T2501" i="25"/>
  <c r="J2502" i="25"/>
  <c r="R2502" i="25"/>
  <c r="S2502" i="25"/>
  <c r="T2502" i="25"/>
  <c r="J2503" i="25"/>
  <c r="R2503" i="25"/>
  <c r="S2503" i="25"/>
  <c r="T2503" i="25"/>
  <c r="J2504" i="25"/>
  <c r="R2504" i="25"/>
  <c r="S2504" i="25"/>
  <c r="T2504" i="25"/>
  <c r="J2505" i="25"/>
  <c r="R2505" i="25"/>
  <c r="S2505" i="25"/>
  <c r="T2505" i="25"/>
  <c r="J2506" i="25"/>
  <c r="R2506" i="25"/>
  <c r="S2506" i="25"/>
  <c r="T2506" i="25"/>
  <c r="J2507" i="25"/>
  <c r="R2507" i="25"/>
  <c r="S2507" i="25"/>
  <c r="T2507" i="25"/>
  <c r="J2508" i="25"/>
  <c r="R2508" i="25"/>
  <c r="S2508" i="25"/>
  <c r="T2508" i="25"/>
  <c r="J2509" i="25"/>
  <c r="R2509" i="25"/>
  <c r="S2509" i="25"/>
  <c r="T2509" i="25"/>
  <c r="J2510" i="25"/>
  <c r="R2510" i="25"/>
  <c r="S2510" i="25"/>
  <c r="T2510" i="25"/>
  <c r="J2511" i="25"/>
  <c r="R2511" i="25"/>
  <c r="S2511" i="25"/>
  <c r="T2511" i="25"/>
  <c r="J2512" i="25"/>
  <c r="R2512" i="25"/>
  <c r="S2512" i="25"/>
  <c r="T2512" i="25"/>
  <c r="J2513" i="25"/>
  <c r="R2513" i="25"/>
  <c r="S2513" i="25"/>
  <c r="T2513" i="25"/>
  <c r="J2514" i="25"/>
  <c r="R2514" i="25"/>
  <c r="S2514" i="25"/>
  <c r="T2514" i="25"/>
  <c r="J2515" i="25"/>
  <c r="R2515" i="25"/>
  <c r="S2515" i="25"/>
  <c r="T2515" i="25"/>
  <c r="J2516" i="25"/>
  <c r="R2516" i="25"/>
  <c r="S2516" i="25"/>
  <c r="T2516" i="25"/>
  <c r="J2517" i="25"/>
  <c r="R2517" i="25"/>
  <c r="S2517" i="25"/>
  <c r="T2517" i="25"/>
  <c r="J2518" i="25"/>
  <c r="R2518" i="25"/>
  <c r="S2518" i="25"/>
  <c r="T2518" i="25"/>
  <c r="J2519" i="25"/>
  <c r="R2519" i="25"/>
  <c r="S2519" i="25"/>
  <c r="T2519" i="25"/>
  <c r="J2520" i="25"/>
  <c r="R2520" i="25"/>
  <c r="S2520" i="25"/>
  <c r="T2520" i="25"/>
  <c r="J2521" i="25"/>
  <c r="R2521" i="25"/>
  <c r="S2521" i="25"/>
  <c r="T2521" i="25"/>
  <c r="J2522" i="25"/>
  <c r="R2522" i="25"/>
  <c r="S2522" i="25"/>
  <c r="T2522" i="25"/>
  <c r="J2523" i="25"/>
  <c r="R2523" i="25"/>
  <c r="S2523" i="25"/>
  <c r="T2523" i="25"/>
  <c r="J2524" i="25"/>
  <c r="R2524" i="25"/>
  <c r="S2524" i="25"/>
  <c r="T2524" i="25"/>
  <c r="J2525" i="25"/>
  <c r="R2525" i="25"/>
  <c r="S2525" i="25"/>
  <c r="T2525" i="25"/>
  <c r="J2526" i="25"/>
  <c r="R2526" i="25"/>
  <c r="S2526" i="25"/>
  <c r="T2526" i="25"/>
  <c r="J2527" i="25"/>
  <c r="R2527" i="25"/>
  <c r="S2527" i="25"/>
  <c r="T2527" i="25"/>
  <c r="J2528" i="25"/>
  <c r="R2528" i="25"/>
  <c r="S2528" i="25"/>
  <c r="T2528" i="25"/>
  <c r="J2529" i="25"/>
  <c r="R2529" i="25"/>
  <c r="S2529" i="25"/>
  <c r="T2529" i="25"/>
  <c r="J2530" i="25"/>
  <c r="R2530" i="25"/>
  <c r="S2530" i="25"/>
  <c r="T2530" i="25"/>
  <c r="J2531" i="25"/>
  <c r="R2531" i="25"/>
  <c r="S2531" i="25"/>
  <c r="T2531" i="25"/>
  <c r="J2532" i="25"/>
  <c r="R2532" i="25"/>
  <c r="S2532" i="25"/>
  <c r="T2532" i="25"/>
  <c r="J2533" i="25"/>
  <c r="R2533" i="25"/>
  <c r="S2533" i="25"/>
  <c r="T2533" i="25"/>
  <c r="J2534" i="25"/>
  <c r="R2534" i="25"/>
  <c r="S2534" i="25"/>
  <c r="T2534" i="25"/>
  <c r="J2535" i="25"/>
  <c r="R2535" i="25"/>
  <c r="S2535" i="25"/>
  <c r="T2535" i="25"/>
  <c r="J2536" i="25"/>
  <c r="R2536" i="25"/>
  <c r="S2536" i="25"/>
  <c r="T2536" i="25"/>
  <c r="J2537" i="25"/>
  <c r="R2537" i="25"/>
  <c r="S2537" i="25"/>
  <c r="T2537" i="25"/>
  <c r="J2538" i="25"/>
  <c r="R2538" i="25"/>
  <c r="S2538" i="25"/>
  <c r="T2538" i="25"/>
  <c r="J2539" i="25"/>
  <c r="R2539" i="25"/>
  <c r="S2539" i="25"/>
  <c r="T2539" i="25"/>
  <c r="J2540" i="25"/>
  <c r="R2540" i="25"/>
  <c r="S2540" i="25"/>
  <c r="T2540" i="25"/>
  <c r="J2541" i="25"/>
  <c r="R2541" i="25"/>
  <c r="S2541" i="25"/>
  <c r="T2541" i="25"/>
  <c r="J2542" i="25"/>
  <c r="R2542" i="25"/>
  <c r="S2542" i="25"/>
  <c r="T2542" i="25"/>
  <c r="J2543" i="25"/>
  <c r="R2543" i="25"/>
  <c r="S2543" i="25"/>
  <c r="T2543" i="25"/>
  <c r="J2544" i="25"/>
  <c r="R2544" i="25"/>
  <c r="S2544" i="25"/>
  <c r="T2544" i="25"/>
  <c r="J2545" i="25"/>
  <c r="R2545" i="25"/>
  <c r="S2545" i="25"/>
  <c r="T2545" i="25"/>
  <c r="J2546" i="25"/>
  <c r="R2546" i="25"/>
  <c r="S2546" i="25"/>
  <c r="T2546" i="25"/>
  <c r="J2547" i="25"/>
  <c r="R2547" i="25"/>
  <c r="S2547" i="25"/>
  <c r="T2547" i="25"/>
  <c r="J2548" i="25"/>
  <c r="R2548" i="25"/>
  <c r="S2548" i="25"/>
  <c r="T2548" i="25"/>
  <c r="J2549" i="25"/>
  <c r="R2549" i="25"/>
  <c r="S2549" i="25"/>
  <c r="T2549" i="25"/>
  <c r="J2550" i="25"/>
  <c r="R2550" i="25"/>
  <c r="S2550" i="25"/>
  <c r="T2550" i="25"/>
  <c r="J2551" i="25"/>
  <c r="R2551" i="25"/>
  <c r="S2551" i="25"/>
  <c r="T2551" i="25"/>
  <c r="J2552" i="25"/>
  <c r="R2552" i="25"/>
  <c r="S2552" i="25"/>
  <c r="T2552" i="25"/>
  <c r="J2553" i="25"/>
  <c r="R2553" i="25"/>
  <c r="S2553" i="25"/>
  <c r="T2553" i="25"/>
  <c r="J2554" i="25"/>
  <c r="R2554" i="25"/>
  <c r="S2554" i="25"/>
  <c r="T2554" i="25"/>
  <c r="J2555" i="25"/>
  <c r="R2555" i="25"/>
  <c r="S2555" i="25"/>
  <c r="T2555" i="25"/>
  <c r="J2556" i="25"/>
  <c r="R2556" i="25"/>
  <c r="S2556" i="25"/>
  <c r="T2556" i="25"/>
  <c r="J2557" i="25"/>
  <c r="R2557" i="25"/>
  <c r="S2557" i="25"/>
  <c r="T2557" i="25"/>
  <c r="J2558" i="25"/>
  <c r="R2558" i="25"/>
  <c r="S2558" i="25"/>
  <c r="T2558" i="25"/>
  <c r="J2559" i="25"/>
  <c r="R2559" i="25"/>
  <c r="S2559" i="25"/>
  <c r="T2559" i="25"/>
  <c r="J2560" i="25"/>
  <c r="R2560" i="25"/>
  <c r="S2560" i="25"/>
  <c r="T2560" i="25"/>
  <c r="J2561" i="25"/>
  <c r="R2561" i="25"/>
  <c r="S2561" i="25"/>
  <c r="T2561" i="25"/>
  <c r="J2562" i="25"/>
  <c r="R2562" i="25"/>
  <c r="S2562" i="25"/>
  <c r="T2562" i="25"/>
  <c r="J2563" i="25"/>
  <c r="R2563" i="25"/>
  <c r="S2563" i="25"/>
  <c r="T2563" i="25"/>
  <c r="J2564" i="25"/>
  <c r="R2564" i="25"/>
  <c r="S2564" i="25"/>
  <c r="T2564" i="25"/>
  <c r="J2565" i="25"/>
  <c r="R2565" i="25"/>
  <c r="S2565" i="25"/>
  <c r="T2565" i="25"/>
  <c r="J2566" i="25"/>
  <c r="R2566" i="25"/>
  <c r="S2566" i="25"/>
  <c r="T2566" i="25"/>
  <c r="J2567" i="25"/>
  <c r="R2567" i="25"/>
  <c r="S2567" i="25"/>
  <c r="T2567" i="25"/>
  <c r="J2568" i="25"/>
  <c r="R2568" i="25"/>
  <c r="S2568" i="25"/>
  <c r="T2568" i="25"/>
  <c r="J2569" i="25"/>
  <c r="R2569" i="25"/>
  <c r="S2569" i="25"/>
  <c r="T2569" i="25"/>
  <c r="J2570" i="25"/>
  <c r="R2570" i="25"/>
  <c r="S2570" i="25"/>
  <c r="T2570" i="25"/>
  <c r="J2571" i="25"/>
  <c r="R2571" i="25"/>
  <c r="S2571" i="25"/>
  <c r="T2571" i="25"/>
  <c r="J2572" i="25"/>
  <c r="R2572" i="25"/>
  <c r="S2572" i="25"/>
  <c r="T2572" i="25"/>
  <c r="J2573" i="25"/>
  <c r="R2573" i="25"/>
  <c r="S2573" i="25"/>
  <c r="T2573" i="25"/>
  <c r="J2574" i="25"/>
  <c r="R2574" i="25"/>
  <c r="S2574" i="25"/>
  <c r="T2574" i="25"/>
  <c r="J2575" i="25"/>
  <c r="R2575" i="25"/>
  <c r="S2575" i="25"/>
  <c r="T2575" i="25"/>
  <c r="J2576" i="25"/>
  <c r="R2576" i="25"/>
  <c r="S2576" i="25"/>
  <c r="T2576" i="25"/>
  <c r="J2577" i="25"/>
  <c r="R2577" i="25"/>
  <c r="S2577" i="25"/>
  <c r="T2577" i="25"/>
  <c r="J2578" i="25"/>
  <c r="R2578" i="25"/>
  <c r="S2578" i="25"/>
  <c r="T2578" i="25"/>
  <c r="J2579" i="25"/>
  <c r="R2579" i="25"/>
  <c r="S2579" i="25"/>
  <c r="T2579" i="25"/>
  <c r="J2580" i="25"/>
  <c r="R2580" i="25"/>
  <c r="S2580" i="25"/>
  <c r="T2580" i="25"/>
  <c r="J2581" i="25"/>
  <c r="R2581" i="25"/>
  <c r="S2581" i="25"/>
  <c r="T2581" i="25"/>
  <c r="J2582" i="25"/>
  <c r="R2582" i="25"/>
  <c r="S2582" i="25"/>
  <c r="T2582" i="25"/>
  <c r="J2583" i="25"/>
  <c r="R2583" i="25"/>
  <c r="S2583" i="25"/>
  <c r="T2583" i="25"/>
  <c r="J2584" i="25"/>
  <c r="R2584" i="25"/>
  <c r="S2584" i="25"/>
  <c r="T2584" i="25"/>
  <c r="J2585" i="25"/>
  <c r="R2585" i="25"/>
  <c r="S2585" i="25"/>
  <c r="T2585" i="25"/>
  <c r="J2586" i="25"/>
  <c r="R2586" i="25"/>
  <c r="S2586" i="25"/>
  <c r="T2586" i="25"/>
  <c r="J2587" i="25"/>
  <c r="R2587" i="25"/>
  <c r="S2587" i="25"/>
  <c r="T2587" i="25"/>
  <c r="J2588" i="25"/>
  <c r="R2588" i="25"/>
  <c r="S2588" i="25"/>
  <c r="T2588" i="25"/>
  <c r="J2589" i="25"/>
  <c r="R2589" i="25"/>
  <c r="S2589" i="25"/>
  <c r="T2589" i="25"/>
  <c r="J2590" i="25"/>
  <c r="R2590" i="25"/>
  <c r="S2590" i="25"/>
  <c r="T2590" i="25"/>
  <c r="J2591" i="25"/>
  <c r="R2591" i="25"/>
  <c r="S2591" i="25"/>
  <c r="T2591" i="25"/>
  <c r="J2592" i="25"/>
  <c r="R2592" i="25"/>
  <c r="S2592" i="25"/>
  <c r="T2592" i="25"/>
  <c r="J2593" i="25"/>
  <c r="R2593" i="25"/>
  <c r="S2593" i="25"/>
  <c r="T2593" i="25"/>
  <c r="J2594" i="25"/>
  <c r="R2594" i="25"/>
  <c r="S2594" i="25"/>
  <c r="T2594" i="25"/>
  <c r="J2595" i="25"/>
  <c r="R2595" i="25"/>
  <c r="S2595" i="25"/>
  <c r="T2595" i="25"/>
  <c r="J2596" i="25"/>
  <c r="R2596" i="25"/>
  <c r="S2596" i="25"/>
  <c r="T2596" i="25"/>
  <c r="J2597" i="25"/>
  <c r="R2597" i="25"/>
  <c r="S2597" i="25"/>
  <c r="T2597" i="25"/>
  <c r="J2598" i="25"/>
  <c r="R2598" i="25"/>
  <c r="S2598" i="25"/>
  <c r="T2598" i="25"/>
  <c r="J2599" i="25"/>
  <c r="R2599" i="25"/>
  <c r="S2599" i="25"/>
  <c r="T2599" i="25"/>
  <c r="J2600" i="25"/>
  <c r="R2600" i="25"/>
  <c r="S2600" i="25"/>
  <c r="T2600" i="25"/>
  <c r="J2601" i="25"/>
  <c r="R2601" i="25"/>
  <c r="S2601" i="25"/>
  <c r="T2601" i="25"/>
  <c r="J2602" i="25"/>
  <c r="R2602" i="25"/>
  <c r="S2602" i="25"/>
  <c r="T2602" i="25"/>
  <c r="J2603" i="25"/>
  <c r="R2603" i="25"/>
  <c r="S2603" i="25"/>
  <c r="T2603" i="25"/>
  <c r="J2604" i="25"/>
  <c r="R2604" i="25"/>
  <c r="S2604" i="25"/>
  <c r="T2604" i="25"/>
  <c r="J2605" i="25"/>
  <c r="R2605" i="25"/>
  <c r="S2605" i="25"/>
  <c r="T2605" i="25"/>
  <c r="J2606" i="25"/>
  <c r="R2606" i="25"/>
  <c r="S2606" i="25"/>
  <c r="T2606" i="25"/>
  <c r="J2607" i="25"/>
  <c r="R2607" i="25"/>
  <c r="S2607" i="25"/>
  <c r="T2607" i="25"/>
  <c r="J2608" i="25"/>
  <c r="R2608" i="25"/>
  <c r="S2608" i="25"/>
  <c r="T2608" i="25"/>
  <c r="J2609" i="25"/>
  <c r="R2609" i="25"/>
  <c r="S2609" i="25"/>
  <c r="T2609" i="25"/>
  <c r="J2610" i="25"/>
  <c r="R2610" i="25"/>
  <c r="S2610" i="25"/>
  <c r="T2610" i="25"/>
  <c r="J2611" i="25"/>
  <c r="R2611" i="25"/>
  <c r="S2611" i="25"/>
  <c r="T2611" i="25"/>
  <c r="J2612" i="25"/>
  <c r="R2612" i="25"/>
  <c r="S2612" i="25"/>
  <c r="T2612" i="25"/>
  <c r="J2613" i="25"/>
  <c r="R2613" i="25"/>
  <c r="S2613" i="25"/>
  <c r="T2613" i="25"/>
  <c r="J2614" i="25"/>
  <c r="R2614" i="25"/>
  <c r="S2614" i="25"/>
  <c r="T2614" i="25"/>
  <c r="J2615" i="25"/>
  <c r="R2615" i="25"/>
  <c r="S2615" i="25"/>
  <c r="T2615" i="25"/>
  <c r="J2616" i="25"/>
  <c r="R2616" i="25"/>
  <c r="S2616" i="25"/>
  <c r="T2616" i="25"/>
  <c r="J2617" i="25"/>
  <c r="R2617" i="25"/>
  <c r="S2617" i="25"/>
  <c r="T2617" i="25"/>
  <c r="J2618" i="25"/>
  <c r="R2618" i="25"/>
  <c r="S2618" i="25"/>
  <c r="T2618" i="25"/>
  <c r="J2619" i="25"/>
  <c r="R2619" i="25"/>
  <c r="S2619" i="25"/>
  <c r="T2619" i="25"/>
  <c r="J2620" i="25"/>
  <c r="R2620" i="25"/>
  <c r="S2620" i="25"/>
  <c r="T2620" i="25"/>
  <c r="J2621" i="25"/>
  <c r="R2621" i="25"/>
  <c r="S2621" i="25"/>
  <c r="T2621" i="25"/>
  <c r="J2622" i="25"/>
  <c r="R2622" i="25"/>
  <c r="S2622" i="25"/>
  <c r="T2622" i="25"/>
  <c r="J2623" i="25"/>
  <c r="R2623" i="25"/>
  <c r="S2623" i="25"/>
  <c r="T2623" i="25"/>
  <c r="J2624" i="25"/>
  <c r="R2624" i="25"/>
  <c r="S2624" i="25"/>
  <c r="T2624" i="25"/>
  <c r="J2625" i="25"/>
  <c r="R2625" i="25"/>
  <c r="S2625" i="25"/>
  <c r="T2625" i="25"/>
  <c r="J2626" i="25"/>
  <c r="R2626" i="25"/>
  <c r="S2626" i="25"/>
  <c r="T2626" i="25"/>
  <c r="J2627" i="25"/>
  <c r="R2627" i="25"/>
  <c r="S2627" i="25"/>
  <c r="T2627" i="25"/>
  <c r="J2628" i="25"/>
  <c r="R2628" i="25"/>
  <c r="S2628" i="25"/>
  <c r="T2628" i="25"/>
  <c r="J2629" i="25"/>
  <c r="R2629" i="25"/>
  <c r="S2629" i="25"/>
  <c r="T2629" i="25"/>
  <c r="J2630" i="25"/>
  <c r="R2630" i="25"/>
  <c r="S2630" i="25"/>
  <c r="T2630" i="25"/>
  <c r="J2631" i="25"/>
  <c r="R2631" i="25"/>
  <c r="S2631" i="25"/>
  <c r="T2631" i="25"/>
  <c r="J2632" i="25"/>
  <c r="R2632" i="25"/>
  <c r="S2632" i="25"/>
  <c r="T2632" i="25"/>
  <c r="J2633" i="25"/>
  <c r="R2633" i="25"/>
  <c r="S2633" i="25"/>
  <c r="T2633" i="25"/>
  <c r="J2634" i="25"/>
  <c r="R2634" i="25"/>
  <c r="S2634" i="25"/>
  <c r="T2634" i="25"/>
  <c r="J2635" i="25"/>
  <c r="R2635" i="25"/>
  <c r="S2635" i="25"/>
  <c r="T2635" i="25"/>
  <c r="J2636" i="25"/>
  <c r="R2636" i="25"/>
  <c r="S2636" i="25"/>
  <c r="T2636" i="25"/>
  <c r="J2637" i="25"/>
  <c r="R2637" i="25"/>
  <c r="S2637" i="25"/>
  <c r="T2637" i="25"/>
  <c r="J2638" i="25"/>
  <c r="R2638" i="25"/>
  <c r="S2638" i="25"/>
  <c r="T2638" i="25"/>
  <c r="J2639" i="25"/>
  <c r="R2639" i="25"/>
  <c r="S2639" i="25"/>
  <c r="T2639" i="25"/>
  <c r="J2640" i="25"/>
  <c r="R2640" i="25"/>
  <c r="S2640" i="25"/>
  <c r="T2640" i="25"/>
  <c r="J2641" i="25"/>
  <c r="R2641" i="25"/>
  <c r="S2641" i="25"/>
  <c r="T2641" i="25"/>
  <c r="J2642" i="25"/>
  <c r="R2642" i="25"/>
  <c r="S2642" i="25"/>
  <c r="T2642" i="25"/>
  <c r="J2643" i="25"/>
  <c r="R2643" i="25"/>
  <c r="S2643" i="25"/>
  <c r="T2643" i="25"/>
  <c r="J2644" i="25"/>
  <c r="R2644" i="25"/>
  <c r="S2644" i="25"/>
  <c r="T2644" i="25"/>
  <c r="J2645" i="25"/>
  <c r="R2645" i="25"/>
  <c r="S2645" i="25"/>
  <c r="T2645" i="25"/>
  <c r="J2646" i="25"/>
  <c r="R2646" i="25"/>
  <c r="S2646" i="25"/>
  <c r="T2646" i="25"/>
  <c r="J2647" i="25"/>
  <c r="R2647" i="25"/>
  <c r="S2647" i="25"/>
  <c r="T2647" i="25"/>
  <c r="J2648" i="25"/>
  <c r="R2648" i="25"/>
  <c r="S2648" i="25"/>
  <c r="T2648" i="25"/>
  <c r="J2649" i="25"/>
  <c r="R2649" i="25"/>
  <c r="S2649" i="25"/>
  <c r="T2649" i="25"/>
  <c r="J2650" i="25"/>
  <c r="R2650" i="25"/>
  <c r="S2650" i="25"/>
  <c r="T2650" i="25"/>
  <c r="J2651" i="25"/>
  <c r="R2651" i="25"/>
  <c r="S2651" i="25"/>
  <c r="T2651" i="25"/>
  <c r="J2652" i="25"/>
  <c r="R2652" i="25"/>
  <c r="S2652" i="25"/>
  <c r="T2652" i="25"/>
  <c r="J2653" i="25"/>
  <c r="R2653" i="25"/>
  <c r="S2653" i="25"/>
  <c r="T2653" i="25"/>
  <c r="J2654" i="25"/>
  <c r="R2654" i="25"/>
  <c r="S2654" i="25"/>
  <c r="T2654" i="25"/>
  <c r="J2655" i="25"/>
  <c r="R2655" i="25"/>
  <c r="S2655" i="25"/>
  <c r="T2655" i="25"/>
  <c r="J2656" i="25"/>
  <c r="R2656" i="25"/>
  <c r="S2656" i="25"/>
  <c r="T2656" i="25"/>
  <c r="J2657" i="25"/>
  <c r="R2657" i="25"/>
  <c r="S2657" i="25"/>
  <c r="T2657" i="25"/>
  <c r="J2658" i="25"/>
  <c r="R2658" i="25"/>
  <c r="S2658" i="25"/>
  <c r="T2658" i="25"/>
  <c r="J2659" i="25"/>
  <c r="R2659" i="25"/>
  <c r="S2659" i="25"/>
  <c r="T2659" i="25"/>
  <c r="J2660" i="25"/>
  <c r="R2660" i="25"/>
  <c r="S2660" i="25"/>
  <c r="T2660" i="25"/>
  <c r="J2661" i="25"/>
  <c r="R2661" i="25"/>
  <c r="S2661" i="25"/>
  <c r="T2661" i="25"/>
  <c r="J2662" i="25"/>
  <c r="R2662" i="25"/>
  <c r="S2662" i="25"/>
  <c r="T2662" i="25"/>
  <c r="J2663" i="25"/>
  <c r="R2663" i="25"/>
  <c r="S2663" i="25"/>
  <c r="T2663" i="25"/>
  <c r="J2664" i="25"/>
  <c r="R2664" i="25"/>
  <c r="S2664" i="25"/>
  <c r="T2664" i="25"/>
  <c r="J2665" i="25"/>
  <c r="R2665" i="25"/>
  <c r="S2665" i="25"/>
  <c r="T2665" i="25"/>
  <c r="J2666" i="25"/>
  <c r="R2666" i="25"/>
  <c r="S2666" i="25"/>
  <c r="T2666" i="25"/>
  <c r="J2667" i="25"/>
  <c r="R2667" i="25"/>
  <c r="S2667" i="25"/>
  <c r="T2667" i="25"/>
  <c r="J2668" i="25"/>
  <c r="R2668" i="25"/>
  <c r="S2668" i="25"/>
  <c r="T2668" i="25"/>
  <c r="J2669" i="25"/>
  <c r="R2669" i="25"/>
  <c r="S2669" i="25"/>
  <c r="T2669" i="25"/>
  <c r="J2670" i="25"/>
  <c r="R2670" i="25"/>
  <c r="S2670" i="25"/>
  <c r="T2670" i="25"/>
  <c r="J2671" i="25"/>
  <c r="R2671" i="25"/>
  <c r="S2671" i="25"/>
  <c r="T2671" i="25"/>
  <c r="J2672" i="25"/>
  <c r="R2672" i="25"/>
  <c r="S2672" i="25"/>
  <c r="T2672" i="25"/>
  <c r="J2673" i="25"/>
  <c r="R2673" i="25"/>
  <c r="S2673" i="25"/>
  <c r="T2673" i="25"/>
  <c r="J2674" i="25"/>
  <c r="R2674" i="25"/>
  <c r="S2674" i="25"/>
  <c r="T2674" i="25"/>
  <c r="J2675" i="25"/>
  <c r="R2675" i="25"/>
  <c r="S2675" i="25"/>
  <c r="T2675" i="25"/>
  <c r="J2676" i="25"/>
  <c r="R2676" i="25"/>
  <c r="S2676" i="25"/>
  <c r="T2676" i="25"/>
  <c r="J2677" i="25"/>
  <c r="R2677" i="25"/>
  <c r="S2677" i="25"/>
  <c r="T2677" i="25"/>
  <c r="J2678" i="25"/>
  <c r="R2678" i="25"/>
  <c r="S2678" i="25"/>
  <c r="T2678" i="25"/>
  <c r="J2679" i="25"/>
  <c r="R2679" i="25"/>
  <c r="S2679" i="25"/>
  <c r="T2679" i="25"/>
  <c r="J2680" i="25"/>
  <c r="R2680" i="25"/>
  <c r="S2680" i="25"/>
  <c r="T2680" i="25"/>
  <c r="J2681" i="25"/>
  <c r="R2681" i="25"/>
  <c r="S2681" i="25"/>
  <c r="T2681" i="25"/>
  <c r="J2682" i="25"/>
  <c r="R2682" i="25"/>
  <c r="S2682" i="25"/>
  <c r="T2682" i="25"/>
  <c r="J2683" i="25"/>
  <c r="R2683" i="25"/>
  <c r="S2683" i="25"/>
  <c r="T2683" i="25"/>
  <c r="J2684" i="25"/>
  <c r="R2684" i="25"/>
  <c r="S2684" i="25"/>
  <c r="T2684" i="25"/>
  <c r="J2685" i="25"/>
  <c r="R2685" i="25"/>
  <c r="S2685" i="25"/>
  <c r="T2685" i="25"/>
  <c r="J2686" i="25"/>
  <c r="R2686" i="25"/>
  <c r="S2686" i="25"/>
  <c r="T2686" i="25"/>
  <c r="J2687" i="25"/>
  <c r="R2687" i="25"/>
  <c r="S2687" i="25"/>
  <c r="T2687" i="25"/>
  <c r="J2688" i="25"/>
  <c r="R2688" i="25"/>
  <c r="S2688" i="25"/>
  <c r="T2688" i="25"/>
  <c r="J2689" i="25"/>
  <c r="R2689" i="25"/>
  <c r="S2689" i="25"/>
  <c r="T2689" i="25"/>
  <c r="J2690" i="25"/>
  <c r="R2690" i="25"/>
  <c r="S2690" i="25"/>
  <c r="T2690" i="25"/>
  <c r="J2691" i="25"/>
  <c r="R2691" i="25"/>
  <c r="S2691" i="25"/>
  <c r="T2691" i="25"/>
  <c r="J2692" i="25"/>
  <c r="R2692" i="25"/>
  <c r="S2692" i="25"/>
  <c r="T2692" i="25"/>
  <c r="J2693" i="25"/>
  <c r="R2693" i="25"/>
  <c r="S2693" i="25"/>
  <c r="T2693" i="25"/>
  <c r="J2694" i="25"/>
  <c r="R2694" i="25"/>
  <c r="S2694" i="25"/>
  <c r="T2694" i="25"/>
  <c r="J2695" i="25"/>
  <c r="R2695" i="25"/>
  <c r="S2695" i="25"/>
  <c r="T2695" i="25"/>
  <c r="J2696" i="25"/>
  <c r="R2696" i="25"/>
  <c r="S2696" i="25"/>
  <c r="T2696" i="25"/>
  <c r="J2697" i="25"/>
  <c r="R2697" i="25"/>
  <c r="S2697" i="25"/>
  <c r="T2697" i="25"/>
  <c r="J2698" i="25"/>
  <c r="R2698" i="25"/>
  <c r="S2698" i="25"/>
  <c r="T2698" i="25"/>
  <c r="J2699" i="25"/>
  <c r="R2699" i="25"/>
  <c r="S2699" i="25"/>
  <c r="T2699" i="25"/>
  <c r="J2700" i="25"/>
  <c r="R2700" i="25"/>
  <c r="S2700" i="25"/>
  <c r="T2700" i="25"/>
  <c r="J2701" i="25"/>
  <c r="R2701" i="25"/>
  <c r="S2701" i="25"/>
  <c r="T2701" i="25"/>
  <c r="J2702" i="25"/>
  <c r="R2702" i="25"/>
  <c r="S2702" i="25"/>
  <c r="T2702" i="25"/>
  <c r="J2703" i="25"/>
  <c r="R2703" i="25"/>
  <c r="S2703" i="25"/>
  <c r="T2703" i="25"/>
  <c r="J2704" i="25"/>
  <c r="R2704" i="25"/>
  <c r="S2704" i="25"/>
  <c r="T2704" i="25"/>
  <c r="J2705" i="25"/>
  <c r="R2705" i="25"/>
  <c r="S2705" i="25"/>
  <c r="T2705" i="25"/>
  <c r="J2706" i="25"/>
  <c r="R2706" i="25"/>
  <c r="S2706" i="25"/>
  <c r="T2706" i="25"/>
  <c r="J2707" i="25"/>
  <c r="R2707" i="25"/>
  <c r="S2707" i="25"/>
  <c r="T2707" i="25"/>
  <c r="J2708" i="25"/>
  <c r="R2708" i="25"/>
  <c r="S2708" i="25"/>
  <c r="T2708" i="25"/>
  <c r="J2709" i="25"/>
  <c r="R2709" i="25"/>
  <c r="S2709" i="25"/>
  <c r="T2709" i="25"/>
  <c r="J2710" i="25"/>
  <c r="R2710" i="25"/>
  <c r="S2710" i="25"/>
  <c r="T2710" i="25"/>
  <c r="J2711" i="25"/>
  <c r="R2711" i="25"/>
  <c r="S2711" i="25"/>
  <c r="T2711" i="25"/>
  <c r="J2712" i="25"/>
  <c r="R2712" i="25"/>
  <c r="S2712" i="25"/>
  <c r="T2712" i="25"/>
  <c r="J2713" i="25"/>
  <c r="R2713" i="25"/>
  <c r="S2713" i="25"/>
  <c r="T2713" i="25"/>
  <c r="J2714" i="25"/>
  <c r="R2714" i="25"/>
  <c r="S2714" i="25"/>
  <c r="T2714" i="25"/>
  <c r="J2715" i="25"/>
  <c r="R2715" i="25"/>
  <c r="S2715" i="25"/>
  <c r="T2715" i="25"/>
  <c r="J2716" i="25"/>
  <c r="R2716" i="25"/>
  <c r="S2716" i="25"/>
  <c r="T2716" i="25"/>
  <c r="J2717" i="25"/>
  <c r="R2717" i="25"/>
  <c r="S2717" i="25"/>
  <c r="T2717" i="25"/>
  <c r="J2718" i="25"/>
  <c r="R2718" i="25"/>
  <c r="S2718" i="25"/>
  <c r="T2718" i="25"/>
  <c r="J2719" i="25"/>
  <c r="R2719" i="25"/>
  <c r="S2719" i="25"/>
  <c r="T2719" i="25"/>
  <c r="J2720" i="25"/>
  <c r="R2720" i="25"/>
  <c r="S2720" i="25"/>
  <c r="T2720" i="25"/>
  <c r="J2721" i="25"/>
  <c r="R2721" i="25"/>
  <c r="S2721" i="25"/>
  <c r="T2721" i="25"/>
  <c r="J2722" i="25"/>
  <c r="R2722" i="25"/>
  <c r="S2722" i="25"/>
  <c r="T2722" i="25"/>
  <c r="J2723" i="25"/>
  <c r="R2723" i="25"/>
  <c r="S2723" i="25"/>
  <c r="T2723" i="25"/>
  <c r="J2724" i="25"/>
  <c r="R2724" i="25"/>
  <c r="S2724" i="25"/>
  <c r="T2724" i="25"/>
  <c r="J2725" i="25"/>
  <c r="R2725" i="25"/>
  <c r="S2725" i="25"/>
  <c r="T2725" i="25"/>
  <c r="J2726" i="25"/>
  <c r="R2726" i="25"/>
  <c r="S2726" i="25"/>
  <c r="T2726" i="25"/>
  <c r="J2727" i="25"/>
  <c r="R2727" i="25"/>
  <c r="S2727" i="25"/>
  <c r="T2727" i="25"/>
  <c r="J2728" i="25"/>
  <c r="R2728" i="25"/>
  <c r="S2728" i="25"/>
  <c r="T2728" i="25"/>
  <c r="J2729" i="25"/>
  <c r="R2729" i="25"/>
  <c r="S2729" i="25"/>
  <c r="T2729" i="25"/>
  <c r="J2730" i="25"/>
  <c r="R2730" i="25"/>
  <c r="S2730" i="25"/>
  <c r="T2730" i="25"/>
  <c r="J2731" i="25"/>
  <c r="R2731" i="25"/>
  <c r="S2731" i="25"/>
  <c r="T2731" i="25"/>
  <c r="J2732" i="25"/>
  <c r="R2732" i="25"/>
  <c r="S2732" i="25"/>
  <c r="T2732" i="25"/>
  <c r="J2733" i="25"/>
  <c r="R2733" i="25"/>
  <c r="S2733" i="25"/>
  <c r="T2733" i="25"/>
  <c r="J2734" i="25"/>
  <c r="R2734" i="25"/>
  <c r="S2734" i="25"/>
  <c r="T2734" i="25"/>
  <c r="J2735" i="25"/>
  <c r="R2735" i="25"/>
  <c r="S2735" i="25"/>
  <c r="T2735" i="25"/>
  <c r="J2736" i="25"/>
  <c r="R2736" i="25"/>
  <c r="S2736" i="25"/>
  <c r="T2736" i="25"/>
  <c r="J2737" i="25"/>
  <c r="R2737" i="25"/>
  <c r="S2737" i="25"/>
  <c r="T2737" i="25"/>
  <c r="J2738" i="25"/>
  <c r="R2738" i="25"/>
  <c r="S2738" i="25"/>
  <c r="T2738" i="25"/>
  <c r="J2739" i="25"/>
  <c r="R2739" i="25"/>
  <c r="S2739" i="25"/>
  <c r="T2739" i="25"/>
  <c r="J2740" i="25"/>
  <c r="R2740" i="25"/>
  <c r="S2740" i="25"/>
  <c r="T2740" i="25"/>
  <c r="J2741" i="25"/>
  <c r="R2741" i="25"/>
  <c r="S2741" i="25"/>
  <c r="T2741" i="25"/>
  <c r="J2742" i="25"/>
  <c r="R2742" i="25"/>
  <c r="S2742" i="25"/>
  <c r="T2742" i="25"/>
  <c r="J2743" i="25"/>
  <c r="R2743" i="25"/>
  <c r="S2743" i="25"/>
  <c r="T2743" i="25"/>
  <c r="J2744" i="25"/>
  <c r="R2744" i="25"/>
  <c r="S2744" i="25"/>
  <c r="T2744" i="25"/>
  <c r="J2745" i="25"/>
  <c r="R2745" i="25"/>
  <c r="S2745" i="25"/>
  <c r="T2745" i="25"/>
  <c r="J2746" i="25"/>
  <c r="R2746" i="25"/>
  <c r="S2746" i="25"/>
  <c r="T2746" i="25"/>
  <c r="J2747" i="25"/>
  <c r="R2747" i="25"/>
  <c r="S2747" i="25"/>
  <c r="T2747" i="25"/>
  <c r="J2748" i="25"/>
  <c r="R2748" i="25"/>
  <c r="S2748" i="25"/>
  <c r="T2748" i="25"/>
  <c r="J2749" i="25"/>
  <c r="R2749" i="25"/>
  <c r="S2749" i="25"/>
  <c r="T2749" i="25"/>
  <c r="J2750" i="25"/>
  <c r="R2750" i="25"/>
  <c r="S2750" i="25"/>
  <c r="T2750" i="25"/>
  <c r="J2751" i="25"/>
  <c r="R2751" i="25"/>
  <c r="S2751" i="25"/>
  <c r="T2751" i="25"/>
  <c r="J2752" i="25"/>
  <c r="R2752" i="25"/>
  <c r="S2752" i="25"/>
  <c r="T2752" i="25"/>
  <c r="J2753" i="25"/>
  <c r="R2753" i="25"/>
  <c r="S2753" i="25"/>
  <c r="T2753" i="25"/>
  <c r="J2754" i="25"/>
  <c r="R2754" i="25"/>
  <c r="S2754" i="25"/>
  <c r="T2754" i="25"/>
  <c r="J2755" i="25"/>
  <c r="R2755" i="25"/>
  <c r="S2755" i="25"/>
  <c r="T2755" i="25"/>
  <c r="J2756" i="25"/>
  <c r="R2756" i="25"/>
  <c r="S2756" i="25"/>
  <c r="T2756" i="25"/>
  <c r="J2757" i="25"/>
  <c r="R2757" i="25"/>
  <c r="S2757" i="25"/>
  <c r="T2757" i="25"/>
  <c r="J2758" i="25"/>
  <c r="R2758" i="25"/>
  <c r="S2758" i="25"/>
  <c r="T2758" i="25"/>
  <c r="J2759" i="25"/>
  <c r="R2759" i="25"/>
  <c r="S2759" i="25"/>
  <c r="T2759" i="25"/>
  <c r="J2760" i="25"/>
  <c r="R2760" i="25"/>
  <c r="S2760" i="25"/>
  <c r="T2760" i="25"/>
  <c r="J2761" i="25"/>
  <c r="R2761" i="25"/>
  <c r="S2761" i="25"/>
  <c r="T2761" i="25"/>
  <c r="J2762" i="25"/>
  <c r="R2762" i="25"/>
  <c r="S2762" i="25"/>
  <c r="T2762" i="25"/>
  <c r="J2763" i="25"/>
  <c r="R2763" i="25"/>
  <c r="S2763" i="25"/>
  <c r="T2763" i="25"/>
  <c r="J2764" i="25"/>
  <c r="R2764" i="25"/>
  <c r="S2764" i="25"/>
  <c r="T2764" i="25"/>
  <c r="J2765" i="25"/>
  <c r="R2765" i="25"/>
  <c r="S2765" i="25"/>
  <c r="T2765" i="25"/>
  <c r="J2766" i="25"/>
  <c r="R2766" i="25"/>
  <c r="S2766" i="25"/>
  <c r="T2766" i="25"/>
  <c r="J2767" i="25"/>
  <c r="R2767" i="25"/>
  <c r="S2767" i="25"/>
  <c r="T2767" i="25"/>
  <c r="J2768" i="25"/>
  <c r="R2768" i="25"/>
  <c r="S2768" i="25"/>
  <c r="T2768" i="25"/>
  <c r="J2769" i="25"/>
  <c r="R2769" i="25"/>
  <c r="S2769" i="25"/>
  <c r="T2769" i="25"/>
  <c r="J2770" i="25"/>
  <c r="R2770" i="25"/>
  <c r="S2770" i="25"/>
  <c r="T2770" i="25"/>
  <c r="J2771" i="25"/>
  <c r="R2771" i="25"/>
  <c r="S2771" i="25"/>
  <c r="T2771" i="25"/>
  <c r="J2772" i="25"/>
  <c r="R2772" i="25"/>
  <c r="S2772" i="25"/>
  <c r="T2772" i="25"/>
  <c r="J2773" i="25"/>
  <c r="R2773" i="25"/>
  <c r="S2773" i="25"/>
  <c r="T2773" i="25"/>
  <c r="J2774" i="25"/>
  <c r="R2774" i="25"/>
  <c r="S2774" i="25"/>
  <c r="T2774" i="25"/>
  <c r="J2775" i="25"/>
  <c r="R2775" i="25"/>
  <c r="S2775" i="25"/>
  <c r="T2775" i="25"/>
  <c r="J2776" i="25"/>
  <c r="R2776" i="25"/>
  <c r="S2776" i="25"/>
  <c r="T2776" i="25"/>
  <c r="J2777" i="25"/>
  <c r="R2777" i="25"/>
  <c r="S2777" i="25"/>
  <c r="T2777" i="25"/>
  <c r="J2778" i="25"/>
  <c r="R2778" i="25"/>
  <c r="S2778" i="25"/>
  <c r="T2778" i="25"/>
  <c r="J2779" i="25"/>
  <c r="R2779" i="25"/>
  <c r="S2779" i="25"/>
  <c r="T2779" i="25"/>
  <c r="J2780" i="25"/>
  <c r="R2780" i="25"/>
  <c r="S2780" i="25"/>
  <c r="T2780" i="25"/>
  <c r="J2781" i="25"/>
  <c r="R2781" i="25"/>
  <c r="S2781" i="25"/>
  <c r="T2781" i="25"/>
  <c r="J2782" i="25"/>
  <c r="R2782" i="25"/>
  <c r="S2782" i="25"/>
  <c r="T2782" i="25"/>
  <c r="J2783" i="25"/>
  <c r="R2783" i="25"/>
  <c r="S2783" i="25"/>
  <c r="T2783" i="25"/>
  <c r="J2784" i="25"/>
  <c r="R2784" i="25"/>
  <c r="S2784" i="25"/>
  <c r="T2784" i="25"/>
  <c r="J2785" i="25"/>
  <c r="R2785" i="25"/>
  <c r="S2785" i="25"/>
  <c r="T2785" i="25"/>
  <c r="J2786" i="25"/>
  <c r="R2786" i="25"/>
  <c r="S2786" i="25"/>
  <c r="T2786" i="25"/>
  <c r="J2787" i="25"/>
  <c r="R2787" i="25"/>
  <c r="S2787" i="25"/>
  <c r="T2787" i="25"/>
  <c r="J2788" i="25"/>
  <c r="R2788" i="25"/>
  <c r="S2788" i="25"/>
  <c r="T2788" i="25"/>
  <c r="J2789" i="25"/>
  <c r="R2789" i="25"/>
  <c r="S2789" i="25"/>
  <c r="T2789" i="25"/>
  <c r="J2790" i="25"/>
  <c r="R2790" i="25"/>
  <c r="S2790" i="25"/>
  <c r="T2790" i="25"/>
  <c r="J2791" i="25"/>
  <c r="R2791" i="25"/>
  <c r="S2791" i="25"/>
  <c r="T2791" i="25"/>
  <c r="J2792" i="25"/>
  <c r="R2792" i="25"/>
  <c r="S2792" i="25"/>
  <c r="T2792" i="25"/>
  <c r="J2793" i="25"/>
  <c r="R2793" i="25"/>
  <c r="S2793" i="25"/>
  <c r="T2793" i="25"/>
  <c r="J2794" i="25"/>
  <c r="R2794" i="25"/>
  <c r="S2794" i="25"/>
  <c r="T2794" i="25"/>
  <c r="J2795" i="25"/>
  <c r="R2795" i="25"/>
  <c r="S2795" i="25"/>
  <c r="T2795" i="25"/>
  <c r="J2796" i="25"/>
  <c r="R2796" i="25"/>
  <c r="S2796" i="25"/>
  <c r="T2796" i="25"/>
  <c r="J2797" i="25"/>
  <c r="R2797" i="25"/>
  <c r="S2797" i="25"/>
  <c r="T2797" i="25"/>
  <c r="J2798" i="25"/>
  <c r="R2798" i="25"/>
  <c r="S2798" i="25"/>
  <c r="T2798" i="25"/>
  <c r="J2799" i="25"/>
  <c r="R2799" i="25"/>
  <c r="S2799" i="25"/>
  <c r="T2799" i="25"/>
  <c r="J2800" i="25"/>
  <c r="R2800" i="25"/>
  <c r="S2800" i="25"/>
  <c r="T2800" i="25"/>
  <c r="J2801" i="25"/>
  <c r="R2801" i="25"/>
  <c r="S2801" i="25"/>
  <c r="T2801" i="25"/>
  <c r="J2802" i="25"/>
  <c r="R2802" i="25"/>
  <c r="S2802" i="25"/>
  <c r="T2802" i="25"/>
  <c r="J2803" i="25"/>
  <c r="R2803" i="25"/>
  <c r="S2803" i="25"/>
  <c r="T2803" i="25"/>
  <c r="J2804" i="25"/>
  <c r="R2804" i="25"/>
  <c r="S2804" i="25"/>
  <c r="T2804" i="25"/>
  <c r="J2805" i="25"/>
  <c r="R2805" i="25"/>
  <c r="S2805" i="25"/>
  <c r="T2805" i="25"/>
  <c r="J2806" i="25"/>
  <c r="R2806" i="25"/>
  <c r="S2806" i="25"/>
  <c r="T2806" i="25"/>
  <c r="J2807" i="25"/>
  <c r="R2807" i="25"/>
  <c r="S2807" i="25"/>
  <c r="T2807" i="25"/>
  <c r="J2808" i="25"/>
  <c r="R2808" i="25"/>
  <c r="S2808" i="25"/>
  <c r="T2808" i="25"/>
  <c r="J2809" i="25"/>
  <c r="R2809" i="25"/>
  <c r="S2809" i="25"/>
  <c r="T2809" i="25"/>
  <c r="J2810" i="25"/>
  <c r="R2810" i="25"/>
  <c r="S2810" i="25"/>
  <c r="T2810" i="25"/>
  <c r="J2811" i="25"/>
  <c r="R2811" i="25"/>
  <c r="S2811" i="25"/>
  <c r="T2811" i="25"/>
  <c r="J2812" i="25"/>
  <c r="R2812" i="25"/>
  <c r="S2812" i="25"/>
  <c r="T2812" i="25"/>
  <c r="J2813" i="25"/>
  <c r="R2813" i="25"/>
  <c r="S2813" i="25"/>
  <c r="T2813" i="25"/>
  <c r="J2814" i="25"/>
  <c r="R2814" i="25"/>
  <c r="S2814" i="25"/>
  <c r="T2814" i="25"/>
  <c r="J2815" i="25"/>
  <c r="R2815" i="25"/>
  <c r="S2815" i="25"/>
  <c r="T2815" i="25"/>
  <c r="J2816" i="25"/>
  <c r="R2816" i="25"/>
  <c r="S2816" i="25"/>
  <c r="T2816" i="25"/>
  <c r="J2817" i="25"/>
  <c r="R2817" i="25"/>
  <c r="S2817" i="25"/>
  <c r="T2817" i="25"/>
  <c r="J2818" i="25"/>
  <c r="R2818" i="25"/>
  <c r="S2818" i="25"/>
  <c r="T2818" i="25"/>
  <c r="J2819" i="25"/>
  <c r="R2819" i="25"/>
  <c r="S2819" i="25"/>
  <c r="T2819" i="25"/>
  <c r="J2820" i="25"/>
  <c r="R2820" i="25"/>
  <c r="S2820" i="25"/>
  <c r="T2820" i="25"/>
  <c r="J2821" i="25"/>
  <c r="R2821" i="25"/>
  <c r="S2821" i="25"/>
  <c r="T2821" i="25"/>
  <c r="J2822" i="25"/>
  <c r="R2822" i="25"/>
  <c r="S2822" i="25"/>
  <c r="T2822" i="25"/>
  <c r="J2823" i="25"/>
  <c r="R2823" i="25"/>
  <c r="S2823" i="25"/>
  <c r="T2823" i="25"/>
  <c r="J2824" i="25"/>
  <c r="R2824" i="25"/>
  <c r="S2824" i="25"/>
  <c r="T2824" i="25"/>
  <c r="J2825" i="25"/>
  <c r="R2825" i="25"/>
  <c r="S2825" i="25"/>
  <c r="T2825" i="25"/>
  <c r="J2826" i="25"/>
  <c r="R2826" i="25"/>
  <c r="S2826" i="25"/>
  <c r="T2826" i="25"/>
  <c r="J2827" i="25"/>
  <c r="R2827" i="25"/>
  <c r="S2827" i="25"/>
  <c r="T2827" i="25"/>
  <c r="J2828" i="25"/>
  <c r="R2828" i="25"/>
  <c r="S2828" i="25"/>
  <c r="T2828" i="25"/>
  <c r="J2829" i="25"/>
  <c r="R2829" i="25"/>
  <c r="S2829" i="25"/>
  <c r="T2829" i="25"/>
  <c r="J2830" i="25"/>
  <c r="R2830" i="25"/>
  <c r="S2830" i="25"/>
  <c r="T2830" i="25"/>
  <c r="J2831" i="25"/>
  <c r="R2831" i="25"/>
  <c r="S2831" i="25"/>
  <c r="T2831" i="25"/>
  <c r="J2832" i="25"/>
  <c r="R2832" i="25"/>
  <c r="S2832" i="25"/>
  <c r="T2832" i="25"/>
  <c r="J2833" i="25"/>
  <c r="R2833" i="25"/>
  <c r="S2833" i="25"/>
  <c r="T2833" i="25"/>
  <c r="J2834" i="25"/>
  <c r="R2834" i="25"/>
  <c r="S2834" i="25"/>
  <c r="T2834" i="25"/>
  <c r="J2835" i="25"/>
  <c r="R2835" i="25"/>
  <c r="S2835" i="25"/>
  <c r="T2835" i="25"/>
  <c r="J2836" i="25"/>
  <c r="R2836" i="25"/>
  <c r="S2836" i="25"/>
  <c r="T2836" i="25"/>
  <c r="J2837" i="25"/>
  <c r="R2837" i="25"/>
  <c r="S2837" i="25"/>
  <c r="T2837" i="25"/>
  <c r="J2838" i="25"/>
  <c r="R2838" i="25"/>
  <c r="S2838" i="25"/>
  <c r="T2838" i="25"/>
  <c r="J2839" i="25"/>
  <c r="R2839" i="25"/>
  <c r="S2839" i="25"/>
  <c r="T2839" i="25"/>
  <c r="J2840" i="25"/>
  <c r="R2840" i="25"/>
  <c r="S2840" i="25"/>
  <c r="T2840" i="25"/>
  <c r="J2841" i="25"/>
  <c r="R2841" i="25"/>
  <c r="S2841" i="25"/>
  <c r="T2841" i="25"/>
  <c r="J2842" i="25"/>
  <c r="R2842" i="25"/>
  <c r="S2842" i="25"/>
  <c r="T2842" i="25"/>
  <c r="J2843" i="25"/>
  <c r="R2843" i="25"/>
  <c r="S2843" i="25"/>
  <c r="T2843" i="25"/>
  <c r="J2844" i="25"/>
  <c r="R2844" i="25"/>
  <c r="S2844" i="25"/>
  <c r="T2844" i="25"/>
  <c r="J2845" i="25"/>
  <c r="R2845" i="25"/>
  <c r="S2845" i="25"/>
  <c r="T2845" i="25"/>
  <c r="J2846" i="25"/>
  <c r="R2846" i="25"/>
  <c r="S2846" i="25"/>
  <c r="T2846" i="25"/>
  <c r="J2847" i="25"/>
  <c r="R2847" i="25"/>
  <c r="S2847" i="25"/>
  <c r="T2847" i="25"/>
  <c r="J2848" i="25"/>
  <c r="R2848" i="25"/>
  <c r="S2848" i="25"/>
  <c r="T2848" i="25"/>
  <c r="J2849" i="25"/>
  <c r="R2849" i="25"/>
  <c r="S2849" i="25"/>
  <c r="T2849" i="25"/>
  <c r="J2850" i="25"/>
  <c r="R2850" i="25"/>
  <c r="S2850" i="25"/>
  <c r="T2850" i="25"/>
  <c r="J2851" i="25"/>
  <c r="R2851" i="25"/>
  <c r="S2851" i="25"/>
  <c r="T2851" i="25"/>
  <c r="J2852" i="25"/>
  <c r="R2852" i="25"/>
  <c r="S2852" i="25"/>
  <c r="T2852" i="25"/>
  <c r="J2853" i="25"/>
  <c r="R2853" i="25"/>
  <c r="S2853" i="25"/>
  <c r="T2853" i="25"/>
  <c r="J2854" i="25"/>
  <c r="R2854" i="25"/>
  <c r="S2854" i="25"/>
  <c r="T2854" i="25"/>
  <c r="J2855" i="25"/>
  <c r="R2855" i="25"/>
  <c r="S2855" i="25"/>
  <c r="T2855" i="25"/>
  <c r="J2856" i="25"/>
  <c r="R2856" i="25"/>
  <c r="S2856" i="25"/>
  <c r="T2856" i="25"/>
  <c r="J2857" i="25"/>
  <c r="R2857" i="25"/>
  <c r="S2857" i="25"/>
  <c r="T2857" i="25"/>
  <c r="J2858" i="25"/>
  <c r="R2858" i="25"/>
  <c r="S2858" i="25"/>
  <c r="T2858" i="25"/>
  <c r="J2859" i="25"/>
  <c r="R2859" i="25"/>
  <c r="S2859" i="25"/>
  <c r="T2859" i="25"/>
  <c r="J2860" i="25"/>
  <c r="R2860" i="25"/>
  <c r="S2860" i="25"/>
  <c r="T2860" i="25"/>
  <c r="J2861" i="25"/>
  <c r="R2861" i="25"/>
  <c r="S2861" i="25"/>
  <c r="T2861" i="25"/>
  <c r="J2862" i="25"/>
  <c r="R2862" i="25"/>
  <c r="S2862" i="25"/>
  <c r="T2862" i="25"/>
  <c r="J2863" i="25"/>
  <c r="R2863" i="25"/>
  <c r="S2863" i="25"/>
  <c r="T2863" i="25"/>
  <c r="J2864" i="25"/>
  <c r="R2864" i="25"/>
  <c r="S2864" i="25"/>
  <c r="T2864" i="25"/>
  <c r="J2865" i="25"/>
  <c r="R2865" i="25"/>
  <c r="S2865" i="25"/>
  <c r="T2865" i="25"/>
  <c r="J2866" i="25"/>
  <c r="R2866" i="25"/>
  <c r="S2866" i="25"/>
  <c r="T2866" i="25"/>
  <c r="J2867" i="25"/>
  <c r="R2867" i="25"/>
  <c r="S2867" i="25"/>
  <c r="T2867" i="25"/>
  <c r="J2868" i="25"/>
  <c r="R2868" i="25"/>
  <c r="S2868" i="25"/>
  <c r="T2868" i="25"/>
  <c r="J2869" i="25"/>
  <c r="R2869" i="25"/>
  <c r="S2869" i="25"/>
  <c r="T2869" i="25"/>
  <c r="J2870" i="25"/>
  <c r="R2870" i="25"/>
  <c r="S2870" i="25"/>
  <c r="T2870" i="25"/>
  <c r="J2871" i="25"/>
  <c r="R2871" i="25"/>
  <c r="S2871" i="25"/>
  <c r="T2871" i="25"/>
  <c r="J2872" i="25"/>
  <c r="R2872" i="25"/>
  <c r="S2872" i="25"/>
  <c r="T2872" i="25"/>
  <c r="J2873" i="25"/>
  <c r="R2873" i="25"/>
  <c r="S2873" i="25"/>
  <c r="T2873" i="25"/>
  <c r="J2874" i="25"/>
  <c r="R2874" i="25"/>
  <c r="S2874" i="25"/>
  <c r="T2874" i="25"/>
  <c r="J2875" i="25"/>
  <c r="R2875" i="25"/>
  <c r="S2875" i="25"/>
  <c r="T2875" i="25"/>
  <c r="J2876" i="25"/>
  <c r="R2876" i="25"/>
  <c r="S2876" i="25"/>
  <c r="T2876" i="25"/>
  <c r="J2877" i="25"/>
  <c r="R2877" i="25"/>
  <c r="S2877" i="25"/>
  <c r="T2877" i="25"/>
  <c r="J2878" i="25"/>
  <c r="R2878" i="25"/>
  <c r="S2878" i="25"/>
  <c r="T2878" i="25"/>
  <c r="J2879" i="25"/>
  <c r="R2879" i="25"/>
  <c r="S2879" i="25"/>
  <c r="T2879" i="25"/>
  <c r="J2880" i="25"/>
  <c r="R2880" i="25"/>
  <c r="S2880" i="25"/>
  <c r="T2880" i="25"/>
  <c r="J2881" i="25"/>
  <c r="R2881" i="25"/>
  <c r="S2881" i="25"/>
  <c r="T2881" i="25"/>
  <c r="J2882" i="25"/>
  <c r="R2882" i="25"/>
  <c r="S2882" i="25"/>
  <c r="T2882" i="25"/>
  <c r="J2883" i="25"/>
  <c r="R2883" i="25"/>
  <c r="S2883" i="25"/>
  <c r="T2883" i="25"/>
  <c r="J2884" i="25"/>
  <c r="R2884" i="25"/>
  <c r="S2884" i="25"/>
  <c r="T2884" i="25"/>
  <c r="J2885" i="25"/>
  <c r="R2885" i="25"/>
  <c r="S2885" i="25"/>
  <c r="T2885" i="25"/>
  <c r="J2886" i="25"/>
  <c r="R2886" i="25"/>
  <c r="S2886" i="25"/>
  <c r="T2886" i="25"/>
  <c r="J2887" i="25"/>
  <c r="R2887" i="25"/>
  <c r="S2887" i="25"/>
  <c r="T2887" i="25"/>
  <c r="J2888" i="25"/>
  <c r="R2888" i="25"/>
  <c r="S2888" i="25"/>
  <c r="T2888" i="25"/>
  <c r="J2889" i="25"/>
  <c r="R2889" i="25"/>
  <c r="S2889" i="25"/>
  <c r="T2889" i="25"/>
  <c r="J2890" i="25"/>
  <c r="R2890" i="25"/>
  <c r="S2890" i="25"/>
  <c r="T2890" i="25"/>
  <c r="J2891" i="25"/>
  <c r="R2891" i="25"/>
  <c r="S2891" i="25"/>
  <c r="T2891" i="25"/>
  <c r="J2892" i="25"/>
  <c r="R2892" i="25"/>
  <c r="S2892" i="25"/>
  <c r="T2892" i="25"/>
  <c r="J2893" i="25"/>
  <c r="R2893" i="25"/>
  <c r="S2893" i="25"/>
  <c r="T2893" i="25"/>
  <c r="J2894" i="25"/>
  <c r="R2894" i="25"/>
  <c r="S2894" i="25"/>
  <c r="T2894" i="25"/>
  <c r="J2895" i="25"/>
  <c r="R2895" i="25"/>
  <c r="S2895" i="25"/>
  <c r="T2895" i="25"/>
  <c r="J2896" i="25"/>
  <c r="R2896" i="25"/>
  <c r="S2896" i="25"/>
  <c r="T2896" i="25"/>
  <c r="J2897" i="25"/>
  <c r="R2897" i="25"/>
  <c r="S2897" i="25"/>
  <c r="T2897" i="25"/>
  <c r="J2898" i="25"/>
  <c r="R2898" i="25"/>
  <c r="S2898" i="25"/>
  <c r="T2898" i="25"/>
  <c r="J2899" i="25"/>
  <c r="R2899" i="25"/>
  <c r="S2899" i="25"/>
  <c r="T2899" i="25"/>
  <c r="J2900" i="25"/>
  <c r="R2900" i="25"/>
  <c r="S2900" i="25"/>
  <c r="T2900" i="25"/>
  <c r="J2901" i="25"/>
  <c r="R2901" i="25"/>
  <c r="S2901" i="25"/>
  <c r="T2901" i="25"/>
  <c r="J2902" i="25"/>
  <c r="R2902" i="25"/>
  <c r="S2902" i="25"/>
  <c r="T2902" i="25"/>
  <c r="J2903" i="25"/>
  <c r="R2903" i="25"/>
  <c r="S2903" i="25"/>
  <c r="T2903" i="25"/>
  <c r="J2904" i="25"/>
  <c r="R2904" i="25"/>
  <c r="S2904" i="25"/>
  <c r="T2904" i="25"/>
  <c r="J2905" i="25"/>
  <c r="R2905" i="25"/>
  <c r="S2905" i="25"/>
  <c r="T2905" i="25"/>
  <c r="J2906" i="25"/>
  <c r="R2906" i="25"/>
  <c r="S2906" i="25"/>
  <c r="T2906" i="25"/>
  <c r="J2907" i="25"/>
  <c r="R2907" i="25"/>
  <c r="S2907" i="25"/>
  <c r="T2907" i="25"/>
  <c r="J2908" i="25"/>
  <c r="R2908" i="25"/>
  <c r="S2908" i="25"/>
  <c r="T2908" i="25"/>
  <c r="J2909" i="25"/>
  <c r="R2909" i="25"/>
  <c r="S2909" i="25"/>
  <c r="T2909" i="25"/>
  <c r="J2910" i="25"/>
  <c r="R2910" i="25"/>
  <c r="S2910" i="25"/>
  <c r="T2910" i="25"/>
  <c r="J2911" i="25"/>
  <c r="R2911" i="25"/>
  <c r="S2911" i="25"/>
  <c r="T2911" i="25"/>
  <c r="J2912" i="25"/>
  <c r="R2912" i="25"/>
  <c r="S2912" i="25"/>
  <c r="T2912" i="25"/>
  <c r="J2913" i="25"/>
  <c r="R2913" i="25"/>
  <c r="S2913" i="25"/>
  <c r="T2913" i="25"/>
  <c r="J2914" i="25"/>
  <c r="R2914" i="25"/>
  <c r="S2914" i="25"/>
  <c r="T2914" i="25"/>
  <c r="J2915" i="25"/>
  <c r="R2915" i="25"/>
  <c r="S2915" i="25"/>
  <c r="T2915" i="25"/>
  <c r="J2916" i="25"/>
  <c r="R2916" i="25"/>
  <c r="S2916" i="25"/>
  <c r="T2916" i="25"/>
  <c r="J2917" i="25"/>
  <c r="R2917" i="25"/>
  <c r="S2917" i="25"/>
  <c r="T2917" i="25"/>
  <c r="J2918" i="25"/>
  <c r="R2918" i="25"/>
  <c r="S2918" i="25"/>
  <c r="T2918" i="25"/>
  <c r="J2919" i="25"/>
  <c r="R2919" i="25"/>
  <c r="S2919" i="25"/>
  <c r="T2919" i="25"/>
  <c r="J2920" i="25"/>
  <c r="R2920" i="25"/>
  <c r="S2920" i="25"/>
  <c r="T2920" i="25"/>
  <c r="J2921" i="25"/>
  <c r="R2921" i="25"/>
  <c r="S2921" i="25"/>
  <c r="T2921" i="25"/>
  <c r="J2922" i="25"/>
  <c r="R2922" i="25"/>
  <c r="S2922" i="25"/>
  <c r="T2922" i="25"/>
  <c r="J2923" i="25"/>
  <c r="R2923" i="25"/>
  <c r="S2923" i="25"/>
  <c r="T2923" i="25"/>
  <c r="J2924" i="25"/>
  <c r="R2924" i="25"/>
  <c r="S2924" i="25"/>
  <c r="T2924" i="25"/>
  <c r="J2925" i="25"/>
  <c r="R2925" i="25"/>
  <c r="S2925" i="25"/>
  <c r="T2925" i="25"/>
  <c r="J2926" i="25"/>
  <c r="R2926" i="25"/>
  <c r="S2926" i="25"/>
  <c r="T2926" i="25"/>
  <c r="J2927" i="25"/>
  <c r="R2927" i="25"/>
  <c r="S2927" i="25"/>
  <c r="T2927" i="25"/>
  <c r="J2928" i="25"/>
  <c r="R2928" i="25"/>
  <c r="S2928" i="25"/>
  <c r="T2928" i="25"/>
  <c r="J2929" i="25"/>
  <c r="R2929" i="25"/>
  <c r="S2929" i="25"/>
  <c r="T2929" i="25"/>
  <c r="J2930" i="25"/>
  <c r="R2930" i="25"/>
  <c r="S2930" i="25"/>
  <c r="T2930" i="25"/>
  <c r="J2931" i="25"/>
  <c r="R2931" i="25"/>
  <c r="S2931" i="25"/>
  <c r="T2931" i="25"/>
  <c r="J2932" i="25"/>
  <c r="R2932" i="25"/>
  <c r="S2932" i="25"/>
  <c r="T2932" i="25"/>
  <c r="J2933" i="25"/>
  <c r="R2933" i="25"/>
  <c r="S2933" i="25"/>
  <c r="T2933" i="25"/>
  <c r="J2934" i="25"/>
  <c r="R2934" i="25"/>
  <c r="S2934" i="25"/>
  <c r="T2934" i="25"/>
  <c r="J2935" i="25"/>
  <c r="R2935" i="25"/>
  <c r="S2935" i="25"/>
  <c r="T2935" i="25"/>
  <c r="J2936" i="25"/>
  <c r="R2936" i="25"/>
  <c r="S2936" i="25"/>
  <c r="T2936" i="25"/>
  <c r="J2937" i="25"/>
  <c r="R2937" i="25"/>
  <c r="S2937" i="25"/>
  <c r="T2937" i="25"/>
  <c r="J2938" i="25"/>
  <c r="R2938" i="25"/>
  <c r="S2938" i="25"/>
  <c r="T2938" i="25"/>
  <c r="J2939" i="25"/>
  <c r="R2939" i="25"/>
  <c r="S2939" i="25"/>
  <c r="T2939" i="25"/>
  <c r="J2940" i="25"/>
  <c r="R2940" i="25"/>
  <c r="S2940" i="25"/>
  <c r="T2940" i="25"/>
  <c r="J2941" i="25"/>
  <c r="R2941" i="25"/>
  <c r="S2941" i="25"/>
  <c r="T2941" i="25"/>
  <c r="J2942" i="25"/>
  <c r="R2942" i="25"/>
  <c r="S2942" i="25"/>
  <c r="T2942" i="25"/>
  <c r="J2943" i="25"/>
  <c r="R2943" i="25"/>
  <c r="S2943" i="25"/>
  <c r="T2943" i="25"/>
  <c r="J2944" i="25"/>
  <c r="R2944" i="25"/>
  <c r="S2944" i="25"/>
  <c r="T2944" i="25"/>
  <c r="J2945" i="25"/>
  <c r="R2945" i="25"/>
  <c r="S2945" i="25"/>
  <c r="T2945" i="25"/>
  <c r="J2946" i="25"/>
  <c r="R2946" i="25"/>
  <c r="S2946" i="25"/>
  <c r="T2946" i="25"/>
  <c r="J2947" i="25"/>
  <c r="R2947" i="25"/>
  <c r="S2947" i="25"/>
  <c r="T2947" i="25"/>
  <c r="J2948" i="25"/>
  <c r="R2948" i="25"/>
  <c r="S2948" i="25"/>
  <c r="T2948" i="25"/>
  <c r="J2949" i="25"/>
  <c r="R2949" i="25"/>
  <c r="S2949" i="25"/>
  <c r="T2949" i="25"/>
  <c r="J2950" i="25"/>
  <c r="R2950" i="25"/>
  <c r="S2950" i="25"/>
  <c r="T2950" i="25"/>
  <c r="J2951" i="25"/>
  <c r="R2951" i="25"/>
  <c r="S2951" i="25"/>
  <c r="T2951" i="25"/>
  <c r="J2952" i="25"/>
  <c r="R2952" i="25"/>
  <c r="S2952" i="25"/>
  <c r="T2952" i="25"/>
  <c r="J2953" i="25"/>
  <c r="R2953" i="25"/>
  <c r="S2953" i="25"/>
  <c r="T2953" i="25"/>
  <c r="J2954" i="25"/>
  <c r="R2954" i="25"/>
  <c r="S2954" i="25"/>
  <c r="T2954" i="25"/>
  <c r="J2955" i="25"/>
  <c r="R2955" i="25"/>
  <c r="S2955" i="25"/>
  <c r="T2955" i="25"/>
  <c r="J2956" i="25"/>
  <c r="R2956" i="25"/>
  <c r="S2956" i="25"/>
  <c r="T2956" i="25"/>
  <c r="J2957" i="25"/>
  <c r="R2957" i="25"/>
  <c r="S2957" i="25"/>
  <c r="T2957" i="25"/>
  <c r="J2958" i="25"/>
  <c r="R2958" i="25"/>
  <c r="S2958" i="25"/>
  <c r="T2958" i="25"/>
  <c r="J2959" i="25"/>
  <c r="R2959" i="25"/>
  <c r="S2959" i="25"/>
  <c r="T2959" i="25"/>
  <c r="J2960" i="25"/>
  <c r="R2960" i="25"/>
  <c r="S2960" i="25"/>
  <c r="T2960" i="25"/>
  <c r="J2961" i="25"/>
  <c r="R2961" i="25"/>
  <c r="S2961" i="25"/>
  <c r="T2961" i="25"/>
  <c r="J2962" i="25"/>
  <c r="R2962" i="25"/>
  <c r="S2962" i="25"/>
  <c r="T2962" i="25"/>
  <c r="J2963" i="25"/>
  <c r="R2963" i="25"/>
  <c r="S2963" i="25"/>
  <c r="T2963" i="25"/>
  <c r="J2964" i="25"/>
  <c r="R2964" i="25"/>
  <c r="S2964" i="25"/>
  <c r="T2964" i="25"/>
  <c r="J2965" i="25"/>
  <c r="R2965" i="25"/>
  <c r="S2965" i="25"/>
  <c r="T2965" i="25"/>
  <c r="J2966" i="25"/>
  <c r="R2966" i="25"/>
  <c r="S2966" i="25"/>
  <c r="T2966" i="25"/>
  <c r="J2967" i="25"/>
  <c r="R2967" i="25"/>
  <c r="S2967" i="25"/>
  <c r="T2967" i="25"/>
  <c r="J2968" i="25"/>
  <c r="R2968" i="25"/>
  <c r="S2968" i="25"/>
  <c r="T2968" i="25"/>
  <c r="J2969" i="25"/>
  <c r="R2969" i="25"/>
  <c r="S2969" i="25"/>
  <c r="T2969" i="25"/>
  <c r="J2970" i="25"/>
  <c r="R2970" i="25"/>
  <c r="S2970" i="25"/>
  <c r="T2970" i="25"/>
  <c r="J2971" i="25"/>
  <c r="R2971" i="25"/>
  <c r="S2971" i="25"/>
  <c r="T2971" i="25"/>
  <c r="J2972" i="25"/>
  <c r="R2972" i="25"/>
  <c r="S2972" i="25"/>
  <c r="T2972" i="25"/>
  <c r="J2973" i="25"/>
  <c r="R2973" i="25"/>
  <c r="S2973" i="25"/>
  <c r="T2973" i="25"/>
  <c r="J2974" i="25"/>
  <c r="R2974" i="25"/>
  <c r="S2974" i="25"/>
  <c r="T2974" i="25"/>
  <c r="J2975" i="25"/>
  <c r="R2975" i="25"/>
  <c r="S2975" i="25"/>
  <c r="T2975" i="25"/>
  <c r="J2976" i="25"/>
  <c r="R2976" i="25"/>
  <c r="S2976" i="25"/>
  <c r="T2976" i="25"/>
  <c r="J2977" i="25"/>
  <c r="R2977" i="25"/>
  <c r="S2977" i="25"/>
  <c r="T2977" i="25"/>
  <c r="J2978" i="25"/>
  <c r="R2978" i="25"/>
  <c r="S2978" i="25"/>
  <c r="T2978" i="25"/>
  <c r="J2979" i="25"/>
  <c r="R2979" i="25"/>
  <c r="S2979" i="25"/>
  <c r="T2979" i="25"/>
  <c r="J2980" i="25"/>
  <c r="R2980" i="25"/>
  <c r="S2980" i="25"/>
  <c r="T2980" i="25"/>
  <c r="J2981" i="25"/>
  <c r="R2981" i="25"/>
  <c r="S2981" i="25"/>
  <c r="T2981" i="25"/>
  <c r="J2982" i="25"/>
  <c r="R2982" i="25"/>
  <c r="S2982" i="25"/>
  <c r="T2982" i="25"/>
  <c r="J2983" i="25"/>
  <c r="R2983" i="25"/>
  <c r="S2983" i="25"/>
  <c r="T2983" i="25"/>
  <c r="J2984" i="25"/>
  <c r="R2984" i="25"/>
  <c r="S2984" i="25"/>
  <c r="T2984" i="25"/>
  <c r="J2985" i="25"/>
  <c r="R2985" i="25"/>
  <c r="S2985" i="25"/>
  <c r="T2985" i="25"/>
  <c r="J2986" i="25"/>
  <c r="R2986" i="25"/>
  <c r="S2986" i="25"/>
  <c r="T2986" i="25"/>
  <c r="J2987" i="25"/>
  <c r="R2987" i="25"/>
  <c r="S2987" i="25"/>
  <c r="T2987" i="25"/>
  <c r="J2988" i="25"/>
  <c r="R2988" i="25"/>
  <c r="S2988" i="25"/>
  <c r="T2988" i="25"/>
  <c r="J2989" i="25"/>
  <c r="R2989" i="25"/>
  <c r="S2989" i="25"/>
  <c r="T2989" i="25"/>
  <c r="J2990" i="25"/>
  <c r="R2990" i="25"/>
  <c r="S2990" i="25"/>
  <c r="T2990" i="25"/>
  <c r="J2991" i="25"/>
  <c r="R2991" i="25"/>
  <c r="S2991" i="25"/>
  <c r="T2991" i="25"/>
  <c r="J2992" i="25"/>
  <c r="R2992" i="25"/>
  <c r="S2992" i="25"/>
  <c r="T2992" i="25"/>
  <c r="J2993" i="25"/>
  <c r="R2993" i="25"/>
  <c r="S2993" i="25"/>
  <c r="T2993" i="25"/>
  <c r="J2994" i="25"/>
  <c r="R2994" i="25"/>
  <c r="S2994" i="25"/>
  <c r="T2994" i="25"/>
  <c r="J2995" i="25"/>
  <c r="R2995" i="25"/>
  <c r="S2995" i="25"/>
  <c r="T2995" i="25"/>
  <c r="J2996" i="25"/>
  <c r="R2996" i="25"/>
  <c r="S2996" i="25"/>
  <c r="T2996" i="25"/>
  <c r="J2997" i="25"/>
  <c r="R2997" i="25"/>
  <c r="S2997" i="25"/>
  <c r="T2997" i="25"/>
  <c r="J2998" i="25"/>
  <c r="R2998" i="25"/>
  <c r="S2998" i="25"/>
  <c r="T2998" i="25"/>
  <c r="J2999" i="25"/>
  <c r="R2999" i="25"/>
  <c r="S2999" i="25"/>
  <c r="T2999" i="25"/>
  <c r="J3000" i="25"/>
  <c r="R3000" i="25"/>
  <c r="S3000" i="25"/>
  <c r="T3000" i="25"/>
  <c r="J3001" i="25"/>
  <c r="R3001" i="25"/>
  <c r="S3001" i="25"/>
  <c r="T3001" i="25"/>
  <c r="J3002" i="25"/>
  <c r="R3002" i="25"/>
  <c r="S3002" i="25"/>
  <c r="T3002" i="25"/>
  <c r="J3003" i="25"/>
  <c r="R3003" i="25"/>
  <c r="S3003" i="25"/>
  <c r="T3003" i="25"/>
  <c r="J3004" i="25"/>
  <c r="R3004" i="25"/>
  <c r="S3004" i="25"/>
  <c r="T3004" i="25"/>
  <c r="J3005" i="25"/>
  <c r="R3005" i="25"/>
  <c r="S3005" i="25"/>
  <c r="T3005" i="25"/>
  <c r="J3006" i="25"/>
  <c r="R3006" i="25"/>
  <c r="S3006" i="25"/>
  <c r="T3006" i="25"/>
  <c r="J3007" i="25"/>
  <c r="R3007" i="25"/>
  <c r="S3007" i="25"/>
  <c r="T3007" i="25"/>
  <c r="J3008" i="25"/>
  <c r="R3008" i="25"/>
  <c r="S3008" i="25"/>
  <c r="T3008" i="25"/>
  <c r="J3009" i="25"/>
  <c r="R3009" i="25"/>
  <c r="S3009" i="25"/>
  <c r="T3009" i="25"/>
  <c r="J3010" i="25"/>
  <c r="R3010" i="25"/>
  <c r="S3010" i="25"/>
  <c r="T3010" i="25"/>
  <c r="J3011" i="25"/>
  <c r="R3011" i="25"/>
  <c r="S3011" i="25"/>
  <c r="T3011" i="25"/>
  <c r="J3012" i="25"/>
  <c r="R3012" i="25"/>
  <c r="S3012" i="25"/>
  <c r="T3012" i="25"/>
  <c r="J3013" i="25"/>
  <c r="R3013" i="25"/>
  <c r="S3013" i="25"/>
  <c r="T3013" i="25"/>
  <c r="J3014" i="25"/>
  <c r="R3014" i="25"/>
  <c r="S3014" i="25"/>
  <c r="T3014" i="25"/>
  <c r="J3015" i="25"/>
  <c r="R3015" i="25"/>
  <c r="S3015" i="25"/>
  <c r="T3015" i="25"/>
  <c r="J3016" i="25"/>
  <c r="R3016" i="25"/>
  <c r="S3016" i="25"/>
  <c r="T3016" i="25"/>
  <c r="J3017" i="25"/>
  <c r="R3017" i="25"/>
  <c r="S3017" i="25"/>
  <c r="T3017" i="25"/>
  <c r="J3018" i="25"/>
  <c r="R3018" i="25"/>
  <c r="S3018" i="25"/>
  <c r="T3018" i="25"/>
  <c r="J3019" i="25"/>
  <c r="R3019" i="25"/>
  <c r="S3019" i="25"/>
  <c r="T3019" i="25"/>
  <c r="J3020" i="25"/>
  <c r="R3020" i="25"/>
  <c r="S3020" i="25"/>
  <c r="T3020" i="25"/>
  <c r="J3021" i="25"/>
  <c r="R3021" i="25"/>
  <c r="S3021" i="25"/>
  <c r="T3021" i="25"/>
  <c r="J3022" i="25"/>
  <c r="R3022" i="25"/>
  <c r="S3022" i="25"/>
  <c r="T3022" i="25"/>
  <c r="J3023" i="25"/>
  <c r="R3023" i="25"/>
  <c r="S3023" i="25"/>
  <c r="T3023" i="25"/>
  <c r="J25" i="25"/>
  <c r="R25" i="25"/>
  <c r="S25" i="25"/>
  <c r="T25" i="25"/>
  <c r="N29" i="25"/>
  <c r="O29" i="25"/>
  <c r="Q29" i="25"/>
  <c r="I29" i="25"/>
  <c r="K29" i="25"/>
  <c r="L29" i="25"/>
  <c r="M29" i="25"/>
  <c r="P29" i="25"/>
  <c r="J11" i="27"/>
  <c r="N25" i="25"/>
  <c r="O25" i="25"/>
  <c r="Q25" i="25"/>
  <c r="I25" i="25"/>
  <c r="K25" i="25"/>
  <c r="L25" i="25"/>
  <c r="M25" i="25"/>
  <c r="P25" i="25"/>
  <c r="J7" i="27"/>
  <c r="N26" i="25"/>
  <c r="O26" i="25"/>
  <c r="Q26" i="25"/>
  <c r="I26" i="25"/>
  <c r="K26" i="25"/>
  <c r="L26" i="25"/>
  <c r="M26" i="25"/>
  <c r="P26" i="25"/>
  <c r="J8" i="27"/>
  <c r="N27" i="25"/>
  <c r="O27" i="25"/>
  <c r="Q27" i="25"/>
  <c r="I27" i="25"/>
  <c r="K27" i="25"/>
  <c r="L27" i="25"/>
  <c r="M27" i="25"/>
  <c r="P27" i="25"/>
  <c r="J9" i="27"/>
  <c r="N28" i="25"/>
  <c r="O28" i="25"/>
  <c r="Q28" i="25"/>
  <c r="I28" i="25"/>
  <c r="K28" i="25"/>
  <c r="L28" i="25"/>
  <c r="M28" i="25"/>
  <c r="P28" i="25"/>
  <c r="J10" i="27"/>
  <c r="N30" i="25"/>
  <c r="O30" i="25"/>
  <c r="Q30" i="25"/>
  <c r="I30" i="25"/>
  <c r="K30" i="25"/>
  <c r="L30" i="25"/>
  <c r="M30" i="25"/>
  <c r="P30" i="25"/>
  <c r="J12" i="27"/>
  <c r="N31" i="25"/>
  <c r="O31" i="25"/>
  <c r="Q31" i="25"/>
  <c r="I31" i="25"/>
  <c r="K31" i="25"/>
  <c r="L31" i="25"/>
  <c r="M31" i="25"/>
  <c r="P31" i="25"/>
  <c r="J13" i="27"/>
  <c r="N32" i="25"/>
  <c r="O32" i="25"/>
  <c r="Q32" i="25"/>
  <c r="I32" i="25"/>
  <c r="K32" i="25"/>
  <c r="L32" i="25"/>
  <c r="M32" i="25"/>
  <c r="P32" i="25"/>
  <c r="J14" i="27"/>
  <c r="N33" i="25"/>
  <c r="O33" i="25"/>
  <c r="Q33" i="25"/>
  <c r="I33" i="25"/>
  <c r="K33" i="25"/>
  <c r="L33" i="25"/>
  <c r="M33" i="25"/>
  <c r="P33" i="25"/>
  <c r="J15" i="27"/>
  <c r="N34" i="25"/>
  <c r="O34" i="25"/>
  <c r="Q34" i="25"/>
  <c r="I34" i="25"/>
  <c r="K34" i="25"/>
  <c r="L34" i="25"/>
  <c r="M34" i="25"/>
  <c r="P34" i="25"/>
  <c r="J16" i="27"/>
  <c r="N35" i="25"/>
  <c r="O35" i="25"/>
  <c r="Q35" i="25"/>
  <c r="I35" i="25"/>
  <c r="K35" i="25"/>
  <c r="L35" i="25"/>
  <c r="M35" i="25"/>
  <c r="P35" i="25"/>
  <c r="J17" i="27"/>
  <c r="N36" i="25"/>
  <c r="O36" i="25"/>
  <c r="Q36" i="25"/>
  <c r="I36" i="25"/>
  <c r="K36" i="25"/>
  <c r="L36" i="25"/>
  <c r="M36" i="25"/>
  <c r="P36" i="25"/>
  <c r="J18" i="27"/>
  <c r="N37" i="25"/>
  <c r="O37" i="25"/>
  <c r="Q37" i="25"/>
  <c r="I37" i="25"/>
  <c r="K37" i="25"/>
  <c r="L37" i="25"/>
  <c r="M37" i="25"/>
  <c r="P37" i="25"/>
  <c r="J19" i="27"/>
  <c r="N38" i="25"/>
  <c r="O38" i="25"/>
  <c r="Q38" i="25"/>
  <c r="I38" i="25"/>
  <c r="K38" i="25"/>
  <c r="L38" i="25"/>
  <c r="M38" i="25"/>
  <c r="P38" i="25"/>
  <c r="J20" i="27"/>
  <c r="N39" i="25"/>
  <c r="O39" i="25"/>
  <c r="Q39" i="25"/>
  <c r="I39" i="25"/>
  <c r="K39" i="25"/>
  <c r="L39" i="25"/>
  <c r="M39" i="25"/>
  <c r="P39" i="25"/>
  <c r="J21" i="27"/>
  <c r="N40" i="25"/>
  <c r="O40" i="25"/>
  <c r="Q40" i="25"/>
  <c r="I40" i="25"/>
  <c r="K40" i="25"/>
  <c r="L40" i="25"/>
  <c r="M40" i="25"/>
  <c r="P40" i="25"/>
  <c r="J22" i="27"/>
  <c r="N41" i="25"/>
  <c r="O41" i="25"/>
  <c r="Q41" i="25"/>
  <c r="I41" i="25"/>
  <c r="K41" i="25"/>
  <c r="L41" i="25"/>
  <c r="M41" i="25"/>
  <c r="P41" i="25"/>
  <c r="J23" i="27"/>
  <c r="N42" i="25"/>
  <c r="O42" i="25"/>
  <c r="Q42" i="25"/>
  <c r="I42" i="25"/>
  <c r="K42" i="25"/>
  <c r="L42" i="25"/>
  <c r="M42" i="25"/>
  <c r="P42" i="25"/>
  <c r="J24" i="27"/>
  <c r="N43" i="25"/>
  <c r="O43" i="25"/>
  <c r="Q43" i="25"/>
  <c r="I43" i="25"/>
  <c r="K43" i="25"/>
  <c r="L43" i="25"/>
  <c r="M43" i="25"/>
  <c r="P43" i="25"/>
  <c r="J25" i="27"/>
  <c r="N44" i="25"/>
  <c r="O44" i="25"/>
  <c r="Q44" i="25"/>
  <c r="I44" i="25"/>
  <c r="K44" i="25"/>
  <c r="L44" i="25"/>
  <c r="M44" i="25"/>
  <c r="P44" i="25"/>
  <c r="J26" i="27"/>
  <c r="N45" i="25"/>
  <c r="O45" i="25"/>
  <c r="Q45" i="25"/>
  <c r="I45" i="25"/>
  <c r="K45" i="25"/>
  <c r="L45" i="25"/>
  <c r="M45" i="25"/>
  <c r="P45" i="25"/>
  <c r="J27" i="27"/>
  <c r="N46" i="25"/>
  <c r="O46" i="25"/>
  <c r="Q46" i="25"/>
  <c r="I46" i="25"/>
  <c r="K46" i="25"/>
  <c r="L46" i="25"/>
  <c r="M46" i="25"/>
  <c r="P46" i="25"/>
  <c r="J28" i="27"/>
  <c r="N47" i="25"/>
  <c r="O47" i="25"/>
  <c r="Q47" i="25"/>
  <c r="I47" i="25"/>
  <c r="K47" i="25"/>
  <c r="L47" i="25"/>
  <c r="M47" i="25"/>
  <c r="P47" i="25"/>
  <c r="J29" i="27"/>
  <c r="N48" i="25"/>
  <c r="O48" i="25"/>
  <c r="Q48" i="25"/>
  <c r="I48" i="25"/>
  <c r="K48" i="25"/>
  <c r="L48" i="25"/>
  <c r="M48" i="25"/>
  <c r="P48" i="25"/>
  <c r="J30" i="27"/>
  <c r="N49" i="25"/>
  <c r="O49" i="25"/>
  <c r="Q49" i="25"/>
  <c r="I49" i="25"/>
  <c r="K49" i="25"/>
  <c r="L49" i="25"/>
  <c r="M49" i="25"/>
  <c r="P49" i="25"/>
  <c r="J31" i="27"/>
  <c r="N50" i="25"/>
  <c r="O50" i="25"/>
  <c r="Q50" i="25"/>
  <c r="I50" i="25"/>
  <c r="K50" i="25"/>
  <c r="L50" i="25"/>
  <c r="M50" i="25"/>
  <c r="P50" i="25"/>
  <c r="J32" i="27"/>
  <c r="N51" i="25"/>
  <c r="O51" i="25"/>
  <c r="Q51" i="25"/>
  <c r="I51" i="25"/>
  <c r="K51" i="25"/>
  <c r="L51" i="25"/>
  <c r="M51" i="25"/>
  <c r="P51" i="25"/>
  <c r="J33" i="27"/>
  <c r="N52" i="25"/>
  <c r="O52" i="25"/>
  <c r="Q52" i="25"/>
  <c r="I52" i="25"/>
  <c r="K52" i="25"/>
  <c r="L52" i="25"/>
  <c r="M52" i="25"/>
  <c r="P52" i="25"/>
  <c r="J34" i="27"/>
  <c r="N53" i="25"/>
  <c r="O53" i="25"/>
  <c r="Q53" i="25"/>
  <c r="I53" i="25"/>
  <c r="K53" i="25"/>
  <c r="L53" i="25"/>
  <c r="M53" i="25"/>
  <c r="P53" i="25"/>
  <c r="J35" i="27"/>
  <c r="N54" i="25"/>
  <c r="O54" i="25"/>
  <c r="Q54" i="25"/>
  <c r="I54" i="25"/>
  <c r="K54" i="25"/>
  <c r="L54" i="25"/>
  <c r="M54" i="25"/>
  <c r="P54" i="25"/>
  <c r="J36" i="27"/>
  <c r="N55" i="25"/>
  <c r="O55" i="25"/>
  <c r="Q55" i="25"/>
  <c r="I55" i="25"/>
  <c r="K55" i="25"/>
  <c r="L55" i="25"/>
  <c r="M55" i="25"/>
  <c r="P55" i="25"/>
  <c r="J37" i="27"/>
  <c r="N56" i="25"/>
  <c r="O56" i="25"/>
  <c r="Q56" i="25"/>
  <c r="I56" i="25"/>
  <c r="K56" i="25"/>
  <c r="L56" i="25"/>
  <c r="M56" i="25"/>
  <c r="P56" i="25"/>
  <c r="J38" i="27"/>
  <c r="N57" i="25"/>
  <c r="O57" i="25"/>
  <c r="Q57" i="25"/>
  <c r="I57" i="25"/>
  <c r="K57" i="25"/>
  <c r="L57" i="25"/>
  <c r="M57" i="25"/>
  <c r="P57" i="25"/>
  <c r="J39" i="27"/>
  <c r="N58" i="25"/>
  <c r="O58" i="25"/>
  <c r="Q58" i="25"/>
  <c r="I58" i="25"/>
  <c r="K58" i="25"/>
  <c r="L58" i="25"/>
  <c r="M58" i="25"/>
  <c r="P58" i="25"/>
  <c r="J40" i="27"/>
  <c r="N59" i="25"/>
  <c r="O59" i="25"/>
  <c r="Q59" i="25"/>
  <c r="I59" i="25"/>
  <c r="K59" i="25"/>
  <c r="L59" i="25"/>
  <c r="M59" i="25"/>
  <c r="P59" i="25"/>
  <c r="J41" i="27"/>
  <c r="N60" i="25"/>
  <c r="O60" i="25"/>
  <c r="Q60" i="25"/>
  <c r="I60" i="25"/>
  <c r="K60" i="25"/>
  <c r="L60" i="25"/>
  <c r="M60" i="25"/>
  <c r="P60" i="25"/>
  <c r="J42" i="27"/>
  <c r="N61" i="25"/>
  <c r="O61" i="25"/>
  <c r="Q61" i="25"/>
  <c r="I61" i="25"/>
  <c r="K61" i="25"/>
  <c r="L61" i="25"/>
  <c r="M61" i="25"/>
  <c r="P61" i="25"/>
  <c r="J43" i="27"/>
  <c r="N62" i="25"/>
  <c r="O62" i="25"/>
  <c r="Q62" i="25"/>
  <c r="I62" i="25"/>
  <c r="K62" i="25"/>
  <c r="L62" i="25"/>
  <c r="M62" i="25"/>
  <c r="P62" i="25"/>
  <c r="J44" i="27"/>
  <c r="N63" i="25"/>
  <c r="O63" i="25"/>
  <c r="Q63" i="25"/>
  <c r="I63" i="25"/>
  <c r="K63" i="25"/>
  <c r="L63" i="25"/>
  <c r="M63" i="25"/>
  <c r="P63" i="25"/>
  <c r="J45" i="27"/>
  <c r="N64" i="25"/>
  <c r="O64" i="25"/>
  <c r="Q64" i="25"/>
  <c r="I64" i="25"/>
  <c r="K64" i="25"/>
  <c r="L64" i="25"/>
  <c r="M64" i="25"/>
  <c r="P64" i="25"/>
  <c r="J46" i="27"/>
  <c r="N65" i="25"/>
  <c r="O65" i="25"/>
  <c r="Q65" i="25"/>
  <c r="I65" i="25"/>
  <c r="K65" i="25"/>
  <c r="L65" i="25"/>
  <c r="M65" i="25"/>
  <c r="P65" i="25"/>
  <c r="J47" i="27"/>
  <c r="N66" i="25"/>
  <c r="O66" i="25"/>
  <c r="Q66" i="25"/>
  <c r="I66" i="25"/>
  <c r="K66" i="25"/>
  <c r="L66" i="25"/>
  <c r="M66" i="25"/>
  <c r="P66" i="25"/>
  <c r="J48" i="27"/>
  <c r="N67" i="25"/>
  <c r="O67" i="25"/>
  <c r="Q67" i="25"/>
  <c r="I67" i="25"/>
  <c r="K67" i="25"/>
  <c r="L67" i="25"/>
  <c r="M67" i="25"/>
  <c r="P67" i="25"/>
  <c r="J49" i="27"/>
  <c r="N68" i="25"/>
  <c r="O68" i="25"/>
  <c r="Q68" i="25"/>
  <c r="I68" i="25"/>
  <c r="K68" i="25"/>
  <c r="L68" i="25"/>
  <c r="M68" i="25"/>
  <c r="P68" i="25"/>
  <c r="J50" i="27"/>
  <c r="N69" i="25"/>
  <c r="O69" i="25"/>
  <c r="Q69" i="25"/>
  <c r="I69" i="25"/>
  <c r="K69" i="25"/>
  <c r="L69" i="25"/>
  <c r="M69" i="25"/>
  <c r="P69" i="25"/>
  <c r="J51" i="27"/>
  <c r="N70" i="25"/>
  <c r="O70" i="25"/>
  <c r="Q70" i="25"/>
  <c r="I70" i="25"/>
  <c r="K70" i="25"/>
  <c r="L70" i="25"/>
  <c r="M70" i="25"/>
  <c r="P70" i="25"/>
  <c r="J52" i="27"/>
  <c r="N71" i="25"/>
  <c r="O71" i="25"/>
  <c r="Q71" i="25"/>
  <c r="I71" i="25"/>
  <c r="K71" i="25"/>
  <c r="L71" i="25"/>
  <c r="M71" i="25"/>
  <c r="P71" i="25"/>
  <c r="J53" i="27"/>
  <c r="N72" i="25"/>
  <c r="O72" i="25"/>
  <c r="Q72" i="25"/>
  <c r="I72" i="25"/>
  <c r="K72" i="25"/>
  <c r="L72" i="25"/>
  <c r="M72" i="25"/>
  <c r="P72" i="25"/>
  <c r="J54" i="27"/>
  <c r="N73" i="25"/>
  <c r="O73" i="25"/>
  <c r="Q73" i="25"/>
  <c r="I73" i="25"/>
  <c r="K73" i="25"/>
  <c r="L73" i="25"/>
  <c r="M73" i="25"/>
  <c r="P73" i="25"/>
  <c r="J55" i="27"/>
  <c r="N74" i="25"/>
  <c r="O74" i="25"/>
  <c r="Q74" i="25"/>
  <c r="I74" i="25"/>
  <c r="K74" i="25"/>
  <c r="L74" i="25"/>
  <c r="M74" i="25"/>
  <c r="P74" i="25"/>
  <c r="J56" i="27"/>
  <c r="N75" i="25"/>
  <c r="O75" i="25"/>
  <c r="Q75" i="25"/>
  <c r="I75" i="25"/>
  <c r="K75" i="25"/>
  <c r="L75" i="25"/>
  <c r="M75" i="25"/>
  <c r="P75" i="25"/>
  <c r="J57" i="27"/>
  <c r="N76" i="25"/>
  <c r="O76" i="25"/>
  <c r="Q76" i="25"/>
  <c r="I76" i="25"/>
  <c r="K76" i="25"/>
  <c r="L76" i="25"/>
  <c r="M76" i="25"/>
  <c r="P76" i="25"/>
  <c r="J58" i="27"/>
  <c r="N77" i="25"/>
  <c r="O77" i="25"/>
  <c r="Q77" i="25"/>
  <c r="I77" i="25"/>
  <c r="K77" i="25"/>
  <c r="L77" i="25"/>
  <c r="M77" i="25"/>
  <c r="P77" i="25"/>
  <c r="J59" i="27"/>
  <c r="N78" i="25"/>
  <c r="O78" i="25"/>
  <c r="Q78" i="25"/>
  <c r="I78" i="25"/>
  <c r="K78" i="25"/>
  <c r="L78" i="25"/>
  <c r="M78" i="25"/>
  <c r="P78" i="25"/>
  <c r="J60" i="27"/>
  <c r="N79" i="25"/>
  <c r="O79" i="25"/>
  <c r="Q79" i="25"/>
  <c r="I79" i="25"/>
  <c r="K79" i="25"/>
  <c r="L79" i="25"/>
  <c r="M79" i="25"/>
  <c r="P79" i="25"/>
  <c r="J61" i="27"/>
  <c r="N80" i="25"/>
  <c r="O80" i="25"/>
  <c r="Q80" i="25"/>
  <c r="I80" i="25"/>
  <c r="K80" i="25"/>
  <c r="L80" i="25"/>
  <c r="M80" i="25"/>
  <c r="P80" i="25"/>
  <c r="J62" i="27"/>
  <c r="N81" i="25"/>
  <c r="O81" i="25"/>
  <c r="Q81" i="25"/>
  <c r="I81" i="25"/>
  <c r="K81" i="25"/>
  <c r="L81" i="25"/>
  <c r="M81" i="25"/>
  <c r="P81" i="25"/>
  <c r="J63" i="27"/>
  <c r="N82" i="25"/>
  <c r="O82" i="25"/>
  <c r="Q82" i="25"/>
  <c r="I82" i="25"/>
  <c r="K82" i="25"/>
  <c r="L82" i="25"/>
  <c r="M82" i="25"/>
  <c r="P82" i="25"/>
  <c r="J64" i="27"/>
  <c r="N83" i="25"/>
  <c r="O83" i="25"/>
  <c r="Q83" i="25"/>
  <c r="I83" i="25"/>
  <c r="K83" i="25"/>
  <c r="L83" i="25"/>
  <c r="M83" i="25"/>
  <c r="P83" i="25"/>
  <c r="J65" i="27"/>
  <c r="N84" i="25"/>
  <c r="O84" i="25"/>
  <c r="Q84" i="25"/>
  <c r="I84" i="25"/>
  <c r="K84" i="25"/>
  <c r="L84" i="25"/>
  <c r="M84" i="25"/>
  <c r="P84" i="25"/>
  <c r="J66" i="27"/>
  <c r="N85" i="25"/>
  <c r="O85" i="25"/>
  <c r="Q85" i="25"/>
  <c r="I85" i="25"/>
  <c r="K85" i="25"/>
  <c r="L85" i="25"/>
  <c r="M85" i="25"/>
  <c r="P85" i="25"/>
  <c r="J67" i="27"/>
  <c r="N86" i="25"/>
  <c r="O86" i="25"/>
  <c r="Q86" i="25"/>
  <c r="I86" i="25"/>
  <c r="K86" i="25"/>
  <c r="L86" i="25"/>
  <c r="M86" i="25"/>
  <c r="P86" i="25"/>
  <c r="J68" i="27"/>
  <c r="N87" i="25"/>
  <c r="O87" i="25"/>
  <c r="Q87" i="25"/>
  <c r="I87" i="25"/>
  <c r="K87" i="25"/>
  <c r="L87" i="25"/>
  <c r="M87" i="25"/>
  <c r="P87" i="25"/>
  <c r="J69" i="27"/>
  <c r="N88" i="25"/>
  <c r="O88" i="25"/>
  <c r="Q88" i="25"/>
  <c r="I88" i="25"/>
  <c r="K88" i="25"/>
  <c r="L88" i="25"/>
  <c r="M88" i="25"/>
  <c r="P88" i="25"/>
  <c r="J70" i="27"/>
  <c r="N89" i="25"/>
  <c r="O89" i="25"/>
  <c r="Q89" i="25"/>
  <c r="I89" i="25"/>
  <c r="K89" i="25"/>
  <c r="L89" i="25"/>
  <c r="M89" i="25"/>
  <c r="P89" i="25"/>
  <c r="J71" i="27"/>
  <c r="N90" i="25"/>
  <c r="O90" i="25"/>
  <c r="Q90" i="25"/>
  <c r="I90" i="25"/>
  <c r="K90" i="25"/>
  <c r="L90" i="25"/>
  <c r="M90" i="25"/>
  <c r="P90" i="25"/>
  <c r="J72" i="27"/>
  <c r="N91" i="25"/>
  <c r="O91" i="25"/>
  <c r="Q91" i="25"/>
  <c r="I91" i="25"/>
  <c r="K91" i="25"/>
  <c r="L91" i="25"/>
  <c r="M91" i="25"/>
  <c r="P91" i="25"/>
  <c r="J73" i="27"/>
  <c r="N92" i="25"/>
  <c r="O92" i="25"/>
  <c r="Q92" i="25"/>
  <c r="I92" i="25"/>
  <c r="K92" i="25"/>
  <c r="L92" i="25"/>
  <c r="M92" i="25"/>
  <c r="P92" i="25"/>
  <c r="J74" i="27"/>
  <c r="N93" i="25"/>
  <c r="O93" i="25"/>
  <c r="Q93" i="25"/>
  <c r="I93" i="25"/>
  <c r="K93" i="25"/>
  <c r="L93" i="25"/>
  <c r="M93" i="25"/>
  <c r="P93" i="25"/>
  <c r="J75" i="27"/>
  <c r="N94" i="25"/>
  <c r="O94" i="25"/>
  <c r="Q94" i="25"/>
  <c r="I94" i="25"/>
  <c r="K94" i="25"/>
  <c r="L94" i="25"/>
  <c r="M94" i="25"/>
  <c r="P94" i="25"/>
  <c r="J76" i="27"/>
  <c r="N95" i="25"/>
  <c r="O95" i="25"/>
  <c r="Q95" i="25"/>
  <c r="I95" i="25"/>
  <c r="K95" i="25"/>
  <c r="L95" i="25"/>
  <c r="M95" i="25"/>
  <c r="P95" i="25"/>
  <c r="J77" i="27"/>
  <c r="N96" i="25"/>
  <c r="O96" i="25"/>
  <c r="Q96" i="25"/>
  <c r="I96" i="25"/>
  <c r="K96" i="25"/>
  <c r="L96" i="25"/>
  <c r="M96" i="25"/>
  <c r="P96" i="25"/>
  <c r="J78" i="27"/>
  <c r="N97" i="25"/>
  <c r="O97" i="25"/>
  <c r="Q97" i="25"/>
  <c r="I97" i="25"/>
  <c r="K97" i="25"/>
  <c r="L97" i="25"/>
  <c r="M97" i="25"/>
  <c r="P97" i="25"/>
  <c r="J79" i="27"/>
  <c r="N98" i="25"/>
  <c r="O98" i="25"/>
  <c r="Q98" i="25"/>
  <c r="I98" i="25"/>
  <c r="K98" i="25"/>
  <c r="L98" i="25"/>
  <c r="M98" i="25"/>
  <c r="P98" i="25"/>
  <c r="J80" i="27"/>
  <c r="N99" i="25"/>
  <c r="O99" i="25"/>
  <c r="Q99" i="25"/>
  <c r="I99" i="25"/>
  <c r="K99" i="25"/>
  <c r="L99" i="25"/>
  <c r="M99" i="25"/>
  <c r="P99" i="25"/>
  <c r="J81" i="27"/>
  <c r="N100" i="25"/>
  <c r="O100" i="25"/>
  <c r="Q100" i="25"/>
  <c r="I100" i="25"/>
  <c r="K100" i="25"/>
  <c r="L100" i="25"/>
  <c r="M100" i="25"/>
  <c r="P100" i="25"/>
  <c r="J82" i="27"/>
  <c r="N101" i="25"/>
  <c r="O101" i="25"/>
  <c r="Q101" i="25"/>
  <c r="I101" i="25"/>
  <c r="K101" i="25"/>
  <c r="L101" i="25"/>
  <c r="M101" i="25"/>
  <c r="P101" i="25"/>
  <c r="J83" i="27"/>
  <c r="N102" i="25"/>
  <c r="O102" i="25"/>
  <c r="Q102" i="25"/>
  <c r="I102" i="25"/>
  <c r="K102" i="25"/>
  <c r="L102" i="25"/>
  <c r="M102" i="25"/>
  <c r="P102" i="25"/>
  <c r="J84" i="27"/>
  <c r="N103" i="25"/>
  <c r="O103" i="25"/>
  <c r="Q103" i="25"/>
  <c r="I103" i="25"/>
  <c r="K103" i="25"/>
  <c r="L103" i="25"/>
  <c r="M103" i="25"/>
  <c r="P103" i="25"/>
  <c r="J85" i="27"/>
  <c r="N104" i="25"/>
  <c r="O104" i="25"/>
  <c r="Q104" i="25"/>
  <c r="I104" i="25"/>
  <c r="K104" i="25"/>
  <c r="L104" i="25"/>
  <c r="M104" i="25"/>
  <c r="P104" i="25"/>
  <c r="J86" i="27"/>
  <c r="N105" i="25"/>
  <c r="O105" i="25"/>
  <c r="Q105" i="25"/>
  <c r="I105" i="25"/>
  <c r="K105" i="25"/>
  <c r="L105" i="25"/>
  <c r="M105" i="25"/>
  <c r="P105" i="25"/>
  <c r="J87" i="27"/>
  <c r="N106" i="25"/>
  <c r="O106" i="25"/>
  <c r="Q106" i="25"/>
  <c r="I106" i="25"/>
  <c r="K106" i="25"/>
  <c r="L106" i="25"/>
  <c r="M106" i="25"/>
  <c r="P106" i="25"/>
  <c r="J88" i="27"/>
  <c r="N107" i="25"/>
  <c r="O107" i="25"/>
  <c r="Q107" i="25"/>
  <c r="I107" i="25"/>
  <c r="K107" i="25"/>
  <c r="L107" i="25"/>
  <c r="M107" i="25"/>
  <c r="P107" i="25"/>
  <c r="J89" i="27"/>
  <c r="N108" i="25"/>
  <c r="O108" i="25"/>
  <c r="Q108" i="25"/>
  <c r="I108" i="25"/>
  <c r="K108" i="25"/>
  <c r="L108" i="25"/>
  <c r="M108" i="25"/>
  <c r="P108" i="25"/>
  <c r="J90" i="27"/>
  <c r="N109" i="25"/>
  <c r="O109" i="25"/>
  <c r="Q109" i="25"/>
  <c r="I109" i="25"/>
  <c r="K109" i="25"/>
  <c r="L109" i="25"/>
  <c r="M109" i="25"/>
  <c r="P109" i="25"/>
  <c r="J91" i="27"/>
  <c r="N110" i="25"/>
  <c r="O110" i="25"/>
  <c r="Q110" i="25"/>
  <c r="I110" i="25"/>
  <c r="K110" i="25"/>
  <c r="L110" i="25"/>
  <c r="M110" i="25"/>
  <c r="P110" i="25"/>
  <c r="J92" i="27"/>
  <c r="N111" i="25"/>
  <c r="O111" i="25"/>
  <c r="Q111" i="25"/>
  <c r="I111" i="25"/>
  <c r="K111" i="25"/>
  <c r="L111" i="25"/>
  <c r="M111" i="25"/>
  <c r="P111" i="25"/>
  <c r="J93" i="27"/>
  <c r="N112" i="25"/>
  <c r="O112" i="25"/>
  <c r="Q112" i="25"/>
  <c r="I112" i="25"/>
  <c r="K112" i="25"/>
  <c r="L112" i="25"/>
  <c r="M112" i="25"/>
  <c r="P112" i="25"/>
  <c r="J94" i="27"/>
  <c r="N113" i="25"/>
  <c r="O113" i="25"/>
  <c r="Q113" i="25"/>
  <c r="I113" i="25"/>
  <c r="K113" i="25"/>
  <c r="L113" i="25"/>
  <c r="M113" i="25"/>
  <c r="P113" i="25"/>
  <c r="J95" i="27"/>
  <c r="N114" i="25"/>
  <c r="O114" i="25"/>
  <c r="Q114" i="25"/>
  <c r="I114" i="25"/>
  <c r="K114" i="25"/>
  <c r="L114" i="25"/>
  <c r="M114" i="25"/>
  <c r="P114" i="25"/>
  <c r="J96" i="27"/>
  <c r="N115" i="25"/>
  <c r="O115" i="25"/>
  <c r="Q115" i="25"/>
  <c r="I115" i="25"/>
  <c r="K115" i="25"/>
  <c r="L115" i="25"/>
  <c r="M115" i="25"/>
  <c r="P115" i="25"/>
  <c r="J97" i="27"/>
  <c r="N116" i="25"/>
  <c r="O116" i="25"/>
  <c r="Q116" i="25"/>
  <c r="I116" i="25"/>
  <c r="K116" i="25"/>
  <c r="L116" i="25"/>
  <c r="M116" i="25"/>
  <c r="P116" i="25"/>
  <c r="J98" i="27"/>
  <c r="N117" i="25"/>
  <c r="O117" i="25"/>
  <c r="Q117" i="25"/>
  <c r="I117" i="25"/>
  <c r="K117" i="25"/>
  <c r="L117" i="25"/>
  <c r="M117" i="25"/>
  <c r="P117" i="25"/>
  <c r="J99" i="27"/>
  <c r="N118" i="25"/>
  <c r="O118" i="25"/>
  <c r="Q118" i="25"/>
  <c r="I118" i="25"/>
  <c r="K118" i="25"/>
  <c r="L118" i="25"/>
  <c r="M118" i="25"/>
  <c r="P118" i="25"/>
  <c r="J100" i="27"/>
  <c r="N119" i="25"/>
  <c r="O119" i="25"/>
  <c r="Q119" i="25"/>
  <c r="I119" i="25"/>
  <c r="K119" i="25"/>
  <c r="L119" i="25"/>
  <c r="M119" i="25"/>
  <c r="P119" i="25"/>
  <c r="J101" i="27"/>
  <c r="N120" i="25"/>
  <c r="O120" i="25"/>
  <c r="Q120" i="25"/>
  <c r="I120" i="25"/>
  <c r="K120" i="25"/>
  <c r="L120" i="25"/>
  <c r="M120" i="25"/>
  <c r="P120" i="25"/>
  <c r="J102" i="27"/>
  <c r="N121" i="25"/>
  <c r="O121" i="25"/>
  <c r="Q121" i="25"/>
  <c r="I121" i="25"/>
  <c r="K121" i="25"/>
  <c r="L121" i="25"/>
  <c r="M121" i="25"/>
  <c r="P121" i="25"/>
  <c r="J103" i="27"/>
  <c r="N122" i="25"/>
  <c r="O122" i="25"/>
  <c r="Q122" i="25"/>
  <c r="I122" i="25"/>
  <c r="K122" i="25"/>
  <c r="L122" i="25"/>
  <c r="M122" i="25"/>
  <c r="P122" i="25"/>
  <c r="J104" i="27"/>
  <c r="N123" i="25"/>
  <c r="O123" i="25"/>
  <c r="Q123" i="25"/>
  <c r="I123" i="25"/>
  <c r="K123" i="25"/>
  <c r="L123" i="25"/>
  <c r="M123" i="25"/>
  <c r="P123" i="25"/>
  <c r="J105" i="27"/>
  <c r="N124" i="25"/>
  <c r="O124" i="25"/>
  <c r="Q124" i="25"/>
  <c r="I124" i="25"/>
  <c r="K124" i="25"/>
  <c r="L124" i="25"/>
  <c r="M124" i="25"/>
  <c r="P124" i="25"/>
  <c r="J106" i="27"/>
  <c r="N125" i="25"/>
  <c r="O125" i="25"/>
  <c r="Q125" i="25"/>
  <c r="I125" i="25"/>
  <c r="K125" i="25"/>
  <c r="L125" i="25"/>
  <c r="M125" i="25"/>
  <c r="P125" i="25"/>
  <c r="J107" i="27"/>
  <c r="N126" i="25"/>
  <c r="O126" i="25"/>
  <c r="Q126" i="25"/>
  <c r="I126" i="25"/>
  <c r="K126" i="25"/>
  <c r="L126" i="25"/>
  <c r="M126" i="25"/>
  <c r="P126" i="25"/>
  <c r="J108" i="27"/>
  <c r="N127" i="25"/>
  <c r="O127" i="25"/>
  <c r="Q127" i="25"/>
  <c r="I127" i="25"/>
  <c r="K127" i="25"/>
  <c r="L127" i="25"/>
  <c r="M127" i="25"/>
  <c r="P127" i="25"/>
  <c r="J109" i="27"/>
  <c r="N128" i="25"/>
  <c r="O128" i="25"/>
  <c r="Q128" i="25"/>
  <c r="I128" i="25"/>
  <c r="K128" i="25"/>
  <c r="L128" i="25"/>
  <c r="M128" i="25"/>
  <c r="P128" i="25"/>
  <c r="J110" i="27"/>
  <c r="N129" i="25"/>
  <c r="O129" i="25"/>
  <c r="Q129" i="25"/>
  <c r="I129" i="25"/>
  <c r="K129" i="25"/>
  <c r="L129" i="25"/>
  <c r="M129" i="25"/>
  <c r="P129" i="25"/>
  <c r="J111" i="27"/>
  <c r="N130" i="25"/>
  <c r="O130" i="25"/>
  <c r="Q130" i="25"/>
  <c r="I130" i="25"/>
  <c r="K130" i="25"/>
  <c r="L130" i="25"/>
  <c r="M130" i="25"/>
  <c r="P130" i="25"/>
  <c r="J112" i="27"/>
  <c r="N131" i="25"/>
  <c r="O131" i="25"/>
  <c r="Q131" i="25"/>
  <c r="I131" i="25"/>
  <c r="K131" i="25"/>
  <c r="L131" i="25"/>
  <c r="M131" i="25"/>
  <c r="P131" i="25"/>
  <c r="J113" i="27"/>
  <c r="N132" i="25"/>
  <c r="O132" i="25"/>
  <c r="Q132" i="25"/>
  <c r="I132" i="25"/>
  <c r="K132" i="25"/>
  <c r="L132" i="25"/>
  <c r="M132" i="25"/>
  <c r="P132" i="25"/>
  <c r="J114" i="27"/>
  <c r="N133" i="25"/>
  <c r="O133" i="25"/>
  <c r="Q133" i="25"/>
  <c r="I133" i="25"/>
  <c r="K133" i="25"/>
  <c r="L133" i="25"/>
  <c r="M133" i="25"/>
  <c r="P133" i="25"/>
  <c r="J115" i="27"/>
  <c r="N134" i="25"/>
  <c r="O134" i="25"/>
  <c r="Q134" i="25"/>
  <c r="I134" i="25"/>
  <c r="K134" i="25"/>
  <c r="L134" i="25"/>
  <c r="M134" i="25"/>
  <c r="P134" i="25"/>
  <c r="J116" i="27"/>
  <c r="N135" i="25"/>
  <c r="O135" i="25"/>
  <c r="Q135" i="25"/>
  <c r="I135" i="25"/>
  <c r="K135" i="25"/>
  <c r="L135" i="25"/>
  <c r="M135" i="25"/>
  <c r="P135" i="25"/>
  <c r="J117" i="27"/>
  <c r="N136" i="25"/>
  <c r="O136" i="25"/>
  <c r="Q136" i="25"/>
  <c r="I136" i="25"/>
  <c r="K136" i="25"/>
  <c r="L136" i="25"/>
  <c r="M136" i="25"/>
  <c r="P136" i="25"/>
  <c r="J118" i="27"/>
  <c r="N137" i="25"/>
  <c r="O137" i="25"/>
  <c r="Q137" i="25"/>
  <c r="I137" i="25"/>
  <c r="K137" i="25"/>
  <c r="L137" i="25"/>
  <c r="M137" i="25"/>
  <c r="P137" i="25"/>
  <c r="J119" i="27"/>
  <c r="N138" i="25"/>
  <c r="O138" i="25"/>
  <c r="Q138" i="25"/>
  <c r="I138" i="25"/>
  <c r="K138" i="25"/>
  <c r="L138" i="25"/>
  <c r="M138" i="25"/>
  <c r="P138" i="25"/>
  <c r="J120" i="27"/>
  <c r="N139" i="25"/>
  <c r="O139" i="25"/>
  <c r="Q139" i="25"/>
  <c r="I139" i="25"/>
  <c r="K139" i="25"/>
  <c r="L139" i="25"/>
  <c r="M139" i="25"/>
  <c r="P139" i="25"/>
  <c r="J121" i="27"/>
  <c r="N140" i="25"/>
  <c r="O140" i="25"/>
  <c r="Q140" i="25"/>
  <c r="I140" i="25"/>
  <c r="K140" i="25"/>
  <c r="L140" i="25"/>
  <c r="M140" i="25"/>
  <c r="P140" i="25"/>
  <c r="J122" i="27"/>
  <c r="N141" i="25"/>
  <c r="O141" i="25"/>
  <c r="Q141" i="25"/>
  <c r="I141" i="25"/>
  <c r="K141" i="25"/>
  <c r="L141" i="25"/>
  <c r="M141" i="25"/>
  <c r="P141" i="25"/>
  <c r="J123" i="27"/>
  <c r="N142" i="25"/>
  <c r="O142" i="25"/>
  <c r="Q142" i="25"/>
  <c r="I142" i="25"/>
  <c r="K142" i="25"/>
  <c r="L142" i="25"/>
  <c r="M142" i="25"/>
  <c r="P142" i="25"/>
  <c r="J124" i="27"/>
  <c r="N143" i="25"/>
  <c r="O143" i="25"/>
  <c r="Q143" i="25"/>
  <c r="I143" i="25"/>
  <c r="K143" i="25"/>
  <c r="L143" i="25"/>
  <c r="M143" i="25"/>
  <c r="P143" i="25"/>
  <c r="J125" i="27"/>
  <c r="N144" i="25"/>
  <c r="O144" i="25"/>
  <c r="Q144" i="25"/>
  <c r="I144" i="25"/>
  <c r="K144" i="25"/>
  <c r="L144" i="25"/>
  <c r="M144" i="25"/>
  <c r="P144" i="25"/>
  <c r="J126" i="27"/>
  <c r="N145" i="25"/>
  <c r="O145" i="25"/>
  <c r="Q145" i="25"/>
  <c r="I145" i="25"/>
  <c r="K145" i="25"/>
  <c r="L145" i="25"/>
  <c r="M145" i="25"/>
  <c r="P145" i="25"/>
  <c r="J127" i="27"/>
  <c r="N146" i="25"/>
  <c r="O146" i="25"/>
  <c r="Q146" i="25"/>
  <c r="I146" i="25"/>
  <c r="K146" i="25"/>
  <c r="L146" i="25"/>
  <c r="M146" i="25"/>
  <c r="P146" i="25"/>
  <c r="J128" i="27"/>
  <c r="N147" i="25"/>
  <c r="O147" i="25"/>
  <c r="Q147" i="25"/>
  <c r="I147" i="25"/>
  <c r="K147" i="25"/>
  <c r="L147" i="25"/>
  <c r="M147" i="25"/>
  <c r="P147" i="25"/>
  <c r="J129" i="27"/>
  <c r="N148" i="25"/>
  <c r="O148" i="25"/>
  <c r="Q148" i="25"/>
  <c r="I148" i="25"/>
  <c r="K148" i="25"/>
  <c r="L148" i="25"/>
  <c r="M148" i="25"/>
  <c r="P148" i="25"/>
  <c r="J130" i="27"/>
  <c r="N149" i="25"/>
  <c r="O149" i="25"/>
  <c r="Q149" i="25"/>
  <c r="I149" i="25"/>
  <c r="K149" i="25"/>
  <c r="L149" i="25"/>
  <c r="M149" i="25"/>
  <c r="P149" i="25"/>
  <c r="J131" i="27"/>
  <c r="N150" i="25"/>
  <c r="O150" i="25"/>
  <c r="Q150" i="25"/>
  <c r="I150" i="25"/>
  <c r="K150" i="25"/>
  <c r="L150" i="25"/>
  <c r="M150" i="25"/>
  <c r="P150" i="25"/>
  <c r="J132" i="27"/>
  <c r="N151" i="25"/>
  <c r="O151" i="25"/>
  <c r="Q151" i="25"/>
  <c r="I151" i="25"/>
  <c r="K151" i="25"/>
  <c r="L151" i="25"/>
  <c r="M151" i="25"/>
  <c r="P151" i="25"/>
  <c r="J133" i="27"/>
  <c r="N152" i="25"/>
  <c r="O152" i="25"/>
  <c r="Q152" i="25"/>
  <c r="I152" i="25"/>
  <c r="K152" i="25"/>
  <c r="L152" i="25"/>
  <c r="M152" i="25"/>
  <c r="P152" i="25"/>
  <c r="J134" i="27"/>
  <c r="N153" i="25"/>
  <c r="O153" i="25"/>
  <c r="Q153" i="25"/>
  <c r="I153" i="25"/>
  <c r="K153" i="25"/>
  <c r="L153" i="25"/>
  <c r="M153" i="25"/>
  <c r="P153" i="25"/>
  <c r="J135" i="27"/>
  <c r="N154" i="25"/>
  <c r="O154" i="25"/>
  <c r="Q154" i="25"/>
  <c r="I154" i="25"/>
  <c r="K154" i="25"/>
  <c r="L154" i="25"/>
  <c r="M154" i="25"/>
  <c r="P154" i="25"/>
  <c r="J136" i="27"/>
  <c r="N155" i="25"/>
  <c r="O155" i="25"/>
  <c r="Q155" i="25"/>
  <c r="I155" i="25"/>
  <c r="K155" i="25"/>
  <c r="L155" i="25"/>
  <c r="M155" i="25"/>
  <c r="P155" i="25"/>
  <c r="J137" i="27"/>
  <c r="N156" i="25"/>
  <c r="O156" i="25"/>
  <c r="Q156" i="25"/>
  <c r="I156" i="25"/>
  <c r="K156" i="25"/>
  <c r="L156" i="25"/>
  <c r="M156" i="25"/>
  <c r="P156" i="25"/>
  <c r="J138" i="27"/>
  <c r="N157" i="25"/>
  <c r="O157" i="25"/>
  <c r="Q157" i="25"/>
  <c r="I157" i="25"/>
  <c r="K157" i="25"/>
  <c r="L157" i="25"/>
  <c r="M157" i="25"/>
  <c r="P157" i="25"/>
  <c r="J139" i="27"/>
  <c r="N158" i="25"/>
  <c r="O158" i="25"/>
  <c r="Q158" i="25"/>
  <c r="I158" i="25"/>
  <c r="K158" i="25"/>
  <c r="L158" i="25"/>
  <c r="M158" i="25"/>
  <c r="P158" i="25"/>
  <c r="J140" i="27"/>
  <c r="N159" i="25"/>
  <c r="O159" i="25"/>
  <c r="Q159" i="25"/>
  <c r="I159" i="25"/>
  <c r="K159" i="25"/>
  <c r="L159" i="25"/>
  <c r="M159" i="25"/>
  <c r="P159" i="25"/>
  <c r="J141" i="27"/>
  <c r="N160" i="25"/>
  <c r="O160" i="25"/>
  <c r="Q160" i="25"/>
  <c r="I160" i="25"/>
  <c r="K160" i="25"/>
  <c r="L160" i="25"/>
  <c r="M160" i="25"/>
  <c r="P160" i="25"/>
  <c r="J142" i="27"/>
  <c r="N161" i="25"/>
  <c r="O161" i="25"/>
  <c r="Q161" i="25"/>
  <c r="I161" i="25"/>
  <c r="K161" i="25"/>
  <c r="L161" i="25"/>
  <c r="M161" i="25"/>
  <c r="P161" i="25"/>
  <c r="J143" i="27"/>
  <c r="N162" i="25"/>
  <c r="O162" i="25"/>
  <c r="Q162" i="25"/>
  <c r="I162" i="25"/>
  <c r="K162" i="25"/>
  <c r="L162" i="25"/>
  <c r="M162" i="25"/>
  <c r="P162" i="25"/>
  <c r="J144" i="27"/>
  <c r="N163" i="25"/>
  <c r="O163" i="25"/>
  <c r="Q163" i="25"/>
  <c r="I163" i="25"/>
  <c r="K163" i="25"/>
  <c r="L163" i="25"/>
  <c r="M163" i="25"/>
  <c r="P163" i="25"/>
  <c r="J145" i="27"/>
  <c r="N164" i="25"/>
  <c r="O164" i="25"/>
  <c r="Q164" i="25"/>
  <c r="I164" i="25"/>
  <c r="K164" i="25"/>
  <c r="L164" i="25"/>
  <c r="M164" i="25"/>
  <c r="P164" i="25"/>
  <c r="J146" i="27"/>
  <c r="N165" i="25"/>
  <c r="O165" i="25"/>
  <c r="Q165" i="25"/>
  <c r="I165" i="25"/>
  <c r="K165" i="25"/>
  <c r="L165" i="25"/>
  <c r="M165" i="25"/>
  <c r="P165" i="25"/>
  <c r="J147" i="27"/>
  <c r="N166" i="25"/>
  <c r="O166" i="25"/>
  <c r="Q166" i="25"/>
  <c r="I166" i="25"/>
  <c r="K166" i="25"/>
  <c r="L166" i="25"/>
  <c r="M166" i="25"/>
  <c r="P166" i="25"/>
  <c r="J148" i="27"/>
  <c r="N167" i="25"/>
  <c r="O167" i="25"/>
  <c r="Q167" i="25"/>
  <c r="I167" i="25"/>
  <c r="K167" i="25"/>
  <c r="L167" i="25"/>
  <c r="M167" i="25"/>
  <c r="P167" i="25"/>
  <c r="J149" i="27"/>
  <c r="N168" i="25"/>
  <c r="O168" i="25"/>
  <c r="Q168" i="25"/>
  <c r="I168" i="25"/>
  <c r="K168" i="25"/>
  <c r="L168" i="25"/>
  <c r="M168" i="25"/>
  <c r="P168" i="25"/>
  <c r="J150" i="27"/>
  <c r="N169" i="25"/>
  <c r="O169" i="25"/>
  <c r="Q169" i="25"/>
  <c r="I169" i="25"/>
  <c r="K169" i="25"/>
  <c r="L169" i="25"/>
  <c r="M169" i="25"/>
  <c r="P169" i="25"/>
  <c r="J151" i="27"/>
  <c r="N170" i="25"/>
  <c r="O170" i="25"/>
  <c r="Q170" i="25"/>
  <c r="I170" i="25"/>
  <c r="K170" i="25"/>
  <c r="L170" i="25"/>
  <c r="M170" i="25"/>
  <c r="P170" i="25"/>
  <c r="J152" i="27"/>
  <c r="N171" i="25"/>
  <c r="O171" i="25"/>
  <c r="Q171" i="25"/>
  <c r="I171" i="25"/>
  <c r="K171" i="25"/>
  <c r="L171" i="25"/>
  <c r="M171" i="25"/>
  <c r="P171" i="25"/>
  <c r="J153" i="27"/>
  <c r="N172" i="25"/>
  <c r="O172" i="25"/>
  <c r="Q172" i="25"/>
  <c r="I172" i="25"/>
  <c r="K172" i="25"/>
  <c r="L172" i="25"/>
  <c r="M172" i="25"/>
  <c r="P172" i="25"/>
  <c r="J154" i="27"/>
  <c r="N173" i="25"/>
  <c r="O173" i="25"/>
  <c r="Q173" i="25"/>
  <c r="I173" i="25"/>
  <c r="K173" i="25"/>
  <c r="L173" i="25"/>
  <c r="M173" i="25"/>
  <c r="P173" i="25"/>
  <c r="J155" i="27"/>
  <c r="N174" i="25"/>
  <c r="O174" i="25"/>
  <c r="Q174" i="25"/>
  <c r="I174" i="25"/>
  <c r="K174" i="25"/>
  <c r="L174" i="25"/>
  <c r="M174" i="25"/>
  <c r="P174" i="25"/>
  <c r="J156" i="27"/>
  <c r="N175" i="25"/>
  <c r="O175" i="25"/>
  <c r="Q175" i="25"/>
  <c r="I175" i="25"/>
  <c r="K175" i="25"/>
  <c r="L175" i="25"/>
  <c r="M175" i="25"/>
  <c r="P175" i="25"/>
  <c r="J157" i="27"/>
  <c r="N176" i="25"/>
  <c r="O176" i="25"/>
  <c r="Q176" i="25"/>
  <c r="I176" i="25"/>
  <c r="K176" i="25"/>
  <c r="L176" i="25"/>
  <c r="M176" i="25"/>
  <c r="P176" i="25"/>
  <c r="J158" i="27"/>
  <c r="N177" i="25"/>
  <c r="O177" i="25"/>
  <c r="Q177" i="25"/>
  <c r="I177" i="25"/>
  <c r="K177" i="25"/>
  <c r="L177" i="25"/>
  <c r="M177" i="25"/>
  <c r="P177" i="25"/>
  <c r="J159" i="27"/>
  <c r="N178" i="25"/>
  <c r="O178" i="25"/>
  <c r="Q178" i="25"/>
  <c r="I178" i="25"/>
  <c r="K178" i="25"/>
  <c r="L178" i="25"/>
  <c r="M178" i="25"/>
  <c r="P178" i="25"/>
  <c r="J160" i="27"/>
  <c r="N179" i="25"/>
  <c r="O179" i="25"/>
  <c r="Q179" i="25"/>
  <c r="I179" i="25"/>
  <c r="K179" i="25"/>
  <c r="L179" i="25"/>
  <c r="M179" i="25"/>
  <c r="P179" i="25"/>
  <c r="J161" i="27"/>
  <c r="N180" i="25"/>
  <c r="O180" i="25"/>
  <c r="Q180" i="25"/>
  <c r="I180" i="25"/>
  <c r="K180" i="25"/>
  <c r="L180" i="25"/>
  <c r="M180" i="25"/>
  <c r="P180" i="25"/>
  <c r="J162" i="27"/>
  <c r="N181" i="25"/>
  <c r="O181" i="25"/>
  <c r="Q181" i="25"/>
  <c r="I181" i="25"/>
  <c r="K181" i="25"/>
  <c r="L181" i="25"/>
  <c r="M181" i="25"/>
  <c r="P181" i="25"/>
  <c r="J163" i="27"/>
  <c r="N182" i="25"/>
  <c r="O182" i="25"/>
  <c r="Q182" i="25"/>
  <c r="I182" i="25"/>
  <c r="K182" i="25"/>
  <c r="L182" i="25"/>
  <c r="M182" i="25"/>
  <c r="P182" i="25"/>
  <c r="J164" i="27"/>
  <c r="N183" i="25"/>
  <c r="O183" i="25"/>
  <c r="Q183" i="25"/>
  <c r="I183" i="25"/>
  <c r="K183" i="25"/>
  <c r="L183" i="25"/>
  <c r="M183" i="25"/>
  <c r="P183" i="25"/>
  <c r="J165" i="27"/>
  <c r="N184" i="25"/>
  <c r="O184" i="25"/>
  <c r="Q184" i="25"/>
  <c r="I184" i="25"/>
  <c r="K184" i="25"/>
  <c r="L184" i="25"/>
  <c r="M184" i="25"/>
  <c r="P184" i="25"/>
  <c r="J166" i="27"/>
  <c r="N185" i="25"/>
  <c r="O185" i="25"/>
  <c r="Q185" i="25"/>
  <c r="I185" i="25"/>
  <c r="K185" i="25"/>
  <c r="L185" i="25"/>
  <c r="M185" i="25"/>
  <c r="P185" i="25"/>
  <c r="J167" i="27"/>
  <c r="N186" i="25"/>
  <c r="O186" i="25"/>
  <c r="Q186" i="25"/>
  <c r="I186" i="25"/>
  <c r="K186" i="25"/>
  <c r="L186" i="25"/>
  <c r="M186" i="25"/>
  <c r="P186" i="25"/>
  <c r="J168" i="27"/>
  <c r="N187" i="25"/>
  <c r="O187" i="25"/>
  <c r="Q187" i="25"/>
  <c r="I187" i="25"/>
  <c r="K187" i="25"/>
  <c r="L187" i="25"/>
  <c r="M187" i="25"/>
  <c r="P187" i="25"/>
  <c r="J169" i="27"/>
  <c r="N188" i="25"/>
  <c r="O188" i="25"/>
  <c r="Q188" i="25"/>
  <c r="I188" i="25"/>
  <c r="K188" i="25"/>
  <c r="L188" i="25"/>
  <c r="M188" i="25"/>
  <c r="P188" i="25"/>
  <c r="J170" i="27"/>
  <c r="N189" i="25"/>
  <c r="O189" i="25"/>
  <c r="Q189" i="25"/>
  <c r="I189" i="25"/>
  <c r="K189" i="25"/>
  <c r="L189" i="25"/>
  <c r="M189" i="25"/>
  <c r="P189" i="25"/>
  <c r="J171" i="27"/>
  <c r="N190" i="25"/>
  <c r="O190" i="25"/>
  <c r="Q190" i="25"/>
  <c r="I190" i="25"/>
  <c r="K190" i="25"/>
  <c r="L190" i="25"/>
  <c r="M190" i="25"/>
  <c r="P190" i="25"/>
  <c r="J172" i="27"/>
  <c r="N191" i="25"/>
  <c r="O191" i="25"/>
  <c r="Q191" i="25"/>
  <c r="I191" i="25"/>
  <c r="K191" i="25"/>
  <c r="L191" i="25"/>
  <c r="M191" i="25"/>
  <c r="P191" i="25"/>
  <c r="J173" i="27"/>
  <c r="N192" i="25"/>
  <c r="O192" i="25"/>
  <c r="Q192" i="25"/>
  <c r="I192" i="25"/>
  <c r="K192" i="25"/>
  <c r="L192" i="25"/>
  <c r="M192" i="25"/>
  <c r="P192" i="25"/>
  <c r="J174" i="27"/>
  <c r="N193" i="25"/>
  <c r="O193" i="25"/>
  <c r="Q193" i="25"/>
  <c r="I193" i="25"/>
  <c r="K193" i="25"/>
  <c r="L193" i="25"/>
  <c r="M193" i="25"/>
  <c r="P193" i="25"/>
  <c r="J175" i="27"/>
  <c r="N194" i="25"/>
  <c r="O194" i="25"/>
  <c r="Q194" i="25"/>
  <c r="I194" i="25"/>
  <c r="K194" i="25"/>
  <c r="L194" i="25"/>
  <c r="M194" i="25"/>
  <c r="P194" i="25"/>
  <c r="J176" i="27"/>
  <c r="N195" i="25"/>
  <c r="O195" i="25"/>
  <c r="Q195" i="25"/>
  <c r="I195" i="25"/>
  <c r="K195" i="25"/>
  <c r="L195" i="25"/>
  <c r="M195" i="25"/>
  <c r="P195" i="25"/>
  <c r="J177" i="27"/>
  <c r="N196" i="25"/>
  <c r="O196" i="25"/>
  <c r="Q196" i="25"/>
  <c r="I196" i="25"/>
  <c r="K196" i="25"/>
  <c r="L196" i="25"/>
  <c r="M196" i="25"/>
  <c r="P196" i="25"/>
  <c r="J178" i="27"/>
  <c r="N197" i="25"/>
  <c r="O197" i="25"/>
  <c r="Q197" i="25"/>
  <c r="I197" i="25"/>
  <c r="K197" i="25"/>
  <c r="L197" i="25"/>
  <c r="M197" i="25"/>
  <c r="P197" i="25"/>
  <c r="J179" i="27"/>
  <c r="N198" i="25"/>
  <c r="O198" i="25"/>
  <c r="Q198" i="25"/>
  <c r="I198" i="25"/>
  <c r="K198" i="25"/>
  <c r="L198" i="25"/>
  <c r="M198" i="25"/>
  <c r="P198" i="25"/>
  <c r="J180" i="27"/>
  <c r="N199" i="25"/>
  <c r="O199" i="25"/>
  <c r="Q199" i="25"/>
  <c r="I199" i="25"/>
  <c r="K199" i="25"/>
  <c r="L199" i="25"/>
  <c r="M199" i="25"/>
  <c r="P199" i="25"/>
  <c r="J181" i="27"/>
  <c r="N200" i="25"/>
  <c r="O200" i="25"/>
  <c r="Q200" i="25"/>
  <c r="I200" i="25"/>
  <c r="K200" i="25"/>
  <c r="L200" i="25"/>
  <c r="M200" i="25"/>
  <c r="P200" i="25"/>
  <c r="J182" i="27"/>
  <c r="N201" i="25"/>
  <c r="O201" i="25"/>
  <c r="Q201" i="25"/>
  <c r="I201" i="25"/>
  <c r="K201" i="25"/>
  <c r="L201" i="25"/>
  <c r="M201" i="25"/>
  <c r="P201" i="25"/>
  <c r="J183" i="27"/>
  <c r="N202" i="25"/>
  <c r="O202" i="25"/>
  <c r="Q202" i="25"/>
  <c r="I202" i="25"/>
  <c r="K202" i="25"/>
  <c r="L202" i="25"/>
  <c r="M202" i="25"/>
  <c r="P202" i="25"/>
  <c r="J184" i="27"/>
  <c r="N203" i="25"/>
  <c r="O203" i="25"/>
  <c r="Q203" i="25"/>
  <c r="I203" i="25"/>
  <c r="K203" i="25"/>
  <c r="L203" i="25"/>
  <c r="M203" i="25"/>
  <c r="P203" i="25"/>
  <c r="J185" i="27"/>
  <c r="N204" i="25"/>
  <c r="O204" i="25"/>
  <c r="Q204" i="25"/>
  <c r="I204" i="25"/>
  <c r="K204" i="25"/>
  <c r="L204" i="25"/>
  <c r="M204" i="25"/>
  <c r="P204" i="25"/>
  <c r="J186" i="27"/>
  <c r="N205" i="25"/>
  <c r="O205" i="25"/>
  <c r="Q205" i="25"/>
  <c r="I205" i="25"/>
  <c r="K205" i="25"/>
  <c r="L205" i="25"/>
  <c r="M205" i="25"/>
  <c r="P205" i="25"/>
  <c r="J187" i="27"/>
  <c r="N206" i="25"/>
  <c r="O206" i="25"/>
  <c r="Q206" i="25"/>
  <c r="I206" i="25"/>
  <c r="K206" i="25"/>
  <c r="L206" i="25"/>
  <c r="M206" i="25"/>
  <c r="P206" i="25"/>
  <c r="J188" i="27"/>
  <c r="N207" i="25"/>
  <c r="O207" i="25"/>
  <c r="Q207" i="25"/>
  <c r="I207" i="25"/>
  <c r="K207" i="25"/>
  <c r="L207" i="25"/>
  <c r="M207" i="25"/>
  <c r="P207" i="25"/>
  <c r="J189" i="27"/>
  <c r="N208" i="25"/>
  <c r="O208" i="25"/>
  <c r="Q208" i="25"/>
  <c r="I208" i="25"/>
  <c r="K208" i="25"/>
  <c r="L208" i="25"/>
  <c r="M208" i="25"/>
  <c r="P208" i="25"/>
  <c r="J190" i="27"/>
  <c r="N209" i="25"/>
  <c r="O209" i="25"/>
  <c r="Q209" i="25"/>
  <c r="I209" i="25"/>
  <c r="K209" i="25"/>
  <c r="L209" i="25"/>
  <c r="M209" i="25"/>
  <c r="P209" i="25"/>
  <c r="J191" i="27"/>
  <c r="N210" i="25"/>
  <c r="O210" i="25"/>
  <c r="Q210" i="25"/>
  <c r="I210" i="25"/>
  <c r="K210" i="25"/>
  <c r="L210" i="25"/>
  <c r="M210" i="25"/>
  <c r="P210" i="25"/>
  <c r="J192" i="27"/>
  <c r="N211" i="25"/>
  <c r="O211" i="25"/>
  <c r="Q211" i="25"/>
  <c r="I211" i="25"/>
  <c r="K211" i="25"/>
  <c r="L211" i="25"/>
  <c r="M211" i="25"/>
  <c r="P211" i="25"/>
  <c r="J193" i="27"/>
  <c r="N212" i="25"/>
  <c r="O212" i="25"/>
  <c r="Q212" i="25"/>
  <c r="I212" i="25"/>
  <c r="K212" i="25"/>
  <c r="L212" i="25"/>
  <c r="M212" i="25"/>
  <c r="P212" i="25"/>
  <c r="J194" i="27"/>
  <c r="N213" i="25"/>
  <c r="O213" i="25"/>
  <c r="Q213" i="25"/>
  <c r="I213" i="25"/>
  <c r="K213" i="25"/>
  <c r="L213" i="25"/>
  <c r="M213" i="25"/>
  <c r="P213" i="25"/>
  <c r="J195" i="27"/>
  <c r="N214" i="25"/>
  <c r="O214" i="25"/>
  <c r="Q214" i="25"/>
  <c r="I214" i="25"/>
  <c r="K214" i="25"/>
  <c r="L214" i="25"/>
  <c r="M214" i="25"/>
  <c r="P214" i="25"/>
  <c r="J196" i="27"/>
  <c r="N215" i="25"/>
  <c r="O215" i="25"/>
  <c r="Q215" i="25"/>
  <c r="I215" i="25"/>
  <c r="K215" i="25"/>
  <c r="L215" i="25"/>
  <c r="M215" i="25"/>
  <c r="P215" i="25"/>
  <c r="J197" i="27"/>
  <c r="N216" i="25"/>
  <c r="O216" i="25"/>
  <c r="Q216" i="25"/>
  <c r="I216" i="25"/>
  <c r="K216" i="25"/>
  <c r="L216" i="25"/>
  <c r="M216" i="25"/>
  <c r="P216" i="25"/>
  <c r="J198" i="27"/>
  <c r="N217" i="25"/>
  <c r="O217" i="25"/>
  <c r="Q217" i="25"/>
  <c r="I217" i="25"/>
  <c r="K217" i="25"/>
  <c r="L217" i="25"/>
  <c r="M217" i="25"/>
  <c r="P217" i="25"/>
  <c r="J199" i="27"/>
  <c r="N218" i="25"/>
  <c r="O218" i="25"/>
  <c r="Q218" i="25"/>
  <c r="I218" i="25"/>
  <c r="K218" i="25"/>
  <c r="L218" i="25"/>
  <c r="M218" i="25"/>
  <c r="P218" i="25"/>
  <c r="J200" i="27"/>
  <c r="N219" i="25"/>
  <c r="O219" i="25"/>
  <c r="Q219" i="25"/>
  <c r="I219" i="25"/>
  <c r="K219" i="25"/>
  <c r="L219" i="25"/>
  <c r="M219" i="25"/>
  <c r="P219" i="25"/>
  <c r="J201" i="27"/>
  <c r="N220" i="25"/>
  <c r="O220" i="25"/>
  <c r="Q220" i="25"/>
  <c r="I220" i="25"/>
  <c r="K220" i="25"/>
  <c r="L220" i="25"/>
  <c r="M220" i="25"/>
  <c r="P220" i="25"/>
  <c r="J202" i="27"/>
  <c r="N221" i="25"/>
  <c r="O221" i="25"/>
  <c r="Q221" i="25"/>
  <c r="I221" i="25"/>
  <c r="K221" i="25"/>
  <c r="L221" i="25"/>
  <c r="M221" i="25"/>
  <c r="P221" i="25"/>
  <c r="J203" i="27"/>
  <c r="N222" i="25"/>
  <c r="O222" i="25"/>
  <c r="Q222" i="25"/>
  <c r="I222" i="25"/>
  <c r="K222" i="25"/>
  <c r="L222" i="25"/>
  <c r="M222" i="25"/>
  <c r="P222" i="25"/>
  <c r="J204" i="27"/>
  <c r="N223" i="25"/>
  <c r="O223" i="25"/>
  <c r="Q223" i="25"/>
  <c r="I223" i="25"/>
  <c r="K223" i="25"/>
  <c r="L223" i="25"/>
  <c r="M223" i="25"/>
  <c r="P223" i="25"/>
  <c r="J205" i="27"/>
  <c r="N224" i="25"/>
  <c r="O224" i="25"/>
  <c r="Q224" i="25"/>
  <c r="I224" i="25"/>
  <c r="K224" i="25"/>
  <c r="L224" i="25"/>
  <c r="M224" i="25"/>
  <c r="P224" i="25"/>
  <c r="J206" i="27"/>
  <c r="N225" i="25"/>
  <c r="O225" i="25"/>
  <c r="Q225" i="25"/>
  <c r="I225" i="25"/>
  <c r="K225" i="25"/>
  <c r="L225" i="25"/>
  <c r="M225" i="25"/>
  <c r="P225" i="25"/>
  <c r="J207" i="27"/>
  <c r="N226" i="25"/>
  <c r="O226" i="25"/>
  <c r="Q226" i="25"/>
  <c r="I226" i="25"/>
  <c r="K226" i="25"/>
  <c r="L226" i="25"/>
  <c r="M226" i="25"/>
  <c r="P226" i="25"/>
  <c r="J208" i="27"/>
  <c r="N227" i="25"/>
  <c r="O227" i="25"/>
  <c r="Q227" i="25"/>
  <c r="I227" i="25"/>
  <c r="K227" i="25"/>
  <c r="L227" i="25"/>
  <c r="M227" i="25"/>
  <c r="P227" i="25"/>
  <c r="J209" i="27"/>
  <c r="N228" i="25"/>
  <c r="O228" i="25"/>
  <c r="Q228" i="25"/>
  <c r="I228" i="25"/>
  <c r="K228" i="25"/>
  <c r="L228" i="25"/>
  <c r="M228" i="25"/>
  <c r="P228" i="25"/>
  <c r="J210" i="27"/>
  <c r="N229" i="25"/>
  <c r="O229" i="25"/>
  <c r="Q229" i="25"/>
  <c r="I229" i="25"/>
  <c r="K229" i="25"/>
  <c r="L229" i="25"/>
  <c r="M229" i="25"/>
  <c r="P229" i="25"/>
  <c r="J211" i="27"/>
  <c r="N230" i="25"/>
  <c r="O230" i="25"/>
  <c r="Q230" i="25"/>
  <c r="I230" i="25"/>
  <c r="K230" i="25"/>
  <c r="L230" i="25"/>
  <c r="M230" i="25"/>
  <c r="P230" i="25"/>
  <c r="J212" i="27"/>
  <c r="N231" i="25"/>
  <c r="O231" i="25"/>
  <c r="Q231" i="25"/>
  <c r="I231" i="25"/>
  <c r="K231" i="25"/>
  <c r="L231" i="25"/>
  <c r="M231" i="25"/>
  <c r="P231" i="25"/>
  <c r="J213" i="27"/>
  <c r="N232" i="25"/>
  <c r="O232" i="25"/>
  <c r="Q232" i="25"/>
  <c r="I232" i="25"/>
  <c r="K232" i="25"/>
  <c r="L232" i="25"/>
  <c r="M232" i="25"/>
  <c r="P232" i="25"/>
  <c r="J214" i="27"/>
  <c r="N233" i="25"/>
  <c r="O233" i="25"/>
  <c r="Q233" i="25"/>
  <c r="I233" i="25"/>
  <c r="K233" i="25"/>
  <c r="L233" i="25"/>
  <c r="M233" i="25"/>
  <c r="P233" i="25"/>
  <c r="J215" i="27"/>
  <c r="N234" i="25"/>
  <c r="O234" i="25"/>
  <c r="Q234" i="25"/>
  <c r="I234" i="25"/>
  <c r="K234" i="25"/>
  <c r="L234" i="25"/>
  <c r="M234" i="25"/>
  <c r="P234" i="25"/>
  <c r="J216" i="27"/>
  <c r="N235" i="25"/>
  <c r="O235" i="25"/>
  <c r="Q235" i="25"/>
  <c r="I235" i="25"/>
  <c r="K235" i="25"/>
  <c r="L235" i="25"/>
  <c r="M235" i="25"/>
  <c r="P235" i="25"/>
  <c r="J217" i="27"/>
  <c r="N236" i="25"/>
  <c r="O236" i="25"/>
  <c r="Q236" i="25"/>
  <c r="I236" i="25"/>
  <c r="K236" i="25"/>
  <c r="L236" i="25"/>
  <c r="M236" i="25"/>
  <c r="P236" i="25"/>
  <c r="J218" i="27"/>
  <c r="N237" i="25"/>
  <c r="O237" i="25"/>
  <c r="Q237" i="25"/>
  <c r="I237" i="25"/>
  <c r="K237" i="25"/>
  <c r="L237" i="25"/>
  <c r="M237" i="25"/>
  <c r="P237" i="25"/>
  <c r="J219" i="27"/>
  <c r="N238" i="25"/>
  <c r="O238" i="25"/>
  <c r="Q238" i="25"/>
  <c r="I238" i="25"/>
  <c r="K238" i="25"/>
  <c r="L238" i="25"/>
  <c r="M238" i="25"/>
  <c r="P238" i="25"/>
  <c r="J220" i="27"/>
  <c r="N239" i="25"/>
  <c r="O239" i="25"/>
  <c r="Q239" i="25"/>
  <c r="I239" i="25"/>
  <c r="K239" i="25"/>
  <c r="L239" i="25"/>
  <c r="M239" i="25"/>
  <c r="P239" i="25"/>
  <c r="J221" i="27"/>
  <c r="N240" i="25"/>
  <c r="O240" i="25"/>
  <c r="Q240" i="25"/>
  <c r="I240" i="25"/>
  <c r="K240" i="25"/>
  <c r="L240" i="25"/>
  <c r="M240" i="25"/>
  <c r="P240" i="25"/>
  <c r="J222" i="27"/>
  <c r="N241" i="25"/>
  <c r="O241" i="25"/>
  <c r="Q241" i="25"/>
  <c r="I241" i="25"/>
  <c r="K241" i="25"/>
  <c r="L241" i="25"/>
  <c r="M241" i="25"/>
  <c r="P241" i="25"/>
  <c r="J223" i="27"/>
  <c r="N242" i="25"/>
  <c r="O242" i="25"/>
  <c r="Q242" i="25"/>
  <c r="I242" i="25"/>
  <c r="K242" i="25"/>
  <c r="L242" i="25"/>
  <c r="M242" i="25"/>
  <c r="P242" i="25"/>
  <c r="J224" i="27"/>
  <c r="N243" i="25"/>
  <c r="O243" i="25"/>
  <c r="Q243" i="25"/>
  <c r="I243" i="25"/>
  <c r="K243" i="25"/>
  <c r="L243" i="25"/>
  <c r="M243" i="25"/>
  <c r="P243" i="25"/>
  <c r="J225" i="27"/>
  <c r="N244" i="25"/>
  <c r="O244" i="25"/>
  <c r="Q244" i="25"/>
  <c r="I244" i="25"/>
  <c r="K244" i="25"/>
  <c r="L244" i="25"/>
  <c r="M244" i="25"/>
  <c r="P244" i="25"/>
  <c r="J226" i="27"/>
  <c r="N245" i="25"/>
  <c r="O245" i="25"/>
  <c r="Q245" i="25"/>
  <c r="I245" i="25"/>
  <c r="K245" i="25"/>
  <c r="L245" i="25"/>
  <c r="M245" i="25"/>
  <c r="P245" i="25"/>
  <c r="J227" i="27"/>
  <c r="N246" i="25"/>
  <c r="O246" i="25"/>
  <c r="Q246" i="25"/>
  <c r="I246" i="25"/>
  <c r="K246" i="25"/>
  <c r="L246" i="25"/>
  <c r="M246" i="25"/>
  <c r="P246" i="25"/>
  <c r="J228" i="27"/>
  <c r="N247" i="25"/>
  <c r="O247" i="25"/>
  <c r="Q247" i="25"/>
  <c r="I247" i="25"/>
  <c r="K247" i="25"/>
  <c r="L247" i="25"/>
  <c r="M247" i="25"/>
  <c r="P247" i="25"/>
  <c r="J229" i="27"/>
  <c r="N248" i="25"/>
  <c r="O248" i="25"/>
  <c r="Q248" i="25"/>
  <c r="I248" i="25"/>
  <c r="K248" i="25"/>
  <c r="L248" i="25"/>
  <c r="M248" i="25"/>
  <c r="P248" i="25"/>
  <c r="J230" i="27"/>
  <c r="N249" i="25"/>
  <c r="O249" i="25"/>
  <c r="Q249" i="25"/>
  <c r="I249" i="25"/>
  <c r="K249" i="25"/>
  <c r="L249" i="25"/>
  <c r="M249" i="25"/>
  <c r="P249" i="25"/>
  <c r="J231" i="27"/>
  <c r="N250" i="25"/>
  <c r="O250" i="25"/>
  <c r="Q250" i="25"/>
  <c r="I250" i="25"/>
  <c r="K250" i="25"/>
  <c r="L250" i="25"/>
  <c r="M250" i="25"/>
  <c r="P250" i="25"/>
  <c r="J232" i="27"/>
  <c r="N251" i="25"/>
  <c r="O251" i="25"/>
  <c r="Q251" i="25"/>
  <c r="I251" i="25"/>
  <c r="K251" i="25"/>
  <c r="L251" i="25"/>
  <c r="M251" i="25"/>
  <c r="P251" i="25"/>
  <c r="J233" i="27"/>
  <c r="N252" i="25"/>
  <c r="O252" i="25"/>
  <c r="Q252" i="25"/>
  <c r="I252" i="25"/>
  <c r="K252" i="25"/>
  <c r="L252" i="25"/>
  <c r="M252" i="25"/>
  <c r="P252" i="25"/>
  <c r="J234" i="27"/>
  <c r="N253" i="25"/>
  <c r="O253" i="25"/>
  <c r="Q253" i="25"/>
  <c r="I253" i="25"/>
  <c r="K253" i="25"/>
  <c r="L253" i="25"/>
  <c r="M253" i="25"/>
  <c r="P253" i="25"/>
  <c r="J235" i="27"/>
  <c r="N254" i="25"/>
  <c r="O254" i="25"/>
  <c r="Q254" i="25"/>
  <c r="I254" i="25"/>
  <c r="K254" i="25"/>
  <c r="L254" i="25"/>
  <c r="M254" i="25"/>
  <c r="P254" i="25"/>
  <c r="J236" i="27"/>
  <c r="N255" i="25"/>
  <c r="O255" i="25"/>
  <c r="Q255" i="25"/>
  <c r="I255" i="25"/>
  <c r="K255" i="25"/>
  <c r="L255" i="25"/>
  <c r="M255" i="25"/>
  <c r="P255" i="25"/>
  <c r="J237" i="27"/>
  <c r="N256" i="25"/>
  <c r="O256" i="25"/>
  <c r="Q256" i="25"/>
  <c r="I256" i="25"/>
  <c r="K256" i="25"/>
  <c r="L256" i="25"/>
  <c r="M256" i="25"/>
  <c r="P256" i="25"/>
  <c r="J238" i="27"/>
  <c r="N257" i="25"/>
  <c r="O257" i="25"/>
  <c r="Q257" i="25"/>
  <c r="I257" i="25"/>
  <c r="K257" i="25"/>
  <c r="L257" i="25"/>
  <c r="M257" i="25"/>
  <c r="P257" i="25"/>
  <c r="J239" i="27"/>
  <c r="N258" i="25"/>
  <c r="O258" i="25"/>
  <c r="Q258" i="25"/>
  <c r="I258" i="25"/>
  <c r="K258" i="25"/>
  <c r="L258" i="25"/>
  <c r="M258" i="25"/>
  <c r="P258" i="25"/>
  <c r="J240" i="27"/>
  <c r="N259" i="25"/>
  <c r="O259" i="25"/>
  <c r="Q259" i="25"/>
  <c r="I259" i="25"/>
  <c r="K259" i="25"/>
  <c r="L259" i="25"/>
  <c r="M259" i="25"/>
  <c r="P259" i="25"/>
  <c r="J241" i="27"/>
  <c r="N260" i="25"/>
  <c r="O260" i="25"/>
  <c r="Q260" i="25"/>
  <c r="I260" i="25"/>
  <c r="K260" i="25"/>
  <c r="L260" i="25"/>
  <c r="M260" i="25"/>
  <c r="P260" i="25"/>
  <c r="J242" i="27"/>
  <c r="N261" i="25"/>
  <c r="O261" i="25"/>
  <c r="Q261" i="25"/>
  <c r="I261" i="25"/>
  <c r="K261" i="25"/>
  <c r="L261" i="25"/>
  <c r="M261" i="25"/>
  <c r="P261" i="25"/>
  <c r="J243" i="27"/>
  <c r="N262" i="25"/>
  <c r="O262" i="25"/>
  <c r="Q262" i="25"/>
  <c r="I262" i="25"/>
  <c r="K262" i="25"/>
  <c r="L262" i="25"/>
  <c r="M262" i="25"/>
  <c r="P262" i="25"/>
  <c r="J244" i="27"/>
  <c r="N263" i="25"/>
  <c r="O263" i="25"/>
  <c r="Q263" i="25"/>
  <c r="I263" i="25"/>
  <c r="K263" i="25"/>
  <c r="L263" i="25"/>
  <c r="M263" i="25"/>
  <c r="P263" i="25"/>
  <c r="J245" i="27"/>
  <c r="N264" i="25"/>
  <c r="O264" i="25"/>
  <c r="Q264" i="25"/>
  <c r="I264" i="25"/>
  <c r="K264" i="25"/>
  <c r="L264" i="25"/>
  <c r="M264" i="25"/>
  <c r="P264" i="25"/>
  <c r="J246" i="27"/>
  <c r="N265" i="25"/>
  <c r="O265" i="25"/>
  <c r="Q265" i="25"/>
  <c r="I265" i="25"/>
  <c r="K265" i="25"/>
  <c r="L265" i="25"/>
  <c r="M265" i="25"/>
  <c r="P265" i="25"/>
  <c r="J247" i="27"/>
  <c r="N266" i="25"/>
  <c r="O266" i="25"/>
  <c r="Q266" i="25"/>
  <c r="I266" i="25"/>
  <c r="K266" i="25"/>
  <c r="L266" i="25"/>
  <c r="M266" i="25"/>
  <c r="P266" i="25"/>
  <c r="J248" i="27"/>
  <c r="N267" i="25"/>
  <c r="O267" i="25"/>
  <c r="Q267" i="25"/>
  <c r="I267" i="25"/>
  <c r="K267" i="25"/>
  <c r="L267" i="25"/>
  <c r="M267" i="25"/>
  <c r="P267" i="25"/>
  <c r="J249" i="27"/>
  <c r="N268" i="25"/>
  <c r="O268" i="25"/>
  <c r="Q268" i="25"/>
  <c r="I268" i="25"/>
  <c r="K268" i="25"/>
  <c r="L268" i="25"/>
  <c r="M268" i="25"/>
  <c r="P268" i="25"/>
  <c r="J250" i="27"/>
  <c r="N269" i="25"/>
  <c r="O269" i="25"/>
  <c r="Q269" i="25"/>
  <c r="I269" i="25"/>
  <c r="K269" i="25"/>
  <c r="L269" i="25"/>
  <c r="M269" i="25"/>
  <c r="P269" i="25"/>
  <c r="J251" i="27"/>
  <c r="N270" i="25"/>
  <c r="O270" i="25"/>
  <c r="Q270" i="25"/>
  <c r="I270" i="25"/>
  <c r="K270" i="25"/>
  <c r="L270" i="25"/>
  <c r="M270" i="25"/>
  <c r="P270" i="25"/>
  <c r="J252" i="27"/>
  <c r="N271" i="25"/>
  <c r="O271" i="25"/>
  <c r="Q271" i="25"/>
  <c r="I271" i="25"/>
  <c r="K271" i="25"/>
  <c r="L271" i="25"/>
  <c r="M271" i="25"/>
  <c r="P271" i="25"/>
  <c r="J253" i="27"/>
  <c r="N272" i="25"/>
  <c r="O272" i="25"/>
  <c r="Q272" i="25"/>
  <c r="I272" i="25"/>
  <c r="K272" i="25"/>
  <c r="L272" i="25"/>
  <c r="M272" i="25"/>
  <c r="P272" i="25"/>
  <c r="J254" i="27"/>
  <c r="N273" i="25"/>
  <c r="O273" i="25"/>
  <c r="Q273" i="25"/>
  <c r="I273" i="25"/>
  <c r="K273" i="25"/>
  <c r="L273" i="25"/>
  <c r="M273" i="25"/>
  <c r="P273" i="25"/>
  <c r="J255" i="27"/>
  <c r="N274" i="25"/>
  <c r="O274" i="25"/>
  <c r="Q274" i="25"/>
  <c r="I274" i="25"/>
  <c r="K274" i="25"/>
  <c r="L274" i="25"/>
  <c r="M274" i="25"/>
  <c r="P274" i="25"/>
  <c r="J256" i="27"/>
  <c r="N275" i="25"/>
  <c r="O275" i="25"/>
  <c r="Q275" i="25"/>
  <c r="I275" i="25"/>
  <c r="K275" i="25"/>
  <c r="L275" i="25"/>
  <c r="M275" i="25"/>
  <c r="P275" i="25"/>
  <c r="J257" i="27"/>
  <c r="N276" i="25"/>
  <c r="O276" i="25"/>
  <c r="Q276" i="25"/>
  <c r="I276" i="25"/>
  <c r="K276" i="25"/>
  <c r="L276" i="25"/>
  <c r="M276" i="25"/>
  <c r="P276" i="25"/>
  <c r="J258" i="27"/>
  <c r="N277" i="25"/>
  <c r="O277" i="25"/>
  <c r="Q277" i="25"/>
  <c r="I277" i="25"/>
  <c r="K277" i="25"/>
  <c r="L277" i="25"/>
  <c r="M277" i="25"/>
  <c r="P277" i="25"/>
  <c r="J259" i="27"/>
  <c r="N278" i="25"/>
  <c r="O278" i="25"/>
  <c r="Q278" i="25"/>
  <c r="I278" i="25"/>
  <c r="K278" i="25"/>
  <c r="L278" i="25"/>
  <c r="M278" i="25"/>
  <c r="P278" i="25"/>
  <c r="J260" i="27"/>
  <c r="N279" i="25"/>
  <c r="O279" i="25"/>
  <c r="Q279" i="25"/>
  <c r="I279" i="25"/>
  <c r="K279" i="25"/>
  <c r="L279" i="25"/>
  <c r="M279" i="25"/>
  <c r="P279" i="25"/>
  <c r="J261" i="27"/>
  <c r="N280" i="25"/>
  <c r="O280" i="25"/>
  <c r="Q280" i="25"/>
  <c r="I280" i="25"/>
  <c r="K280" i="25"/>
  <c r="L280" i="25"/>
  <c r="M280" i="25"/>
  <c r="P280" i="25"/>
  <c r="J262" i="27"/>
  <c r="N281" i="25"/>
  <c r="O281" i="25"/>
  <c r="Q281" i="25"/>
  <c r="I281" i="25"/>
  <c r="K281" i="25"/>
  <c r="L281" i="25"/>
  <c r="M281" i="25"/>
  <c r="P281" i="25"/>
  <c r="J263" i="27"/>
  <c r="N282" i="25"/>
  <c r="O282" i="25"/>
  <c r="Q282" i="25"/>
  <c r="I282" i="25"/>
  <c r="K282" i="25"/>
  <c r="L282" i="25"/>
  <c r="M282" i="25"/>
  <c r="P282" i="25"/>
  <c r="J264" i="27"/>
  <c r="N283" i="25"/>
  <c r="O283" i="25"/>
  <c r="Q283" i="25"/>
  <c r="I283" i="25"/>
  <c r="K283" i="25"/>
  <c r="L283" i="25"/>
  <c r="M283" i="25"/>
  <c r="P283" i="25"/>
  <c r="J265" i="27"/>
  <c r="N284" i="25"/>
  <c r="O284" i="25"/>
  <c r="Q284" i="25"/>
  <c r="I284" i="25"/>
  <c r="K284" i="25"/>
  <c r="L284" i="25"/>
  <c r="M284" i="25"/>
  <c r="P284" i="25"/>
  <c r="J266" i="27"/>
  <c r="N285" i="25"/>
  <c r="O285" i="25"/>
  <c r="Q285" i="25"/>
  <c r="I285" i="25"/>
  <c r="K285" i="25"/>
  <c r="L285" i="25"/>
  <c r="M285" i="25"/>
  <c r="P285" i="25"/>
  <c r="J267" i="27"/>
  <c r="N286" i="25"/>
  <c r="O286" i="25"/>
  <c r="Q286" i="25"/>
  <c r="I286" i="25"/>
  <c r="K286" i="25"/>
  <c r="L286" i="25"/>
  <c r="M286" i="25"/>
  <c r="P286" i="25"/>
  <c r="J268" i="27"/>
  <c r="N287" i="25"/>
  <c r="O287" i="25"/>
  <c r="Q287" i="25"/>
  <c r="I287" i="25"/>
  <c r="K287" i="25"/>
  <c r="L287" i="25"/>
  <c r="M287" i="25"/>
  <c r="P287" i="25"/>
  <c r="J269" i="27"/>
  <c r="N288" i="25"/>
  <c r="O288" i="25"/>
  <c r="Q288" i="25"/>
  <c r="I288" i="25"/>
  <c r="K288" i="25"/>
  <c r="L288" i="25"/>
  <c r="M288" i="25"/>
  <c r="P288" i="25"/>
  <c r="J270" i="27"/>
  <c r="N289" i="25"/>
  <c r="O289" i="25"/>
  <c r="Q289" i="25"/>
  <c r="I289" i="25"/>
  <c r="K289" i="25"/>
  <c r="L289" i="25"/>
  <c r="M289" i="25"/>
  <c r="P289" i="25"/>
  <c r="J271" i="27"/>
  <c r="N290" i="25"/>
  <c r="O290" i="25"/>
  <c r="Q290" i="25"/>
  <c r="I290" i="25"/>
  <c r="K290" i="25"/>
  <c r="L290" i="25"/>
  <c r="M290" i="25"/>
  <c r="P290" i="25"/>
  <c r="J272" i="27"/>
  <c r="N291" i="25"/>
  <c r="O291" i="25"/>
  <c r="Q291" i="25"/>
  <c r="I291" i="25"/>
  <c r="K291" i="25"/>
  <c r="L291" i="25"/>
  <c r="M291" i="25"/>
  <c r="P291" i="25"/>
  <c r="J273" i="27"/>
  <c r="N292" i="25"/>
  <c r="O292" i="25"/>
  <c r="Q292" i="25"/>
  <c r="I292" i="25"/>
  <c r="K292" i="25"/>
  <c r="L292" i="25"/>
  <c r="M292" i="25"/>
  <c r="P292" i="25"/>
  <c r="J274" i="27"/>
  <c r="N293" i="25"/>
  <c r="O293" i="25"/>
  <c r="Q293" i="25"/>
  <c r="I293" i="25"/>
  <c r="K293" i="25"/>
  <c r="L293" i="25"/>
  <c r="M293" i="25"/>
  <c r="P293" i="25"/>
  <c r="J275" i="27"/>
  <c r="N294" i="25"/>
  <c r="O294" i="25"/>
  <c r="Q294" i="25"/>
  <c r="I294" i="25"/>
  <c r="K294" i="25"/>
  <c r="L294" i="25"/>
  <c r="M294" i="25"/>
  <c r="P294" i="25"/>
  <c r="J276" i="27"/>
  <c r="N295" i="25"/>
  <c r="O295" i="25"/>
  <c r="Q295" i="25"/>
  <c r="I295" i="25"/>
  <c r="K295" i="25"/>
  <c r="L295" i="25"/>
  <c r="M295" i="25"/>
  <c r="P295" i="25"/>
  <c r="J277" i="27"/>
  <c r="N296" i="25"/>
  <c r="O296" i="25"/>
  <c r="Q296" i="25"/>
  <c r="I296" i="25"/>
  <c r="K296" i="25"/>
  <c r="L296" i="25"/>
  <c r="M296" i="25"/>
  <c r="P296" i="25"/>
  <c r="J278" i="27"/>
  <c r="N297" i="25"/>
  <c r="O297" i="25"/>
  <c r="Q297" i="25"/>
  <c r="I297" i="25"/>
  <c r="K297" i="25"/>
  <c r="L297" i="25"/>
  <c r="M297" i="25"/>
  <c r="P297" i="25"/>
  <c r="J279" i="27"/>
  <c r="N298" i="25"/>
  <c r="O298" i="25"/>
  <c r="Q298" i="25"/>
  <c r="I298" i="25"/>
  <c r="K298" i="25"/>
  <c r="L298" i="25"/>
  <c r="M298" i="25"/>
  <c r="P298" i="25"/>
  <c r="J280" i="27"/>
  <c r="N299" i="25"/>
  <c r="O299" i="25"/>
  <c r="Q299" i="25"/>
  <c r="I299" i="25"/>
  <c r="K299" i="25"/>
  <c r="L299" i="25"/>
  <c r="M299" i="25"/>
  <c r="P299" i="25"/>
  <c r="J281" i="27"/>
  <c r="N300" i="25"/>
  <c r="O300" i="25"/>
  <c r="Q300" i="25"/>
  <c r="I300" i="25"/>
  <c r="K300" i="25"/>
  <c r="L300" i="25"/>
  <c r="M300" i="25"/>
  <c r="P300" i="25"/>
  <c r="J282" i="27"/>
  <c r="N301" i="25"/>
  <c r="O301" i="25"/>
  <c r="Q301" i="25"/>
  <c r="I301" i="25"/>
  <c r="K301" i="25"/>
  <c r="L301" i="25"/>
  <c r="M301" i="25"/>
  <c r="P301" i="25"/>
  <c r="J283" i="27"/>
  <c r="N302" i="25"/>
  <c r="O302" i="25"/>
  <c r="Q302" i="25"/>
  <c r="I302" i="25"/>
  <c r="K302" i="25"/>
  <c r="L302" i="25"/>
  <c r="M302" i="25"/>
  <c r="P302" i="25"/>
  <c r="J284" i="27"/>
  <c r="N303" i="25"/>
  <c r="O303" i="25"/>
  <c r="Q303" i="25"/>
  <c r="I303" i="25"/>
  <c r="K303" i="25"/>
  <c r="L303" i="25"/>
  <c r="M303" i="25"/>
  <c r="P303" i="25"/>
  <c r="J285" i="27"/>
  <c r="N304" i="25"/>
  <c r="O304" i="25"/>
  <c r="Q304" i="25"/>
  <c r="I304" i="25"/>
  <c r="K304" i="25"/>
  <c r="L304" i="25"/>
  <c r="M304" i="25"/>
  <c r="P304" i="25"/>
  <c r="J286" i="27"/>
  <c r="N305" i="25"/>
  <c r="O305" i="25"/>
  <c r="Q305" i="25"/>
  <c r="I305" i="25"/>
  <c r="K305" i="25"/>
  <c r="L305" i="25"/>
  <c r="M305" i="25"/>
  <c r="P305" i="25"/>
  <c r="J287" i="27"/>
  <c r="N306" i="25"/>
  <c r="O306" i="25"/>
  <c r="Q306" i="25"/>
  <c r="I306" i="25"/>
  <c r="K306" i="25"/>
  <c r="L306" i="25"/>
  <c r="M306" i="25"/>
  <c r="P306" i="25"/>
  <c r="J288" i="27"/>
  <c r="N307" i="25"/>
  <c r="O307" i="25"/>
  <c r="Q307" i="25"/>
  <c r="I307" i="25"/>
  <c r="K307" i="25"/>
  <c r="L307" i="25"/>
  <c r="M307" i="25"/>
  <c r="P307" i="25"/>
  <c r="J289" i="27"/>
  <c r="N308" i="25"/>
  <c r="O308" i="25"/>
  <c r="Q308" i="25"/>
  <c r="I308" i="25"/>
  <c r="K308" i="25"/>
  <c r="L308" i="25"/>
  <c r="M308" i="25"/>
  <c r="P308" i="25"/>
  <c r="J290" i="27"/>
  <c r="N309" i="25"/>
  <c r="O309" i="25"/>
  <c r="Q309" i="25"/>
  <c r="I309" i="25"/>
  <c r="K309" i="25"/>
  <c r="L309" i="25"/>
  <c r="M309" i="25"/>
  <c r="P309" i="25"/>
  <c r="J291" i="27"/>
  <c r="N310" i="25"/>
  <c r="O310" i="25"/>
  <c r="Q310" i="25"/>
  <c r="I310" i="25"/>
  <c r="K310" i="25"/>
  <c r="L310" i="25"/>
  <c r="M310" i="25"/>
  <c r="P310" i="25"/>
  <c r="J292" i="27"/>
  <c r="N311" i="25"/>
  <c r="O311" i="25"/>
  <c r="Q311" i="25"/>
  <c r="I311" i="25"/>
  <c r="K311" i="25"/>
  <c r="L311" i="25"/>
  <c r="M311" i="25"/>
  <c r="P311" i="25"/>
  <c r="J293" i="27"/>
  <c r="N312" i="25"/>
  <c r="O312" i="25"/>
  <c r="Q312" i="25"/>
  <c r="I312" i="25"/>
  <c r="K312" i="25"/>
  <c r="L312" i="25"/>
  <c r="M312" i="25"/>
  <c r="P312" i="25"/>
  <c r="J294" i="27"/>
  <c r="N313" i="25"/>
  <c r="O313" i="25"/>
  <c r="Q313" i="25"/>
  <c r="I313" i="25"/>
  <c r="K313" i="25"/>
  <c r="L313" i="25"/>
  <c r="M313" i="25"/>
  <c r="P313" i="25"/>
  <c r="J295" i="27"/>
  <c r="N314" i="25"/>
  <c r="O314" i="25"/>
  <c r="Q314" i="25"/>
  <c r="I314" i="25"/>
  <c r="K314" i="25"/>
  <c r="L314" i="25"/>
  <c r="M314" i="25"/>
  <c r="P314" i="25"/>
  <c r="J296" i="27"/>
  <c r="N315" i="25"/>
  <c r="O315" i="25"/>
  <c r="Q315" i="25"/>
  <c r="I315" i="25"/>
  <c r="K315" i="25"/>
  <c r="L315" i="25"/>
  <c r="M315" i="25"/>
  <c r="P315" i="25"/>
  <c r="J297" i="27"/>
  <c r="N316" i="25"/>
  <c r="O316" i="25"/>
  <c r="Q316" i="25"/>
  <c r="I316" i="25"/>
  <c r="K316" i="25"/>
  <c r="L316" i="25"/>
  <c r="M316" i="25"/>
  <c r="P316" i="25"/>
  <c r="J298" i="27"/>
  <c r="N317" i="25"/>
  <c r="O317" i="25"/>
  <c r="Q317" i="25"/>
  <c r="I317" i="25"/>
  <c r="K317" i="25"/>
  <c r="L317" i="25"/>
  <c r="M317" i="25"/>
  <c r="P317" i="25"/>
  <c r="J299" i="27"/>
  <c r="N318" i="25"/>
  <c r="O318" i="25"/>
  <c r="Q318" i="25"/>
  <c r="I318" i="25"/>
  <c r="K318" i="25"/>
  <c r="L318" i="25"/>
  <c r="M318" i="25"/>
  <c r="P318" i="25"/>
  <c r="J300" i="27"/>
  <c r="N319" i="25"/>
  <c r="O319" i="25"/>
  <c r="Q319" i="25"/>
  <c r="I319" i="25"/>
  <c r="K319" i="25"/>
  <c r="L319" i="25"/>
  <c r="M319" i="25"/>
  <c r="P319" i="25"/>
  <c r="J301" i="27"/>
  <c r="N320" i="25"/>
  <c r="O320" i="25"/>
  <c r="Q320" i="25"/>
  <c r="I320" i="25"/>
  <c r="K320" i="25"/>
  <c r="L320" i="25"/>
  <c r="M320" i="25"/>
  <c r="P320" i="25"/>
  <c r="J302" i="27"/>
  <c r="N321" i="25"/>
  <c r="O321" i="25"/>
  <c r="Q321" i="25"/>
  <c r="I321" i="25"/>
  <c r="K321" i="25"/>
  <c r="L321" i="25"/>
  <c r="M321" i="25"/>
  <c r="P321" i="25"/>
  <c r="J303" i="27"/>
  <c r="N322" i="25"/>
  <c r="O322" i="25"/>
  <c r="Q322" i="25"/>
  <c r="I322" i="25"/>
  <c r="K322" i="25"/>
  <c r="L322" i="25"/>
  <c r="M322" i="25"/>
  <c r="P322" i="25"/>
  <c r="J304" i="27"/>
  <c r="N323" i="25"/>
  <c r="O323" i="25"/>
  <c r="Q323" i="25"/>
  <c r="I323" i="25"/>
  <c r="K323" i="25"/>
  <c r="L323" i="25"/>
  <c r="M323" i="25"/>
  <c r="P323" i="25"/>
  <c r="J305" i="27"/>
  <c r="N324" i="25"/>
  <c r="O324" i="25"/>
  <c r="Q324" i="25"/>
  <c r="I324" i="25"/>
  <c r="K324" i="25"/>
  <c r="L324" i="25"/>
  <c r="M324" i="25"/>
  <c r="P324" i="25"/>
  <c r="J306" i="27"/>
  <c r="N325" i="25"/>
  <c r="O325" i="25"/>
  <c r="Q325" i="25"/>
  <c r="I325" i="25"/>
  <c r="K325" i="25"/>
  <c r="L325" i="25"/>
  <c r="M325" i="25"/>
  <c r="P325" i="25"/>
  <c r="J307" i="27"/>
  <c r="N326" i="25"/>
  <c r="O326" i="25"/>
  <c r="Q326" i="25"/>
  <c r="I326" i="25"/>
  <c r="K326" i="25"/>
  <c r="L326" i="25"/>
  <c r="M326" i="25"/>
  <c r="P326" i="25"/>
  <c r="J308" i="27"/>
  <c r="N327" i="25"/>
  <c r="O327" i="25"/>
  <c r="Q327" i="25"/>
  <c r="I327" i="25"/>
  <c r="K327" i="25"/>
  <c r="L327" i="25"/>
  <c r="M327" i="25"/>
  <c r="P327" i="25"/>
  <c r="J309" i="27"/>
  <c r="N328" i="25"/>
  <c r="O328" i="25"/>
  <c r="Q328" i="25"/>
  <c r="I328" i="25"/>
  <c r="K328" i="25"/>
  <c r="L328" i="25"/>
  <c r="M328" i="25"/>
  <c r="P328" i="25"/>
  <c r="J310" i="27"/>
  <c r="N329" i="25"/>
  <c r="O329" i="25"/>
  <c r="Q329" i="25"/>
  <c r="I329" i="25"/>
  <c r="K329" i="25"/>
  <c r="L329" i="25"/>
  <c r="M329" i="25"/>
  <c r="P329" i="25"/>
  <c r="J311" i="27"/>
  <c r="N330" i="25"/>
  <c r="O330" i="25"/>
  <c r="Q330" i="25"/>
  <c r="I330" i="25"/>
  <c r="K330" i="25"/>
  <c r="L330" i="25"/>
  <c r="M330" i="25"/>
  <c r="P330" i="25"/>
  <c r="J312" i="27"/>
  <c r="N331" i="25"/>
  <c r="O331" i="25"/>
  <c r="Q331" i="25"/>
  <c r="I331" i="25"/>
  <c r="K331" i="25"/>
  <c r="L331" i="25"/>
  <c r="M331" i="25"/>
  <c r="P331" i="25"/>
  <c r="J313" i="27"/>
  <c r="N332" i="25"/>
  <c r="O332" i="25"/>
  <c r="Q332" i="25"/>
  <c r="I332" i="25"/>
  <c r="K332" i="25"/>
  <c r="L332" i="25"/>
  <c r="M332" i="25"/>
  <c r="P332" i="25"/>
  <c r="J314" i="27"/>
  <c r="N333" i="25"/>
  <c r="O333" i="25"/>
  <c r="Q333" i="25"/>
  <c r="I333" i="25"/>
  <c r="K333" i="25"/>
  <c r="L333" i="25"/>
  <c r="M333" i="25"/>
  <c r="P333" i="25"/>
  <c r="J315" i="27"/>
  <c r="N334" i="25"/>
  <c r="O334" i="25"/>
  <c r="Q334" i="25"/>
  <c r="I334" i="25"/>
  <c r="K334" i="25"/>
  <c r="L334" i="25"/>
  <c r="M334" i="25"/>
  <c r="P334" i="25"/>
  <c r="J316" i="27"/>
  <c r="N335" i="25"/>
  <c r="O335" i="25"/>
  <c r="Q335" i="25"/>
  <c r="I335" i="25"/>
  <c r="K335" i="25"/>
  <c r="L335" i="25"/>
  <c r="M335" i="25"/>
  <c r="P335" i="25"/>
  <c r="J317" i="27"/>
  <c r="N336" i="25"/>
  <c r="O336" i="25"/>
  <c r="Q336" i="25"/>
  <c r="I336" i="25"/>
  <c r="K336" i="25"/>
  <c r="L336" i="25"/>
  <c r="M336" i="25"/>
  <c r="P336" i="25"/>
  <c r="J318" i="27"/>
  <c r="N337" i="25"/>
  <c r="O337" i="25"/>
  <c r="Q337" i="25"/>
  <c r="I337" i="25"/>
  <c r="K337" i="25"/>
  <c r="L337" i="25"/>
  <c r="M337" i="25"/>
  <c r="P337" i="25"/>
  <c r="J319" i="27"/>
  <c r="N338" i="25"/>
  <c r="O338" i="25"/>
  <c r="Q338" i="25"/>
  <c r="I338" i="25"/>
  <c r="K338" i="25"/>
  <c r="L338" i="25"/>
  <c r="M338" i="25"/>
  <c r="P338" i="25"/>
  <c r="J320" i="27"/>
  <c r="N339" i="25"/>
  <c r="O339" i="25"/>
  <c r="Q339" i="25"/>
  <c r="I339" i="25"/>
  <c r="K339" i="25"/>
  <c r="L339" i="25"/>
  <c r="M339" i="25"/>
  <c r="P339" i="25"/>
  <c r="J321" i="27"/>
  <c r="N340" i="25"/>
  <c r="O340" i="25"/>
  <c r="Q340" i="25"/>
  <c r="I340" i="25"/>
  <c r="K340" i="25"/>
  <c r="L340" i="25"/>
  <c r="M340" i="25"/>
  <c r="P340" i="25"/>
  <c r="J322" i="27"/>
  <c r="N341" i="25"/>
  <c r="O341" i="25"/>
  <c r="Q341" i="25"/>
  <c r="I341" i="25"/>
  <c r="K341" i="25"/>
  <c r="L341" i="25"/>
  <c r="M341" i="25"/>
  <c r="P341" i="25"/>
  <c r="J323" i="27"/>
  <c r="N342" i="25"/>
  <c r="O342" i="25"/>
  <c r="Q342" i="25"/>
  <c r="I342" i="25"/>
  <c r="K342" i="25"/>
  <c r="L342" i="25"/>
  <c r="M342" i="25"/>
  <c r="P342" i="25"/>
  <c r="J324" i="27"/>
  <c r="N343" i="25"/>
  <c r="O343" i="25"/>
  <c r="Q343" i="25"/>
  <c r="I343" i="25"/>
  <c r="K343" i="25"/>
  <c r="L343" i="25"/>
  <c r="M343" i="25"/>
  <c r="P343" i="25"/>
  <c r="J325" i="27"/>
  <c r="N344" i="25"/>
  <c r="O344" i="25"/>
  <c r="Q344" i="25"/>
  <c r="I344" i="25"/>
  <c r="K344" i="25"/>
  <c r="L344" i="25"/>
  <c r="M344" i="25"/>
  <c r="P344" i="25"/>
  <c r="J326" i="27"/>
  <c r="N345" i="25"/>
  <c r="O345" i="25"/>
  <c r="Q345" i="25"/>
  <c r="I345" i="25"/>
  <c r="K345" i="25"/>
  <c r="L345" i="25"/>
  <c r="M345" i="25"/>
  <c r="P345" i="25"/>
  <c r="J327" i="27"/>
  <c r="N346" i="25"/>
  <c r="O346" i="25"/>
  <c r="Q346" i="25"/>
  <c r="I346" i="25"/>
  <c r="K346" i="25"/>
  <c r="L346" i="25"/>
  <c r="M346" i="25"/>
  <c r="P346" i="25"/>
  <c r="J328" i="27"/>
  <c r="N347" i="25"/>
  <c r="O347" i="25"/>
  <c r="Q347" i="25"/>
  <c r="I347" i="25"/>
  <c r="K347" i="25"/>
  <c r="L347" i="25"/>
  <c r="M347" i="25"/>
  <c r="P347" i="25"/>
  <c r="J329" i="27"/>
  <c r="N348" i="25"/>
  <c r="O348" i="25"/>
  <c r="Q348" i="25"/>
  <c r="I348" i="25"/>
  <c r="K348" i="25"/>
  <c r="L348" i="25"/>
  <c r="M348" i="25"/>
  <c r="P348" i="25"/>
  <c r="J330" i="27"/>
  <c r="N349" i="25"/>
  <c r="O349" i="25"/>
  <c r="Q349" i="25"/>
  <c r="I349" i="25"/>
  <c r="K349" i="25"/>
  <c r="L349" i="25"/>
  <c r="M349" i="25"/>
  <c r="P349" i="25"/>
  <c r="J331" i="27"/>
  <c r="N350" i="25"/>
  <c r="O350" i="25"/>
  <c r="Q350" i="25"/>
  <c r="I350" i="25"/>
  <c r="K350" i="25"/>
  <c r="L350" i="25"/>
  <c r="M350" i="25"/>
  <c r="P350" i="25"/>
  <c r="J332" i="27"/>
  <c r="N351" i="25"/>
  <c r="O351" i="25"/>
  <c r="Q351" i="25"/>
  <c r="I351" i="25"/>
  <c r="K351" i="25"/>
  <c r="L351" i="25"/>
  <c r="M351" i="25"/>
  <c r="P351" i="25"/>
  <c r="J333" i="27"/>
  <c r="N352" i="25"/>
  <c r="O352" i="25"/>
  <c r="Q352" i="25"/>
  <c r="I352" i="25"/>
  <c r="K352" i="25"/>
  <c r="L352" i="25"/>
  <c r="M352" i="25"/>
  <c r="P352" i="25"/>
  <c r="J334" i="27"/>
  <c r="N353" i="25"/>
  <c r="O353" i="25"/>
  <c r="Q353" i="25"/>
  <c r="I353" i="25"/>
  <c r="K353" i="25"/>
  <c r="L353" i="25"/>
  <c r="M353" i="25"/>
  <c r="P353" i="25"/>
  <c r="J335" i="27"/>
  <c r="N354" i="25"/>
  <c r="O354" i="25"/>
  <c r="Q354" i="25"/>
  <c r="I354" i="25"/>
  <c r="K354" i="25"/>
  <c r="L354" i="25"/>
  <c r="M354" i="25"/>
  <c r="P354" i="25"/>
  <c r="J336" i="27"/>
  <c r="N355" i="25"/>
  <c r="O355" i="25"/>
  <c r="Q355" i="25"/>
  <c r="I355" i="25"/>
  <c r="K355" i="25"/>
  <c r="L355" i="25"/>
  <c r="M355" i="25"/>
  <c r="P355" i="25"/>
  <c r="J337" i="27"/>
  <c r="N356" i="25"/>
  <c r="O356" i="25"/>
  <c r="Q356" i="25"/>
  <c r="I356" i="25"/>
  <c r="K356" i="25"/>
  <c r="L356" i="25"/>
  <c r="M356" i="25"/>
  <c r="P356" i="25"/>
  <c r="J338" i="27"/>
  <c r="N357" i="25"/>
  <c r="O357" i="25"/>
  <c r="Q357" i="25"/>
  <c r="I357" i="25"/>
  <c r="K357" i="25"/>
  <c r="L357" i="25"/>
  <c r="M357" i="25"/>
  <c r="P357" i="25"/>
  <c r="J339" i="27"/>
  <c r="N358" i="25"/>
  <c r="O358" i="25"/>
  <c r="Q358" i="25"/>
  <c r="I358" i="25"/>
  <c r="K358" i="25"/>
  <c r="L358" i="25"/>
  <c r="M358" i="25"/>
  <c r="P358" i="25"/>
  <c r="J340" i="27"/>
  <c r="N359" i="25"/>
  <c r="O359" i="25"/>
  <c r="Q359" i="25"/>
  <c r="I359" i="25"/>
  <c r="K359" i="25"/>
  <c r="L359" i="25"/>
  <c r="M359" i="25"/>
  <c r="P359" i="25"/>
  <c r="J341" i="27"/>
  <c r="N360" i="25"/>
  <c r="O360" i="25"/>
  <c r="Q360" i="25"/>
  <c r="I360" i="25"/>
  <c r="K360" i="25"/>
  <c r="L360" i="25"/>
  <c r="M360" i="25"/>
  <c r="P360" i="25"/>
  <c r="J342" i="27"/>
  <c r="N361" i="25"/>
  <c r="O361" i="25"/>
  <c r="Q361" i="25"/>
  <c r="I361" i="25"/>
  <c r="K361" i="25"/>
  <c r="L361" i="25"/>
  <c r="M361" i="25"/>
  <c r="P361" i="25"/>
  <c r="J343" i="27"/>
  <c r="N362" i="25"/>
  <c r="O362" i="25"/>
  <c r="Q362" i="25"/>
  <c r="I362" i="25"/>
  <c r="K362" i="25"/>
  <c r="L362" i="25"/>
  <c r="M362" i="25"/>
  <c r="P362" i="25"/>
  <c r="J344" i="27"/>
  <c r="N363" i="25"/>
  <c r="O363" i="25"/>
  <c r="Q363" i="25"/>
  <c r="I363" i="25"/>
  <c r="K363" i="25"/>
  <c r="L363" i="25"/>
  <c r="M363" i="25"/>
  <c r="P363" i="25"/>
  <c r="J345" i="27"/>
  <c r="N364" i="25"/>
  <c r="O364" i="25"/>
  <c r="Q364" i="25"/>
  <c r="I364" i="25"/>
  <c r="K364" i="25"/>
  <c r="L364" i="25"/>
  <c r="M364" i="25"/>
  <c r="P364" i="25"/>
  <c r="J346" i="27"/>
  <c r="N365" i="25"/>
  <c r="O365" i="25"/>
  <c r="Q365" i="25"/>
  <c r="I365" i="25"/>
  <c r="K365" i="25"/>
  <c r="L365" i="25"/>
  <c r="M365" i="25"/>
  <c r="P365" i="25"/>
  <c r="J347" i="27"/>
  <c r="N366" i="25"/>
  <c r="O366" i="25"/>
  <c r="Q366" i="25"/>
  <c r="I366" i="25"/>
  <c r="K366" i="25"/>
  <c r="L366" i="25"/>
  <c r="M366" i="25"/>
  <c r="P366" i="25"/>
  <c r="J348" i="27"/>
  <c r="N367" i="25"/>
  <c r="O367" i="25"/>
  <c r="Q367" i="25"/>
  <c r="I367" i="25"/>
  <c r="K367" i="25"/>
  <c r="L367" i="25"/>
  <c r="M367" i="25"/>
  <c r="P367" i="25"/>
  <c r="J349" i="27"/>
  <c r="N368" i="25"/>
  <c r="O368" i="25"/>
  <c r="Q368" i="25"/>
  <c r="I368" i="25"/>
  <c r="K368" i="25"/>
  <c r="L368" i="25"/>
  <c r="M368" i="25"/>
  <c r="P368" i="25"/>
  <c r="J350" i="27"/>
  <c r="N369" i="25"/>
  <c r="O369" i="25"/>
  <c r="Q369" i="25"/>
  <c r="I369" i="25"/>
  <c r="K369" i="25"/>
  <c r="L369" i="25"/>
  <c r="M369" i="25"/>
  <c r="P369" i="25"/>
  <c r="J351" i="27"/>
  <c r="N370" i="25"/>
  <c r="O370" i="25"/>
  <c r="Q370" i="25"/>
  <c r="I370" i="25"/>
  <c r="K370" i="25"/>
  <c r="L370" i="25"/>
  <c r="M370" i="25"/>
  <c r="P370" i="25"/>
  <c r="J352" i="27"/>
  <c r="N371" i="25"/>
  <c r="O371" i="25"/>
  <c r="Q371" i="25"/>
  <c r="I371" i="25"/>
  <c r="K371" i="25"/>
  <c r="L371" i="25"/>
  <c r="M371" i="25"/>
  <c r="P371" i="25"/>
  <c r="J353" i="27"/>
  <c r="N372" i="25"/>
  <c r="O372" i="25"/>
  <c r="Q372" i="25"/>
  <c r="I372" i="25"/>
  <c r="K372" i="25"/>
  <c r="L372" i="25"/>
  <c r="M372" i="25"/>
  <c r="P372" i="25"/>
  <c r="J354" i="27"/>
  <c r="N373" i="25"/>
  <c r="O373" i="25"/>
  <c r="Q373" i="25"/>
  <c r="I373" i="25"/>
  <c r="K373" i="25"/>
  <c r="L373" i="25"/>
  <c r="M373" i="25"/>
  <c r="P373" i="25"/>
  <c r="J355" i="27"/>
  <c r="N374" i="25"/>
  <c r="O374" i="25"/>
  <c r="Q374" i="25"/>
  <c r="I374" i="25"/>
  <c r="K374" i="25"/>
  <c r="L374" i="25"/>
  <c r="M374" i="25"/>
  <c r="P374" i="25"/>
  <c r="J356" i="27"/>
  <c r="N375" i="25"/>
  <c r="O375" i="25"/>
  <c r="Q375" i="25"/>
  <c r="I375" i="25"/>
  <c r="K375" i="25"/>
  <c r="L375" i="25"/>
  <c r="M375" i="25"/>
  <c r="P375" i="25"/>
  <c r="J357" i="27"/>
  <c r="N376" i="25"/>
  <c r="O376" i="25"/>
  <c r="Q376" i="25"/>
  <c r="I376" i="25"/>
  <c r="K376" i="25"/>
  <c r="L376" i="25"/>
  <c r="M376" i="25"/>
  <c r="P376" i="25"/>
  <c r="J358" i="27"/>
  <c r="N377" i="25"/>
  <c r="O377" i="25"/>
  <c r="Q377" i="25"/>
  <c r="I377" i="25"/>
  <c r="K377" i="25"/>
  <c r="L377" i="25"/>
  <c r="M377" i="25"/>
  <c r="P377" i="25"/>
  <c r="J359" i="27"/>
  <c r="N378" i="25"/>
  <c r="O378" i="25"/>
  <c r="Q378" i="25"/>
  <c r="I378" i="25"/>
  <c r="K378" i="25"/>
  <c r="L378" i="25"/>
  <c r="M378" i="25"/>
  <c r="P378" i="25"/>
  <c r="J360" i="27"/>
  <c r="N379" i="25"/>
  <c r="O379" i="25"/>
  <c r="Q379" i="25"/>
  <c r="I379" i="25"/>
  <c r="K379" i="25"/>
  <c r="L379" i="25"/>
  <c r="M379" i="25"/>
  <c r="P379" i="25"/>
  <c r="J361" i="27"/>
  <c r="N380" i="25"/>
  <c r="O380" i="25"/>
  <c r="Q380" i="25"/>
  <c r="I380" i="25"/>
  <c r="K380" i="25"/>
  <c r="L380" i="25"/>
  <c r="M380" i="25"/>
  <c r="P380" i="25"/>
  <c r="J362" i="27"/>
  <c r="N381" i="25"/>
  <c r="O381" i="25"/>
  <c r="Q381" i="25"/>
  <c r="I381" i="25"/>
  <c r="K381" i="25"/>
  <c r="L381" i="25"/>
  <c r="M381" i="25"/>
  <c r="P381" i="25"/>
  <c r="J363" i="27"/>
  <c r="N382" i="25"/>
  <c r="O382" i="25"/>
  <c r="Q382" i="25"/>
  <c r="I382" i="25"/>
  <c r="K382" i="25"/>
  <c r="L382" i="25"/>
  <c r="M382" i="25"/>
  <c r="P382" i="25"/>
  <c r="J364" i="27"/>
  <c r="N383" i="25"/>
  <c r="O383" i="25"/>
  <c r="Q383" i="25"/>
  <c r="I383" i="25"/>
  <c r="K383" i="25"/>
  <c r="L383" i="25"/>
  <c r="M383" i="25"/>
  <c r="P383" i="25"/>
  <c r="J365" i="27"/>
  <c r="N384" i="25"/>
  <c r="O384" i="25"/>
  <c r="Q384" i="25"/>
  <c r="I384" i="25"/>
  <c r="K384" i="25"/>
  <c r="L384" i="25"/>
  <c r="M384" i="25"/>
  <c r="P384" i="25"/>
  <c r="J366" i="27"/>
  <c r="N385" i="25"/>
  <c r="O385" i="25"/>
  <c r="Q385" i="25"/>
  <c r="I385" i="25"/>
  <c r="K385" i="25"/>
  <c r="L385" i="25"/>
  <c r="M385" i="25"/>
  <c r="P385" i="25"/>
  <c r="J367" i="27"/>
  <c r="N386" i="25"/>
  <c r="O386" i="25"/>
  <c r="Q386" i="25"/>
  <c r="I386" i="25"/>
  <c r="K386" i="25"/>
  <c r="L386" i="25"/>
  <c r="M386" i="25"/>
  <c r="P386" i="25"/>
  <c r="J368" i="27"/>
  <c r="N387" i="25"/>
  <c r="O387" i="25"/>
  <c r="Q387" i="25"/>
  <c r="I387" i="25"/>
  <c r="K387" i="25"/>
  <c r="L387" i="25"/>
  <c r="M387" i="25"/>
  <c r="P387" i="25"/>
  <c r="J369" i="27"/>
  <c r="N388" i="25"/>
  <c r="O388" i="25"/>
  <c r="Q388" i="25"/>
  <c r="I388" i="25"/>
  <c r="K388" i="25"/>
  <c r="L388" i="25"/>
  <c r="M388" i="25"/>
  <c r="P388" i="25"/>
  <c r="J370" i="27"/>
  <c r="N389" i="25"/>
  <c r="O389" i="25"/>
  <c r="Q389" i="25"/>
  <c r="I389" i="25"/>
  <c r="K389" i="25"/>
  <c r="L389" i="25"/>
  <c r="M389" i="25"/>
  <c r="P389" i="25"/>
  <c r="J371" i="27"/>
  <c r="N390" i="25"/>
  <c r="O390" i="25"/>
  <c r="Q390" i="25"/>
  <c r="I390" i="25"/>
  <c r="K390" i="25"/>
  <c r="L390" i="25"/>
  <c r="M390" i="25"/>
  <c r="P390" i="25"/>
  <c r="J372" i="27"/>
  <c r="N391" i="25"/>
  <c r="O391" i="25"/>
  <c r="Q391" i="25"/>
  <c r="I391" i="25"/>
  <c r="K391" i="25"/>
  <c r="L391" i="25"/>
  <c r="M391" i="25"/>
  <c r="P391" i="25"/>
  <c r="J373" i="27"/>
  <c r="N392" i="25"/>
  <c r="O392" i="25"/>
  <c r="Q392" i="25"/>
  <c r="I392" i="25"/>
  <c r="K392" i="25"/>
  <c r="L392" i="25"/>
  <c r="M392" i="25"/>
  <c r="P392" i="25"/>
  <c r="J374" i="27"/>
  <c r="N393" i="25"/>
  <c r="O393" i="25"/>
  <c r="Q393" i="25"/>
  <c r="I393" i="25"/>
  <c r="K393" i="25"/>
  <c r="L393" i="25"/>
  <c r="M393" i="25"/>
  <c r="P393" i="25"/>
  <c r="J375" i="27"/>
  <c r="N394" i="25"/>
  <c r="O394" i="25"/>
  <c r="Q394" i="25"/>
  <c r="I394" i="25"/>
  <c r="K394" i="25"/>
  <c r="L394" i="25"/>
  <c r="M394" i="25"/>
  <c r="P394" i="25"/>
  <c r="J376" i="27"/>
  <c r="N395" i="25"/>
  <c r="O395" i="25"/>
  <c r="Q395" i="25"/>
  <c r="I395" i="25"/>
  <c r="K395" i="25"/>
  <c r="L395" i="25"/>
  <c r="M395" i="25"/>
  <c r="P395" i="25"/>
  <c r="J377" i="27"/>
  <c r="N396" i="25"/>
  <c r="O396" i="25"/>
  <c r="Q396" i="25"/>
  <c r="I396" i="25"/>
  <c r="K396" i="25"/>
  <c r="L396" i="25"/>
  <c r="M396" i="25"/>
  <c r="P396" i="25"/>
  <c r="J378" i="27"/>
  <c r="N397" i="25"/>
  <c r="O397" i="25"/>
  <c r="Q397" i="25"/>
  <c r="I397" i="25"/>
  <c r="K397" i="25"/>
  <c r="L397" i="25"/>
  <c r="M397" i="25"/>
  <c r="P397" i="25"/>
  <c r="J379" i="27"/>
  <c r="N398" i="25"/>
  <c r="O398" i="25"/>
  <c r="Q398" i="25"/>
  <c r="I398" i="25"/>
  <c r="K398" i="25"/>
  <c r="L398" i="25"/>
  <c r="M398" i="25"/>
  <c r="P398" i="25"/>
  <c r="J380" i="27"/>
  <c r="N399" i="25"/>
  <c r="O399" i="25"/>
  <c r="Q399" i="25"/>
  <c r="I399" i="25"/>
  <c r="K399" i="25"/>
  <c r="L399" i="25"/>
  <c r="M399" i="25"/>
  <c r="P399" i="25"/>
  <c r="J381" i="27"/>
  <c r="N400" i="25"/>
  <c r="O400" i="25"/>
  <c r="Q400" i="25"/>
  <c r="I400" i="25"/>
  <c r="K400" i="25"/>
  <c r="L400" i="25"/>
  <c r="M400" i="25"/>
  <c r="P400" i="25"/>
  <c r="J382" i="27"/>
  <c r="N401" i="25"/>
  <c r="O401" i="25"/>
  <c r="Q401" i="25"/>
  <c r="I401" i="25"/>
  <c r="K401" i="25"/>
  <c r="L401" i="25"/>
  <c r="M401" i="25"/>
  <c r="P401" i="25"/>
  <c r="J383" i="27"/>
  <c r="N402" i="25"/>
  <c r="O402" i="25"/>
  <c r="Q402" i="25"/>
  <c r="I402" i="25"/>
  <c r="K402" i="25"/>
  <c r="L402" i="25"/>
  <c r="M402" i="25"/>
  <c r="P402" i="25"/>
  <c r="J384" i="27"/>
  <c r="N403" i="25"/>
  <c r="O403" i="25"/>
  <c r="Q403" i="25"/>
  <c r="I403" i="25"/>
  <c r="K403" i="25"/>
  <c r="L403" i="25"/>
  <c r="M403" i="25"/>
  <c r="P403" i="25"/>
  <c r="J385" i="27"/>
  <c r="N404" i="25"/>
  <c r="O404" i="25"/>
  <c r="Q404" i="25"/>
  <c r="I404" i="25"/>
  <c r="K404" i="25"/>
  <c r="L404" i="25"/>
  <c r="M404" i="25"/>
  <c r="P404" i="25"/>
  <c r="J386" i="27"/>
  <c r="N405" i="25"/>
  <c r="O405" i="25"/>
  <c r="Q405" i="25"/>
  <c r="I405" i="25"/>
  <c r="K405" i="25"/>
  <c r="L405" i="25"/>
  <c r="M405" i="25"/>
  <c r="P405" i="25"/>
  <c r="J387" i="27"/>
  <c r="N406" i="25"/>
  <c r="O406" i="25"/>
  <c r="Q406" i="25"/>
  <c r="I406" i="25"/>
  <c r="K406" i="25"/>
  <c r="L406" i="25"/>
  <c r="M406" i="25"/>
  <c r="P406" i="25"/>
  <c r="J388" i="27"/>
  <c r="N407" i="25"/>
  <c r="O407" i="25"/>
  <c r="Q407" i="25"/>
  <c r="I407" i="25"/>
  <c r="K407" i="25"/>
  <c r="L407" i="25"/>
  <c r="M407" i="25"/>
  <c r="P407" i="25"/>
  <c r="J389" i="27"/>
  <c r="N408" i="25"/>
  <c r="O408" i="25"/>
  <c r="Q408" i="25"/>
  <c r="I408" i="25"/>
  <c r="K408" i="25"/>
  <c r="L408" i="25"/>
  <c r="M408" i="25"/>
  <c r="P408" i="25"/>
  <c r="J390" i="27"/>
  <c r="N409" i="25"/>
  <c r="O409" i="25"/>
  <c r="Q409" i="25"/>
  <c r="I409" i="25"/>
  <c r="K409" i="25"/>
  <c r="L409" i="25"/>
  <c r="M409" i="25"/>
  <c r="P409" i="25"/>
  <c r="J391" i="27"/>
  <c r="N410" i="25"/>
  <c r="O410" i="25"/>
  <c r="Q410" i="25"/>
  <c r="I410" i="25"/>
  <c r="K410" i="25"/>
  <c r="L410" i="25"/>
  <c r="M410" i="25"/>
  <c r="P410" i="25"/>
  <c r="J392" i="27"/>
  <c r="N411" i="25"/>
  <c r="O411" i="25"/>
  <c r="Q411" i="25"/>
  <c r="I411" i="25"/>
  <c r="K411" i="25"/>
  <c r="L411" i="25"/>
  <c r="M411" i="25"/>
  <c r="P411" i="25"/>
  <c r="J393" i="27"/>
  <c r="N412" i="25"/>
  <c r="O412" i="25"/>
  <c r="Q412" i="25"/>
  <c r="I412" i="25"/>
  <c r="K412" i="25"/>
  <c r="L412" i="25"/>
  <c r="M412" i="25"/>
  <c r="P412" i="25"/>
  <c r="J394" i="27"/>
  <c r="N413" i="25"/>
  <c r="O413" i="25"/>
  <c r="Q413" i="25"/>
  <c r="I413" i="25"/>
  <c r="K413" i="25"/>
  <c r="L413" i="25"/>
  <c r="M413" i="25"/>
  <c r="P413" i="25"/>
  <c r="J395" i="27"/>
  <c r="N414" i="25"/>
  <c r="O414" i="25"/>
  <c r="Q414" i="25"/>
  <c r="I414" i="25"/>
  <c r="K414" i="25"/>
  <c r="L414" i="25"/>
  <c r="M414" i="25"/>
  <c r="P414" i="25"/>
  <c r="J396" i="27"/>
  <c r="N415" i="25"/>
  <c r="O415" i="25"/>
  <c r="Q415" i="25"/>
  <c r="I415" i="25"/>
  <c r="K415" i="25"/>
  <c r="L415" i="25"/>
  <c r="M415" i="25"/>
  <c r="P415" i="25"/>
  <c r="J397" i="27"/>
  <c r="N416" i="25"/>
  <c r="O416" i="25"/>
  <c r="Q416" i="25"/>
  <c r="I416" i="25"/>
  <c r="K416" i="25"/>
  <c r="L416" i="25"/>
  <c r="M416" i="25"/>
  <c r="P416" i="25"/>
  <c r="J398" i="27"/>
  <c r="N417" i="25"/>
  <c r="O417" i="25"/>
  <c r="Q417" i="25"/>
  <c r="I417" i="25"/>
  <c r="K417" i="25"/>
  <c r="L417" i="25"/>
  <c r="M417" i="25"/>
  <c r="P417" i="25"/>
  <c r="J399" i="27"/>
  <c r="N418" i="25"/>
  <c r="O418" i="25"/>
  <c r="Q418" i="25"/>
  <c r="I418" i="25"/>
  <c r="K418" i="25"/>
  <c r="L418" i="25"/>
  <c r="M418" i="25"/>
  <c r="P418" i="25"/>
  <c r="J400" i="27"/>
  <c r="N419" i="25"/>
  <c r="O419" i="25"/>
  <c r="Q419" i="25"/>
  <c r="I419" i="25"/>
  <c r="K419" i="25"/>
  <c r="L419" i="25"/>
  <c r="M419" i="25"/>
  <c r="P419" i="25"/>
  <c r="J401" i="27"/>
  <c r="N420" i="25"/>
  <c r="O420" i="25"/>
  <c r="Q420" i="25"/>
  <c r="I420" i="25"/>
  <c r="K420" i="25"/>
  <c r="L420" i="25"/>
  <c r="M420" i="25"/>
  <c r="P420" i="25"/>
  <c r="J402" i="27"/>
  <c r="N421" i="25"/>
  <c r="O421" i="25"/>
  <c r="Q421" i="25"/>
  <c r="I421" i="25"/>
  <c r="K421" i="25"/>
  <c r="L421" i="25"/>
  <c r="M421" i="25"/>
  <c r="P421" i="25"/>
  <c r="J403" i="27"/>
  <c r="N422" i="25"/>
  <c r="O422" i="25"/>
  <c r="Q422" i="25"/>
  <c r="I422" i="25"/>
  <c r="K422" i="25"/>
  <c r="L422" i="25"/>
  <c r="M422" i="25"/>
  <c r="P422" i="25"/>
  <c r="J404" i="27"/>
  <c r="N423" i="25"/>
  <c r="O423" i="25"/>
  <c r="Q423" i="25"/>
  <c r="I423" i="25"/>
  <c r="K423" i="25"/>
  <c r="L423" i="25"/>
  <c r="M423" i="25"/>
  <c r="P423" i="25"/>
  <c r="J405" i="27"/>
  <c r="N424" i="25"/>
  <c r="O424" i="25"/>
  <c r="Q424" i="25"/>
  <c r="I424" i="25"/>
  <c r="K424" i="25"/>
  <c r="L424" i="25"/>
  <c r="M424" i="25"/>
  <c r="P424" i="25"/>
  <c r="J406" i="27"/>
  <c r="N425" i="25"/>
  <c r="O425" i="25"/>
  <c r="Q425" i="25"/>
  <c r="I425" i="25"/>
  <c r="K425" i="25"/>
  <c r="L425" i="25"/>
  <c r="M425" i="25"/>
  <c r="P425" i="25"/>
  <c r="J407" i="27"/>
  <c r="N426" i="25"/>
  <c r="O426" i="25"/>
  <c r="Q426" i="25"/>
  <c r="I426" i="25"/>
  <c r="K426" i="25"/>
  <c r="L426" i="25"/>
  <c r="M426" i="25"/>
  <c r="P426" i="25"/>
  <c r="J408" i="27"/>
  <c r="N427" i="25"/>
  <c r="O427" i="25"/>
  <c r="Q427" i="25"/>
  <c r="I427" i="25"/>
  <c r="K427" i="25"/>
  <c r="L427" i="25"/>
  <c r="M427" i="25"/>
  <c r="P427" i="25"/>
  <c r="J409" i="27"/>
  <c r="N428" i="25"/>
  <c r="O428" i="25"/>
  <c r="Q428" i="25"/>
  <c r="I428" i="25"/>
  <c r="K428" i="25"/>
  <c r="L428" i="25"/>
  <c r="M428" i="25"/>
  <c r="P428" i="25"/>
  <c r="J410" i="27"/>
  <c r="N429" i="25"/>
  <c r="O429" i="25"/>
  <c r="Q429" i="25"/>
  <c r="I429" i="25"/>
  <c r="K429" i="25"/>
  <c r="L429" i="25"/>
  <c r="M429" i="25"/>
  <c r="P429" i="25"/>
  <c r="J411" i="27"/>
  <c r="N430" i="25"/>
  <c r="O430" i="25"/>
  <c r="Q430" i="25"/>
  <c r="I430" i="25"/>
  <c r="K430" i="25"/>
  <c r="L430" i="25"/>
  <c r="M430" i="25"/>
  <c r="P430" i="25"/>
  <c r="J412" i="27"/>
  <c r="N431" i="25"/>
  <c r="O431" i="25"/>
  <c r="Q431" i="25"/>
  <c r="I431" i="25"/>
  <c r="K431" i="25"/>
  <c r="L431" i="25"/>
  <c r="M431" i="25"/>
  <c r="P431" i="25"/>
  <c r="J413" i="27"/>
  <c r="N432" i="25"/>
  <c r="O432" i="25"/>
  <c r="Q432" i="25"/>
  <c r="I432" i="25"/>
  <c r="K432" i="25"/>
  <c r="L432" i="25"/>
  <c r="M432" i="25"/>
  <c r="P432" i="25"/>
  <c r="J414" i="27"/>
  <c r="N433" i="25"/>
  <c r="O433" i="25"/>
  <c r="Q433" i="25"/>
  <c r="I433" i="25"/>
  <c r="K433" i="25"/>
  <c r="L433" i="25"/>
  <c r="M433" i="25"/>
  <c r="P433" i="25"/>
  <c r="J415" i="27"/>
  <c r="N434" i="25"/>
  <c r="O434" i="25"/>
  <c r="Q434" i="25"/>
  <c r="I434" i="25"/>
  <c r="K434" i="25"/>
  <c r="L434" i="25"/>
  <c r="M434" i="25"/>
  <c r="P434" i="25"/>
  <c r="J416" i="27"/>
  <c r="N435" i="25"/>
  <c r="O435" i="25"/>
  <c r="Q435" i="25"/>
  <c r="I435" i="25"/>
  <c r="K435" i="25"/>
  <c r="L435" i="25"/>
  <c r="M435" i="25"/>
  <c r="P435" i="25"/>
  <c r="J417" i="27"/>
  <c r="N436" i="25"/>
  <c r="O436" i="25"/>
  <c r="Q436" i="25"/>
  <c r="I436" i="25"/>
  <c r="K436" i="25"/>
  <c r="L436" i="25"/>
  <c r="M436" i="25"/>
  <c r="P436" i="25"/>
  <c r="J418" i="27"/>
  <c r="N437" i="25"/>
  <c r="O437" i="25"/>
  <c r="Q437" i="25"/>
  <c r="I437" i="25"/>
  <c r="K437" i="25"/>
  <c r="L437" i="25"/>
  <c r="M437" i="25"/>
  <c r="P437" i="25"/>
  <c r="J419" i="27"/>
  <c r="N438" i="25"/>
  <c r="O438" i="25"/>
  <c r="Q438" i="25"/>
  <c r="I438" i="25"/>
  <c r="K438" i="25"/>
  <c r="L438" i="25"/>
  <c r="M438" i="25"/>
  <c r="P438" i="25"/>
  <c r="J420" i="27"/>
  <c r="N439" i="25"/>
  <c r="O439" i="25"/>
  <c r="Q439" i="25"/>
  <c r="I439" i="25"/>
  <c r="K439" i="25"/>
  <c r="L439" i="25"/>
  <c r="M439" i="25"/>
  <c r="P439" i="25"/>
  <c r="J421" i="27"/>
  <c r="N440" i="25"/>
  <c r="O440" i="25"/>
  <c r="Q440" i="25"/>
  <c r="I440" i="25"/>
  <c r="K440" i="25"/>
  <c r="L440" i="25"/>
  <c r="M440" i="25"/>
  <c r="P440" i="25"/>
  <c r="J422" i="27"/>
  <c r="N441" i="25"/>
  <c r="O441" i="25"/>
  <c r="Q441" i="25"/>
  <c r="I441" i="25"/>
  <c r="K441" i="25"/>
  <c r="L441" i="25"/>
  <c r="M441" i="25"/>
  <c r="P441" i="25"/>
  <c r="J423" i="27"/>
  <c r="N442" i="25"/>
  <c r="O442" i="25"/>
  <c r="Q442" i="25"/>
  <c r="I442" i="25"/>
  <c r="K442" i="25"/>
  <c r="L442" i="25"/>
  <c r="M442" i="25"/>
  <c r="P442" i="25"/>
  <c r="J424" i="27"/>
  <c r="N443" i="25"/>
  <c r="O443" i="25"/>
  <c r="Q443" i="25"/>
  <c r="I443" i="25"/>
  <c r="K443" i="25"/>
  <c r="L443" i="25"/>
  <c r="M443" i="25"/>
  <c r="P443" i="25"/>
  <c r="J425" i="27"/>
  <c r="N444" i="25"/>
  <c r="O444" i="25"/>
  <c r="Q444" i="25"/>
  <c r="I444" i="25"/>
  <c r="K444" i="25"/>
  <c r="L444" i="25"/>
  <c r="M444" i="25"/>
  <c r="P444" i="25"/>
  <c r="J426" i="27"/>
  <c r="N445" i="25"/>
  <c r="O445" i="25"/>
  <c r="Q445" i="25"/>
  <c r="I445" i="25"/>
  <c r="K445" i="25"/>
  <c r="L445" i="25"/>
  <c r="M445" i="25"/>
  <c r="P445" i="25"/>
  <c r="J427" i="27"/>
  <c r="N446" i="25"/>
  <c r="O446" i="25"/>
  <c r="Q446" i="25"/>
  <c r="I446" i="25"/>
  <c r="K446" i="25"/>
  <c r="L446" i="25"/>
  <c r="M446" i="25"/>
  <c r="P446" i="25"/>
  <c r="J428" i="27"/>
  <c r="N447" i="25"/>
  <c r="O447" i="25"/>
  <c r="Q447" i="25"/>
  <c r="I447" i="25"/>
  <c r="K447" i="25"/>
  <c r="L447" i="25"/>
  <c r="M447" i="25"/>
  <c r="P447" i="25"/>
  <c r="J429" i="27"/>
  <c r="N448" i="25"/>
  <c r="O448" i="25"/>
  <c r="Q448" i="25"/>
  <c r="I448" i="25"/>
  <c r="K448" i="25"/>
  <c r="L448" i="25"/>
  <c r="M448" i="25"/>
  <c r="P448" i="25"/>
  <c r="J430" i="27"/>
  <c r="N449" i="25"/>
  <c r="O449" i="25"/>
  <c r="Q449" i="25"/>
  <c r="I449" i="25"/>
  <c r="K449" i="25"/>
  <c r="L449" i="25"/>
  <c r="M449" i="25"/>
  <c r="P449" i="25"/>
  <c r="J431" i="27"/>
  <c r="N450" i="25"/>
  <c r="O450" i="25"/>
  <c r="Q450" i="25"/>
  <c r="I450" i="25"/>
  <c r="K450" i="25"/>
  <c r="L450" i="25"/>
  <c r="M450" i="25"/>
  <c r="P450" i="25"/>
  <c r="J432" i="27"/>
  <c r="N451" i="25"/>
  <c r="O451" i="25"/>
  <c r="Q451" i="25"/>
  <c r="I451" i="25"/>
  <c r="K451" i="25"/>
  <c r="L451" i="25"/>
  <c r="M451" i="25"/>
  <c r="P451" i="25"/>
  <c r="J433" i="27"/>
  <c r="N452" i="25"/>
  <c r="O452" i="25"/>
  <c r="Q452" i="25"/>
  <c r="I452" i="25"/>
  <c r="K452" i="25"/>
  <c r="L452" i="25"/>
  <c r="M452" i="25"/>
  <c r="P452" i="25"/>
  <c r="J434" i="27"/>
  <c r="N453" i="25"/>
  <c r="O453" i="25"/>
  <c r="Q453" i="25"/>
  <c r="I453" i="25"/>
  <c r="K453" i="25"/>
  <c r="L453" i="25"/>
  <c r="M453" i="25"/>
  <c r="P453" i="25"/>
  <c r="J435" i="27"/>
  <c r="N454" i="25"/>
  <c r="O454" i="25"/>
  <c r="Q454" i="25"/>
  <c r="I454" i="25"/>
  <c r="K454" i="25"/>
  <c r="L454" i="25"/>
  <c r="M454" i="25"/>
  <c r="P454" i="25"/>
  <c r="J436" i="27"/>
  <c r="N455" i="25"/>
  <c r="O455" i="25"/>
  <c r="Q455" i="25"/>
  <c r="I455" i="25"/>
  <c r="K455" i="25"/>
  <c r="L455" i="25"/>
  <c r="M455" i="25"/>
  <c r="P455" i="25"/>
  <c r="J437" i="27"/>
  <c r="N456" i="25"/>
  <c r="O456" i="25"/>
  <c r="Q456" i="25"/>
  <c r="I456" i="25"/>
  <c r="K456" i="25"/>
  <c r="L456" i="25"/>
  <c r="M456" i="25"/>
  <c r="P456" i="25"/>
  <c r="J438" i="27"/>
  <c r="N457" i="25"/>
  <c r="O457" i="25"/>
  <c r="Q457" i="25"/>
  <c r="I457" i="25"/>
  <c r="K457" i="25"/>
  <c r="L457" i="25"/>
  <c r="M457" i="25"/>
  <c r="P457" i="25"/>
  <c r="J439" i="27"/>
  <c r="N458" i="25"/>
  <c r="O458" i="25"/>
  <c r="Q458" i="25"/>
  <c r="I458" i="25"/>
  <c r="K458" i="25"/>
  <c r="L458" i="25"/>
  <c r="M458" i="25"/>
  <c r="P458" i="25"/>
  <c r="J440" i="27"/>
  <c r="N459" i="25"/>
  <c r="O459" i="25"/>
  <c r="Q459" i="25"/>
  <c r="I459" i="25"/>
  <c r="K459" i="25"/>
  <c r="L459" i="25"/>
  <c r="M459" i="25"/>
  <c r="P459" i="25"/>
  <c r="J441" i="27"/>
  <c r="N460" i="25"/>
  <c r="O460" i="25"/>
  <c r="Q460" i="25"/>
  <c r="I460" i="25"/>
  <c r="K460" i="25"/>
  <c r="L460" i="25"/>
  <c r="M460" i="25"/>
  <c r="P460" i="25"/>
  <c r="J442" i="27"/>
  <c r="N461" i="25"/>
  <c r="O461" i="25"/>
  <c r="Q461" i="25"/>
  <c r="I461" i="25"/>
  <c r="K461" i="25"/>
  <c r="L461" i="25"/>
  <c r="M461" i="25"/>
  <c r="P461" i="25"/>
  <c r="J443" i="27"/>
  <c r="N462" i="25"/>
  <c r="O462" i="25"/>
  <c r="Q462" i="25"/>
  <c r="I462" i="25"/>
  <c r="K462" i="25"/>
  <c r="L462" i="25"/>
  <c r="M462" i="25"/>
  <c r="P462" i="25"/>
  <c r="J444" i="27"/>
  <c r="N463" i="25"/>
  <c r="O463" i="25"/>
  <c r="Q463" i="25"/>
  <c r="I463" i="25"/>
  <c r="K463" i="25"/>
  <c r="L463" i="25"/>
  <c r="M463" i="25"/>
  <c r="P463" i="25"/>
  <c r="J445" i="27"/>
  <c r="N464" i="25"/>
  <c r="O464" i="25"/>
  <c r="Q464" i="25"/>
  <c r="I464" i="25"/>
  <c r="K464" i="25"/>
  <c r="L464" i="25"/>
  <c r="M464" i="25"/>
  <c r="P464" i="25"/>
  <c r="J446" i="27"/>
  <c r="N465" i="25"/>
  <c r="O465" i="25"/>
  <c r="Q465" i="25"/>
  <c r="I465" i="25"/>
  <c r="K465" i="25"/>
  <c r="L465" i="25"/>
  <c r="M465" i="25"/>
  <c r="P465" i="25"/>
  <c r="J447" i="27"/>
  <c r="N466" i="25"/>
  <c r="O466" i="25"/>
  <c r="Q466" i="25"/>
  <c r="I466" i="25"/>
  <c r="K466" i="25"/>
  <c r="L466" i="25"/>
  <c r="M466" i="25"/>
  <c r="P466" i="25"/>
  <c r="J448" i="27"/>
  <c r="N467" i="25"/>
  <c r="O467" i="25"/>
  <c r="Q467" i="25"/>
  <c r="I467" i="25"/>
  <c r="K467" i="25"/>
  <c r="L467" i="25"/>
  <c r="M467" i="25"/>
  <c r="P467" i="25"/>
  <c r="J449" i="27"/>
  <c r="N468" i="25"/>
  <c r="O468" i="25"/>
  <c r="Q468" i="25"/>
  <c r="I468" i="25"/>
  <c r="K468" i="25"/>
  <c r="L468" i="25"/>
  <c r="M468" i="25"/>
  <c r="P468" i="25"/>
  <c r="J450" i="27"/>
  <c r="N469" i="25"/>
  <c r="O469" i="25"/>
  <c r="Q469" i="25"/>
  <c r="I469" i="25"/>
  <c r="K469" i="25"/>
  <c r="L469" i="25"/>
  <c r="M469" i="25"/>
  <c r="P469" i="25"/>
  <c r="J451" i="27"/>
  <c r="N470" i="25"/>
  <c r="O470" i="25"/>
  <c r="Q470" i="25"/>
  <c r="I470" i="25"/>
  <c r="K470" i="25"/>
  <c r="L470" i="25"/>
  <c r="M470" i="25"/>
  <c r="P470" i="25"/>
  <c r="J452" i="27"/>
  <c r="N471" i="25"/>
  <c r="O471" i="25"/>
  <c r="Q471" i="25"/>
  <c r="I471" i="25"/>
  <c r="K471" i="25"/>
  <c r="L471" i="25"/>
  <c r="M471" i="25"/>
  <c r="P471" i="25"/>
  <c r="J453" i="27"/>
  <c r="N472" i="25"/>
  <c r="O472" i="25"/>
  <c r="Q472" i="25"/>
  <c r="I472" i="25"/>
  <c r="K472" i="25"/>
  <c r="L472" i="25"/>
  <c r="M472" i="25"/>
  <c r="P472" i="25"/>
  <c r="J454" i="27"/>
  <c r="N473" i="25"/>
  <c r="O473" i="25"/>
  <c r="Q473" i="25"/>
  <c r="I473" i="25"/>
  <c r="K473" i="25"/>
  <c r="L473" i="25"/>
  <c r="M473" i="25"/>
  <c r="P473" i="25"/>
  <c r="J455" i="27"/>
  <c r="N474" i="25"/>
  <c r="O474" i="25"/>
  <c r="Q474" i="25"/>
  <c r="I474" i="25"/>
  <c r="K474" i="25"/>
  <c r="L474" i="25"/>
  <c r="M474" i="25"/>
  <c r="P474" i="25"/>
  <c r="J456" i="27"/>
  <c r="N475" i="25"/>
  <c r="O475" i="25"/>
  <c r="Q475" i="25"/>
  <c r="I475" i="25"/>
  <c r="K475" i="25"/>
  <c r="L475" i="25"/>
  <c r="M475" i="25"/>
  <c r="P475" i="25"/>
  <c r="J457" i="27"/>
  <c r="N476" i="25"/>
  <c r="O476" i="25"/>
  <c r="Q476" i="25"/>
  <c r="I476" i="25"/>
  <c r="K476" i="25"/>
  <c r="L476" i="25"/>
  <c r="M476" i="25"/>
  <c r="P476" i="25"/>
  <c r="J458" i="27"/>
  <c r="N477" i="25"/>
  <c r="O477" i="25"/>
  <c r="Q477" i="25"/>
  <c r="I477" i="25"/>
  <c r="K477" i="25"/>
  <c r="L477" i="25"/>
  <c r="M477" i="25"/>
  <c r="P477" i="25"/>
  <c r="J459" i="27"/>
  <c r="N478" i="25"/>
  <c r="O478" i="25"/>
  <c r="Q478" i="25"/>
  <c r="I478" i="25"/>
  <c r="K478" i="25"/>
  <c r="L478" i="25"/>
  <c r="M478" i="25"/>
  <c r="P478" i="25"/>
  <c r="J460" i="27"/>
  <c r="N479" i="25"/>
  <c r="O479" i="25"/>
  <c r="Q479" i="25"/>
  <c r="I479" i="25"/>
  <c r="K479" i="25"/>
  <c r="L479" i="25"/>
  <c r="M479" i="25"/>
  <c r="P479" i="25"/>
  <c r="J461" i="27"/>
  <c r="N480" i="25"/>
  <c r="O480" i="25"/>
  <c r="Q480" i="25"/>
  <c r="I480" i="25"/>
  <c r="K480" i="25"/>
  <c r="L480" i="25"/>
  <c r="M480" i="25"/>
  <c r="P480" i="25"/>
  <c r="J462" i="27"/>
  <c r="N481" i="25"/>
  <c r="O481" i="25"/>
  <c r="Q481" i="25"/>
  <c r="I481" i="25"/>
  <c r="K481" i="25"/>
  <c r="L481" i="25"/>
  <c r="M481" i="25"/>
  <c r="P481" i="25"/>
  <c r="J463" i="27"/>
  <c r="N482" i="25"/>
  <c r="O482" i="25"/>
  <c r="Q482" i="25"/>
  <c r="I482" i="25"/>
  <c r="K482" i="25"/>
  <c r="L482" i="25"/>
  <c r="M482" i="25"/>
  <c r="P482" i="25"/>
  <c r="J464" i="27"/>
  <c r="N483" i="25"/>
  <c r="O483" i="25"/>
  <c r="Q483" i="25"/>
  <c r="I483" i="25"/>
  <c r="K483" i="25"/>
  <c r="L483" i="25"/>
  <c r="M483" i="25"/>
  <c r="P483" i="25"/>
  <c r="J465" i="27"/>
  <c r="N484" i="25"/>
  <c r="O484" i="25"/>
  <c r="Q484" i="25"/>
  <c r="I484" i="25"/>
  <c r="K484" i="25"/>
  <c r="L484" i="25"/>
  <c r="M484" i="25"/>
  <c r="P484" i="25"/>
  <c r="J466" i="27"/>
  <c r="N485" i="25"/>
  <c r="O485" i="25"/>
  <c r="Q485" i="25"/>
  <c r="I485" i="25"/>
  <c r="K485" i="25"/>
  <c r="L485" i="25"/>
  <c r="M485" i="25"/>
  <c r="P485" i="25"/>
  <c r="J467" i="27"/>
  <c r="N486" i="25"/>
  <c r="O486" i="25"/>
  <c r="Q486" i="25"/>
  <c r="I486" i="25"/>
  <c r="K486" i="25"/>
  <c r="L486" i="25"/>
  <c r="M486" i="25"/>
  <c r="P486" i="25"/>
  <c r="J468" i="27"/>
  <c r="N487" i="25"/>
  <c r="O487" i="25"/>
  <c r="Q487" i="25"/>
  <c r="I487" i="25"/>
  <c r="K487" i="25"/>
  <c r="L487" i="25"/>
  <c r="M487" i="25"/>
  <c r="P487" i="25"/>
  <c r="J469" i="27"/>
  <c r="N488" i="25"/>
  <c r="O488" i="25"/>
  <c r="Q488" i="25"/>
  <c r="I488" i="25"/>
  <c r="K488" i="25"/>
  <c r="L488" i="25"/>
  <c r="M488" i="25"/>
  <c r="P488" i="25"/>
  <c r="J470" i="27"/>
  <c r="N489" i="25"/>
  <c r="O489" i="25"/>
  <c r="Q489" i="25"/>
  <c r="I489" i="25"/>
  <c r="K489" i="25"/>
  <c r="L489" i="25"/>
  <c r="M489" i="25"/>
  <c r="P489" i="25"/>
  <c r="J471" i="27"/>
  <c r="N490" i="25"/>
  <c r="O490" i="25"/>
  <c r="Q490" i="25"/>
  <c r="I490" i="25"/>
  <c r="K490" i="25"/>
  <c r="L490" i="25"/>
  <c r="M490" i="25"/>
  <c r="P490" i="25"/>
  <c r="J472" i="27"/>
  <c r="N491" i="25"/>
  <c r="O491" i="25"/>
  <c r="Q491" i="25"/>
  <c r="I491" i="25"/>
  <c r="K491" i="25"/>
  <c r="L491" i="25"/>
  <c r="M491" i="25"/>
  <c r="P491" i="25"/>
  <c r="J473" i="27"/>
  <c r="N492" i="25"/>
  <c r="O492" i="25"/>
  <c r="Q492" i="25"/>
  <c r="I492" i="25"/>
  <c r="K492" i="25"/>
  <c r="L492" i="25"/>
  <c r="M492" i="25"/>
  <c r="P492" i="25"/>
  <c r="J474" i="27"/>
  <c r="N493" i="25"/>
  <c r="O493" i="25"/>
  <c r="Q493" i="25"/>
  <c r="I493" i="25"/>
  <c r="K493" i="25"/>
  <c r="L493" i="25"/>
  <c r="M493" i="25"/>
  <c r="P493" i="25"/>
  <c r="J475" i="27"/>
  <c r="N494" i="25"/>
  <c r="O494" i="25"/>
  <c r="Q494" i="25"/>
  <c r="I494" i="25"/>
  <c r="K494" i="25"/>
  <c r="L494" i="25"/>
  <c r="M494" i="25"/>
  <c r="P494" i="25"/>
  <c r="J476" i="27"/>
  <c r="N495" i="25"/>
  <c r="O495" i="25"/>
  <c r="Q495" i="25"/>
  <c r="I495" i="25"/>
  <c r="K495" i="25"/>
  <c r="L495" i="25"/>
  <c r="M495" i="25"/>
  <c r="P495" i="25"/>
  <c r="J477" i="27"/>
  <c r="N496" i="25"/>
  <c r="O496" i="25"/>
  <c r="Q496" i="25"/>
  <c r="I496" i="25"/>
  <c r="K496" i="25"/>
  <c r="L496" i="25"/>
  <c r="M496" i="25"/>
  <c r="P496" i="25"/>
  <c r="J478" i="27"/>
  <c r="N497" i="25"/>
  <c r="O497" i="25"/>
  <c r="Q497" i="25"/>
  <c r="I497" i="25"/>
  <c r="K497" i="25"/>
  <c r="L497" i="25"/>
  <c r="M497" i="25"/>
  <c r="P497" i="25"/>
  <c r="J479" i="27"/>
  <c r="N498" i="25"/>
  <c r="O498" i="25"/>
  <c r="Q498" i="25"/>
  <c r="I498" i="25"/>
  <c r="K498" i="25"/>
  <c r="L498" i="25"/>
  <c r="M498" i="25"/>
  <c r="P498" i="25"/>
  <c r="J480" i="27"/>
  <c r="N499" i="25"/>
  <c r="O499" i="25"/>
  <c r="Q499" i="25"/>
  <c r="I499" i="25"/>
  <c r="K499" i="25"/>
  <c r="L499" i="25"/>
  <c r="M499" i="25"/>
  <c r="P499" i="25"/>
  <c r="J481" i="27"/>
  <c r="N500" i="25"/>
  <c r="O500" i="25"/>
  <c r="Q500" i="25"/>
  <c r="I500" i="25"/>
  <c r="K500" i="25"/>
  <c r="L500" i="25"/>
  <c r="M500" i="25"/>
  <c r="P500" i="25"/>
  <c r="J482" i="27"/>
  <c r="N501" i="25"/>
  <c r="O501" i="25"/>
  <c r="Q501" i="25"/>
  <c r="I501" i="25"/>
  <c r="K501" i="25"/>
  <c r="L501" i="25"/>
  <c r="M501" i="25"/>
  <c r="P501" i="25"/>
  <c r="J483" i="27"/>
  <c r="N502" i="25"/>
  <c r="O502" i="25"/>
  <c r="Q502" i="25"/>
  <c r="I502" i="25"/>
  <c r="K502" i="25"/>
  <c r="L502" i="25"/>
  <c r="M502" i="25"/>
  <c r="P502" i="25"/>
  <c r="J484" i="27"/>
  <c r="N503" i="25"/>
  <c r="O503" i="25"/>
  <c r="Q503" i="25"/>
  <c r="I503" i="25"/>
  <c r="K503" i="25"/>
  <c r="L503" i="25"/>
  <c r="M503" i="25"/>
  <c r="P503" i="25"/>
  <c r="J485" i="27"/>
  <c r="N504" i="25"/>
  <c r="O504" i="25"/>
  <c r="Q504" i="25"/>
  <c r="I504" i="25"/>
  <c r="K504" i="25"/>
  <c r="L504" i="25"/>
  <c r="M504" i="25"/>
  <c r="P504" i="25"/>
  <c r="J486" i="27"/>
  <c r="N505" i="25"/>
  <c r="O505" i="25"/>
  <c r="Q505" i="25"/>
  <c r="I505" i="25"/>
  <c r="K505" i="25"/>
  <c r="L505" i="25"/>
  <c r="M505" i="25"/>
  <c r="P505" i="25"/>
  <c r="J487" i="27"/>
  <c r="N506" i="25"/>
  <c r="O506" i="25"/>
  <c r="Q506" i="25"/>
  <c r="I506" i="25"/>
  <c r="K506" i="25"/>
  <c r="L506" i="25"/>
  <c r="M506" i="25"/>
  <c r="P506" i="25"/>
  <c r="J488" i="27"/>
  <c r="N507" i="25"/>
  <c r="O507" i="25"/>
  <c r="Q507" i="25"/>
  <c r="I507" i="25"/>
  <c r="K507" i="25"/>
  <c r="L507" i="25"/>
  <c r="M507" i="25"/>
  <c r="P507" i="25"/>
  <c r="J489" i="27"/>
  <c r="N508" i="25"/>
  <c r="O508" i="25"/>
  <c r="Q508" i="25"/>
  <c r="I508" i="25"/>
  <c r="K508" i="25"/>
  <c r="L508" i="25"/>
  <c r="M508" i="25"/>
  <c r="P508" i="25"/>
  <c r="J490" i="27"/>
  <c r="N509" i="25"/>
  <c r="O509" i="25"/>
  <c r="Q509" i="25"/>
  <c r="I509" i="25"/>
  <c r="K509" i="25"/>
  <c r="L509" i="25"/>
  <c r="M509" i="25"/>
  <c r="P509" i="25"/>
  <c r="J491" i="27"/>
  <c r="N510" i="25"/>
  <c r="O510" i="25"/>
  <c r="Q510" i="25"/>
  <c r="I510" i="25"/>
  <c r="K510" i="25"/>
  <c r="L510" i="25"/>
  <c r="M510" i="25"/>
  <c r="P510" i="25"/>
  <c r="J492" i="27"/>
  <c r="N511" i="25"/>
  <c r="O511" i="25"/>
  <c r="Q511" i="25"/>
  <c r="I511" i="25"/>
  <c r="K511" i="25"/>
  <c r="L511" i="25"/>
  <c r="M511" i="25"/>
  <c r="P511" i="25"/>
  <c r="J493" i="27"/>
  <c r="N512" i="25"/>
  <c r="O512" i="25"/>
  <c r="Q512" i="25"/>
  <c r="I512" i="25"/>
  <c r="K512" i="25"/>
  <c r="L512" i="25"/>
  <c r="M512" i="25"/>
  <c r="P512" i="25"/>
  <c r="J494" i="27"/>
  <c r="N513" i="25"/>
  <c r="O513" i="25"/>
  <c r="Q513" i="25"/>
  <c r="I513" i="25"/>
  <c r="K513" i="25"/>
  <c r="L513" i="25"/>
  <c r="M513" i="25"/>
  <c r="P513" i="25"/>
  <c r="J495" i="27"/>
  <c r="N514" i="25"/>
  <c r="O514" i="25"/>
  <c r="Q514" i="25"/>
  <c r="I514" i="25"/>
  <c r="K514" i="25"/>
  <c r="L514" i="25"/>
  <c r="M514" i="25"/>
  <c r="P514" i="25"/>
  <c r="J496" i="27"/>
  <c r="N515" i="25"/>
  <c r="O515" i="25"/>
  <c r="Q515" i="25"/>
  <c r="I515" i="25"/>
  <c r="K515" i="25"/>
  <c r="L515" i="25"/>
  <c r="M515" i="25"/>
  <c r="P515" i="25"/>
  <c r="J497" i="27"/>
  <c r="N516" i="25"/>
  <c r="O516" i="25"/>
  <c r="Q516" i="25"/>
  <c r="I516" i="25"/>
  <c r="K516" i="25"/>
  <c r="L516" i="25"/>
  <c r="M516" i="25"/>
  <c r="P516" i="25"/>
  <c r="J498" i="27"/>
  <c r="N517" i="25"/>
  <c r="O517" i="25"/>
  <c r="Q517" i="25"/>
  <c r="I517" i="25"/>
  <c r="K517" i="25"/>
  <c r="L517" i="25"/>
  <c r="M517" i="25"/>
  <c r="P517" i="25"/>
  <c r="J499" i="27"/>
  <c r="N518" i="25"/>
  <c r="O518" i="25"/>
  <c r="Q518" i="25"/>
  <c r="I518" i="25"/>
  <c r="K518" i="25"/>
  <c r="L518" i="25"/>
  <c r="M518" i="25"/>
  <c r="P518" i="25"/>
  <c r="J500" i="27"/>
  <c r="N519" i="25"/>
  <c r="O519" i="25"/>
  <c r="Q519" i="25"/>
  <c r="I519" i="25"/>
  <c r="K519" i="25"/>
  <c r="L519" i="25"/>
  <c r="M519" i="25"/>
  <c r="P519" i="25"/>
  <c r="J501" i="27"/>
  <c r="N520" i="25"/>
  <c r="O520" i="25"/>
  <c r="Q520" i="25"/>
  <c r="I520" i="25"/>
  <c r="K520" i="25"/>
  <c r="L520" i="25"/>
  <c r="M520" i="25"/>
  <c r="P520" i="25"/>
  <c r="J502" i="27"/>
  <c r="N521" i="25"/>
  <c r="O521" i="25"/>
  <c r="Q521" i="25"/>
  <c r="I521" i="25"/>
  <c r="K521" i="25"/>
  <c r="L521" i="25"/>
  <c r="M521" i="25"/>
  <c r="P521" i="25"/>
  <c r="J503" i="27"/>
  <c r="N522" i="25"/>
  <c r="O522" i="25"/>
  <c r="Q522" i="25"/>
  <c r="I522" i="25"/>
  <c r="K522" i="25"/>
  <c r="L522" i="25"/>
  <c r="M522" i="25"/>
  <c r="P522" i="25"/>
  <c r="J504" i="27"/>
  <c r="N523" i="25"/>
  <c r="O523" i="25"/>
  <c r="Q523" i="25"/>
  <c r="I523" i="25"/>
  <c r="K523" i="25"/>
  <c r="L523" i="25"/>
  <c r="M523" i="25"/>
  <c r="P523" i="25"/>
  <c r="J505" i="27"/>
  <c r="N524" i="25"/>
  <c r="O524" i="25"/>
  <c r="Q524" i="25"/>
  <c r="I524" i="25"/>
  <c r="K524" i="25"/>
  <c r="L524" i="25"/>
  <c r="M524" i="25"/>
  <c r="P524" i="25"/>
  <c r="J506" i="27"/>
  <c r="N525" i="25"/>
  <c r="O525" i="25"/>
  <c r="Q525" i="25"/>
  <c r="I525" i="25"/>
  <c r="K525" i="25"/>
  <c r="L525" i="25"/>
  <c r="M525" i="25"/>
  <c r="P525" i="25"/>
  <c r="J507" i="27"/>
  <c r="N526" i="25"/>
  <c r="O526" i="25"/>
  <c r="Q526" i="25"/>
  <c r="I526" i="25"/>
  <c r="K526" i="25"/>
  <c r="L526" i="25"/>
  <c r="M526" i="25"/>
  <c r="P526" i="25"/>
  <c r="J508" i="27"/>
  <c r="N527" i="25"/>
  <c r="O527" i="25"/>
  <c r="Q527" i="25"/>
  <c r="I527" i="25"/>
  <c r="K527" i="25"/>
  <c r="L527" i="25"/>
  <c r="M527" i="25"/>
  <c r="P527" i="25"/>
  <c r="J509" i="27"/>
  <c r="N528" i="25"/>
  <c r="O528" i="25"/>
  <c r="Q528" i="25"/>
  <c r="I528" i="25"/>
  <c r="K528" i="25"/>
  <c r="L528" i="25"/>
  <c r="M528" i="25"/>
  <c r="P528" i="25"/>
  <c r="J510" i="27"/>
  <c r="N529" i="25"/>
  <c r="O529" i="25"/>
  <c r="Q529" i="25"/>
  <c r="I529" i="25"/>
  <c r="K529" i="25"/>
  <c r="L529" i="25"/>
  <c r="M529" i="25"/>
  <c r="P529" i="25"/>
  <c r="J511" i="27"/>
  <c r="N530" i="25"/>
  <c r="O530" i="25"/>
  <c r="Q530" i="25"/>
  <c r="I530" i="25"/>
  <c r="K530" i="25"/>
  <c r="L530" i="25"/>
  <c r="M530" i="25"/>
  <c r="P530" i="25"/>
  <c r="J512" i="27"/>
  <c r="N531" i="25"/>
  <c r="O531" i="25"/>
  <c r="Q531" i="25"/>
  <c r="I531" i="25"/>
  <c r="K531" i="25"/>
  <c r="L531" i="25"/>
  <c r="M531" i="25"/>
  <c r="P531" i="25"/>
  <c r="J513" i="27"/>
  <c r="N532" i="25"/>
  <c r="O532" i="25"/>
  <c r="Q532" i="25"/>
  <c r="I532" i="25"/>
  <c r="K532" i="25"/>
  <c r="L532" i="25"/>
  <c r="M532" i="25"/>
  <c r="P532" i="25"/>
  <c r="J514" i="27"/>
  <c r="N533" i="25"/>
  <c r="O533" i="25"/>
  <c r="Q533" i="25"/>
  <c r="I533" i="25"/>
  <c r="K533" i="25"/>
  <c r="L533" i="25"/>
  <c r="M533" i="25"/>
  <c r="P533" i="25"/>
  <c r="J515" i="27"/>
  <c r="N534" i="25"/>
  <c r="O534" i="25"/>
  <c r="Q534" i="25"/>
  <c r="I534" i="25"/>
  <c r="K534" i="25"/>
  <c r="L534" i="25"/>
  <c r="M534" i="25"/>
  <c r="P534" i="25"/>
  <c r="J516" i="27"/>
  <c r="N535" i="25"/>
  <c r="O535" i="25"/>
  <c r="Q535" i="25"/>
  <c r="I535" i="25"/>
  <c r="K535" i="25"/>
  <c r="L535" i="25"/>
  <c r="M535" i="25"/>
  <c r="P535" i="25"/>
  <c r="J517" i="27"/>
  <c r="N536" i="25"/>
  <c r="O536" i="25"/>
  <c r="Q536" i="25"/>
  <c r="I536" i="25"/>
  <c r="K536" i="25"/>
  <c r="L536" i="25"/>
  <c r="M536" i="25"/>
  <c r="P536" i="25"/>
  <c r="J518" i="27"/>
  <c r="N537" i="25"/>
  <c r="O537" i="25"/>
  <c r="Q537" i="25"/>
  <c r="I537" i="25"/>
  <c r="K537" i="25"/>
  <c r="L537" i="25"/>
  <c r="M537" i="25"/>
  <c r="P537" i="25"/>
  <c r="J519" i="27"/>
  <c r="N538" i="25"/>
  <c r="O538" i="25"/>
  <c r="Q538" i="25"/>
  <c r="I538" i="25"/>
  <c r="K538" i="25"/>
  <c r="L538" i="25"/>
  <c r="M538" i="25"/>
  <c r="P538" i="25"/>
  <c r="J520" i="27"/>
  <c r="N539" i="25"/>
  <c r="O539" i="25"/>
  <c r="Q539" i="25"/>
  <c r="I539" i="25"/>
  <c r="K539" i="25"/>
  <c r="L539" i="25"/>
  <c r="M539" i="25"/>
  <c r="P539" i="25"/>
  <c r="J521" i="27"/>
  <c r="N540" i="25"/>
  <c r="O540" i="25"/>
  <c r="Q540" i="25"/>
  <c r="I540" i="25"/>
  <c r="K540" i="25"/>
  <c r="L540" i="25"/>
  <c r="M540" i="25"/>
  <c r="P540" i="25"/>
  <c r="J522" i="27"/>
  <c r="N541" i="25"/>
  <c r="O541" i="25"/>
  <c r="Q541" i="25"/>
  <c r="I541" i="25"/>
  <c r="K541" i="25"/>
  <c r="L541" i="25"/>
  <c r="M541" i="25"/>
  <c r="P541" i="25"/>
  <c r="J523" i="27"/>
  <c r="N542" i="25"/>
  <c r="O542" i="25"/>
  <c r="Q542" i="25"/>
  <c r="I542" i="25"/>
  <c r="K542" i="25"/>
  <c r="L542" i="25"/>
  <c r="M542" i="25"/>
  <c r="P542" i="25"/>
  <c r="J524" i="27"/>
  <c r="N543" i="25"/>
  <c r="O543" i="25"/>
  <c r="Q543" i="25"/>
  <c r="I543" i="25"/>
  <c r="K543" i="25"/>
  <c r="L543" i="25"/>
  <c r="M543" i="25"/>
  <c r="P543" i="25"/>
  <c r="J525" i="27"/>
  <c r="N544" i="25"/>
  <c r="O544" i="25"/>
  <c r="Q544" i="25"/>
  <c r="I544" i="25"/>
  <c r="K544" i="25"/>
  <c r="L544" i="25"/>
  <c r="M544" i="25"/>
  <c r="P544" i="25"/>
  <c r="J526" i="27"/>
  <c r="N545" i="25"/>
  <c r="O545" i="25"/>
  <c r="Q545" i="25"/>
  <c r="I545" i="25"/>
  <c r="K545" i="25"/>
  <c r="L545" i="25"/>
  <c r="M545" i="25"/>
  <c r="P545" i="25"/>
  <c r="J527" i="27"/>
  <c r="N546" i="25"/>
  <c r="O546" i="25"/>
  <c r="Q546" i="25"/>
  <c r="I546" i="25"/>
  <c r="K546" i="25"/>
  <c r="L546" i="25"/>
  <c r="M546" i="25"/>
  <c r="P546" i="25"/>
  <c r="J528" i="27"/>
  <c r="N547" i="25"/>
  <c r="O547" i="25"/>
  <c r="Q547" i="25"/>
  <c r="I547" i="25"/>
  <c r="K547" i="25"/>
  <c r="L547" i="25"/>
  <c r="M547" i="25"/>
  <c r="P547" i="25"/>
  <c r="J529" i="27"/>
  <c r="N548" i="25"/>
  <c r="O548" i="25"/>
  <c r="Q548" i="25"/>
  <c r="I548" i="25"/>
  <c r="K548" i="25"/>
  <c r="L548" i="25"/>
  <c r="M548" i="25"/>
  <c r="P548" i="25"/>
  <c r="J530" i="27"/>
  <c r="N549" i="25"/>
  <c r="O549" i="25"/>
  <c r="Q549" i="25"/>
  <c r="I549" i="25"/>
  <c r="K549" i="25"/>
  <c r="L549" i="25"/>
  <c r="M549" i="25"/>
  <c r="P549" i="25"/>
  <c r="J531" i="27"/>
  <c r="N550" i="25"/>
  <c r="O550" i="25"/>
  <c r="Q550" i="25"/>
  <c r="I550" i="25"/>
  <c r="K550" i="25"/>
  <c r="L550" i="25"/>
  <c r="M550" i="25"/>
  <c r="P550" i="25"/>
  <c r="J532" i="27"/>
  <c r="N551" i="25"/>
  <c r="O551" i="25"/>
  <c r="Q551" i="25"/>
  <c r="I551" i="25"/>
  <c r="K551" i="25"/>
  <c r="L551" i="25"/>
  <c r="M551" i="25"/>
  <c r="P551" i="25"/>
  <c r="J533" i="27"/>
  <c r="N552" i="25"/>
  <c r="O552" i="25"/>
  <c r="Q552" i="25"/>
  <c r="I552" i="25"/>
  <c r="K552" i="25"/>
  <c r="L552" i="25"/>
  <c r="M552" i="25"/>
  <c r="P552" i="25"/>
  <c r="J534" i="27"/>
  <c r="N553" i="25"/>
  <c r="O553" i="25"/>
  <c r="Q553" i="25"/>
  <c r="I553" i="25"/>
  <c r="K553" i="25"/>
  <c r="L553" i="25"/>
  <c r="M553" i="25"/>
  <c r="P553" i="25"/>
  <c r="J535" i="27"/>
  <c r="N554" i="25"/>
  <c r="O554" i="25"/>
  <c r="Q554" i="25"/>
  <c r="I554" i="25"/>
  <c r="K554" i="25"/>
  <c r="L554" i="25"/>
  <c r="M554" i="25"/>
  <c r="P554" i="25"/>
  <c r="J536" i="27"/>
  <c r="N555" i="25"/>
  <c r="O555" i="25"/>
  <c r="Q555" i="25"/>
  <c r="I555" i="25"/>
  <c r="K555" i="25"/>
  <c r="L555" i="25"/>
  <c r="M555" i="25"/>
  <c r="P555" i="25"/>
  <c r="J537" i="27"/>
  <c r="N556" i="25"/>
  <c r="O556" i="25"/>
  <c r="Q556" i="25"/>
  <c r="I556" i="25"/>
  <c r="K556" i="25"/>
  <c r="L556" i="25"/>
  <c r="M556" i="25"/>
  <c r="P556" i="25"/>
  <c r="J538" i="27"/>
  <c r="N557" i="25"/>
  <c r="O557" i="25"/>
  <c r="Q557" i="25"/>
  <c r="I557" i="25"/>
  <c r="K557" i="25"/>
  <c r="L557" i="25"/>
  <c r="M557" i="25"/>
  <c r="P557" i="25"/>
  <c r="J539" i="27"/>
  <c r="N558" i="25"/>
  <c r="O558" i="25"/>
  <c r="Q558" i="25"/>
  <c r="I558" i="25"/>
  <c r="K558" i="25"/>
  <c r="L558" i="25"/>
  <c r="M558" i="25"/>
  <c r="P558" i="25"/>
  <c r="J540" i="27"/>
  <c r="N559" i="25"/>
  <c r="O559" i="25"/>
  <c r="Q559" i="25"/>
  <c r="I559" i="25"/>
  <c r="K559" i="25"/>
  <c r="L559" i="25"/>
  <c r="M559" i="25"/>
  <c r="P559" i="25"/>
  <c r="J541" i="27"/>
  <c r="N560" i="25"/>
  <c r="O560" i="25"/>
  <c r="Q560" i="25"/>
  <c r="I560" i="25"/>
  <c r="K560" i="25"/>
  <c r="L560" i="25"/>
  <c r="M560" i="25"/>
  <c r="P560" i="25"/>
  <c r="J542" i="27"/>
  <c r="N561" i="25"/>
  <c r="O561" i="25"/>
  <c r="Q561" i="25"/>
  <c r="I561" i="25"/>
  <c r="K561" i="25"/>
  <c r="L561" i="25"/>
  <c r="M561" i="25"/>
  <c r="P561" i="25"/>
  <c r="J543" i="27"/>
  <c r="N562" i="25"/>
  <c r="O562" i="25"/>
  <c r="Q562" i="25"/>
  <c r="I562" i="25"/>
  <c r="K562" i="25"/>
  <c r="L562" i="25"/>
  <c r="M562" i="25"/>
  <c r="P562" i="25"/>
  <c r="J544" i="27"/>
  <c r="N563" i="25"/>
  <c r="O563" i="25"/>
  <c r="Q563" i="25"/>
  <c r="I563" i="25"/>
  <c r="K563" i="25"/>
  <c r="L563" i="25"/>
  <c r="M563" i="25"/>
  <c r="P563" i="25"/>
  <c r="J545" i="27"/>
  <c r="N564" i="25"/>
  <c r="O564" i="25"/>
  <c r="Q564" i="25"/>
  <c r="I564" i="25"/>
  <c r="K564" i="25"/>
  <c r="L564" i="25"/>
  <c r="M564" i="25"/>
  <c r="P564" i="25"/>
  <c r="J546" i="27"/>
  <c r="N565" i="25"/>
  <c r="O565" i="25"/>
  <c r="Q565" i="25"/>
  <c r="I565" i="25"/>
  <c r="K565" i="25"/>
  <c r="L565" i="25"/>
  <c r="M565" i="25"/>
  <c r="P565" i="25"/>
  <c r="J547" i="27"/>
  <c r="N566" i="25"/>
  <c r="O566" i="25"/>
  <c r="Q566" i="25"/>
  <c r="I566" i="25"/>
  <c r="K566" i="25"/>
  <c r="L566" i="25"/>
  <c r="M566" i="25"/>
  <c r="P566" i="25"/>
  <c r="J548" i="27"/>
  <c r="N567" i="25"/>
  <c r="O567" i="25"/>
  <c r="Q567" i="25"/>
  <c r="I567" i="25"/>
  <c r="K567" i="25"/>
  <c r="L567" i="25"/>
  <c r="M567" i="25"/>
  <c r="P567" i="25"/>
  <c r="J549" i="27"/>
  <c r="N568" i="25"/>
  <c r="O568" i="25"/>
  <c r="Q568" i="25"/>
  <c r="I568" i="25"/>
  <c r="K568" i="25"/>
  <c r="L568" i="25"/>
  <c r="M568" i="25"/>
  <c r="P568" i="25"/>
  <c r="J550" i="27"/>
  <c r="N569" i="25"/>
  <c r="O569" i="25"/>
  <c r="Q569" i="25"/>
  <c r="I569" i="25"/>
  <c r="K569" i="25"/>
  <c r="L569" i="25"/>
  <c r="M569" i="25"/>
  <c r="P569" i="25"/>
  <c r="J551" i="27"/>
  <c r="N570" i="25"/>
  <c r="O570" i="25"/>
  <c r="Q570" i="25"/>
  <c r="I570" i="25"/>
  <c r="K570" i="25"/>
  <c r="L570" i="25"/>
  <c r="M570" i="25"/>
  <c r="P570" i="25"/>
  <c r="J552" i="27"/>
  <c r="N571" i="25"/>
  <c r="O571" i="25"/>
  <c r="Q571" i="25"/>
  <c r="I571" i="25"/>
  <c r="K571" i="25"/>
  <c r="L571" i="25"/>
  <c r="M571" i="25"/>
  <c r="P571" i="25"/>
  <c r="J553" i="27"/>
  <c r="N572" i="25"/>
  <c r="O572" i="25"/>
  <c r="Q572" i="25"/>
  <c r="I572" i="25"/>
  <c r="K572" i="25"/>
  <c r="L572" i="25"/>
  <c r="M572" i="25"/>
  <c r="P572" i="25"/>
  <c r="J554" i="27"/>
  <c r="N573" i="25"/>
  <c r="O573" i="25"/>
  <c r="Q573" i="25"/>
  <c r="I573" i="25"/>
  <c r="K573" i="25"/>
  <c r="L573" i="25"/>
  <c r="M573" i="25"/>
  <c r="P573" i="25"/>
  <c r="J555" i="27"/>
  <c r="N574" i="25"/>
  <c r="O574" i="25"/>
  <c r="Q574" i="25"/>
  <c r="I574" i="25"/>
  <c r="K574" i="25"/>
  <c r="L574" i="25"/>
  <c r="M574" i="25"/>
  <c r="P574" i="25"/>
  <c r="J556" i="27"/>
  <c r="N575" i="25"/>
  <c r="O575" i="25"/>
  <c r="Q575" i="25"/>
  <c r="I575" i="25"/>
  <c r="K575" i="25"/>
  <c r="L575" i="25"/>
  <c r="M575" i="25"/>
  <c r="P575" i="25"/>
  <c r="J557" i="27"/>
  <c r="N576" i="25"/>
  <c r="O576" i="25"/>
  <c r="Q576" i="25"/>
  <c r="I576" i="25"/>
  <c r="K576" i="25"/>
  <c r="L576" i="25"/>
  <c r="M576" i="25"/>
  <c r="P576" i="25"/>
  <c r="J558" i="27"/>
  <c r="N577" i="25"/>
  <c r="O577" i="25"/>
  <c r="Q577" i="25"/>
  <c r="I577" i="25"/>
  <c r="K577" i="25"/>
  <c r="L577" i="25"/>
  <c r="M577" i="25"/>
  <c r="P577" i="25"/>
  <c r="J559" i="27"/>
  <c r="N578" i="25"/>
  <c r="O578" i="25"/>
  <c r="Q578" i="25"/>
  <c r="I578" i="25"/>
  <c r="K578" i="25"/>
  <c r="L578" i="25"/>
  <c r="M578" i="25"/>
  <c r="P578" i="25"/>
  <c r="J560" i="27"/>
  <c r="N579" i="25"/>
  <c r="O579" i="25"/>
  <c r="Q579" i="25"/>
  <c r="I579" i="25"/>
  <c r="K579" i="25"/>
  <c r="L579" i="25"/>
  <c r="M579" i="25"/>
  <c r="P579" i="25"/>
  <c r="J561" i="27"/>
  <c r="N580" i="25"/>
  <c r="O580" i="25"/>
  <c r="Q580" i="25"/>
  <c r="I580" i="25"/>
  <c r="K580" i="25"/>
  <c r="L580" i="25"/>
  <c r="M580" i="25"/>
  <c r="P580" i="25"/>
  <c r="J562" i="27"/>
  <c r="N581" i="25"/>
  <c r="O581" i="25"/>
  <c r="Q581" i="25"/>
  <c r="I581" i="25"/>
  <c r="K581" i="25"/>
  <c r="L581" i="25"/>
  <c r="M581" i="25"/>
  <c r="P581" i="25"/>
  <c r="J563" i="27"/>
  <c r="N582" i="25"/>
  <c r="O582" i="25"/>
  <c r="Q582" i="25"/>
  <c r="I582" i="25"/>
  <c r="K582" i="25"/>
  <c r="L582" i="25"/>
  <c r="M582" i="25"/>
  <c r="P582" i="25"/>
  <c r="J564" i="27"/>
  <c r="N583" i="25"/>
  <c r="O583" i="25"/>
  <c r="Q583" i="25"/>
  <c r="I583" i="25"/>
  <c r="K583" i="25"/>
  <c r="L583" i="25"/>
  <c r="M583" i="25"/>
  <c r="P583" i="25"/>
  <c r="J565" i="27"/>
  <c r="N584" i="25"/>
  <c r="O584" i="25"/>
  <c r="Q584" i="25"/>
  <c r="I584" i="25"/>
  <c r="K584" i="25"/>
  <c r="L584" i="25"/>
  <c r="M584" i="25"/>
  <c r="P584" i="25"/>
  <c r="J566" i="27"/>
  <c r="N585" i="25"/>
  <c r="O585" i="25"/>
  <c r="Q585" i="25"/>
  <c r="I585" i="25"/>
  <c r="K585" i="25"/>
  <c r="L585" i="25"/>
  <c r="M585" i="25"/>
  <c r="P585" i="25"/>
  <c r="J567" i="27"/>
  <c r="N586" i="25"/>
  <c r="O586" i="25"/>
  <c r="Q586" i="25"/>
  <c r="I586" i="25"/>
  <c r="K586" i="25"/>
  <c r="L586" i="25"/>
  <c r="M586" i="25"/>
  <c r="P586" i="25"/>
  <c r="J568" i="27"/>
  <c r="N587" i="25"/>
  <c r="O587" i="25"/>
  <c r="Q587" i="25"/>
  <c r="I587" i="25"/>
  <c r="K587" i="25"/>
  <c r="L587" i="25"/>
  <c r="M587" i="25"/>
  <c r="P587" i="25"/>
  <c r="J569" i="27"/>
  <c r="N588" i="25"/>
  <c r="O588" i="25"/>
  <c r="Q588" i="25"/>
  <c r="I588" i="25"/>
  <c r="K588" i="25"/>
  <c r="L588" i="25"/>
  <c r="M588" i="25"/>
  <c r="P588" i="25"/>
  <c r="J570" i="27"/>
  <c r="N589" i="25"/>
  <c r="O589" i="25"/>
  <c r="Q589" i="25"/>
  <c r="I589" i="25"/>
  <c r="K589" i="25"/>
  <c r="L589" i="25"/>
  <c r="M589" i="25"/>
  <c r="P589" i="25"/>
  <c r="J571" i="27"/>
  <c r="N590" i="25"/>
  <c r="O590" i="25"/>
  <c r="Q590" i="25"/>
  <c r="I590" i="25"/>
  <c r="K590" i="25"/>
  <c r="L590" i="25"/>
  <c r="M590" i="25"/>
  <c r="P590" i="25"/>
  <c r="J572" i="27"/>
  <c r="N591" i="25"/>
  <c r="O591" i="25"/>
  <c r="Q591" i="25"/>
  <c r="I591" i="25"/>
  <c r="K591" i="25"/>
  <c r="L591" i="25"/>
  <c r="M591" i="25"/>
  <c r="P591" i="25"/>
  <c r="J573" i="27"/>
  <c r="N592" i="25"/>
  <c r="O592" i="25"/>
  <c r="Q592" i="25"/>
  <c r="I592" i="25"/>
  <c r="K592" i="25"/>
  <c r="L592" i="25"/>
  <c r="M592" i="25"/>
  <c r="P592" i="25"/>
  <c r="J574" i="27"/>
  <c r="N593" i="25"/>
  <c r="O593" i="25"/>
  <c r="Q593" i="25"/>
  <c r="I593" i="25"/>
  <c r="K593" i="25"/>
  <c r="L593" i="25"/>
  <c r="M593" i="25"/>
  <c r="P593" i="25"/>
  <c r="J575" i="27"/>
  <c r="N594" i="25"/>
  <c r="O594" i="25"/>
  <c r="Q594" i="25"/>
  <c r="I594" i="25"/>
  <c r="K594" i="25"/>
  <c r="L594" i="25"/>
  <c r="M594" i="25"/>
  <c r="P594" i="25"/>
  <c r="J576" i="27"/>
  <c r="N595" i="25"/>
  <c r="O595" i="25"/>
  <c r="Q595" i="25"/>
  <c r="I595" i="25"/>
  <c r="K595" i="25"/>
  <c r="L595" i="25"/>
  <c r="M595" i="25"/>
  <c r="P595" i="25"/>
  <c r="J577" i="27"/>
  <c r="N596" i="25"/>
  <c r="O596" i="25"/>
  <c r="Q596" i="25"/>
  <c r="I596" i="25"/>
  <c r="K596" i="25"/>
  <c r="L596" i="25"/>
  <c r="M596" i="25"/>
  <c r="P596" i="25"/>
  <c r="J578" i="27"/>
  <c r="N597" i="25"/>
  <c r="O597" i="25"/>
  <c r="Q597" i="25"/>
  <c r="I597" i="25"/>
  <c r="K597" i="25"/>
  <c r="L597" i="25"/>
  <c r="M597" i="25"/>
  <c r="P597" i="25"/>
  <c r="J579" i="27"/>
  <c r="N598" i="25"/>
  <c r="O598" i="25"/>
  <c r="Q598" i="25"/>
  <c r="I598" i="25"/>
  <c r="K598" i="25"/>
  <c r="L598" i="25"/>
  <c r="M598" i="25"/>
  <c r="P598" i="25"/>
  <c r="J580" i="27"/>
  <c r="N599" i="25"/>
  <c r="O599" i="25"/>
  <c r="Q599" i="25"/>
  <c r="I599" i="25"/>
  <c r="K599" i="25"/>
  <c r="L599" i="25"/>
  <c r="M599" i="25"/>
  <c r="P599" i="25"/>
  <c r="J581" i="27"/>
  <c r="N600" i="25"/>
  <c r="O600" i="25"/>
  <c r="Q600" i="25"/>
  <c r="I600" i="25"/>
  <c r="K600" i="25"/>
  <c r="L600" i="25"/>
  <c r="M600" i="25"/>
  <c r="P600" i="25"/>
  <c r="J582" i="27"/>
  <c r="N601" i="25"/>
  <c r="O601" i="25"/>
  <c r="Q601" i="25"/>
  <c r="I601" i="25"/>
  <c r="K601" i="25"/>
  <c r="L601" i="25"/>
  <c r="M601" i="25"/>
  <c r="P601" i="25"/>
  <c r="J583" i="27"/>
  <c r="N602" i="25"/>
  <c r="O602" i="25"/>
  <c r="Q602" i="25"/>
  <c r="I602" i="25"/>
  <c r="K602" i="25"/>
  <c r="L602" i="25"/>
  <c r="M602" i="25"/>
  <c r="P602" i="25"/>
  <c r="J584" i="27"/>
  <c r="N603" i="25"/>
  <c r="O603" i="25"/>
  <c r="Q603" i="25"/>
  <c r="I603" i="25"/>
  <c r="K603" i="25"/>
  <c r="L603" i="25"/>
  <c r="M603" i="25"/>
  <c r="P603" i="25"/>
  <c r="J585" i="27"/>
  <c r="N604" i="25"/>
  <c r="O604" i="25"/>
  <c r="Q604" i="25"/>
  <c r="I604" i="25"/>
  <c r="K604" i="25"/>
  <c r="L604" i="25"/>
  <c r="M604" i="25"/>
  <c r="P604" i="25"/>
  <c r="J586" i="27"/>
  <c r="N605" i="25"/>
  <c r="O605" i="25"/>
  <c r="Q605" i="25"/>
  <c r="I605" i="25"/>
  <c r="K605" i="25"/>
  <c r="L605" i="25"/>
  <c r="M605" i="25"/>
  <c r="P605" i="25"/>
  <c r="J587" i="27"/>
  <c r="N606" i="25"/>
  <c r="O606" i="25"/>
  <c r="Q606" i="25"/>
  <c r="I606" i="25"/>
  <c r="K606" i="25"/>
  <c r="L606" i="25"/>
  <c r="M606" i="25"/>
  <c r="P606" i="25"/>
  <c r="J588" i="27"/>
  <c r="N607" i="25"/>
  <c r="O607" i="25"/>
  <c r="Q607" i="25"/>
  <c r="I607" i="25"/>
  <c r="K607" i="25"/>
  <c r="L607" i="25"/>
  <c r="M607" i="25"/>
  <c r="P607" i="25"/>
  <c r="J589" i="27"/>
  <c r="N608" i="25"/>
  <c r="O608" i="25"/>
  <c r="Q608" i="25"/>
  <c r="I608" i="25"/>
  <c r="K608" i="25"/>
  <c r="L608" i="25"/>
  <c r="M608" i="25"/>
  <c r="P608" i="25"/>
  <c r="J590" i="27"/>
  <c r="N609" i="25"/>
  <c r="O609" i="25"/>
  <c r="Q609" i="25"/>
  <c r="I609" i="25"/>
  <c r="K609" i="25"/>
  <c r="L609" i="25"/>
  <c r="M609" i="25"/>
  <c r="P609" i="25"/>
  <c r="J591" i="27"/>
  <c r="N610" i="25"/>
  <c r="O610" i="25"/>
  <c r="Q610" i="25"/>
  <c r="I610" i="25"/>
  <c r="K610" i="25"/>
  <c r="L610" i="25"/>
  <c r="M610" i="25"/>
  <c r="P610" i="25"/>
  <c r="J592" i="27"/>
  <c r="N611" i="25"/>
  <c r="O611" i="25"/>
  <c r="Q611" i="25"/>
  <c r="I611" i="25"/>
  <c r="K611" i="25"/>
  <c r="L611" i="25"/>
  <c r="M611" i="25"/>
  <c r="P611" i="25"/>
  <c r="J593" i="27"/>
  <c r="N612" i="25"/>
  <c r="O612" i="25"/>
  <c r="Q612" i="25"/>
  <c r="I612" i="25"/>
  <c r="K612" i="25"/>
  <c r="L612" i="25"/>
  <c r="M612" i="25"/>
  <c r="P612" i="25"/>
  <c r="J594" i="27"/>
  <c r="N613" i="25"/>
  <c r="O613" i="25"/>
  <c r="Q613" i="25"/>
  <c r="I613" i="25"/>
  <c r="K613" i="25"/>
  <c r="L613" i="25"/>
  <c r="M613" i="25"/>
  <c r="P613" i="25"/>
  <c r="J595" i="27"/>
  <c r="N614" i="25"/>
  <c r="O614" i="25"/>
  <c r="Q614" i="25"/>
  <c r="I614" i="25"/>
  <c r="K614" i="25"/>
  <c r="L614" i="25"/>
  <c r="M614" i="25"/>
  <c r="P614" i="25"/>
  <c r="J596" i="27"/>
  <c r="N615" i="25"/>
  <c r="O615" i="25"/>
  <c r="Q615" i="25"/>
  <c r="I615" i="25"/>
  <c r="K615" i="25"/>
  <c r="L615" i="25"/>
  <c r="M615" i="25"/>
  <c r="P615" i="25"/>
  <c r="J597" i="27"/>
  <c r="N616" i="25"/>
  <c r="O616" i="25"/>
  <c r="Q616" i="25"/>
  <c r="I616" i="25"/>
  <c r="K616" i="25"/>
  <c r="L616" i="25"/>
  <c r="M616" i="25"/>
  <c r="P616" i="25"/>
  <c r="J598" i="27"/>
  <c r="N617" i="25"/>
  <c r="O617" i="25"/>
  <c r="Q617" i="25"/>
  <c r="I617" i="25"/>
  <c r="K617" i="25"/>
  <c r="L617" i="25"/>
  <c r="M617" i="25"/>
  <c r="P617" i="25"/>
  <c r="J599" i="27"/>
  <c r="N618" i="25"/>
  <c r="O618" i="25"/>
  <c r="Q618" i="25"/>
  <c r="I618" i="25"/>
  <c r="K618" i="25"/>
  <c r="L618" i="25"/>
  <c r="M618" i="25"/>
  <c r="P618" i="25"/>
  <c r="J600" i="27"/>
  <c r="N619" i="25"/>
  <c r="O619" i="25"/>
  <c r="Q619" i="25"/>
  <c r="I619" i="25"/>
  <c r="K619" i="25"/>
  <c r="L619" i="25"/>
  <c r="M619" i="25"/>
  <c r="P619" i="25"/>
  <c r="J601" i="27"/>
  <c r="N620" i="25"/>
  <c r="O620" i="25"/>
  <c r="Q620" i="25"/>
  <c r="I620" i="25"/>
  <c r="K620" i="25"/>
  <c r="L620" i="25"/>
  <c r="M620" i="25"/>
  <c r="P620" i="25"/>
  <c r="J602" i="27"/>
  <c r="N621" i="25"/>
  <c r="O621" i="25"/>
  <c r="Q621" i="25"/>
  <c r="I621" i="25"/>
  <c r="K621" i="25"/>
  <c r="L621" i="25"/>
  <c r="M621" i="25"/>
  <c r="P621" i="25"/>
  <c r="J603" i="27"/>
  <c r="N622" i="25"/>
  <c r="O622" i="25"/>
  <c r="Q622" i="25"/>
  <c r="I622" i="25"/>
  <c r="K622" i="25"/>
  <c r="L622" i="25"/>
  <c r="M622" i="25"/>
  <c r="P622" i="25"/>
  <c r="J604" i="27"/>
  <c r="N623" i="25"/>
  <c r="O623" i="25"/>
  <c r="Q623" i="25"/>
  <c r="I623" i="25"/>
  <c r="K623" i="25"/>
  <c r="L623" i="25"/>
  <c r="M623" i="25"/>
  <c r="P623" i="25"/>
  <c r="J605" i="27"/>
  <c r="N624" i="25"/>
  <c r="O624" i="25"/>
  <c r="Q624" i="25"/>
  <c r="I624" i="25"/>
  <c r="K624" i="25"/>
  <c r="L624" i="25"/>
  <c r="M624" i="25"/>
  <c r="P624" i="25"/>
  <c r="J606" i="27"/>
  <c r="N625" i="25"/>
  <c r="O625" i="25"/>
  <c r="Q625" i="25"/>
  <c r="I625" i="25"/>
  <c r="K625" i="25"/>
  <c r="L625" i="25"/>
  <c r="M625" i="25"/>
  <c r="P625" i="25"/>
  <c r="J607" i="27"/>
  <c r="N626" i="25"/>
  <c r="O626" i="25"/>
  <c r="Q626" i="25"/>
  <c r="I626" i="25"/>
  <c r="K626" i="25"/>
  <c r="L626" i="25"/>
  <c r="M626" i="25"/>
  <c r="P626" i="25"/>
  <c r="J608" i="27"/>
  <c r="N627" i="25"/>
  <c r="O627" i="25"/>
  <c r="Q627" i="25"/>
  <c r="I627" i="25"/>
  <c r="K627" i="25"/>
  <c r="L627" i="25"/>
  <c r="M627" i="25"/>
  <c r="P627" i="25"/>
  <c r="J609" i="27"/>
  <c r="N628" i="25"/>
  <c r="O628" i="25"/>
  <c r="Q628" i="25"/>
  <c r="I628" i="25"/>
  <c r="K628" i="25"/>
  <c r="L628" i="25"/>
  <c r="M628" i="25"/>
  <c r="P628" i="25"/>
  <c r="J610" i="27"/>
  <c r="N629" i="25"/>
  <c r="O629" i="25"/>
  <c r="Q629" i="25"/>
  <c r="I629" i="25"/>
  <c r="K629" i="25"/>
  <c r="L629" i="25"/>
  <c r="M629" i="25"/>
  <c r="P629" i="25"/>
  <c r="J611" i="27"/>
  <c r="N630" i="25"/>
  <c r="O630" i="25"/>
  <c r="Q630" i="25"/>
  <c r="I630" i="25"/>
  <c r="K630" i="25"/>
  <c r="L630" i="25"/>
  <c r="M630" i="25"/>
  <c r="P630" i="25"/>
  <c r="J612" i="27"/>
  <c r="N631" i="25"/>
  <c r="O631" i="25"/>
  <c r="Q631" i="25"/>
  <c r="I631" i="25"/>
  <c r="K631" i="25"/>
  <c r="L631" i="25"/>
  <c r="M631" i="25"/>
  <c r="P631" i="25"/>
  <c r="J613" i="27"/>
  <c r="N632" i="25"/>
  <c r="O632" i="25"/>
  <c r="Q632" i="25"/>
  <c r="I632" i="25"/>
  <c r="K632" i="25"/>
  <c r="L632" i="25"/>
  <c r="M632" i="25"/>
  <c r="P632" i="25"/>
  <c r="J614" i="27"/>
  <c r="N633" i="25"/>
  <c r="O633" i="25"/>
  <c r="Q633" i="25"/>
  <c r="I633" i="25"/>
  <c r="K633" i="25"/>
  <c r="L633" i="25"/>
  <c r="M633" i="25"/>
  <c r="P633" i="25"/>
  <c r="J615" i="27"/>
  <c r="N634" i="25"/>
  <c r="O634" i="25"/>
  <c r="Q634" i="25"/>
  <c r="I634" i="25"/>
  <c r="K634" i="25"/>
  <c r="L634" i="25"/>
  <c r="M634" i="25"/>
  <c r="P634" i="25"/>
  <c r="J616" i="27"/>
  <c r="N635" i="25"/>
  <c r="O635" i="25"/>
  <c r="Q635" i="25"/>
  <c r="I635" i="25"/>
  <c r="K635" i="25"/>
  <c r="L635" i="25"/>
  <c r="M635" i="25"/>
  <c r="P635" i="25"/>
  <c r="J617" i="27"/>
  <c r="N636" i="25"/>
  <c r="O636" i="25"/>
  <c r="Q636" i="25"/>
  <c r="I636" i="25"/>
  <c r="K636" i="25"/>
  <c r="L636" i="25"/>
  <c r="M636" i="25"/>
  <c r="P636" i="25"/>
  <c r="J618" i="27"/>
  <c r="N637" i="25"/>
  <c r="O637" i="25"/>
  <c r="Q637" i="25"/>
  <c r="I637" i="25"/>
  <c r="K637" i="25"/>
  <c r="L637" i="25"/>
  <c r="M637" i="25"/>
  <c r="P637" i="25"/>
  <c r="J619" i="27"/>
  <c r="N638" i="25"/>
  <c r="O638" i="25"/>
  <c r="Q638" i="25"/>
  <c r="I638" i="25"/>
  <c r="K638" i="25"/>
  <c r="L638" i="25"/>
  <c r="M638" i="25"/>
  <c r="P638" i="25"/>
  <c r="J620" i="27"/>
  <c r="N639" i="25"/>
  <c r="O639" i="25"/>
  <c r="Q639" i="25"/>
  <c r="I639" i="25"/>
  <c r="K639" i="25"/>
  <c r="L639" i="25"/>
  <c r="M639" i="25"/>
  <c r="P639" i="25"/>
  <c r="J621" i="27"/>
  <c r="N640" i="25"/>
  <c r="O640" i="25"/>
  <c r="Q640" i="25"/>
  <c r="I640" i="25"/>
  <c r="K640" i="25"/>
  <c r="L640" i="25"/>
  <c r="M640" i="25"/>
  <c r="P640" i="25"/>
  <c r="J622" i="27"/>
  <c r="N641" i="25"/>
  <c r="O641" i="25"/>
  <c r="Q641" i="25"/>
  <c r="I641" i="25"/>
  <c r="K641" i="25"/>
  <c r="L641" i="25"/>
  <c r="M641" i="25"/>
  <c r="P641" i="25"/>
  <c r="J623" i="27"/>
  <c r="N642" i="25"/>
  <c r="O642" i="25"/>
  <c r="Q642" i="25"/>
  <c r="I642" i="25"/>
  <c r="K642" i="25"/>
  <c r="L642" i="25"/>
  <c r="M642" i="25"/>
  <c r="P642" i="25"/>
  <c r="J624" i="27"/>
  <c r="N643" i="25"/>
  <c r="O643" i="25"/>
  <c r="Q643" i="25"/>
  <c r="I643" i="25"/>
  <c r="K643" i="25"/>
  <c r="L643" i="25"/>
  <c r="M643" i="25"/>
  <c r="P643" i="25"/>
  <c r="J625" i="27"/>
  <c r="N644" i="25"/>
  <c r="O644" i="25"/>
  <c r="Q644" i="25"/>
  <c r="I644" i="25"/>
  <c r="K644" i="25"/>
  <c r="L644" i="25"/>
  <c r="M644" i="25"/>
  <c r="P644" i="25"/>
  <c r="J626" i="27"/>
  <c r="N645" i="25"/>
  <c r="O645" i="25"/>
  <c r="Q645" i="25"/>
  <c r="I645" i="25"/>
  <c r="K645" i="25"/>
  <c r="L645" i="25"/>
  <c r="M645" i="25"/>
  <c r="P645" i="25"/>
  <c r="J627" i="27"/>
  <c r="N646" i="25"/>
  <c r="O646" i="25"/>
  <c r="Q646" i="25"/>
  <c r="I646" i="25"/>
  <c r="K646" i="25"/>
  <c r="L646" i="25"/>
  <c r="M646" i="25"/>
  <c r="P646" i="25"/>
  <c r="J628" i="27"/>
  <c r="N647" i="25"/>
  <c r="O647" i="25"/>
  <c r="Q647" i="25"/>
  <c r="I647" i="25"/>
  <c r="K647" i="25"/>
  <c r="L647" i="25"/>
  <c r="M647" i="25"/>
  <c r="P647" i="25"/>
  <c r="J629" i="27"/>
  <c r="N648" i="25"/>
  <c r="O648" i="25"/>
  <c r="Q648" i="25"/>
  <c r="I648" i="25"/>
  <c r="K648" i="25"/>
  <c r="L648" i="25"/>
  <c r="M648" i="25"/>
  <c r="P648" i="25"/>
  <c r="J630" i="27"/>
  <c r="N649" i="25"/>
  <c r="O649" i="25"/>
  <c r="Q649" i="25"/>
  <c r="I649" i="25"/>
  <c r="K649" i="25"/>
  <c r="L649" i="25"/>
  <c r="M649" i="25"/>
  <c r="P649" i="25"/>
  <c r="J631" i="27"/>
  <c r="N650" i="25"/>
  <c r="O650" i="25"/>
  <c r="Q650" i="25"/>
  <c r="I650" i="25"/>
  <c r="K650" i="25"/>
  <c r="L650" i="25"/>
  <c r="M650" i="25"/>
  <c r="P650" i="25"/>
  <c r="J632" i="27"/>
  <c r="N651" i="25"/>
  <c r="O651" i="25"/>
  <c r="Q651" i="25"/>
  <c r="I651" i="25"/>
  <c r="K651" i="25"/>
  <c r="L651" i="25"/>
  <c r="M651" i="25"/>
  <c r="P651" i="25"/>
  <c r="J633" i="27"/>
  <c r="N652" i="25"/>
  <c r="O652" i="25"/>
  <c r="Q652" i="25"/>
  <c r="I652" i="25"/>
  <c r="K652" i="25"/>
  <c r="L652" i="25"/>
  <c r="M652" i="25"/>
  <c r="P652" i="25"/>
  <c r="J634" i="27"/>
  <c r="N653" i="25"/>
  <c r="O653" i="25"/>
  <c r="Q653" i="25"/>
  <c r="I653" i="25"/>
  <c r="K653" i="25"/>
  <c r="L653" i="25"/>
  <c r="M653" i="25"/>
  <c r="P653" i="25"/>
  <c r="J635" i="27"/>
  <c r="N654" i="25"/>
  <c r="O654" i="25"/>
  <c r="Q654" i="25"/>
  <c r="I654" i="25"/>
  <c r="K654" i="25"/>
  <c r="L654" i="25"/>
  <c r="M654" i="25"/>
  <c r="P654" i="25"/>
  <c r="J636" i="27"/>
  <c r="N655" i="25"/>
  <c r="O655" i="25"/>
  <c r="Q655" i="25"/>
  <c r="I655" i="25"/>
  <c r="K655" i="25"/>
  <c r="L655" i="25"/>
  <c r="M655" i="25"/>
  <c r="P655" i="25"/>
  <c r="J637" i="27"/>
  <c r="N656" i="25"/>
  <c r="O656" i="25"/>
  <c r="Q656" i="25"/>
  <c r="I656" i="25"/>
  <c r="K656" i="25"/>
  <c r="L656" i="25"/>
  <c r="M656" i="25"/>
  <c r="P656" i="25"/>
  <c r="J638" i="27"/>
  <c r="N657" i="25"/>
  <c r="O657" i="25"/>
  <c r="Q657" i="25"/>
  <c r="I657" i="25"/>
  <c r="K657" i="25"/>
  <c r="L657" i="25"/>
  <c r="M657" i="25"/>
  <c r="P657" i="25"/>
  <c r="J639" i="27"/>
  <c r="N658" i="25"/>
  <c r="O658" i="25"/>
  <c r="Q658" i="25"/>
  <c r="I658" i="25"/>
  <c r="K658" i="25"/>
  <c r="L658" i="25"/>
  <c r="M658" i="25"/>
  <c r="P658" i="25"/>
  <c r="J640" i="27"/>
  <c r="N659" i="25"/>
  <c r="O659" i="25"/>
  <c r="Q659" i="25"/>
  <c r="I659" i="25"/>
  <c r="K659" i="25"/>
  <c r="L659" i="25"/>
  <c r="M659" i="25"/>
  <c r="P659" i="25"/>
  <c r="J641" i="27"/>
  <c r="N660" i="25"/>
  <c r="O660" i="25"/>
  <c r="Q660" i="25"/>
  <c r="I660" i="25"/>
  <c r="K660" i="25"/>
  <c r="L660" i="25"/>
  <c r="M660" i="25"/>
  <c r="P660" i="25"/>
  <c r="J642" i="27"/>
  <c r="N661" i="25"/>
  <c r="O661" i="25"/>
  <c r="Q661" i="25"/>
  <c r="I661" i="25"/>
  <c r="K661" i="25"/>
  <c r="L661" i="25"/>
  <c r="M661" i="25"/>
  <c r="P661" i="25"/>
  <c r="J643" i="27"/>
  <c r="N662" i="25"/>
  <c r="O662" i="25"/>
  <c r="Q662" i="25"/>
  <c r="I662" i="25"/>
  <c r="K662" i="25"/>
  <c r="L662" i="25"/>
  <c r="M662" i="25"/>
  <c r="P662" i="25"/>
  <c r="J644" i="27"/>
  <c r="N663" i="25"/>
  <c r="O663" i="25"/>
  <c r="Q663" i="25"/>
  <c r="I663" i="25"/>
  <c r="K663" i="25"/>
  <c r="L663" i="25"/>
  <c r="M663" i="25"/>
  <c r="P663" i="25"/>
  <c r="J645" i="27"/>
  <c r="N664" i="25"/>
  <c r="O664" i="25"/>
  <c r="Q664" i="25"/>
  <c r="I664" i="25"/>
  <c r="K664" i="25"/>
  <c r="L664" i="25"/>
  <c r="M664" i="25"/>
  <c r="P664" i="25"/>
  <c r="J646" i="27"/>
  <c r="N665" i="25"/>
  <c r="O665" i="25"/>
  <c r="Q665" i="25"/>
  <c r="I665" i="25"/>
  <c r="K665" i="25"/>
  <c r="L665" i="25"/>
  <c r="M665" i="25"/>
  <c r="P665" i="25"/>
  <c r="J647" i="27"/>
  <c r="N666" i="25"/>
  <c r="O666" i="25"/>
  <c r="Q666" i="25"/>
  <c r="I666" i="25"/>
  <c r="K666" i="25"/>
  <c r="L666" i="25"/>
  <c r="M666" i="25"/>
  <c r="P666" i="25"/>
  <c r="J648" i="27"/>
  <c r="N667" i="25"/>
  <c r="O667" i="25"/>
  <c r="Q667" i="25"/>
  <c r="I667" i="25"/>
  <c r="K667" i="25"/>
  <c r="L667" i="25"/>
  <c r="M667" i="25"/>
  <c r="P667" i="25"/>
  <c r="J649" i="27"/>
  <c r="N668" i="25"/>
  <c r="O668" i="25"/>
  <c r="Q668" i="25"/>
  <c r="I668" i="25"/>
  <c r="K668" i="25"/>
  <c r="L668" i="25"/>
  <c r="M668" i="25"/>
  <c r="P668" i="25"/>
  <c r="J650" i="27"/>
  <c r="N669" i="25"/>
  <c r="O669" i="25"/>
  <c r="Q669" i="25"/>
  <c r="I669" i="25"/>
  <c r="K669" i="25"/>
  <c r="L669" i="25"/>
  <c r="M669" i="25"/>
  <c r="P669" i="25"/>
  <c r="J651" i="27"/>
  <c r="N670" i="25"/>
  <c r="O670" i="25"/>
  <c r="Q670" i="25"/>
  <c r="I670" i="25"/>
  <c r="K670" i="25"/>
  <c r="L670" i="25"/>
  <c r="M670" i="25"/>
  <c r="P670" i="25"/>
  <c r="J652" i="27"/>
  <c r="N671" i="25"/>
  <c r="O671" i="25"/>
  <c r="Q671" i="25"/>
  <c r="I671" i="25"/>
  <c r="K671" i="25"/>
  <c r="L671" i="25"/>
  <c r="M671" i="25"/>
  <c r="P671" i="25"/>
  <c r="J653" i="27"/>
  <c r="N672" i="25"/>
  <c r="O672" i="25"/>
  <c r="Q672" i="25"/>
  <c r="I672" i="25"/>
  <c r="K672" i="25"/>
  <c r="L672" i="25"/>
  <c r="M672" i="25"/>
  <c r="P672" i="25"/>
  <c r="J654" i="27"/>
  <c r="N673" i="25"/>
  <c r="O673" i="25"/>
  <c r="Q673" i="25"/>
  <c r="I673" i="25"/>
  <c r="K673" i="25"/>
  <c r="L673" i="25"/>
  <c r="M673" i="25"/>
  <c r="P673" i="25"/>
  <c r="J655" i="27"/>
  <c r="N674" i="25"/>
  <c r="O674" i="25"/>
  <c r="Q674" i="25"/>
  <c r="I674" i="25"/>
  <c r="K674" i="25"/>
  <c r="L674" i="25"/>
  <c r="M674" i="25"/>
  <c r="P674" i="25"/>
  <c r="J656" i="27"/>
  <c r="N675" i="25"/>
  <c r="O675" i="25"/>
  <c r="Q675" i="25"/>
  <c r="I675" i="25"/>
  <c r="K675" i="25"/>
  <c r="L675" i="25"/>
  <c r="M675" i="25"/>
  <c r="P675" i="25"/>
  <c r="J657" i="27"/>
  <c r="N676" i="25"/>
  <c r="O676" i="25"/>
  <c r="Q676" i="25"/>
  <c r="I676" i="25"/>
  <c r="K676" i="25"/>
  <c r="L676" i="25"/>
  <c r="M676" i="25"/>
  <c r="P676" i="25"/>
  <c r="J658" i="27"/>
  <c r="N677" i="25"/>
  <c r="O677" i="25"/>
  <c r="Q677" i="25"/>
  <c r="I677" i="25"/>
  <c r="K677" i="25"/>
  <c r="L677" i="25"/>
  <c r="M677" i="25"/>
  <c r="P677" i="25"/>
  <c r="J659" i="27"/>
  <c r="N678" i="25"/>
  <c r="O678" i="25"/>
  <c r="Q678" i="25"/>
  <c r="I678" i="25"/>
  <c r="K678" i="25"/>
  <c r="L678" i="25"/>
  <c r="M678" i="25"/>
  <c r="P678" i="25"/>
  <c r="J660" i="27"/>
  <c r="N679" i="25"/>
  <c r="O679" i="25"/>
  <c r="Q679" i="25"/>
  <c r="I679" i="25"/>
  <c r="K679" i="25"/>
  <c r="L679" i="25"/>
  <c r="M679" i="25"/>
  <c r="P679" i="25"/>
  <c r="J661" i="27"/>
  <c r="N680" i="25"/>
  <c r="O680" i="25"/>
  <c r="Q680" i="25"/>
  <c r="I680" i="25"/>
  <c r="K680" i="25"/>
  <c r="L680" i="25"/>
  <c r="M680" i="25"/>
  <c r="P680" i="25"/>
  <c r="J662" i="27"/>
  <c r="N681" i="25"/>
  <c r="O681" i="25"/>
  <c r="Q681" i="25"/>
  <c r="I681" i="25"/>
  <c r="K681" i="25"/>
  <c r="L681" i="25"/>
  <c r="M681" i="25"/>
  <c r="P681" i="25"/>
  <c r="J663" i="27"/>
  <c r="N682" i="25"/>
  <c r="O682" i="25"/>
  <c r="Q682" i="25"/>
  <c r="I682" i="25"/>
  <c r="K682" i="25"/>
  <c r="L682" i="25"/>
  <c r="M682" i="25"/>
  <c r="P682" i="25"/>
  <c r="J664" i="27"/>
  <c r="N683" i="25"/>
  <c r="O683" i="25"/>
  <c r="Q683" i="25"/>
  <c r="I683" i="25"/>
  <c r="K683" i="25"/>
  <c r="L683" i="25"/>
  <c r="M683" i="25"/>
  <c r="P683" i="25"/>
  <c r="J665" i="27"/>
  <c r="N684" i="25"/>
  <c r="O684" i="25"/>
  <c r="Q684" i="25"/>
  <c r="I684" i="25"/>
  <c r="K684" i="25"/>
  <c r="L684" i="25"/>
  <c r="M684" i="25"/>
  <c r="P684" i="25"/>
  <c r="J666" i="27"/>
  <c r="N685" i="25"/>
  <c r="O685" i="25"/>
  <c r="Q685" i="25"/>
  <c r="I685" i="25"/>
  <c r="K685" i="25"/>
  <c r="L685" i="25"/>
  <c r="M685" i="25"/>
  <c r="P685" i="25"/>
  <c r="J667" i="27"/>
  <c r="N686" i="25"/>
  <c r="O686" i="25"/>
  <c r="Q686" i="25"/>
  <c r="I686" i="25"/>
  <c r="K686" i="25"/>
  <c r="L686" i="25"/>
  <c r="M686" i="25"/>
  <c r="P686" i="25"/>
  <c r="J668" i="27"/>
  <c r="N687" i="25"/>
  <c r="O687" i="25"/>
  <c r="Q687" i="25"/>
  <c r="I687" i="25"/>
  <c r="K687" i="25"/>
  <c r="L687" i="25"/>
  <c r="M687" i="25"/>
  <c r="P687" i="25"/>
  <c r="J669" i="27"/>
  <c r="N688" i="25"/>
  <c r="O688" i="25"/>
  <c r="Q688" i="25"/>
  <c r="I688" i="25"/>
  <c r="K688" i="25"/>
  <c r="L688" i="25"/>
  <c r="M688" i="25"/>
  <c r="P688" i="25"/>
  <c r="J670" i="27"/>
  <c r="N689" i="25"/>
  <c r="O689" i="25"/>
  <c r="Q689" i="25"/>
  <c r="I689" i="25"/>
  <c r="K689" i="25"/>
  <c r="L689" i="25"/>
  <c r="M689" i="25"/>
  <c r="P689" i="25"/>
  <c r="J671" i="27"/>
  <c r="N690" i="25"/>
  <c r="O690" i="25"/>
  <c r="Q690" i="25"/>
  <c r="I690" i="25"/>
  <c r="K690" i="25"/>
  <c r="L690" i="25"/>
  <c r="M690" i="25"/>
  <c r="P690" i="25"/>
  <c r="J672" i="27"/>
  <c r="N691" i="25"/>
  <c r="O691" i="25"/>
  <c r="Q691" i="25"/>
  <c r="I691" i="25"/>
  <c r="K691" i="25"/>
  <c r="L691" i="25"/>
  <c r="M691" i="25"/>
  <c r="P691" i="25"/>
  <c r="J673" i="27"/>
  <c r="N692" i="25"/>
  <c r="O692" i="25"/>
  <c r="Q692" i="25"/>
  <c r="I692" i="25"/>
  <c r="K692" i="25"/>
  <c r="L692" i="25"/>
  <c r="M692" i="25"/>
  <c r="P692" i="25"/>
  <c r="J674" i="27"/>
  <c r="N693" i="25"/>
  <c r="O693" i="25"/>
  <c r="Q693" i="25"/>
  <c r="I693" i="25"/>
  <c r="K693" i="25"/>
  <c r="L693" i="25"/>
  <c r="M693" i="25"/>
  <c r="P693" i="25"/>
  <c r="J675" i="27"/>
  <c r="N694" i="25"/>
  <c r="O694" i="25"/>
  <c r="Q694" i="25"/>
  <c r="I694" i="25"/>
  <c r="K694" i="25"/>
  <c r="L694" i="25"/>
  <c r="M694" i="25"/>
  <c r="P694" i="25"/>
  <c r="J676" i="27"/>
  <c r="N695" i="25"/>
  <c r="O695" i="25"/>
  <c r="Q695" i="25"/>
  <c r="I695" i="25"/>
  <c r="K695" i="25"/>
  <c r="L695" i="25"/>
  <c r="M695" i="25"/>
  <c r="P695" i="25"/>
  <c r="J677" i="27"/>
  <c r="N696" i="25"/>
  <c r="O696" i="25"/>
  <c r="Q696" i="25"/>
  <c r="I696" i="25"/>
  <c r="K696" i="25"/>
  <c r="L696" i="25"/>
  <c r="M696" i="25"/>
  <c r="P696" i="25"/>
  <c r="J678" i="27"/>
  <c r="N697" i="25"/>
  <c r="O697" i="25"/>
  <c r="Q697" i="25"/>
  <c r="I697" i="25"/>
  <c r="K697" i="25"/>
  <c r="L697" i="25"/>
  <c r="M697" i="25"/>
  <c r="P697" i="25"/>
  <c r="J679" i="27"/>
  <c r="N698" i="25"/>
  <c r="O698" i="25"/>
  <c r="Q698" i="25"/>
  <c r="I698" i="25"/>
  <c r="K698" i="25"/>
  <c r="L698" i="25"/>
  <c r="M698" i="25"/>
  <c r="P698" i="25"/>
  <c r="J680" i="27"/>
  <c r="N699" i="25"/>
  <c r="O699" i="25"/>
  <c r="Q699" i="25"/>
  <c r="I699" i="25"/>
  <c r="K699" i="25"/>
  <c r="L699" i="25"/>
  <c r="M699" i="25"/>
  <c r="P699" i="25"/>
  <c r="J681" i="27"/>
  <c r="N700" i="25"/>
  <c r="O700" i="25"/>
  <c r="Q700" i="25"/>
  <c r="I700" i="25"/>
  <c r="K700" i="25"/>
  <c r="L700" i="25"/>
  <c r="M700" i="25"/>
  <c r="P700" i="25"/>
  <c r="J682" i="27"/>
  <c r="N701" i="25"/>
  <c r="O701" i="25"/>
  <c r="Q701" i="25"/>
  <c r="I701" i="25"/>
  <c r="K701" i="25"/>
  <c r="L701" i="25"/>
  <c r="M701" i="25"/>
  <c r="P701" i="25"/>
  <c r="J683" i="27"/>
  <c r="N702" i="25"/>
  <c r="O702" i="25"/>
  <c r="Q702" i="25"/>
  <c r="I702" i="25"/>
  <c r="K702" i="25"/>
  <c r="L702" i="25"/>
  <c r="M702" i="25"/>
  <c r="P702" i="25"/>
  <c r="J684" i="27"/>
  <c r="N703" i="25"/>
  <c r="O703" i="25"/>
  <c r="Q703" i="25"/>
  <c r="I703" i="25"/>
  <c r="K703" i="25"/>
  <c r="L703" i="25"/>
  <c r="M703" i="25"/>
  <c r="P703" i="25"/>
  <c r="J685" i="27"/>
  <c r="N704" i="25"/>
  <c r="O704" i="25"/>
  <c r="Q704" i="25"/>
  <c r="I704" i="25"/>
  <c r="K704" i="25"/>
  <c r="L704" i="25"/>
  <c r="M704" i="25"/>
  <c r="P704" i="25"/>
  <c r="J686" i="27"/>
  <c r="N705" i="25"/>
  <c r="O705" i="25"/>
  <c r="Q705" i="25"/>
  <c r="I705" i="25"/>
  <c r="K705" i="25"/>
  <c r="L705" i="25"/>
  <c r="M705" i="25"/>
  <c r="P705" i="25"/>
  <c r="J687" i="27"/>
  <c r="N706" i="25"/>
  <c r="O706" i="25"/>
  <c r="Q706" i="25"/>
  <c r="I706" i="25"/>
  <c r="K706" i="25"/>
  <c r="L706" i="25"/>
  <c r="M706" i="25"/>
  <c r="P706" i="25"/>
  <c r="J688" i="27"/>
  <c r="N707" i="25"/>
  <c r="O707" i="25"/>
  <c r="Q707" i="25"/>
  <c r="I707" i="25"/>
  <c r="K707" i="25"/>
  <c r="L707" i="25"/>
  <c r="M707" i="25"/>
  <c r="P707" i="25"/>
  <c r="J689" i="27"/>
  <c r="N708" i="25"/>
  <c r="O708" i="25"/>
  <c r="Q708" i="25"/>
  <c r="I708" i="25"/>
  <c r="K708" i="25"/>
  <c r="L708" i="25"/>
  <c r="M708" i="25"/>
  <c r="P708" i="25"/>
  <c r="J690" i="27"/>
  <c r="N709" i="25"/>
  <c r="O709" i="25"/>
  <c r="Q709" i="25"/>
  <c r="I709" i="25"/>
  <c r="K709" i="25"/>
  <c r="L709" i="25"/>
  <c r="M709" i="25"/>
  <c r="P709" i="25"/>
  <c r="J691" i="27"/>
  <c r="N710" i="25"/>
  <c r="O710" i="25"/>
  <c r="Q710" i="25"/>
  <c r="I710" i="25"/>
  <c r="K710" i="25"/>
  <c r="L710" i="25"/>
  <c r="M710" i="25"/>
  <c r="P710" i="25"/>
  <c r="J692" i="27"/>
  <c r="N711" i="25"/>
  <c r="O711" i="25"/>
  <c r="Q711" i="25"/>
  <c r="I711" i="25"/>
  <c r="K711" i="25"/>
  <c r="L711" i="25"/>
  <c r="M711" i="25"/>
  <c r="P711" i="25"/>
  <c r="J693" i="27"/>
  <c r="N712" i="25"/>
  <c r="O712" i="25"/>
  <c r="Q712" i="25"/>
  <c r="I712" i="25"/>
  <c r="K712" i="25"/>
  <c r="L712" i="25"/>
  <c r="M712" i="25"/>
  <c r="P712" i="25"/>
  <c r="J694" i="27"/>
  <c r="N713" i="25"/>
  <c r="O713" i="25"/>
  <c r="Q713" i="25"/>
  <c r="I713" i="25"/>
  <c r="K713" i="25"/>
  <c r="L713" i="25"/>
  <c r="M713" i="25"/>
  <c r="P713" i="25"/>
  <c r="J695" i="27"/>
  <c r="N714" i="25"/>
  <c r="O714" i="25"/>
  <c r="Q714" i="25"/>
  <c r="I714" i="25"/>
  <c r="K714" i="25"/>
  <c r="L714" i="25"/>
  <c r="M714" i="25"/>
  <c r="P714" i="25"/>
  <c r="J696" i="27"/>
  <c r="N715" i="25"/>
  <c r="O715" i="25"/>
  <c r="Q715" i="25"/>
  <c r="I715" i="25"/>
  <c r="K715" i="25"/>
  <c r="L715" i="25"/>
  <c r="M715" i="25"/>
  <c r="P715" i="25"/>
  <c r="J697" i="27"/>
  <c r="N716" i="25"/>
  <c r="O716" i="25"/>
  <c r="Q716" i="25"/>
  <c r="I716" i="25"/>
  <c r="K716" i="25"/>
  <c r="L716" i="25"/>
  <c r="M716" i="25"/>
  <c r="P716" i="25"/>
  <c r="J698" i="27"/>
  <c r="N717" i="25"/>
  <c r="O717" i="25"/>
  <c r="Q717" i="25"/>
  <c r="I717" i="25"/>
  <c r="K717" i="25"/>
  <c r="L717" i="25"/>
  <c r="M717" i="25"/>
  <c r="P717" i="25"/>
  <c r="J699" i="27"/>
  <c r="N718" i="25"/>
  <c r="O718" i="25"/>
  <c r="Q718" i="25"/>
  <c r="I718" i="25"/>
  <c r="K718" i="25"/>
  <c r="L718" i="25"/>
  <c r="M718" i="25"/>
  <c r="P718" i="25"/>
  <c r="J700" i="27"/>
  <c r="N719" i="25"/>
  <c r="O719" i="25"/>
  <c r="Q719" i="25"/>
  <c r="I719" i="25"/>
  <c r="K719" i="25"/>
  <c r="L719" i="25"/>
  <c r="M719" i="25"/>
  <c r="P719" i="25"/>
  <c r="J701" i="27"/>
  <c r="N720" i="25"/>
  <c r="O720" i="25"/>
  <c r="Q720" i="25"/>
  <c r="I720" i="25"/>
  <c r="K720" i="25"/>
  <c r="L720" i="25"/>
  <c r="M720" i="25"/>
  <c r="P720" i="25"/>
  <c r="J702" i="27"/>
  <c r="N721" i="25"/>
  <c r="O721" i="25"/>
  <c r="Q721" i="25"/>
  <c r="I721" i="25"/>
  <c r="K721" i="25"/>
  <c r="L721" i="25"/>
  <c r="M721" i="25"/>
  <c r="P721" i="25"/>
  <c r="J703" i="27"/>
  <c r="N722" i="25"/>
  <c r="O722" i="25"/>
  <c r="Q722" i="25"/>
  <c r="I722" i="25"/>
  <c r="K722" i="25"/>
  <c r="L722" i="25"/>
  <c r="M722" i="25"/>
  <c r="P722" i="25"/>
  <c r="J704" i="27"/>
  <c r="N723" i="25"/>
  <c r="O723" i="25"/>
  <c r="Q723" i="25"/>
  <c r="I723" i="25"/>
  <c r="K723" i="25"/>
  <c r="L723" i="25"/>
  <c r="M723" i="25"/>
  <c r="P723" i="25"/>
  <c r="J705" i="27"/>
  <c r="N724" i="25"/>
  <c r="O724" i="25"/>
  <c r="Q724" i="25"/>
  <c r="I724" i="25"/>
  <c r="K724" i="25"/>
  <c r="L724" i="25"/>
  <c r="M724" i="25"/>
  <c r="P724" i="25"/>
  <c r="J706" i="27"/>
  <c r="N725" i="25"/>
  <c r="O725" i="25"/>
  <c r="Q725" i="25"/>
  <c r="I725" i="25"/>
  <c r="K725" i="25"/>
  <c r="L725" i="25"/>
  <c r="M725" i="25"/>
  <c r="P725" i="25"/>
  <c r="J707" i="27"/>
  <c r="N726" i="25"/>
  <c r="O726" i="25"/>
  <c r="Q726" i="25"/>
  <c r="I726" i="25"/>
  <c r="K726" i="25"/>
  <c r="L726" i="25"/>
  <c r="M726" i="25"/>
  <c r="P726" i="25"/>
  <c r="J708" i="27"/>
  <c r="N727" i="25"/>
  <c r="O727" i="25"/>
  <c r="Q727" i="25"/>
  <c r="I727" i="25"/>
  <c r="K727" i="25"/>
  <c r="L727" i="25"/>
  <c r="M727" i="25"/>
  <c r="P727" i="25"/>
  <c r="J709" i="27"/>
  <c r="N728" i="25"/>
  <c r="O728" i="25"/>
  <c r="Q728" i="25"/>
  <c r="I728" i="25"/>
  <c r="K728" i="25"/>
  <c r="L728" i="25"/>
  <c r="M728" i="25"/>
  <c r="P728" i="25"/>
  <c r="J710" i="27"/>
  <c r="N729" i="25"/>
  <c r="O729" i="25"/>
  <c r="Q729" i="25"/>
  <c r="I729" i="25"/>
  <c r="K729" i="25"/>
  <c r="L729" i="25"/>
  <c r="M729" i="25"/>
  <c r="P729" i="25"/>
  <c r="J711" i="27"/>
  <c r="N730" i="25"/>
  <c r="O730" i="25"/>
  <c r="Q730" i="25"/>
  <c r="I730" i="25"/>
  <c r="K730" i="25"/>
  <c r="L730" i="25"/>
  <c r="M730" i="25"/>
  <c r="P730" i="25"/>
  <c r="J712" i="27"/>
  <c r="N731" i="25"/>
  <c r="O731" i="25"/>
  <c r="Q731" i="25"/>
  <c r="I731" i="25"/>
  <c r="K731" i="25"/>
  <c r="L731" i="25"/>
  <c r="M731" i="25"/>
  <c r="P731" i="25"/>
  <c r="J713" i="27"/>
  <c r="N732" i="25"/>
  <c r="O732" i="25"/>
  <c r="Q732" i="25"/>
  <c r="I732" i="25"/>
  <c r="K732" i="25"/>
  <c r="L732" i="25"/>
  <c r="M732" i="25"/>
  <c r="P732" i="25"/>
  <c r="J714" i="27"/>
  <c r="N733" i="25"/>
  <c r="O733" i="25"/>
  <c r="Q733" i="25"/>
  <c r="I733" i="25"/>
  <c r="K733" i="25"/>
  <c r="L733" i="25"/>
  <c r="M733" i="25"/>
  <c r="P733" i="25"/>
  <c r="J715" i="27"/>
  <c r="N734" i="25"/>
  <c r="O734" i="25"/>
  <c r="Q734" i="25"/>
  <c r="I734" i="25"/>
  <c r="K734" i="25"/>
  <c r="L734" i="25"/>
  <c r="M734" i="25"/>
  <c r="P734" i="25"/>
  <c r="J716" i="27"/>
  <c r="N735" i="25"/>
  <c r="O735" i="25"/>
  <c r="Q735" i="25"/>
  <c r="I735" i="25"/>
  <c r="K735" i="25"/>
  <c r="L735" i="25"/>
  <c r="M735" i="25"/>
  <c r="P735" i="25"/>
  <c r="J717" i="27"/>
  <c r="N736" i="25"/>
  <c r="O736" i="25"/>
  <c r="Q736" i="25"/>
  <c r="I736" i="25"/>
  <c r="K736" i="25"/>
  <c r="L736" i="25"/>
  <c r="M736" i="25"/>
  <c r="P736" i="25"/>
  <c r="J718" i="27"/>
  <c r="N737" i="25"/>
  <c r="O737" i="25"/>
  <c r="Q737" i="25"/>
  <c r="I737" i="25"/>
  <c r="K737" i="25"/>
  <c r="L737" i="25"/>
  <c r="M737" i="25"/>
  <c r="P737" i="25"/>
  <c r="J719" i="27"/>
  <c r="N738" i="25"/>
  <c r="O738" i="25"/>
  <c r="Q738" i="25"/>
  <c r="I738" i="25"/>
  <c r="K738" i="25"/>
  <c r="L738" i="25"/>
  <c r="M738" i="25"/>
  <c r="P738" i="25"/>
  <c r="J720" i="27"/>
  <c r="N739" i="25"/>
  <c r="O739" i="25"/>
  <c r="Q739" i="25"/>
  <c r="I739" i="25"/>
  <c r="K739" i="25"/>
  <c r="L739" i="25"/>
  <c r="M739" i="25"/>
  <c r="P739" i="25"/>
  <c r="J721" i="27"/>
  <c r="N740" i="25"/>
  <c r="O740" i="25"/>
  <c r="Q740" i="25"/>
  <c r="I740" i="25"/>
  <c r="K740" i="25"/>
  <c r="L740" i="25"/>
  <c r="M740" i="25"/>
  <c r="P740" i="25"/>
  <c r="J722" i="27"/>
  <c r="N741" i="25"/>
  <c r="O741" i="25"/>
  <c r="Q741" i="25"/>
  <c r="I741" i="25"/>
  <c r="K741" i="25"/>
  <c r="L741" i="25"/>
  <c r="M741" i="25"/>
  <c r="P741" i="25"/>
  <c r="J723" i="27"/>
  <c r="N742" i="25"/>
  <c r="O742" i="25"/>
  <c r="Q742" i="25"/>
  <c r="I742" i="25"/>
  <c r="K742" i="25"/>
  <c r="L742" i="25"/>
  <c r="M742" i="25"/>
  <c r="P742" i="25"/>
  <c r="J724" i="27"/>
  <c r="N743" i="25"/>
  <c r="O743" i="25"/>
  <c r="Q743" i="25"/>
  <c r="I743" i="25"/>
  <c r="K743" i="25"/>
  <c r="L743" i="25"/>
  <c r="M743" i="25"/>
  <c r="P743" i="25"/>
  <c r="J725" i="27"/>
  <c r="N744" i="25"/>
  <c r="O744" i="25"/>
  <c r="Q744" i="25"/>
  <c r="I744" i="25"/>
  <c r="K744" i="25"/>
  <c r="L744" i="25"/>
  <c r="M744" i="25"/>
  <c r="P744" i="25"/>
  <c r="J726" i="27"/>
  <c r="N745" i="25"/>
  <c r="O745" i="25"/>
  <c r="Q745" i="25"/>
  <c r="I745" i="25"/>
  <c r="K745" i="25"/>
  <c r="L745" i="25"/>
  <c r="M745" i="25"/>
  <c r="P745" i="25"/>
  <c r="J727" i="27"/>
  <c r="N746" i="25"/>
  <c r="O746" i="25"/>
  <c r="Q746" i="25"/>
  <c r="I746" i="25"/>
  <c r="K746" i="25"/>
  <c r="L746" i="25"/>
  <c r="M746" i="25"/>
  <c r="P746" i="25"/>
  <c r="J728" i="27"/>
  <c r="N747" i="25"/>
  <c r="O747" i="25"/>
  <c r="Q747" i="25"/>
  <c r="I747" i="25"/>
  <c r="K747" i="25"/>
  <c r="L747" i="25"/>
  <c r="M747" i="25"/>
  <c r="P747" i="25"/>
  <c r="J729" i="27"/>
  <c r="N748" i="25"/>
  <c r="O748" i="25"/>
  <c r="Q748" i="25"/>
  <c r="I748" i="25"/>
  <c r="K748" i="25"/>
  <c r="L748" i="25"/>
  <c r="M748" i="25"/>
  <c r="P748" i="25"/>
  <c r="J730" i="27"/>
  <c r="N749" i="25"/>
  <c r="O749" i="25"/>
  <c r="Q749" i="25"/>
  <c r="I749" i="25"/>
  <c r="K749" i="25"/>
  <c r="L749" i="25"/>
  <c r="M749" i="25"/>
  <c r="P749" i="25"/>
  <c r="J731" i="27"/>
  <c r="N750" i="25"/>
  <c r="O750" i="25"/>
  <c r="Q750" i="25"/>
  <c r="I750" i="25"/>
  <c r="K750" i="25"/>
  <c r="L750" i="25"/>
  <c r="M750" i="25"/>
  <c r="P750" i="25"/>
  <c r="J732" i="27"/>
  <c r="N751" i="25"/>
  <c r="O751" i="25"/>
  <c r="Q751" i="25"/>
  <c r="I751" i="25"/>
  <c r="K751" i="25"/>
  <c r="L751" i="25"/>
  <c r="M751" i="25"/>
  <c r="P751" i="25"/>
  <c r="J733" i="27"/>
  <c r="N752" i="25"/>
  <c r="O752" i="25"/>
  <c r="Q752" i="25"/>
  <c r="I752" i="25"/>
  <c r="K752" i="25"/>
  <c r="L752" i="25"/>
  <c r="M752" i="25"/>
  <c r="P752" i="25"/>
  <c r="J734" i="27"/>
  <c r="N753" i="25"/>
  <c r="O753" i="25"/>
  <c r="Q753" i="25"/>
  <c r="I753" i="25"/>
  <c r="K753" i="25"/>
  <c r="L753" i="25"/>
  <c r="M753" i="25"/>
  <c r="P753" i="25"/>
  <c r="J735" i="27"/>
  <c r="N754" i="25"/>
  <c r="O754" i="25"/>
  <c r="Q754" i="25"/>
  <c r="I754" i="25"/>
  <c r="K754" i="25"/>
  <c r="L754" i="25"/>
  <c r="M754" i="25"/>
  <c r="P754" i="25"/>
  <c r="J736" i="27"/>
  <c r="N755" i="25"/>
  <c r="O755" i="25"/>
  <c r="Q755" i="25"/>
  <c r="I755" i="25"/>
  <c r="K755" i="25"/>
  <c r="L755" i="25"/>
  <c r="M755" i="25"/>
  <c r="P755" i="25"/>
  <c r="J737" i="27"/>
  <c r="N756" i="25"/>
  <c r="O756" i="25"/>
  <c r="Q756" i="25"/>
  <c r="I756" i="25"/>
  <c r="K756" i="25"/>
  <c r="L756" i="25"/>
  <c r="M756" i="25"/>
  <c r="P756" i="25"/>
  <c r="J738" i="27"/>
  <c r="N757" i="25"/>
  <c r="O757" i="25"/>
  <c r="Q757" i="25"/>
  <c r="I757" i="25"/>
  <c r="K757" i="25"/>
  <c r="L757" i="25"/>
  <c r="M757" i="25"/>
  <c r="P757" i="25"/>
  <c r="J739" i="27"/>
  <c r="N758" i="25"/>
  <c r="O758" i="25"/>
  <c r="Q758" i="25"/>
  <c r="I758" i="25"/>
  <c r="K758" i="25"/>
  <c r="L758" i="25"/>
  <c r="M758" i="25"/>
  <c r="P758" i="25"/>
  <c r="J740" i="27"/>
  <c r="N759" i="25"/>
  <c r="O759" i="25"/>
  <c r="Q759" i="25"/>
  <c r="I759" i="25"/>
  <c r="K759" i="25"/>
  <c r="L759" i="25"/>
  <c r="M759" i="25"/>
  <c r="P759" i="25"/>
  <c r="J741" i="27"/>
  <c r="N760" i="25"/>
  <c r="O760" i="25"/>
  <c r="Q760" i="25"/>
  <c r="I760" i="25"/>
  <c r="K760" i="25"/>
  <c r="L760" i="25"/>
  <c r="M760" i="25"/>
  <c r="P760" i="25"/>
  <c r="J742" i="27"/>
  <c r="N761" i="25"/>
  <c r="O761" i="25"/>
  <c r="Q761" i="25"/>
  <c r="I761" i="25"/>
  <c r="K761" i="25"/>
  <c r="L761" i="25"/>
  <c r="M761" i="25"/>
  <c r="P761" i="25"/>
  <c r="J743" i="27"/>
  <c r="N762" i="25"/>
  <c r="O762" i="25"/>
  <c r="Q762" i="25"/>
  <c r="I762" i="25"/>
  <c r="K762" i="25"/>
  <c r="L762" i="25"/>
  <c r="M762" i="25"/>
  <c r="P762" i="25"/>
  <c r="J744" i="27"/>
  <c r="N763" i="25"/>
  <c r="O763" i="25"/>
  <c r="Q763" i="25"/>
  <c r="I763" i="25"/>
  <c r="K763" i="25"/>
  <c r="L763" i="25"/>
  <c r="M763" i="25"/>
  <c r="P763" i="25"/>
  <c r="J745" i="27"/>
  <c r="N764" i="25"/>
  <c r="O764" i="25"/>
  <c r="Q764" i="25"/>
  <c r="I764" i="25"/>
  <c r="K764" i="25"/>
  <c r="L764" i="25"/>
  <c r="M764" i="25"/>
  <c r="P764" i="25"/>
  <c r="J746" i="27"/>
  <c r="N765" i="25"/>
  <c r="O765" i="25"/>
  <c r="Q765" i="25"/>
  <c r="I765" i="25"/>
  <c r="K765" i="25"/>
  <c r="L765" i="25"/>
  <c r="M765" i="25"/>
  <c r="P765" i="25"/>
  <c r="J747" i="27"/>
  <c r="N766" i="25"/>
  <c r="O766" i="25"/>
  <c r="Q766" i="25"/>
  <c r="I766" i="25"/>
  <c r="K766" i="25"/>
  <c r="L766" i="25"/>
  <c r="M766" i="25"/>
  <c r="P766" i="25"/>
  <c r="J748" i="27"/>
  <c r="N767" i="25"/>
  <c r="O767" i="25"/>
  <c r="Q767" i="25"/>
  <c r="I767" i="25"/>
  <c r="K767" i="25"/>
  <c r="L767" i="25"/>
  <c r="M767" i="25"/>
  <c r="P767" i="25"/>
  <c r="J749" i="27"/>
  <c r="N768" i="25"/>
  <c r="O768" i="25"/>
  <c r="Q768" i="25"/>
  <c r="I768" i="25"/>
  <c r="K768" i="25"/>
  <c r="L768" i="25"/>
  <c r="M768" i="25"/>
  <c r="P768" i="25"/>
  <c r="J750" i="27"/>
  <c r="N769" i="25"/>
  <c r="O769" i="25"/>
  <c r="Q769" i="25"/>
  <c r="I769" i="25"/>
  <c r="K769" i="25"/>
  <c r="L769" i="25"/>
  <c r="M769" i="25"/>
  <c r="P769" i="25"/>
  <c r="J751" i="27"/>
  <c r="N770" i="25"/>
  <c r="O770" i="25"/>
  <c r="Q770" i="25"/>
  <c r="I770" i="25"/>
  <c r="K770" i="25"/>
  <c r="L770" i="25"/>
  <c r="M770" i="25"/>
  <c r="P770" i="25"/>
  <c r="J752" i="27"/>
  <c r="N771" i="25"/>
  <c r="O771" i="25"/>
  <c r="Q771" i="25"/>
  <c r="I771" i="25"/>
  <c r="K771" i="25"/>
  <c r="L771" i="25"/>
  <c r="M771" i="25"/>
  <c r="P771" i="25"/>
  <c r="J753" i="27"/>
  <c r="N772" i="25"/>
  <c r="O772" i="25"/>
  <c r="Q772" i="25"/>
  <c r="I772" i="25"/>
  <c r="K772" i="25"/>
  <c r="L772" i="25"/>
  <c r="M772" i="25"/>
  <c r="P772" i="25"/>
  <c r="J754" i="27"/>
  <c r="N773" i="25"/>
  <c r="O773" i="25"/>
  <c r="Q773" i="25"/>
  <c r="I773" i="25"/>
  <c r="K773" i="25"/>
  <c r="L773" i="25"/>
  <c r="M773" i="25"/>
  <c r="P773" i="25"/>
  <c r="J755" i="27"/>
  <c r="N774" i="25"/>
  <c r="O774" i="25"/>
  <c r="Q774" i="25"/>
  <c r="I774" i="25"/>
  <c r="K774" i="25"/>
  <c r="L774" i="25"/>
  <c r="M774" i="25"/>
  <c r="P774" i="25"/>
  <c r="J756" i="27"/>
  <c r="N775" i="25"/>
  <c r="O775" i="25"/>
  <c r="Q775" i="25"/>
  <c r="I775" i="25"/>
  <c r="K775" i="25"/>
  <c r="L775" i="25"/>
  <c r="M775" i="25"/>
  <c r="P775" i="25"/>
  <c r="J757" i="27"/>
  <c r="N776" i="25"/>
  <c r="O776" i="25"/>
  <c r="Q776" i="25"/>
  <c r="I776" i="25"/>
  <c r="K776" i="25"/>
  <c r="L776" i="25"/>
  <c r="M776" i="25"/>
  <c r="P776" i="25"/>
  <c r="J758" i="27"/>
  <c r="N777" i="25"/>
  <c r="O777" i="25"/>
  <c r="Q777" i="25"/>
  <c r="I777" i="25"/>
  <c r="K777" i="25"/>
  <c r="L777" i="25"/>
  <c r="M777" i="25"/>
  <c r="P777" i="25"/>
  <c r="J759" i="27"/>
  <c r="N778" i="25"/>
  <c r="O778" i="25"/>
  <c r="Q778" i="25"/>
  <c r="I778" i="25"/>
  <c r="K778" i="25"/>
  <c r="L778" i="25"/>
  <c r="M778" i="25"/>
  <c r="P778" i="25"/>
  <c r="J760" i="27"/>
  <c r="N779" i="25"/>
  <c r="O779" i="25"/>
  <c r="Q779" i="25"/>
  <c r="I779" i="25"/>
  <c r="K779" i="25"/>
  <c r="L779" i="25"/>
  <c r="M779" i="25"/>
  <c r="P779" i="25"/>
  <c r="J761" i="27"/>
  <c r="N780" i="25"/>
  <c r="O780" i="25"/>
  <c r="Q780" i="25"/>
  <c r="I780" i="25"/>
  <c r="K780" i="25"/>
  <c r="L780" i="25"/>
  <c r="M780" i="25"/>
  <c r="P780" i="25"/>
  <c r="J762" i="27"/>
  <c r="N781" i="25"/>
  <c r="O781" i="25"/>
  <c r="Q781" i="25"/>
  <c r="I781" i="25"/>
  <c r="K781" i="25"/>
  <c r="L781" i="25"/>
  <c r="M781" i="25"/>
  <c r="P781" i="25"/>
  <c r="J763" i="27"/>
  <c r="N782" i="25"/>
  <c r="O782" i="25"/>
  <c r="Q782" i="25"/>
  <c r="I782" i="25"/>
  <c r="K782" i="25"/>
  <c r="L782" i="25"/>
  <c r="M782" i="25"/>
  <c r="P782" i="25"/>
  <c r="J764" i="27"/>
  <c r="N783" i="25"/>
  <c r="O783" i="25"/>
  <c r="Q783" i="25"/>
  <c r="I783" i="25"/>
  <c r="K783" i="25"/>
  <c r="L783" i="25"/>
  <c r="M783" i="25"/>
  <c r="P783" i="25"/>
  <c r="J765" i="27"/>
  <c r="N784" i="25"/>
  <c r="O784" i="25"/>
  <c r="Q784" i="25"/>
  <c r="I784" i="25"/>
  <c r="K784" i="25"/>
  <c r="L784" i="25"/>
  <c r="M784" i="25"/>
  <c r="P784" i="25"/>
  <c r="J766" i="27"/>
  <c r="N785" i="25"/>
  <c r="O785" i="25"/>
  <c r="Q785" i="25"/>
  <c r="I785" i="25"/>
  <c r="K785" i="25"/>
  <c r="L785" i="25"/>
  <c r="M785" i="25"/>
  <c r="P785" i="25"/>
  <c r="J767" i="27"/>
  <c r="N786" i="25"/>
  <c r="O786" i="25"/>
  <c r="Q786" i="25"/>
  <c r="I786" i="25"/>
  <c r="K786" i="25"/>
  <c r="L786" i="25"/>
  <c r="M786" i="25"/>
  <c r="P786" i="25"/>
  <c r="J768" i="27"/>
  <c r="N787" i="25"/>
  <c r="O787" i="25"/>
  <c r="Q787" i="25"/>
  <c r="I787" i="25"/>
  <c r="K787" i="25"/>
  <c r="L787" i="25"/>
  <c r="M787" i="25"/>
  <c r="P787" i="25"/>
  <c r="J769" i="27"/>
  <c r="N788" i="25"/>
  <c r="O788" i="25"/>
  <c r="Q788" i="25"/>
  <c r="I788" i="25"/>
  <c r="K788" i="25"/>
  <c r="L788" i="25"/>
  <c r="M788" i="25"/>
  <c r="P788" i="25"/>
  <c r="J770" i="27"/>
  <c r="N789" i="25"/>
  <c r="O789" i="25"/>
  <c r="Q789" i="25"/>
  <c r="I789" i="25"/>
  <c r="K789" i="25"/>
  <c r="L789" i="25"/>
  <c r="M789" i="25"/>
  <c r="P789" i="25"/>
  <c r="J771" i="27"/>
  <c r="N790" i="25"/>
  <c r="O790" i="25"/>
  <c r="Q790" i="25"/>
  <c r="I790" i="25"/>
  <c r="K790" i="25"/>
  <c r="L790" i="25"/>
  <c r="M790" i="25"/>
  <c r="P790" i="25"/>
  <c r="J772" i="27"/>
  <c r="N791" i="25"/>
  <c r="O791" i="25"/>
  <c r="Q791" i="25"/>
  <c r="I791" i="25"/>
  <c r="K791" i="25"/>
  <c r="L791" i="25"/>
  <c r="M791" i="25"/>
  <c r="P791" i="25"/>
  <c r="J773" i="27"/>
  <c r="N792" i="25"/>
  <c r="O792" i="25"/>
  <c r="Q792" i="25"/>
  <c r="I792" i="25"/>
  <c r="K792" i="25"/>
  <c r="L792" i="25"/>
  <c r="M792" i="25"/>
  <c r="P792" i="25"/>
  <c r="J774" i="27"/>
  <c r="N793" i="25"/>
  <c r="O793" i="25"/>
  <c r="Q793" i="25"/>
  <c r="I793" i="25"/>
  <c r="K793" i="25"/>
  <c r="L793" i="25"/>
  <c r="M793" i="25"/>
  <c r="P793" i="25"/>
  <c r="J775" i="27"/>
  <c r="N794" i="25"/>
  <c r="O794" i="25"/>
  <c r="Q794" i="25"/>
  <c r="I794" i="25"/>
  <c r="K794" i="25"/>
  <c r="L794" i="25"/>
  <c r="M794" i="25"/>
  <c r="P794" i="25"/>
  <c r="J776" i="27"/>
  <c r="N795" i="25"/>
  <c r="O795" i="25"/>
  <c r="Q795" i="25"/>
  <c r="I795" i="25"/>
  <c r="K795" i="25"/>
  <c r="L795" i="25"/>
  <c r="M795" i="25"/>
  <c r="P795" i="25"/>
  <c r="J777" i="27"/>
  <c r="N796" i="25"/>
  <c r="O796" i="25"/>
  <c r="Q796" i="25"/>
  <c r="I796" i="25"/>
  <c r="K796" i="25"/>
  <c r="L796" i="25"/>
  <c r="M796" i="25"/>
  <c r="P796" i="25"/>
  <c r="J778" i="27"/>
  <c r="N797" i="25"/>
  <c r="O797" i="25"/>
  <c r="Q797" i="25"/>
  <c r="I797" i="25"/>
  <c r="K797" i="25"/>
  <c r="L797" i="25"/>
  <c r="M797" i="25"/>
  <c r="P797" i="25"/>
  <c r="J779" i="27"/>
  <c r="N798" i="25"/>
  <c r="O798" i="25"/>
  <c r="Q798" i="25"/>
  <c r="I798" i="25"/>
  <c r="K798" i="25"/>
  <c r="L798" i="25"/>
  <c r="M798" i="25"/>
  <c r="P798" i="25"/>
  <c r="J780" i="27"/>
  <c r="N799" i="25"/>
  <c r="O799" i="25"/>
  <c r="Q799" i="25"/>
  <c r="I799" i="25"/>
  <c r="K799" i="25"/>
  <c r="L799" i="25"/>
  <c r="M799" i="25"/>
  <c r="P799" i="25"/>
  <c r="J781" i="27"/>
  <c r="N800" i="25"/>
  <c r="O800" i="25"/>
  <c r="Q800" i="25"/>
  <c r="I800" i="25"/>
  <c r="K800" i="25"/>
  <c r="L800" i="25"/>
  <c r="M800" i="25"/>
  <c r="P800" i="25"/>
  <c r="J782" i="27"/>
  <c r="N801" i="25"/>
  <c r="O801" i="25"/>
  <c r="Q801" i="25"/>
  <c r="I801" i="25"/>
  <c r="K801" i="25"/>
  <c r="L801" i="25"/>
  <c r="M801" i="25"/>
  <c r="P801" i="25"/>
  <c r="J783" i="27"/>
  <c r="N802" i="25"/>
  <c r="O802" i="25"/>
  <c r="Q802" i="25"/>
  <c r="I802" i="25"/>
  <c r="K802" i="25"/>
  <c r="L802" i="25"/>
  <c r="M802" i="25"/>
  <c r="P802" i="25"/>
  <c r="J784" i="27"/>
  <c r="N803" i="25"/>
  <c r="O803" i="25"/>
  <c r="Q803" i="25"/>
  <c r="I803" i="25"/>
  <c r="K803" i="25"/>
  <c r="L803" i="25"/>
  <c r="M803" i="25"/>
  <c r="P803" i="25"/>
  <c r="J785" i="27"/>
  <c r="N804" i="25"/>
  <c r="O804" i="25"/>
  <c r="Q804" i="25"/>
  <c r="I804" i="25"/>
  <c r="K804" i="25"/>
  <c r="L804" i="25"/>
  <c r="M804" i="25"/>
  <c r="P804" i="25"/>
  <c r="J786" i="27"/>
  <c r="N805" i="25"/>
  <c r="O805" i="25"/>
  <c r="Q805" i="25"/>
  <c r="I805" i="25"/>
  <c r="K805" i="25"/>
  <c r="L805" i="25"/>
  <c r="M805" i="25"/>
  <c r="P805" i="25"/>
  <c r="J787" i="27"/>
  <c r="N806" i="25"/>
  <c r="O806" i="25"/>
  <c r="Q806" i="25"/>
  <c r="I806" i="25"/>
  <c r="K806" i="25"/>
  <c r="L806" i="25"/>
  <c r="M806" i="25"/>
  <c r="P806" i="25"/>
  <c r="J788" i="27"/>
  <c r="N807" i="25"/>
  <c r="O807" i="25"/>
  <c r="Q807" i="25"/>
  <c r="I807" i="25"/>
  <c r="K807" i="25"/>
  <c r="L807" i="25"/>
  <c r="M807" i="25"/>
  <c r="P807" i="25"/>
  <c r="J789" i="27"/>
  <c r="N808" i="25"/>
  <c r="O808" i="25"/>
  <c r="Q808" i="25"/>
  <c r="I808" i="25"/>
  <c r="K808" i="25"/>
  <c r="L808" i="25"/>
  <c r="M808" i="25"/>
  <c r="P808" i="25"/>
  <c r="J790" i="27"/>
  <c r="N809" i="25"/>
  <c r="O809" i="25"/>
  <c r="Q809" i="25"/>
  <c r="I809" i="25"/>
  <c r="K809" i="25"/>
  <c r="L809" i="25"/>
  <c r="M809" i="25"/>
  <c r="P809" i="25"/>
  <c r="J791" i="27"/>
  <c r="N810" i="25"/>
  <c r="O810" i="25"/>
  <c r="Q810" i="25"/>
  <c r="I810" i="25"/>
  <c r="K810" i="25"/>
  <c r="L810" i="25"/>
  <c r="M810" i="25"/>
  <c r="P810" i="25"/>
  <c r="J792" i="27"/>
  <c r="N811" i="25"/>
  <c r="O811" i="25"/>
  <c r="Q811" i="25"/>
  <c r="I811" i="25"/>
  <c r="K811" i="25"/>
  <c r="L811" i="25"/>
  <c r="M811" i="25"/>
  <c r="P811" i="25"/>
  <c r="J793" i="27"/>
  <c r="N812" i="25"/>
  <c r="O812" i="25"/>
  <c r="Q812" i="25"/>
  <c r="I812" i="25"/>
  <c r="K812" i="25"/>
  <c r="L812" i="25"/>
  <c r="M812" i="25"/>
  <c r="P812" i="25"/>
  <c r="J794" i="27"/>
  <c r="N813" i="25"/>
  <c r="O813" i="25"/>
  <c r="Q813" i="25"/>
  <c r="I813" i="25"/>
  <c r="K813" i="25"/>
  <c r="L813" i="25"/>
  <c r="M813" i="25"/>
  <c r="P813" i="25"/>
  <c r="J795" i="27"/>
  <c r="N814" i="25"/>
  <c r="O814" i="25"/>
  <c r="Q814" i="25"/>
  <c r="I814" i="25"/>
  <c r="K814" i="25"/>
  <c r="L814" i="25"/>
  <c r="M814" i="25"/>
  <c r="P814" i="25"/>
  <c r="J796" i="27"/>
  <c r="N815" i="25"/>
  <c r="O815" i="25"/>
  <c r="Q815" i="25"/>
  <c r="I815" i="25"/>
  <c r="K815" i="25"/>
  <c r="L815" i="25"/>
  <c r="M815" i="25"/>
  <c r="P815" i="25"/>
  <c r="J797" i="27"/>
  <c r="N816" i="25"/>
  <c r="O816" i="25"/>
  <c r="Q816" i="25"/>
  <c r="I816" i="25"/>
  <c r="K816" i="25"/>
  <c r="L816" i="25"/>
  <c r="M816" i="25"/>
  <c r="P816" i="25"/>
  <c r="J798" i="27"/>
  <c r="N817" i="25"/>
  <c r="O817" i="25"/>
  <c r="Q817" i="25"/>
  <c r="I817" i="25"/>
  <c r="K817" i="25"/>
  <c r="L817" i="25"/>
  <c r="M817" i="25"/>
  <c r="P817" i="25"/>
  <c r="J799" i="27"/>
  <c r="N818" i="25"/>
  <c r="O818" i="25"/>
  <c r="Q818" i="25"/>
  <c r="I818" i="25"/>
  <c r="K818" i="25"/>
  <c r="L818" i="25"/>
  <c r="M818" i="25"/>
  <c r="P818" i="25"/>
  <c r="J800" i="27"/>
  <c r="N819" i="25"/>
  <c r="O819" i="25"/>
  <c r="Q819" i="25"/>
  <c r="I819" i="25"/>
  <c r="K819" i="25"/>
  <c r="L819" i="25"/>
  <c r="M819" i="25"/>
  <c r="P819" i="25"/>
  <c r="J801" i="27"/>
  <c r="N820" i="25"/>
  <c r="O820" i="25"/>
  <c r="Q820" i="25"/>
  <c r="I820" i="25"/>
  <c r="K820" i="25"/>
  <c r="L820" i="25"/>
  <c r="M820" i="25"/>
  <c r="P820" i="25"/>
  <c r="J802" i="27"/>
  <c r="N821" i="25"/>
  <c r="O821" i="25"/>
  <c r="Q821" i="25"/>
  <c r="I821" i="25"/>
  <c r="K821" i="25"/>
  <c r="L821" i="25"/>
  <c r="M821" i="25"/>
  <c r="P821" i="25"/>
  <c r="J803" i="27"/>
  <c r="N822" i="25"/>
  <c r="O822" i="25"/>
  <c r="Q822" i="25"/>
  <c r="I822" i="25"/>
  <c r="K822" i="25"/>
  <c r="L822" i="25"/>
  <c r="M822" i="25"/>
  <c r="P822" i="25"/>
  <c r="J804" i="27"/>
  <c r="N823" i="25"/>
  <c r="O823" i="25"/>
  <c r="Q823" i="25"/>
  <c r="I823" i="25"/>
  <c r="K823" i="25"/>
  <c r="L823" i="25"/>
  <c r="M823" i="25"/>
  <c r="P823" i="25"/>
  <c r="J805" i="27"/>
  <c r="N824" i="25"/>
  <c r="O824" i="25"/>
  <c r="Q824" i="25"/>
  <c r="I824" i="25"/>
  <c r="K824" i="25"/>
  <c r="L824" i="25"/>
  <c r="M824" i="25"/>
  <c r="P824" i="25"/>
  <c r="J806" i="27"/>
  <c r="N825" i="25"/>
  <c r="O825" i="25"/>
  <c r="Q825" i="25"/>
  <c r="I825" i="25"/>
  <c r="K825" i="25"/>
  <c r="L825" i="25"/>
  <c r="M825" i="25"/>
  <c r="P825" i="25"/>
  <c r="J807" i="27"/>
  <c r="N826" i="25"/>
  <c r="O826" i="25"/>
  <c r="Q826" i="25"/>
  <c r="I826" i="25"/>
  <c r="K826" i="25"/>
  <c r="L826" i="25"/>
  <c r="M826" i="25"/>
  <c r="P826" i="25"/>
  <c r="J808" i="27"/>
  <c r="N827" i="25"/>
  <c r="O827" i="25"/>
  <c r="Q827" i="25"/>
  <c r="I827" i="25"/>
  <c r="K827" i="25"/>
  <c r="L827" i="25"/>
  <c r="M827" i="25"/>
  <c r="P827" i="25"/>
  <c r="J809" i="27"/>
  <c r="N828" i="25"/>
  <c r="O828" i="25"/>
  <c r="Q828" i="25"/>
  <c r="I828" i="25"/>
  <c r="K828" i="25"/>
  <c r="L828" i="25"/>
  <c r="M828" i="25"/>
  <c r="P828" i="25"/>
  <c r="J810" i="27"/>
  <c r="N829" i="25"/>
  <c r="O829" i="25"/>
  <c r="Q829" i="25"/>
  <c r="I829" i="25"/>
  <c r="K829" i="25"/>
  <c r="L829" i="25"/>
  <c r="M829" i="25"/>
  <c r="P829" i="25"/>
  <c r="J811" i="27"/>
  <c r="N830" i="25"/>
  <c r="O830" i="25"/>
  <c r="Q830" i="25"/>
  <c r="I830" i="25"/>
  <c r="K830" i="25"/>
  <c r="L830" i="25"/>
  <c r="M830" i="25"/>
  <c r="P830" i="25"/>
  <c r="J812" i="27"/>
  <c r="N831" i="25"/>
  <c r="O831" i="25"/>
  <c r="Q831" i="25"/>
  <c r="I831" i="25"/>
  <c r="K831" i="25"/>
  <c r="L831" i="25"/>
  <c r="M831" i="25"/>
  <c r="P831" i="25"/>
  <c r="J813" i="27"/>
  <c r="N832" i="25"/>
  <c r="O832" i="25"/>
  <c r="Q832" i="25"/>
  <c r="I832" i="25"/>
  <c r="K832" i="25"/>
  <c r="L832" i="25"/>
  <c r="M832" i="25"/>
  <c r="P832" i="25"/>
  <c r="J814" i="27"/>
  <c r="N833" i="25"/>
  <c r="O833" i="25"/>
  <c r="Q833" i="25"/>
  <c r="I833" i="25"/>
  <c r="K833" i="25"/>
  <c r="L833" i="25"/>
  <c r="M833" i="25"/>
  <c r="P833" i="25"/>
  <c r="J815" i="27"/>
  <c r="N834" i="25"/>
  <c r="O834" i="25"/>
  <c r="Q834" i="25"/>
  <c r="I834" i="25"/>
  <c r="K834" i="25"/>
  <c r="L834" i="25"/>
  <c r="M834" i="25"/>
  <c r="P834" i="25"/>
  <c r="J816" i="27"/>
  <c r="N835" i="25"/>
  <c r="O835" i="25"/>
  <c r="Q835" i="25"/>
  <c r="I835" i="25"/>
  <c r="K835" i="25"/>
  <c r="L835" i="25"/>
  <c r="M835" i="25"/>
  <c r="P835" i="25"/>
  <c r="J817" i="27"/>
  <c r="N836" i="25"/>
  <c r="O836" i="25"/>
  <c r="Q836" i="25"/>
  <c r="I836" i="25"/>
  <c r="K836" i="25"/>
  <c r="L836" i="25"/>
  <c r="M836" i="25"/>
  <c r="P836" i="25"/>
  <c r="J818" i="27"/>
  <c r="N837" i="25"/>
  <c r="O837" i="25"/>
  <c r="Q837" i="25"/>
  <c r="I837" i="25"/>
  <c r="K837" i="25"/>
  <c r="L837" i="25"/>
  <c r="M837" i="25"/>
  <c r="P837" i="25"/>
  <c r="J819" i="27"/>
  <c r="N838" i="25"/>
  <c r="O838" i="25"/>
  <c r="Q838" i="25"/>
  <c r="I838" i="25"/>
  <c r="K838" i="25"/>
  <c r="L838" i="25"/>
  <c r="M838" i="25"/>
  <c r="P838" i="25"/>
  <c r="J820" i="27"/>
  <c r="N839" i="25"/>
  <c r="O839" i="25"/>
  <c r="Q839" i="25"/>
  <c r="I839" i="25"/>
  <c r="K839" i="25"/>
  <c r="L839" i="25"/>
  <c r="M839" i="25"/>
  <c r="P839" i="25"/>
  <c r="J821" i="27"/>
  <c r="N840" i="25"/>
  <c r="O840" i="25"/>
  <c r="Q840" i="25"/>
  <c r="I840" i="25"/>
  <c r="K840" i="25"/>
  <c r="L840" i="25"/>
  <c r="M840" i="25"/>
  <c r="P840" i="25"/>
  <c r="J822" i="27"/>
  <c r="N841" i="25"/>
  <c r="O841" i="25"/>
  <c r="Q841" i="25"/>
  <c r="I841" i="25"/>
  <c r="K841" i="25"/>
  <c r="L841" i="25"/>
  <c r="M841" i="25"/>
  <c r="P841" i="25"/>
  <c r="J823" i="27"/>
  <c r="N842" i="25"/>
  <c r="O842" i="25"/>
  <c r="Q842" i="25"/>
  <c r="I842" i="25"/>
  <c r="K842" i="25"/>
  <c r="L842" i="25"/>
  <c r="M842" i="25"/>
  <c r="P842" i="25"/>
  <c r="J824" i="27"/>
  <c r="N843" i="25"/>
  <c r="O843" i="25"/>
  <c r="Q843" i="25"/>
  <c r="I843" i="25"/>
  <c r="K843" i="25"/>
  <c r="L843" i="25"/>
  <c r="M843" i="25"/>
  <c r="P843" i="25"/>
  <c r="J825" i="27"/>
  <c r="N844" i="25"/>
  <c r="O844" i="25"/>
  <c r="Q844" i="25"/>
  <c r="I844" i="25"/>
  <c r="K844" i="25"/>
  <c r="L844" i="25"/>
  <c r="M844" i="25"/>
  <c r="P844" i="25"/>
  <c r="J826" i="27"/>
  <c r="N845" i="25"/>
  <c r="O845" i="25"/>
  <c r="Q845" i="25"/>
  <c r="I845" i="25"/>
  <c r="K845" i="25"/>
  <c r="L845" i="25"/>
  <c r="M845" i="25"/>
  <c r="P845" i="25"/>
  <c r="J827" i="27"/>
  <c r="N846" i="25"/>
  <c r="O846" i="25"/>
  <c r="Q846" i="25"/>
  <c r="I846" i="25"/>
  <c r="K846" i="25"/>
  <c r="L846" i="25"/>
  <c r="M846" i="25"/>
  <c r="P846" i="25"/>
  <c r="J828" i="27"/>
  <c r="N847" i="25"/>
  <c r="O847" i="25"/>
  <c r="Q847" i="25"/>
  <c r="I847" i="25"/>
  <c r="K847" i="25"/>
  <c r="L847" i="25"/>
  <c r="M847" i="25"/>
  <c r="P847" i="25"/>
  <c r="J829" i="27"/>
  <c r="N848" i="25"/>
  <c r="O848" i="25"/>
  <c r="Q848" i="25"/>
  <c r="I848" i="25"/>
  <c r="K848" i="25"/>
  <c r="L848" i="25"/>
  <c r="M848" i="25"/>
  <c r="P848" i="25"/>
  <c r="J830" i="27"/>
  <c r="N849" i="25"/>
  <c r="O849" i="25"/>
  <c r="Q849" i="25"/>
  <c r="I849" i="25"/>
  <c r="K849" i="25"/>
  <c r="L849" i="25"/>
  <c r="M849" i="25"/>
  <c r="P849" i="25"/>
  <c r="J831" i="27"/>
  <c r="N850" i="25"/>
  <c r="O850" i="25"/>
  <c r="Q850" i="25"/>
  <c r="I850" i="25"/>
  <c r="K850" i="25"/>
  <c r="L850" i="25"/>
  <c r="M850" i="25"/>
  <c r="P850" i="25"/>
  <c r="J832" i="27"/>
  <c r="N851" i="25"/>
  <c r="O851" i="25"/>
  <c r="Q851" i="25"/>
  <c r="I851" i="25"/>
  <c r="K851" i="25"/>
  <c r="L851" i="25"/>
  <c r="M851" i="25"/>
  <c r="P851" i="25"/>
  <c r="J833" i="27"/>
  <c r="N852" i="25"/>
  <c r="O852" i="25"/>
  <c r="Q852" i="25"/>
  <c r="I852" i="25"/>
  <c r="K852" i="25"/>
  <c r="L852" i="25"/>
  <c r="M852" i="25"/>
  <c r="P852" i="25"/>
  <c r="J834" i="27"/>
  <c r="N853" i="25"/>
  <c r="O853" i="25"/>
  <c r="Q853" i="25"/>
  <c r="I853" i="25"/>
  <c r="K853" i="25"/>
  <c r="L853" i="25"/>
  <c r="M853" i="25"/>
  <c r="P853" i="25"/>
  <c r="J835" i="27"/>
  <c r="N854" i="25"/>
  <c r="O854" i="25"/>
  <c r="Q854" i="25"/>
  <c r="I854" i="25"/>
  <c r="K854" i="25"/>
  <c r="L854" i="25"/>
  <c r="M854" i="25"/>
  <c r="P854" i="25"/>
  <c r="J836" i="27"/>
  <c r="N855" i="25"/>
  <c r="O855" i="25"/>
  <c r="Q855" i="25"/>
  <c r="I855" i="25"/>
  <c r="K855" i="25"/>
  <c r="L855" i="25"/>
  <c r="M855" i="25"/>
  <c r="P855" i="25"/>
  <c r="J837" i="27"/>
  <c r="N856" i="25"/>
  <c r="O856" i="25"/>
  <c r="Q856" i="25"/>
  <c r="I856" i="25"/>
  <c r="K856" i="25"/>
  <c r="L856" i="25"/>
  <c r="M856" i="25"/>
  <c r="P856" i="25"/>
  <c r="J838" i="27"/>
  <c r="N857" i="25"/>
  <c r="O857" i="25"/>
  <c r="Q857" i="25"/>
  <c r="I857" i="25"/>
  <c r="K857" i="25"/>
  <c r="L857" i="25"/>
  <c r="M857" i="25"/>
  <c r="P857" i="25"/>
  <c r="J839" i="27"/>
  <c r="N858" i="25"/>
  <c r="O858" i="25"/>
  <c r="Q858" i="25"/>
  <c r="I858" i="25"/>
  <c r="K858" i="25"/>
  <c r="L858" i="25"/>
  <c r="M858" i="25"/>
  <c r="P858" i="25"/>
  <c r="J840" i="27"/>
  <c r="N859" i="25"/>
  <c r="O859" i="25"/>
  <c r="Q859" i="25"/>
  <c r="I859" i="25"/>
  <c r="K859" i="25"/>
  <c r="L859" i="25"/>
  <c r="M859" i="25"/>
  <c r="P859" i="25"/>
  <c r="J841" i="27"/>
  <c r="N860" i="25"/>
  <c r="O860" i="25"/>
  <c r="Q860" i="25"/>
  <c r="I860" i="25"/>
  <c r="K860" i="25"/>
  <c r="L860" i="25"/>
  <c r="M860" i="25"/>
  <c r="P860" i="25"/>
  <c r="J842" i="27"/>
  <c r="N861" i="25"/>
  <c r="O861" i="25"/>
  <c r="Q861" i="25"/>
  <c r="I861" i="25"/>
  <c r="K861" i="25"/>
  <c r="L861" i="25"/>
  <c r="M861" i="25"/>
  <c r="P861" i="25"/>
  <c r="J843" i="27"/>
  <c r="N862" i="25"/>
  <c r="O862" i="25"/>
  <c r="Q862" i="25"/>
  <c r="I862" i="25"/>
  <c r="K862" i="25"/>
  <c r="L862" i="25"/>
  <c r="M862" i="25"/>
  <c r="P862" i="25"/>
  <c r="J844" i="27"/>
  <c r="N863" i="25"/>
  <c r="O863" i="25"/>
  <c r="Q863" i="25"/>
  <c r="I863" i="25"/>
  <c r="K863" i="25"/>
  <c r="L863" i="25"/>
  <c r="M863" i="25"/>
  <c r="P863" i="25"/>
  <c r="J845" i="27"/>
  <c r="N864" i="25"/>
  <c r="O864" i="25"/>
  <c r="Q864" i="25"/>
  <c r="I864" i="25"/>
  <c r="K864" i="25"/>
  <c r="L864" i="25"/>
  <c r="M864" i="25"/>
  <c r="P864" i="25"/>
  <c r="J846" i="27"/>
  <c r="N865" i="25"/>
  <c r="O865" i="25"/>
  <c r="Q865" i="25"/>
  <c r="I865" i="25"/>
  <c r="K865" i="25"/>
  <c r="L865" i="25"/>
  <c r="M865" i="25"/>
  <c r="P865" i="25"/>
  <c r="J847" i="27"/>
  <c r="N866" i="25"/>
  <c r="O866" i="25"/>
  <c r="Q866" i="25"/>
  <c r="I866" i="25"/>
  <c r="K866" i="25"/>
  <c r="L866" i="25"/>
  <c r="M866" i="25"/>
  <c r="P866" i="25"/>
  <c r="J848" i="27"/>
  <c r="N867" i="25"/>
  <c r="O867" i="25"/>
  <c r="Q867" i="25"/>
  <c r="I867" i="25"/>
  <c r="K867" i="25"/>
  <c r="L867" i="25"/>
  <c r="M867" i="25"/>
  <c r="P867" i="25"/>
  <c r="J849" i="27"/>
  <c r="N868" i="25"/>
  <c r="O868" i="25"/>
  <c r="Q868" i="25"/>
  <c r="I868" i="25"/>
  <c r="K868" i="25"/>
  <c r="L868" i="25"/>
  <c r="M868" i="25"/>
  <c r="P868" i="25"/>
  <c r="J850" i="27"/>
  <c r="N869" i="25"/>
  <c r="O869" i="25"/>
  <c r="Q869" i="25"/>
  <c r="I869" i="25"/>
  <c r="K869" i="25"/>
  <c r="L869" i="25"/>
  <c r="M869" i="25"/>
  <c r="P869" i="25"/>
  <c r="J851" i="27"/>
  <c r="N870" i="25"/>
  <c r="O870" i="25"/>
  <c r="Q870" i="25"/>
  <c r="I870" i="25"/>
  <c r="K870" i="25"/>
  <c r="L870" i="25"/>
  <c r="M870" i="25"/>
  <c r="P870" i="25"/>
  <c r="J852" i="27"/>
  <c r="N871" i="25"/>
  <c r="O871" i="25"/>
  <c r="Q871" i="25"/>
  <c r="I871" i="25"/>
  <c r="K871" i="25"/>
  <c r="L871" i="25"/>
  <c r="M871" i="25"/>
  <c r="P871" i="25"/>
  <c r="J853" i="27"/>
  <c r="N872" i="25"/>
  <c r="O872" i="25"/>
  <c r="Q872" i="25"/>
  <c r="I872" i="25"/>
  <c r="K872" i="25"/>
  <c r="L872" i="25"/>
  <c r="M872" i="25"/>
  <c r="P872" i="25"/>
  <c r="J854" i="27"/>
  <c r="N873" i="25"/>
  <c r="O873" i="25"/>
  <c r="Q873" i="25"/>
  <c r="I873" i="25"/>
  <c r="K873" i="25"/>
  <c r="L873" i="25"/>
  <c r="M873" i="25"/>
  <c r="P873" i="25"/>
  <c r="J855" i="27"/>
  <c r="N874" i="25"/>
  <c r="O874" i="25"/>
  <c r="Q874" i="25"/>
  <c r="I874" i="25"/>
  <c r="K874" i="25"/>
  <c r="L874" i="25"/>
  <c r="M874" i="25"/>
  <c r="P874" i="25"/>
  <c r="J856" i="27"/>
  <c r="N875" i="25"/>
  <c r="O875" i="25"/>
  <c r="Q875" i="25"/>
  <c r="I875" i="25"/>
  <c r="K875" i="25"/>
  <c r="L875" i="25"/>
  <c r="M875" i="25"/>
  <c r="P875" i="25"/>
  <c r="J857" i="27"/>
  <c r="N876" i="25"/>
  <c r="O876" i="25"/>
  <c r="Q876" i="25"/>
  <c r="I876" i="25"/>
  <c r="K876" i="25"/>
  <c r="L876" i="25"/>
  <c r="M876" i="25"/>
  <c r="P876" i="25"/>
  <c r="J858" i="27"/>
  <c r="N877" i="25"/>
  <c r="O877" i="25"/>
  <c r="Q877" i="25"/>
  <c r="I877" i="25"/>
  <c r="K877" i="25"/>
  <c r="L877" i="25"/>
  <c r="M877" i="25"/>
  <c r="P877" i="25"/>
  <c r="J859" i="27"/>
  <c r="N878" i="25"/>
  <c r="O878" i="25"/>
  <c r="Q878" i="25"/>
  <c r="I878" i="25"/>
  <c r="K878" i="25"/>
  <c r="L878" i="25"/>
  <c r="M878" i="25"/>
  <c r="P878" i="25"/>
  <c r="J860" i="27"/>
  <c r="N879" i="25"/>
  <c r="O879" i="25"/>
  <c r="Q879" i="25"/>
  <c r="I879" i="25"/>
  <c r="K879" i="25"/>
  <c r="L879" i="25"/>
  <c r="M879" i="25"/>
  <c r="P879" i="25"/>
  <c r="J861" i="27"/>
  <c r="N880" i="25"/>
  <c r="O880" i="25"/>
  <c r="Q880" i="25"/>
  <c r="I880" i="25"/>
  <c r="K880" i="25"/>
  <c r="L880" i="25"/>
  <c r="M880" i="25"/>
  <c r="P880" i="25"/>
  <c r="J862" i="27"/>
  <c r="N881" i="25"/>
  <c r="O881" i="25"/>
  <c r="Q881" i="25"/>
  <c r="I881" i="25"/>
  <c r="K881" i="25"/>
  <c r="L881" i="25"/>
  <c r="M881" i="25"/>
  <c r="P881" i="25"/>
  <c r="J863" i="27"/>
  <c r="N882" i="25"/>
  <c r="O882" i="25"/>
  <c r="Q882" i="25"/>
  <c r="I882" i="25"/>
  <c r="K882" i="25"/>
  <c r="L882" i="25"/>
  <c r="M882" i="25"/>
  <c r="P882" i="25"/>
  <c r="J864" i="27"/>
  <c r="N883" i="25"/>
  <c r="O883" i="25"/>
  <c r="Q883" i="25"/>
  <c r="I883" i="25"/>
  <c r="K883" i="25"/>
  <c r="L883" i="25"/>
  <c r="M883" i="25"/>
  <c r="P883" i="25"/>
  <c r="J865" i="27"/>
  <c r="N884" i="25"/>
  <c r="O884" i="25"/>
  <c r="Q884" i="25"/>
  <c r="I884" i="25"/>
  <c r="K884" i="25"/>
  <c r="L884" i="25"/>
  <c r="M884" i="25"/>
  <c r="P884" i="25"/>
  <c r="J866" i="27"/>
  <c r="N885" i="25"/>
  <c r="O885" i="25"/>
  <c r="Q885" i="25"/>
  <c r="I885" i="25"/>
  <c r="K885" i="25"/>
  <c r="L885" i="25"/>
  <c r="M885" i="25"/>
  <c r="P885" i="25"/>
  <c r="J867" i="27"/>
  <c r="N886" i="25"/>
  <c r="O886" i="25"/>
  <c r="Q886" i="25"/>
  <c r="I886" i="25"/>
  <c r="K886" i="25"/>
  <c r="L886" i="25"/>
  <c r="M886" i="25"/>
  <c r="P886" i="25"/>
  <c r="J868" i="27"/>
  <c r="N887" i="25"/>
  <c r="O887" i="25"/>
  <c r="Q887" i="25"/>
  <c r="I887" i="25"/>
  <c r="K887" i="25"/>
  <c r="L887" i="25"/>
  <c r="M887" i="25"/>
  <c r="P887" i="25"/>
  <c r="J869" i="27"/>
  <c r="N888" i="25"/>
  <c r="O888" i="25"/>
  <c r="Q888" i="25"/>
  <c r="I888" i="25"/>
  <c r="K888" i="25"/>
  <c r="L888" i="25"/>
  <c r="M888" i="25"/>
  <c r="P888" i="25"/>
  <c r="J870" i="27"/>
  <c r="N889" i="25"/>
  <c r="O889" i="25"/>
  <c r="Q889" i="25"/>
  <c r="I889" i="25"/>
  <c r="K889" i="25"/>
  <c r="L889" i="25"/>
  <c r="M889" i="25"/>
  <c r="P889" i="25"/>
  <c r="J871" i="27"/>
  <c r="N890" i="25"/>
  <c r="O890" i="25"/>
  <c r="Q890" i="25"/>
  <c r="I890" i="25"/>
  <c r="K890" i="25"/>
  <c r="L890" i="25"/>
  <c r="M890" i="25"/>
  <c r="P890" i="25"/>
  <c r="J872" i="27"/>
  <c r="N891" i="25"/>
  <c r="O891" i="25"/>
  <c r="Q891" i="25"/>
  <c r="I891" i="25"/>
  <c r="K891" i="25"/>
  <c r="L891" i="25"/>
  <c r="M891" i="25"/>
  <c r="P891" i="25"/>
  <c r="J873" i="27"/>
  <c r="N892" i="25"/>
  <c r="O892" i="25"/>
  <c r="Q892" i="25"/>
  <c r="I892" i="25"/>
  <c r="K892" i="25"/>
  <c r="L892" i="25"/>
  <c r="M892" i="25"/>
  <c r="P892" i="25"/>
  <c r="J874" i="27"/>
  <c r="N893" i="25"/>
  <c r="O893" i="25"/>
  <c r="Q893" i="25"/>
  <c r="I893" i="25"/>
  <c r="K893" i="25"/>
  <c r="L893" i="25"/>
  <c r="M893" i="25"/>
  <c r="P893" i="25"/>
  <c r="J875" i="27"/>
  <c r="N894" i="25"/>
  <c r="O894" i="25"/>
  <c r="Q894" i="25"/>
  <c r="I894" i="25"/>
  <c r="K894" i="25"/>
  <c r="L894" i="25"/>
  <c r="M894" i="25"/>
  <c r="P894" i="25"/>
  <c r="J876" i="27"/>
  <c r="N895" i="25"/>
  <c r="O895" i="25"/>
  <c r="Q895" i="25"/>
  <c r="I895" i="25"/>
  <c r="K895" i="25"/>
  <c r="L895" i="25"/>
  <c r="M895" i="25"/>
  <c r="P895" i="25"/>
  <c r="J877" i="27"/>
  <c r="N896" i="25"/>
  <c r="O896" i="25"/>
  <c r="Q896" i="25"/>
  <c r="I896" i="25"/>
  <c r="K896" i="25"/>
  <c r="L896" i="25"/>
  <c r="M896" i="25"/>
  <c r="P896" i="25"/>
  <c r="J878" i="27"/>
  <c r="N897" i="25"/>
  <c r="O897" i="25"/>
  <c r="Q897" i="25"/>
  <c r="I897" i="25"/>
  <c r="K897" i="25"/>
  <c r="L897" i="25"/>
  <c r="M897" i="25"/>
  <c r="P897" i="25"/>
  <c r="J879" i="27"/>
  <c r="N898" i="25"/>
  <c r="O898" i="25"/>
  <c r="Q898" i="25"/>
  <c r="I898" i="25"/>
  <c r="K898" i="25"/>
  <c r="L898" i="25"/>
  <c r="M898" i="25"/>
  <c r="P898" i="25"/>
  <c r="J880" i="27"/>
  <c r="N899" i="25"/>
  <c r="O899" i="25"/>
  <c r="Q899" i="25"/>
  <c r="I899" i="25"/>
  <c r="K899" i="25"/>
  <c r="L899" i="25"/>
  <c r="M899" i="25"/>
  <c r="P899" i="25"/>
  <c r="J881" i="27"/>
  <c r="N900" i="25"/>
  <c r="O900" i="25"/>
  <c r="Q900" i="25"/>
  <c r="I900" i="25"/>
  <c r="K900" i="25"/>
  <c r="L900" i="25"/>
  <c r="M900" i="25"/>
  <c r="P900" i="25"/>
  <c r="J882" i="27"/>
  <c r="N901" i="25"/>
  <c r="O901" i="25"/>
  <c r="Q901" i="25"/>
  <c r="I901" i="25"/>
  <c r="K901" i="25"/>
  <c r="L901" i="25"/>
  <c r="M901" i="25"/>
  <c r="P901" i="25"/>
  <c r="J883" i="27"/>
  <c r="N902" i="25"/>
  <c r="O902" i="25"/>
  <c r="Q902" i="25"/>
  <c r="I902" i="25"/>
  <c r="K902" i="25"/>
  <c r="L902" i="25"/>
  <c r="M902" i="25"/>
  <c r="P902" i="25"/>
  <c r="J884" i="27"/>
  <c r="N903" i="25"/>
  <c r="O903" i="25"/>
  <c r="Q903" i="25"/>
  <c r="I903" i="25"/>
  <c r="K903" i="25"/>
  <c r="L903" i="25"/>
  <c r="M903" i="25"/>
  <c r="P903" i="25"/>
  <c r="J885" i="27"/>
  <c r="N904" i="25"/>
  <c r="O904" i="25"/>
  <c r="Q904" i="25"/>
  <c r="I904" i="25"/>
  <c r="K904" i="25"/>
  <c r="L904" i="25"/>
  <c r="M904" i="25"/>
  <c r="P904" i="25"/>
  <c r="J886" i="27"/>
  <c r="N905" i="25"/>
  <c r="O905" i="25"/>
  <c r="Q905" i="25"/>
  <c r="I905" i="25"/>
  <c r="K905" i="25"/>
  <c r="L905" i="25"/>
  <c r="M905" i="25"/>
  <c r="P905" i="25"/>
  <c r="J887" i="27"/>
  <c r="N906" i="25"/>
  <c r="O906" i="25"/>
  <c r="Q906" i="25"/>
  <c r="I906" i="25"/>
  <c r="K906" i="25"/>
  <c r="L906" i="25"/>
  <c r="M906" i="25"/>
  <c r="P906" i="25"/>
  <c r="J888" i="27"/>
  <c r="N907" i="25"/>
  <c r="O907" i="25"/>
  <c r="Q907" i="25"/>
  <c r="I907" i="25"/>
  <c r="K907" i="25"/>
  <c r="L907" i="25"/>
  <c r="M907" i="25"/>
  <c r="P907" i="25"/>
  <c r="J889" i="27"/>
  <c r="N908" i="25"/>
  <c r="O908" i="25"/>
  <c r="Q908" i="25"/>
  <c r="I908" i="25"/>
  <c r="K908" i="25"/>
  <c r="L908" i="25"/>
  <c r="M908" i="25"/>
  <c r="P908" i="25"/>
  <c r="J890" i="27"/>
  <c r="N909" i="25"/>
  <c r="O909" i="25"/>
  <c r="Q909" i="25"/>
  <c r="I909" i="25"/>
  <c r="K909" i="25"/>
  <c r="L909" i="25"/>
  <c r="M909" i="25"/>
  <c r="P909" i="25"/>
  <c r="J891" i="27"/>
  <c r="N910" i="25"/>
  <c r="O910" i="25"/>
  <c r="Q910" i="25"/>
  <c r="I910" i="25"/>
  <c r="K910" i="25"/>
  <c r="L910" i="25"/>
  <c r="M910" i="25"/>
  <c r="P910" i="25"/>
  <c r="J892" i="27"/>
  <c r="N911" i="25"/>
  <c r="O911" i="25"/>
  <c r="Q911" i="25"/>
  <c r="I911" i="25"/>
  <c r="K911" i="25"/>
  <c r="L911" i="25"/>
  <c r="M911" i="25"/>
  <c r="P911" i="25"/>
  <c r="J893" i="27"/>
  <c r="N912" i="25"/>
  <c r="O912" i="25"/>
  <c r="Q912" i="25"/>
  <c r="I912" i="25"/>
  <c r="K912" i="25"/>
  <c r="L912" i="25"/>
  <c r="M912" i="25"/>
  <c r="P912" i="25"/>
  <c r="J894" i="27"/>
  <c r="N913" i="25"/>
  <c r="O913" i="25"/>
  <c r="Q913" i="25"/>
  <c r="I913" i="25"/>
  <c r="K913" i="25"/>
  <c r="L913" i="25"/>
  <c r="M913" i="25"/>
  <c r="P913" i="25"/>
  <c r="J895" i="27"/>
  <c r="N914" i="25"/>
  <c r="O914" i="25"/>
  <c r="Q914" i="25"/>
  <c r="I914" i="25"/>
  <c r="K914" i="25"/>
  <c r="L914" i="25"/>
  <c r="M914" i="25"/>
  <c r="P914" i="25"/>
  <c r="J896" i="27"/>
  <c r="N915" i="25"/>
  <c r="O915" i="25"/>
  <c r="Q915" i="25"/>
  <c r="I915" i="25"/>
  <c r="K915" i="25"/>
  <c r="L915" i="25"/>
  <c r="M915" i="25"/>
  <c r="P915" i="25"/>
  <c r="J897" i="27"/>
  <c r="N916" i="25"/>
  <c r="O916" i="25"/>
  <c r="Q916" i="25"/>
  <c r="I916" i="25"/>
  <c r="K916" i="25"/>
  <c r="L916" i="25"/>
  <c r="M916" i="25"/>
  <c r="P916" i="25"/>
  <c r="J898" i="27"/>
  <c r="N917" i="25"/>
  <c r="O917" i="25"/>
  <c r="Q917" i="25"/>
  <c r="I917" i="25"/>
  <c r="K917" i="25"/>
  <c r="L917" i="25"/>
  <c r="M917" i="25"/>
  <c r="P917" i="25"/>
  <c r="J899" i="27"/>
  <c r="N918" i="25"/>
  <c r="O918" i="25"/>
  <c r="Q918" i="25"/>
  <c r="I918" i="25"/>
  <c r="K918" i="25"/>
  <c r="L918" i="25"/>
  <c r="M918" i="25"/>
  <c r="P918" i="25"/>
  <c r="J900" i="27"/>
  <c r="N919" i="25"/>
  <c r="O919" i="25"/>
  <c r="Q919" i="25"/>
  <c r="I919" i="25"/>
  <c r="K919" i="25"/>
  <c r="L919" i="25"/>
  <c r="M919" i="25"/>
  <c r="P919" i="25"/>
  <c r="J901" i="27"/>
  <c r="N920" i="25"/>
  <c r="O920" i="25"/>
  <c r="Q920" i="25"/>
  <c r="I920" i="25"/>
  <c r="K920" i="25"/>
  <c r="L920" i="25"/>
  <c r="M920" i="25"/>
  <c r="P920" i="25"/>
  <c r="J902" i="27"/>
  <c r="N921" i="25"/>
  <c r="O921" i="25"/>
  <c r="Q921" i="25"/>
  <c r="I921" i="25"/>
  <c r="K921" i="25"/>
  <c r="L921" i="25"/>
  <c r="M921" i="25"/>
  <c r="P921" i="25"/>
  <c r="J903" i="27"/>
  <c r="N922" i="25"/>
  <c r="O922" i="25"/>
  <c r="Q922" i="25"/>
  <c r="I922" i="25"/>
  <c r="K922" i="25"/>
  <c r="L922" i="25"/>
  <c r="M922" i="25"/>
  <c r="P922" i="25"/>
  <c r="J904" i="27"/>
  <c r="N923" i="25"/>
  <c r="O923" i="25"/>
  <c r="Q923" i="25"/>
  <c r="I923" i="25"/>
  <c r="K923" i="25"/>
  <c r="L923" i="25"/>
  <c r="M923" i="25"/>
  <c r="P923" i="25"/>
  <c r="J905" i="27"/>
  <c r="N924" i="25"/>
  <c r="O924" i="25"/>
  <c r="Q924" i="25"/>
  <c r="I924" i="25"/>
  <c r="K924" i="25"/>
  <c r="L924" i="25"/>
  <c r="M924" i="25"/>
  <c r="P924" i="25"/>
  <c r="J906" i="27"/>
  <c r="N925" i="25"/>
  <c r="O925" i="25"/>
  <c r="Q925" i="25"/>
  <c r="I925" i="25"/>
  <c r="K925" i="25"/>
  <c r="L925" i="25"/>
  <c r="M925" i="25"/>
  <c r="P925" i="25"/>
  <c r="J907" i="27"/>
  <c r="N926" i="25"/>
  <c r="O926" i="25"/>
  <c r="Q926" i="25"/>
  <c r="I926" i="25"/>
  <c r="K926" i="25"/>
  <c r="L926" i="25"/>
  <c r="M926" i="25"/>
  <c r="P926" i="25"/>
  <c r="J908" i="27"/>
  <c r="N927" i="25"/>
  <c r="O927" i="25"/>
  <c r="Q927" i="25"/>
  <c r="I927" i="25"/>
  <c r="K927" i="25"/>
  <c r="L927" i="25"/>
  <c r="M927" i="25"/>
  <c r="P927" i="25"/>
  <c r="J909" i="27"/>
  <c r="N928" i="25"/>
  <c r="O928" i="25"/>
  <c r="Q928" i="25"/>
  <c r="I928" i="25"/>
  <c r="K928" i="25"/>
  <c r="L928" i="25"/>
  <c r="M928" i="25"/>
  <c r="P928" i="25"/>
  <c r="J910" i="27"/>
  <c r="N929" i="25"/>
  <c r="O929" i="25"/>
  <c r="Q929" i="25"/>
  <c r="I929" i="25"/>
  <c r="K929" i="25"/>
  <c r="L929" i="25"/>
  <c r="M929" i="25"/>
  <c r="P929" i="25"/>
  <c r="J911" i="27"/>
  <c r="N930" i="25"/>
  <c r="O930" i="25"/>
  <c r="Q930" i="25"/>
  <c r="I930" i="25"/>
  <c r="K930" i="25"/>
  <c r="L930" i="25"/>
  <c r="M930" i="25"/>
  <c r="P930" i="25"/>
  <c r="J912" i="27"/>
  <c r="N931" i="25"/>
  <c r="O931" i="25"/>
  <c r="Q931" i="25"/>
  <c r="I931" i="25"/>
  <c r="K931" i="25"/>
  <c r="L931" i="25"/>
  <c r="M931" i="25"/>
  <c r="P931" i="25"/>
  <c r="J913" i="27"/>
  <c r="N932" i="25"/>
  <c r="O932" i="25"/>
  <c r="Q932" i="25"/>
  <c r="I932" i="25"/>
  <c r="K932" i="25"/>
  <c r="L932" i="25"/>
  <c r="M932" i="25"/>
  <c r="P932" i="25"/>
  <c r="J914" i="27"/>
  <c r="N933" i="25"/>
  <c r="O933" i="25"/>
  <c r="Q933" i="25"/>
  <c r="I933" i="25"/>
  <c r="K933" i="25"/>
  <c r="L933" i="25"/>
  <c r="M933" i="25"/>
  <c r="P933" i="25"/>
  <c r="J915" i="27"/>
  <c r="N934" i="25"/>
  <c r="O934" i="25"/>
  <c r="Q934" i="25"/>
  <c r="I934" i="25"/>
  <c r="K934" i="25"/>
  <c r="L934" i="25"/>
  <c r="M934" i="25"/>
  <c r="P934" i="25"/>
  <c r="J916" i="27"/>
  <c r="N935" i="25"/>
  <c r="O935" i="25"/>
  <c r="Q935" i="25"/>
  <c r="I935" i="25"/>
  <c r="K935" i="25"/>
  <c r="L935" i="25"/>
  <c r="M935" i="25"/>
  <c r="P935" i="25"/>
  <c r="J917" i="27"/>
  <c r="N936" i="25"/>
  <c r="O936" i="25"/>
  <c r="Q936" i="25"/>
  <c r="I936" i="25"/>
  <c r="K936" i="25"/>
  <c r="L936" i="25"/>
  <c r="M936" i="25"/>
  <c r="P936" i="25"/>
  <c r="J918" i="27"/>
  <c r="N937" i="25"/>
  <c r="O937" i="25"/>
  <c r="Q937" i="25"/>
  <c r="I937" i="25"/>
  <c r="K937" i="25"/>
  <c r="L937" i="25"/>
  <c r="M937" i="25"/>
  <c r="P937" i="25"/>
  <c r="J919" i="27"/>
  <c r="N938" i="25"/>
  <c r="O938" i="25"/>
  <c r="Q938" i="25"/>
  <c r="I938" i="25"/>
  <c r="K938" i="25"/>
  <c r="L938" i="25"/>
  <c r="M938" i="25"/>
  <c r="P938" i="25"/>
  <c r="J920" i="27"/>
  <c r="N939" i="25"/>
  <c r="O939" i="25"/>
  <c r="Q939" i="25"/>
  <c r="I939" i="25"/>
  <c r="K939" i="25"/>
  <c r="L939" i="25"/>
  <c r="M939" i="25"/>
  <c r="P939" i="25"/>
  <c r="J921" i="27"/>
  <c r="N940" i="25"/>
  <c r="O940" i="25"/>
  <c r="Q940" i="25"/>
  <c r="I940" i="25"/>
  <c r="K940" i="25"/>
  <c r="L940" i="25"/>
  <c r="M940" i="25"/>
  <c r="P940" i="25"/>
  <c r="J922" i="27"/>
  <c r="N941" i="25"/>
  <c r="O941" i="25"/>
  <c r="Q941" i="25"/>
  <c r="I941" i="25"/>
  <c r="K941" i="25"/>
  <c r="L941" i="25"/>
  <c r="M941" i="25"/>
  <c r="P941" i="25"/>
  <c r="J923" i="27"/>
  <c r="N942" i="25"/>
  <c r="O942" i="25"/>
  <c r="Q942" i="25"/>
  <c r="I942" i="25"/>
  <c r="K942" i="25"/>
  <c r="L942" i="25"/>
  <c r="M942" i="25"/>
  <c r="P942" i="25"/>
  <c r="J924" i="27"/>
  <c r="N943" i="25"/>
  <c r="O943" i="25"/>
  <c r="Q943" i="25"/>
  <c r="I943" i="25"/>
  <c r="K943" i="25"/>
  <c r="L943" i="25"/>
  <c r="M943" i="25"/>
  <c r="P943" i="25"/>
  <c r="J925" i="27"/>
  <c r="N944" i="25"/>
  <c r="O944" i="25"/>
  <c r="Q944" i="25"/>
  <c r="I944" i="25"/>
  <c r="K944" i="25"/>
  <c r="L944" i="25"/>
  <c r="M944" i="25"/>
  <c r="P944" i="25"/>
  <c r="J926" i="27"/>
  <c r="N945" i="25"/>
  <c r="O945" i="25"/>
  <c r="Q945" i="25"/>
  <c r="I945" i="25"/>
  <c r="K945" i="25"/>
  <c r="L945" i="25"/>
  <c r="M945" i="25"/>
  <c r="P945" i="25"/>
  <c r="J927" i="27"/>
  <c r="N946" i="25"/>
  <c r="O946" i="25"/>
  <c r="Q946" i="25"/>
  <c r="I946" i="25"/>
  <c r="K946" i="25"/>
  <c r="L946" i="25"/>
  <c r="M946" i="25"/>
  <c r="P946" i="25"/>
  <c r="J928" i="27"/>
  <c r="N947" i="25"/>
  <c r="O947" i="25"/>
  <c r="Q947" i="25"/>
  <c r="I947" i="25"/>
  <c r="K947" i="25"/>
  <c r="L947" i="25"/>
  <c r="M947" i="25"/>
  <c r="P947" i="25"/>
  <c r="J929" i="27"/>
  <c r="N948" i="25"/>
  <c r="O948" i="25"/>
  <c r="Q948" i="25"/>
  <c r="I948" i="25"/>
  <c r="K948" i="25"/>
  <c r="L948" i="25"/>
  <c r="M948" i="25"/>
  <c r="P948" i="25"/>
  <c r="J930" i="27"/>
  <c r="N949" i="25"/>
  <c r="O949" i="25"/>
  <c r="Q949" i="25"/>
  <c r="I949" i="25"/>
  <c r="K949" i="25"/>
  <c r="L949" i="25"/>
  <c r="M949" i="25"/>
  <c r="P949" i="25"/>
  <c r="J931" i="27"/>
  <c r="N950" i="25"/>
  <c r="O950" i="25"/>
  <c r="Q950" i="25"/>
  <c r="I950" i="25"/>
  <c r="K950" i="25"/>
  <c r="L950" i="25"/>
  <c r="M950" i="25"/>
  <c r="P950" i="25"/>
  <c r="J932" i="27"/>
  <c r="N951" i="25"/>
  <c r="O951" i="25"/>
  <c r="Q951" i="25"/>
  <c r="I951" i="25"/>
  <c r="K951" i="25"/>
  <c r="L951" i="25"/>
  <c r="M951" i="25"/>
  <c r="P951" i="25"/>
  <c r="J933" i="27"/>
  <c r="N952" i="25"/>
  <c r="O952" i="25"/>
  <c r="Q952" i="25"/>
  <c r="I952" i="25"/>
  <c r="K952" i="25"/>
  <c r="L952" i="25"/>
  <c r="M952" i="25"/>
  <c r="P952" i="25"/>
  <c r="J934" i="27"/>
  <c r="N953" i="25"/>
  <c r="O953" i="25"/>
  <c r="Q953" i="25"/>
  <c r="I953" i="25"/>
  <c r="K953" i="25"/>
  <c r="L953" i="25"/>
  <c r="M953" i="25"/>
  <c r="P953" i="25"/>
  <c r="J935" i="27"/>
  <c r="N954" i="25"/>
  <c r="O954" i="25"/>
  <c r="Q954" i="25"/>
  <c r="I954" i="25"/>
  <c r="K954" i="25"/>
  <c r="L954" i="25"/>
  <c r="M954" i="25"/>
  <c r="P954" i="25"/>
  <c r="J936" i="27"/>
  <c r="N955" i="25"/>
  <c r="O955" i="25"/>
  <c r="Q955" i="25"/>
  <c r="I955" i="25"/>
  <c r="K955" i="25"/>
  <c r="L955" i="25"/>
  <c r="M955" i="25"/>
  <c r="P955" i="25"/>
  <c r="J937" i="27"/>
  <c r="N956" i="25"/>
  <c r="O956" i="25"/>
  <c r="Q956" i="25"/>
  <c r="I956" i="25"/>
  <c r="K956" i="25"/>
  <c r="L956" i="25"/>
  <c r="M956" i="25"/>
  <c r="P956" i="25"/>
  <c r="J938" i="27"/>
  <c r="N957" i="25"/>
  <c r="O957" i="25"/>
  <c r="Q957" i="25"/>
  <c r="I957" i="25"/>
  <c r="K957" i="25"/>
  <c r="L957" i="25"/>
  <c r="M957" i="25"/>
  <c r="P957" i="25"/>
  <c r="J939" i="27"/>
  <c r="N958" i="25"/>
  <c r="O958" i="25"/>
  <c r="Q958" i="25"/>
  <c r="I958" i="25"/>
  <c r="K958" i="25"/>
  <c r="L958" i="25"/>
  <c r="M958" i="25"/>
  <c r="P958" i="25"/>
  <c r="J940" i="27"/>
  <c r="N959" i="25"/>
  <c r="O959" i="25"/>
  <c r="Q959" i="25"/>
  <c r="I959" i="25"/>
  <c r="K959" i="25"/>
  <c r="L959" i="25"/>
  <c r="M959" i="25"/>
  <c r="P959" i="25"/>
  <c r="J941" i="27"/>
  <c r="N960" i="25"/>
  <c r="O960" i="25"/>
  <c r="Q960" i="25"/>
  <c r="I960" i="25"/>
  <c r="K960" i="25"/>
  <c r="L960" i="25"/>
  <c r="M960" i="25"/>
  <c r="P960" i="25"/>
  <c r="J942" i="27"/>
  <c r="N961" i="25"/>
  <c r="O961" i="25"/>
  <c r="Q961" i="25"/>
  <c r="I961" i="25"/>
  <c r="K961" i="25"/>
  <c r="L961" i="25"/>
  <c r="M961" i="25"/>
  <c r="P961" i="25"/>
  <c r="J943" i="27"/>
  <c r="N962" i="25"/>
  <c r="O962" i="25"/>
  <c r="Q962" i="25"/>
  <c r="I962" i="25"/>
  <c r="K962" i="25"/>
  <c r="L962" i="25"/>
  <c r="M962" i="25"/>
  <c r="P962" i="25"/>
  <c r="J944" i="27"/>
  <c r="N963" i="25"/>
  <c r="O963" i="25"/>
  <c r="Q963" i="25"/>
  <c r="I963" i="25"/>
  <c r="K963" i="25"/>
  <c r="L963" i="25"/>
  <c r="M963" i="25"/>
  <c r="P963" i="25"/>
  <c r="J945" i="27"/>
  <c r="N964" i="25"/>
  <c r="O964" i="25"/>
  <c r="Q964" i="25"/>
  <c r="I964" i="25"/>
  <c r="K964" i="25"/>
  <c r="L964" i="25"/>
  <c r="M964" i="25"/>
  <c r="P964" i="25"/>
  <c r="J946" i="27"/>
  <c r="N965" i="25"/>
  <c r="O965" i="25"/>
  <c r="Q965" i="25"/>
  <c r="I965" i="25"/>
  <c r="K965" i="25"/>
  <c r="L965" i="25"/>
  <c r="M965" i="25"/>
  <c r="P965" i="25"/>
  <c r="J947" i="27"/>
  <c r="N966" i="25"/>
  <c r="O966" i="25"/>
  <c r="Q966" i="25"/>
  <c r="I966" i="25"/>
  <c r="K966" i="25"/>
  <c r="L966" i="25"/>
  <c r="M966" i="25"/>
  <c r="P966" i="25"/>
  <c r="J948" i="27"/>
  <c r="N967" i="25"/>
  <c r="O967" i="25"/>
  <c r="Q967" i="25"/>
  <c r="I967" i="25"/>
  <c r="K967" i="25"/>
  <c r="L967" i="25"/>
  <c r="M967" i="25"/>
  <c r="P967" i="25"/>
  <c r="J949" i="27"/>
  <c r="N968" i="25"/>
  <c r="O968" i="25"/>
  <c r="Q968" i="25"/>
  <c r="I968" i="25"/>
  <c r="K968" i="25"/>
  <c r="L968" i="25"/>
  <c r="M968" i="25"/>
  <c r="P968" i="25"/>
  <c r="J950" i="27"/>
  <c r="N969" i="25"/>
  <c r="O969" i="25"/>
  <c r="Q969" i="25"/>
  <c r="I969" i="25"/>
  <c r="K969" i="25"/>
  <c r="L969" i="25"/>
  <c r="M969" i="25"/>
  <c r="P969" i="25"/>
  <c r="J951" i="27"/>
  <c r="N970" i="25"/>
  <c r="O970" i="25"/>
  <c r="Q970" i="25"/>
  <c r="I970" i="25"/>
  <c r="K970" i="25"/>
  <c r="L970" i="25"/>
  <c r="M970" i="25"/>
  <c r="P970" i="25"/>
  <c r="J952" i="27"/>
  <c r="N971" i="25"/>
  <c r="O971" i="25"/>
  <c r="Q971" i="25"/>
  <c r="I971" i="25"/>
  <c r="K971" i="25"/>
  <c r="L971" i="25"/>
  <c r="M971" i="25"/>
  <c r="P971" i="25"/>
  <c r="J953" i="27"/>
  <c r="N972" i="25"/>
  <c r="O972" i="25"/>
  <c r="Q972" i="25"/>
  <c r="I972" i="25"/>
  <c r="K972" i="25"/>
  <c r="L972" i="25"/>
  <c r="M972" i="25"/>
  <c r="P972" i="25"/>
  <c r="J954" i="27"/>
  <c r="N973" i="25"/>
  <c r="O973" i="25"/>
  <c r="Q973" i="25"/>
  <c r="I973" i="25"/>
  <c r="K973" i="25"/>
  <c r="L973" i="25"/>
  <c r="M973" i="25"/>
  <c r="P973" i="25"/>
  <c r="J955" i="27"/>
  <c r="N974" i="25"/>
  <c r="O974" i="25"/>
  <c r="Q974" i="25"/>
  <c r="I974" i="25"/>
  <c r="K974" i="25"/>
  <c r="L974" i="25"/>
  <c r="M974" i="25"/>
  <c r="P974" i="25"/>
  <c r="J956" i="27"/>
  <c r="N975" i="25"/>
  <c r="O975" i="25"/>
  <c r="Q975" i="25"/>
  <c r="I975" i="25"/>
  <c r="K975" i="25"/>
  <c r="L975" i="25"/>
  <c r="M975" i="25"/>
  <c r="P975" i="25"/>
  <c r="J957" i="27"/>
  <c r="N976" i="25"/>
  <c r="O976" i="25"/>
  <c r="Q976" i="25"/>
  <c r="I976" i="25"/>
  <c r="K976" i="25"/>
  <c r="L976" i="25"/>
  <c r="M976" i="25"/>
  <c r="P976" i="25"/>
  <c r="J958" i="27"/>
  <c r="N977" i="25"/>
  <c r="O977" i="25"/>
  <c r="Q977" i="25"/>
  <c r="I977" i="25"/>
  <c r="K977" i="25"/>
  <c r="L977" i="25"/>
  <c r="M977" i="25"/>
  <c r="P977" i="25"/>
  <c r="J959" i="27"/>
  <c r="N978" i="25"/>
  <c r="O978" i="25"/>
  <c r="Q978" i="25"/>
  <c r="I978" i="25"/>
  <c r="K978" i="25"/>
  <c r="L978" i="25"/>
  <c r="M978" i="25"/>
  <c r="P978" i="25"/>
  <c r="J960" i="27"/>
  <c r="N979" i="25"/>
  <c r="O979" i="25"/>
  <c r="Q979" i="25"/>
  <c r="I979" i="25"/>
  <c r="K979" i="25"/>
  <c r="L979" i="25"/>
  <c r="M979" i="25"/>
  <c r="P979" i="25"/>
  <c r="J961" i="27"/>
  <c r="N980" i="25"/>
  <c r="O980" i="25"/>
  <c r="Q980" i="25"/>
  <c r="I980" i="25"/>
  <c r="K980" i="25"/>
  <c r="L980" i="25"/>
  <c r="M980" i="25"/>
  <c r="P980" i="25"/>
  <c r="J962" i="27"/>
  <c r="N981" i="25"/>
  <c r="O981" i="25"/>
  <c r="Q981" i="25"/>
  <c r="I981" i="25"/>
  <c r="K981" i="25"/>
  <c r="L981" i="25"/>
  <c r="M981" i="25"/>
  <c r="P981" i="25"/>
  <c r="J963" i="27"/>
  <c r="N982" i="25"/>
  <c r="O982" i="25"/>
  <c r="Q982" i="25"/>
  <c r="I982" i="25"/>
  <c r="K982" i="25"/>
  <c r="L982" i="25"/>
  <c r="M982" i="25"/>
  <c r="P982" i="25"/>
  <c r="J964" i="27"/>
  <c r="N983" i="25"/>
  <c r="O983" i="25"/>
  <c r="Q983" i="25"/>
  <c r="I983" i="25"/>
  <c r="K983" i="25"/>
  <c r="L983" i="25"/>
  <c r="M983" i="25"/>
  <c r="P983" i="25"/>
  <c r="J965" i="27"/>
  <c r="N984" i="25"/>
  <c r="O984" i="25"/>
  <c r="Q984" i="25"/>
  <c r="I984" i="25"/>
  <c r="K984" i="25"/>
  <c r="L984" i="25"/>
  <c r="M984" i="25"/>
  <c r="P984" i="25"/>
  <c r="J966" i="27"/>
  <c r="N985" i="25"/>
  <c r="O985" i="25"/>
  <c r="Q985" i="25"/>
  <c r="I985" i="25"/>
  <c r="K985" i="25"/>
  <c r="L985" i="25"/>
  <c r="M985" i="25"/>
  <c r="P985" i="25"/>
  <c r="J967" i="27"/>
  <c r="N986" i="25"/>
  <c r="O986" i="25"/>
  <c r="Q986" i="25"/>
  <c r="I986" i="25"/>
  <c r="K986" i="25"/>
  <c r="L986" i="25"/>
  <c r="M986" i="25"/>
  <c r="P986" i="25"/>
  <c r="J968" i="27"/>
  <c r="N987" i="25"/>
  <c r="O987" i="25"/>
  <c r="Q987" i="25"/>
  <c r="I987" i="25"/>
  <c r="K987" i="25"/>
  <c r="L987" i="25"/>
  <c r="M987" i="25"/>
  <c r="P987" i="25"/>
  <c r="J969" i="27"/>
  <c r="N988" i="25"/>
  <c r="O988" i="25"/>
  <c r="Q988" i="25"/>
  <c r="I988" i="25"/>
  <c r="K988" i="25"/>
  <c r="L988" i="25"/>
  <c r="M988" i="25"/>
  <c r="P988" i="25"/>
  <c r="J970" i="27"/>
  <c r="N989" i="25"/>
  <c r="O989" i="25"/>
  <c r="Q989" i="25"/>
  <c r="I989" i="25"/>
  <c r="K989" i="25"/>
  <c r="L989" i="25"/>
  <c r="M989" i="25"/>
  <c r="P989" i="25"/>
  <c r="J971" i="27"/>
  <c r="N990" i="25"/>
  <c r="O990" i="25"/>
  <c r="Q990" i="25"/>
  <c r="I990" i="25"/>
  <c r="K990" i="25"/>
  <c r="L990" i="25"/>
  <c r="M990" i="25"/>
  <c r="P990" i="25"/>
  <c r="J972" i="27"/>
  <c r="N991" i="25"/>
  <c r="O991" i="25"/>
  <c r="Q991" i="25"/>
  <c r="I991" i="25"/>
  <c r="K991" i="25"/>
  <c r="L991" i="25"/>
  <c r="M991" i="25"/>
  <c r="P991" i="25"/>
  <c r="J973" i="27"/>
  <c r="N992" i="25"/>
  <c r="O992" i="25"/>
  <c r="Q992" i="25"/>
  <c r="I992" i="25"/>
  <c r="K992" i="25"/>
  <c r="L992" i="25"/>
  <c r="M992" i="25"/>
  <c r="P992" i="25"/>
  <c r="J974" i="27"/>
  <c r="N993" i="25"/>
  <c r="O993" i="25"/>
  <c r="Q993" i="25"/>
  <c r="I993" i="25"/>
  <c r="K993" i="25"/>
  <c r="L993" i="25"/>
  <c r="M993" i="25"/>
  <c r="P993" i="25"/>
  <c r="J975" i="27"/>
  <c r="N994" i="25"/>
  <c r="O994" i="25"/>
  <c r="Q994" i="25"/>
  <c r="I994" i="25"/>
  <c r="K994" i="25"/>
  <c r="L994" i="25"/>
  <c r="M994" i="25"/>
  <c r="P994" i="25"/>
  <c r="J976" i="27"/>
  <c r="N995" i="25"/>
  <c r="O995" i="25"/>
  <c r="Q995" i="25"/>
  <c r="I995" i="25"/>
  <c r="K995" i="25"/>
  <c r="L995" i="25"/>
  <c r="M995" i="25"/>
  <c r="P995" i="25"/>
  <c r="J977" i="27"/>
  <c r="N996" i="25"/>
  <c r="O996" i="25"/>
  <c r="Q996" i="25"/>
  <c r="I996" i="25"/>
  <c r="K996" i="25"/>
  <c r="L996" i="25"/>
  <c r="M996" i="25"/>
  <c r="P996" i="25"/>
  <c r="J978" i="27"/>
  <c r="N997" i="25"/>
  <c r="O997" i="25"/>
  <c r="Q997" i="25"/>
  <c r="I997" i="25"/>
  <c r="K997" i="25"/>
  <c r="L997" i="25"/>
  <c r="M997" i="25"/>
  <c r="P997" i="25"/>
  <c r="J979" i="27"/>
  <c r="N998" i="25"/>
  <c r="O998" i="25"/>
  <c r="Q998" i="25"/>
  <c r="I998" i="25"/>
  <c r="K998" i="25"/>
  <c r="L998" i="25"/>
  <c r="M998" i="25"/>
  <c r="P998" i="25"/>
  <c r="J980" i="27"/>
  <c r="N999" i="25"/>
  <c r="O999" i="25"/>
  <c r="Q999" i="25"/>
  <c r="I999" i="25"/>
  <c r="K999" i="25"/>
  <c r="L999" i="25"/>
  <c r="M999" i="25"/>
  <c r="P999" i="25"/>
  <c r="J981" i="27"/>
  <c r="N1000" i="25"/>
  <c r="O1000" i="25"/>
  <c r="Q1000" i="25"/>
  <c r="I1000" i="25"/>
  <c r="K1000" i="25"/>
  <c r="L1000" i="25"/>
  <c r="M1000" i="25"/>
  <c r="P1000" i="25"/>
  <c r="J982" i="27"/>
  <c r="N1001" i="25"/>
  <c r="O1001" i="25"/>
  <c r="Q1001" i="25"/>
  <c r="I1001" i="25"/>
  <c r="K1001" i="25"/>
  <c r="L1001" i="25"/>
  <c r="M1001" i="25"/>
  <c r="P1001" i="25"/>
  <c r="J983" i="27"/>
  <c r="N1002" i="25"/>
  <c r="O1002" i="25"/>
  <c r="Q1002" i="25"/>
  <c r="I1002" i="25"/>
  <c r="K1002" i="25"/>
  <c r="L1002" i="25"/>
  <c r="M1002" i="25"/>
  <c r="P1002" i="25"/>
  <c r="J984" i="27"/>
  <c r="N1003" i="25"/>
  <c r="O1003" i="25"/>
  <c r="Q1003" i="25"/>
  <c r="I1003" i="25"/>
  <c r="K1003" i="25"/>
  <c r="L1003" i="25"/>
  <c r="M1003" i="25"/>
  <c r="P1003" i="25"/>
  <c r="J985" i="27"/>
  <c r="N1004" i="25"/>
  <c r="O1004" i="25"/>
  <c r="Q1004" i="25"/>
  <c r="I1004" i="25"/>
  <c r="K1004" i="25"/>
  <c r="L1004" i="25"/>
  <c r="M1004" i="25"/>
  <c r="P1004" i="25"/>
  <c r="J986" i="27"/>
  <c r="N1005" i="25"/>
  <c r="O1005" i="25"/>
  <c r="Q1005" i="25"/>
  <c r="I1005" i="25"/>
  <c r="K1005" i="25"/>
  <c r="L1005" i="25"/>
  <c r="M1005" i="25"/>
  <c r="P1005" i="25"/>
  <c r="J987" i="27"/>
  <c r="N1006" i="25"/>
  <c r="O1006" i="25"/>
  <c r="Q1006" i="25"/>
  <c r="I1006" i="25"/>
  <c r="K1006" i="25"/>
  <c r="L1006" i="25"/>
  <c r="M1006" i="25"/>
  <c r="P1006" i="25"/>
  <c r="J988" i="27"/>
  <c r="N1007" i="25"/>
  <c r="O1007" i="25"/>
  <c r="Q1007" i="25"/>
  <c r="I1007" i="25"/>
  <c r="K1007" i="25"/>
  <c r="L1007" i="25"/>
  <c r="M1007" i="25"/>
  <c r="P1007" i="25"/>
  <c r="J989" i="27"/>
  <c r="N1008" i="25"/>
  <c r="O1008" i="25"/>
  <c r="Q1008" i="25"/>
  <c r="I1008" i="25"/>
  <c r="K1008" i="25"/>
  <c r="L1008" i="25"/>
  <c r="M1008" i="25"/>
  <c r="P1008" i="25"/>
  <c r="J990" i="27"/>
  <c r="N1009" i="25"/>
  <c r="O1009" i="25"/>
  <c r="Q1009" i="25"/>
  <c r="I1009" i="25"/>
  <c r="K1009" i="25"/>
  <c r="L1009" i="25"/>
  <c r="M1009" i="25"/>
  <c r="P1009" i="25"/>
  <c r="J991" i="27"/>
  <c r="N1010" i="25"/>
  <c r="O1010" i="25"/>
  <c r="Q1010" i="25"/>
  <c r="I1010" i="25"/>
  <c r="K1010" i="25"/>
  <c r="L1010" i="25"/>
  <c r="M1010" i="25"/>
  <c r="P1010" i="25"/>
  <c r="J992" i="27"/>
  <c r="N1011" i="25"/>
  <c r="O1011" i="25"/>
  <c r="Q1011" i="25"/>
  <c r="I1011" i="25"/>
  <c r="K1011" i="25"/>
  <c r="L1011" i="25"/>
  <c r="M1011" i="25"/>
  <c r="P1011" i="25"/>
  <c r="J993" i="27"/>
  <c r="N1012" i="25"/>
  <c r="O1012" i="25"/>
  <c r="Q1012" i="25"/>
  <c r="I1012" i="25"/>
  <c r="K1012" i="25"/>
  <c r="L1012" i="25"/>
  <c r="M1012" i="25"/>
  <c r="P1012" i="25"/>
  <c r="J994" i="27"/>
  <c r="N1013" i="25"/>
  <c r="O1013" i="25"/>
  <c r="Q1013" i="25"/>
  <c r="I1013" i="25"/>
  <c r="K1013" i="25"/>
  <c r="L1013" i="25"/>
  <c r="M1013" i="25"/>
  <c r="P1013" i="25"/>
  <c r="J995" i="27"/>
  <c r="N1014" i="25"/>
  <c r="O1014" i="25"/>
  <c r="Q1014" i="25"/>
  <c r="I1014" i="25"/>
  <c r="K1014" i="25"/>
  <c r="L1014" i="25"/>
  <c r="M1014" i="25"/>
  <c r="P1014" i="25"/>
  <c r="J996" i="27"/>
  <c r="N1015" i="25"/>
  <c r="O1015" i="25"/>
  <c r="Q1015" i="25"/>
  <c r="I1015" i="25"/>
  <c r="K1015" i="25"/>
  <c r="L1015" i="25"/>
  <c r="M1015" i="25"/>
  <c r="P1015" i="25"/>
  <c r="J997" i="27"/>
  <c r="N1016" i="25"/>
  <c r="O1016" i="25"/>
  <c r="Q1016" i="25"/>
  <c r="I1016" i="25"/>
  <c r="K1016" i="25"/>
  <c r="L1016" i="25"/>
  <c r="M1016" i="25"/>
  <c r="P1016" i="25"/>
  <c r="J998" i="27"/>
  <c r="N1017" i="25"/>
  <c r="O1017" i="25"/>
  <c r="Q1017" i="25"/>
  <c r="I1017" i="25"/>
  <c r="K1017" i="25"/>
  <c r="L1017" i="25"/>
  <c r="M1017" i="25"/>
  <c r="P1017" i="25"/>
  <c r="J999" i="27"/>
  <c r="N1018" i="25"/>
  <c r="O1018" i="25"/>
  <c r="Q1018" i="25"/>
  <c r="I1018" i="25"/>
  <c r="K1018" i="25"/>
  <c r="L1018" i="25"/>
  <c r="M1018" i="25"/>
  <c r="P1018" i="25"/>
  <c r="J1000" i="27"/>
  <c r="N1019" i="25"/>
  <c r="O1019" i="25"/>
  <c r="Q1019" i="25"/>
  <c r="I1019" i="25"/>
  <c r="K1019" i="25"/>
  <c r="L1019" i="25"/>
  <c r="M1019" i="25"/>
  <c r="P1019" i="25"/>
  <c r="J1001" i="27"/>
  <c r="N1020" i="25"/>
  <c r="O1020" i="25"/>
  <c r="Q1020" i="25"/>
  <c r="I1020" i="25"/>
  <c r="K1020" i="25"/>
  <c r="L1020" i="25"/>
  <c r="M1020" i="25"/>
  <c r="P1020" i="25"/>
  <c r="J1002" i="27"/>
  <c r="N1021" i="25"/>
  <c r="O1021" i="25"/>
  <c r="Q1021" i="25"/>
  <c r="I1021" i="25"/>
  <c r="K1021" i="25"/>
  <c r="L1021" i="25"/>
  <c r="M1021" i="25"/>
  <c r="P1021" i="25"/>
  <c r="J1003" i="27"/>
  <c r="N1022" i="25"/>
  <c r="O1022" i="25"/>
  <c r="Q1022" i="25"/>
  <c r="I1022" i="25"/>
  <c r="K1022" i="25"/>
  <c r="L1022" i="25"/>
  <c r="M1022" i="25"/>
  <c r="P1022" i="25"/>
  <c r="J1004" i="27"/>
  <c r="N1023" i="25"/>
  <c r="O1023" i="25"/>
  <c r="Q1023" i="25"/>
  <c r="I1023" i="25"/>
  <c r="K1023" i="25"/>
  <c r="L1023" i="25"/>
  <c r="M1023" i="25"/>
  <c r="P1023" i="25"/>
  <c r="J1005" i="27"/>
  <c r="N1024" i="25"/>
  <c r="O1024" i="25"/>
  <c r="Q1024" i="25"/>
  <c r="I1024" i="25"/>
  <c r="K1024" i="25"/>
  <c r="L1024" i="25"/>
  <c r="M1024" i="25"/>
  <c r="P1024" i="25"/>
  <c r="J1006" i="27"/>
  <c r="N1025" i="25"/>
  <c r="O1025" i="25"/>
  <c r="Q1025" i="25"/>
  <c r="I1025" i="25"/>
  <c r="K1025" i="25"/>
  <c r="L1025" i="25"/>
  <c r="M1025" i="25"/>
  <c r="P1025" i="25"/>
  <c r="J1007" i="27"/>
  <c r="N1026" i="25"/>
  <c r="O1026" i="25"/>
  <c r="Q1026" i="25"/>
  <c r="I1026" i="25"/>
  <c r="K1026" i="25"/>
  <c r="L1026" i="25"/>
  <c r="M1026" i="25"/>
  <c r="P1026" i="25"/>
  <c r="J1008" i="27"/>
  <c r="N1027" i="25"/>
  <c r="O1027" i="25"/>
  <c r="Q1027" i="25"/>
  <c r="I1027" i="25"/>
  <c r="K1027" i="25"/>
  <c r="L1027" i="25"/>
  <c r="M1027" i="25"/>
  <c r="P1027" i="25"/>
  <c r="J1009" i="27"/>
  <c r="N1028" i="25"/>
  <c r="O1028" i="25"/>
  <c r="Q1028" i="25"/>
  <c r="I1028" i="25"/>
  <c r="K1028" i="25"/>
  <c r="L1028" i="25"/>
  <c r="M1028" i="25"/>
  <c r="P1028" i="25"/>
  <c r="J1010" i="27"/>
  <c r="N1029" i="25"/>
  <c r="O1029" i="25"/>
  <c r="Q1029" i="25"/>
  <c r="I1029" i="25"/>
  <c r="K1029" i="25"/>
  <c r="L1029" i="25"/>
  <c r="M1029" i="25"/>
  <c r="P1029" i="25"/>
  <c r="J1011" i="27"/>
  <c r="N1030" i="25"/>
  <c r="O1030" i="25"/>
  <c r="Q1030" i="25"/>
  <c r="I1030" i="25"/>
  <c r="K1030" i="25"/>
  <c r="L1030" i="25"/>
  <c r="M1030" i="25"/>
  <c r="P1030" i="25"/>
  <c r="J1012" i="27"/>
  <c r="N1031" i="25"/>
  <c r="O1031" i="25"/>
  <c r="Q1031" i="25"/>
  <c r="I1031" i="25"/>
  <c r="K1031" i="25"/>
  <c r="L1031" i="25"/>
  <c r="M1031" i="25"/>
  <c r="P1031" i="25"/>
  <c r="J1013" i="27"/>
  <c r="N1032" i="25"/>
  <c r="O1032" i="25"/>
  <c r="Q1032" i="25"/>
  <c r="I1032" i="25"/>
  <c r="K1032" i="25"/>
  <c r="L1032" i="25"/>
  <c r="M1032" i="25"/>
  <c r="P1032" i="25"/>
  <c r="J1014" i="27"/>
  <c r="N1033" i="25"/>
  <c r="O1033" i="25"/>
  <c r="Q1033" i="25"/>
  <c r="I1033" i="25"/>
  <c r="K1033" i="25"/>
  <c r="L1033" i="25"/>
  <c r="M1033" i="25"/>
  <c r="P1033" i="25"/>
  <c r="J1015" i="27"/>
  <c r="N1034" i="25"/>
  <c r="O1034" i="25"/>
  <c r="Q1034" i="25"/>
  <c r="I1034" i="25"/>
  <c r="K1034" i="25"/>
  <c r="L1034" i="25"/>
  <c r="M1034" i="25"/>
  <c r="P1034" i="25"/>
  <c r="J1016" i="27"/>
  <c r="N1035" i="25"/>
  <c r="O1035" i="25"/>
  <c r="Q1035" i="25"/>
  <c r="I1035" i="25"/>
  <c r="K1035" i="25"/>
  <c r="L1035" i="25"/>
  <c r="M1035" i="25"/>
  <c r="P1035" i="25"/>
  <c r="J1017" i="27"/>
  <c r="N1036" i="25"/>
  <c r="O1036" i="25"/>
  <c r="Q1036" i="25"/>
  <c r="I1036" i="25"/>
  <c r="K1036" i="25"/>
  <c r="L1036" i="25"/>
  <c r="M1036" i="25"/>
  <c r="P1036" i="25"/>
  <c r="J1018" i="27"/>
  <c r="N1037" i="25"/>
  <c r="O1037" i="25"/>
  <c r="Q1037" i="25"/>
  <c r="I1037" i="25"/>
  <c r="K1037" i="25"/>
  <c r="L1037" i="25"/>
  <c r="M1037" i="25"/>
  <c r="P1037" i="25"/>
  <c r="J1019" i="27"/>
  <c r="N1038" i="25"/>
  <c r="O1038" i="25"/>
  <c r="Q1038" i="25"/>
  <c r="I1038" i="25"/>
  <c r="K1038" i="25"/>
  <c r="L1038" i="25"/>
  <c r="M1038" i="25"/>
  <c r="P1038" i="25"/>
  <c r="J1020" i="27"/>
  <c r="N1039" i="25"/>
  <c r="O1039" i="25"/>
  <c r="Q1039" i="25"/>
  <c r="I1039" i="25"/>
  <c r="K1039" i="25"/>
  <c r="L1039" i="25"/>
  <c r="M1039" i="25"/>
  <c r="P1039" i="25"/>
  <c r="J1021" i="27"/>
  <c r="N1040" i="25"/>
  <c r="O1040" i="25"/>
  <c r="Q1040" i="25"/>
  <c r="I1040" i="25"/>
  <c r="K1040" i="25"/>
  <c r="L1040" i="25"/>
  <c r="M1040" i="25"/>
  <c r="P1040" i="25"/>
  <c r="J1022" i="27"/>
  <c r="N1041" i="25"/>
  <c r="O1041" i="25"/>
  <c r="Q1041" i="25"/>
  <c r="I1041" i="25"/>
  <c r="K1041" i="25"/>
  <c r="L1041" i="25"/>
  <c r="M1041" i="25"/>
  <c r="P1041" i="25"/>
  <c r="J1023" i="27"/>
  <c r="N1042" i="25"/>
  <c r="O1042" i="25"/>
  <c r="Q1042" i="25"/>
  <c r="I1042" i="25"/>
  <c r="K1042" i="25"/>
  <c r="L1042" i="25"/>
  <c r="M1042" i="25"/>
  <c r="P1042" i="25"/>
  <c r="J1024" i="27"/>
  <c r="N1043" i="25"/>
  <c r="O1043" i="25"/>
  <c r="Q1043" i="25"/>
  <c r="I1043" i="25"/>
  <c r="K1043" i="25"/>
  <c r="L1043" i="25"/>
  <c r="M1043" i="25"/>
  <c r="P1043" i="25"/>
  <c r="J1025" i="27"/>
  <c r="N1044" i="25"/>
  <c r="O1044" i="25"/>
  <c r="Q1044" i="25"/>
  <c r="I1044" i="25"/>
  <c r="K1044" i="25"/>
  <c r="L1044" i="25"/>
  <c r="M1044" i="25"/>
  <c r="P1044" i="25"/>
  <c r="J1026" i="27"/>
  <c r="N1045" i="25"/>
  <c r="O1045" i="25"/>
  <c r="Q1045" i="25"/>
  <c r="I1045" i="25"/>
  <c r="K1045" i="25"/>
  <c r="L1045" i="25"/>
  <c r="M1045" i="25"/>
  <c r="P1045" i="25"/>
  <c r="J1027" i="27"/>
  <c r="N1046" i="25"/>
  <c r="O1046" i="25"/>
  <c r="Q1046" i="25"/>
  <c r="I1046" i="25"/>
  <c r="K1046" i="25"/>
  <c r="L1046" i="25"/>
  <c r="M1046" i="25"/>
  <c r="P1046" i="25"/>
  <c r="J1028" i="27"/>
  <c r="N1047" i="25"/>
  <c r="O1047" i="25"/>
  <c r="Q1047" i="25"/>
  <c r="I1047" i="25"/>
  <c r="K1047" i="25"/>
  <c r="L1047" i="25"/>
  <c r="M1047" i="25"/>
  <c r="P1047" i="25"/>
  <c r="J1029" i="27"/>
  <c r="N1048" i="25"/>
  <c r="O1048" i="25"/>
  <c r="Q1048" i="25"/>
  <c r="I1048" i="25"/>
  <c r="K1048" i="25"/>
  <c r="L1048" i="25"/>
  <c r="M1048" i="25"/>
  <c r="P1048" i="25"/>
  <c r="J1030" i="27"/>
  <c r="N1049" i="25"/>
  <c r="O1049" i="25"/>
  <c r="Q1049" i="25"/>
  <c r="I1049" i="25"/>
  <c r="K1049" i="25"/>
  <c r="L1049" i="25"/>
  <c r="M1049" i="25"/>
  <c r="P1049" i="25"/>
  <c r="J1031" i="27"/>
  <c r="N1050" i="25"/>
  <c r="O1050" i="25"/>
  <c r="Q1050" i="25"/>
  <c r="I1050" i="25"/>
  <c r="K1050" i="25"/>
  <c r="L1050" i="25"/>
  <c r="M1050" i="25"/>
  <c r="P1050" i="25"/>
  <c r="J1032" i="27"/>
  <c r="N1051" i="25"/>
  <c r="O1051" i="25"/>
  <c r="Q1051" i="25"/>
  <c r="I1051" i="25"/>
  <c r="K1051" i="25"/>
  <c r="L1051" i="25"/>
  <c r="M1051" i="25"/>
  <c r="P1051" i="25"/>
  <c r="J1033" i="27"/>
  <c r="N1052" i="25"/>
  <c r="O1052" i="25"/>
  <c r="Q1052" i="25"/>
  <c r="I1052" i="25"/>
  <c r="K1052" i="25"/>
  <c r="L1052" i="25"/>
  <c r="M1052" i="25"/>
  <c r="P1052" i="25"/>
  <c r="J1034" i="27"/>
  <c r="N1053" i="25"/>
  <c r="O1053" i="25"/>
  <c r="Q1053" i="25"/>
  <c r="I1053" i="25"/>
  <c r="K1053" i="25"/>
  <c r="L1053" i="25"/>
  <c r="M1053" i="25"/>
  <c r="P1053" i="25"/>
  <c r="J1035" i="27"/>
  <c r="N1054" i="25"/>
  <c r="O1054" i="25"/>
  <c r="Q1054" i="25"/>
  <c r="I1054" i="25"/>
  <c r="K1054" i="25"/>
  <c r="L1054" i="25"/>
  <c r="M1054" i="25"/>
  <c r="P1054" i="25"/>
  <c r="J1036" i="27"/>
  <c r="N1055" i="25"/>
  <c r="O1055" i="25"/>
  <c r="Q1055" i="25"/>
  <c r="I1055" i="25"/>
  <c r="K1055" i="25"/>
  <c r="L1055" i="25"/>
  <c r="M1055" i="25"/>
  <c r="P1055" i="25"/>
  <c r="J1037" i="27"/>
  <c r="N1056" i="25"/>
  <c r="O1056" i="25"/>
  <c r="Q1056" i="25"/>
  <c r="I1056" i="25"/>
  <c r="K1056" i="25"/>
  <c r="L1056" i="25"/>
  <c r="M1056" i="25"/>
  <c r="P1056" i="25"/>
  <c r="J1038" i="27"/>
  <c r="N1057" i="25"/>
  <c r="O1057" i="25"/>
  <c r="Q1057" i="25"/>
  <c r="I1057" i="25"/>
  <c r="K1057" i="25"/>
  <c r="L1057" i="25"/>
  <c r="M1057" i="25"/>
  <c r="P1057" i="25"/>
  <c r="J1039" i="27"/>
  <c r="N1058" i="25"/>
  <c r="O1058" i="25"/>
  <c r="Q1058" i="25"/>
  <c r="I1058" i="25"/>
  <c r="K1058" i="25"/>
  <c r="L1058" i="25"/>
  <c r="M1058" i="25"/>
  <c r="P1058" i="25"/>
  <c r="J1040" i="27"/>
  <c r="N1059" i="25"/>
  <c r="O1059" i="25"/>
  <c r="Q1059" i="25"/>
  <c r="I1059" i="25"/>
  <c r="K1059" i="25"/>
  <c r="L1059" i="25"/>
  <c r="M1059" i="25"/>
  <c r="P1059" i="25"/>
  <c r="J1041" i="27"/>
  <c r="N1060" i="25"/>
  <c r="O1060" i="25"/>
  <c r="Q1060" i="25"/>
  <c r="I1060" i="25"/>
  <c r="K1060" i="25"/>
  <c r="L1060" i="25"/>
  <c r="M1060" i="25"/>
  <c r="P1060" i="25"/>
  <c r="J1042" i="27"/>
  <c r="N1061" i="25"/>
  <c r="O1061" i="25"/>
  <c r="Q1061" i="25"/>
  <c r="I1061" i="25"/>
  <c r="K1061" i="25"/>
  <c r="L1061" i="25"/>
  <c r="M1061" i="25"/>
  <c r="P1061" i="25"/>
  <c r="J1043" i="27"/>
  <c r="N1062" i="25"/>
  <c r="O1062" i="25"/>
  <c r="Q1062" i="25"/>
  <c r="I1062" i="25"/>
  <c r="K1062" i="25"/>
  <c r="L1062" i="25"/>
  <c r="M1062" i="25"/>
  <c r="P1062" i="25"/>
  <c r="J1044" i="27"/>
  <c r="N1063" i="25"/>
  <c r="O1063" i="25"/>
  <c r="Q1063" i="25"/>
  <c r="I1063" i="25"/>
  <c r="K1063" i="25"/>
  <c r="L1063" i="25"/>
  <c r="M1063" i="25"/>
  <c r="P1063" i="25"/>
  <c r="J1045" i="27"/>
  <c r="N1064" i="25"/>
  <c r="O1064" i="25"/>
  <c r="Q1064" i="25"/>
  <c r="I1064" i="25"/>
  <c r="K1064" i="25"/>
  <c r="L1064" i="25"/>
  <c r="M1064" i="25"/>
  <c r="P1064" i="25"/>
  <c r="J1046" i="27"/>
  <c r="N1065" i="25"/>
  <c r="O1065" i="25"/>
  <c r="Q1065" i="25"/>
  <c r="I1065" i="25"/>
  <c r="K1065" i="25"/>
  <c r="L1065" i="25"/>
  <c r="M1065" i="25"/>
  <c r="P1065" i="25"/>
  <c r="J1047" i="27"/>
  <c r="N1066" i="25"/>
  <c r="O1066" i="25"/>
  <c r="Q1066" i="25"/>
  <c r="I1066" i="25"/>
  <c r="K1066" i="25"/>
  <c r="L1066" i="25"/>
  <c r="M1066" i="25"/>
  <c r="P1066" i="25"/>
  <c r="J1048" i="27"/>
  <c r="N1067" i="25"/>
  <c r="O1067" i="25"/>
  <c r="Q1067" i="25"/>
  <c r="I1067" i="25"/>
  <c r="K1067" i="25"/>
  <c r="L1067" i="25"/>
  <c r="M1067" i="25"/>
  <c r="P1067" i="25"/>
  <c r="J1049" i="27"/>
  <c r="N1068" i="25"/>
  <c r="O1068" i="25"/>
  <c r="Q1068" i="25"/>
  <c r="I1068" i="25"/>
  <c r="K1068" i="25"/>
  <c r="L1068" i="25"/>
  <c r="M1068" i="25"/>
  <c r="P1068" i="25"/>
  <c r="J1050" i="27"/>
  <c r="N1069" i="25"/>
  <c r="O1069" i="25"/>
  <c r="Q1069" i="25"/>
  <c r="I1069" i="25"/>
  <c r="K1069" i="25"/>
  <c r="L1069" i="25"/>
  <c r="M1069" i="25"/>
  <c r="P1069" i="25"/>
  <c r="J1051" i="27"/>
  <c r="N1070" i="25"/>
  <c r="O1070" i="25"/>
  <c r="Q1070" i="25"/>
  <c r="I1070" i="25"/>
  <c r="K1070" i="25"/>
  <c r="L1070" i="25"/>
  <c r="M1070" i="25"/>
  <c r="P1070" i="25"/>
  <c r="J1052" i="27"/>
  <c r="N1071" i="25"/>
  <c r="O1071" i="25"/>
  <c r="Q1071" i="25"/>
  <c r="I1071" i="25"/>
  <c r="K1071" i="25"/>
  <c r="L1071" i="25"/>
  <c r="M1071" i="25"/>
  <c r="P1071" i="25"/>
  <c r="J1053" i="27"/>
  <c r="N1072" i="25"/>
  <c r="O1072" i="25"/>
  <c r="Q1072" i="25"/>
  <c r="I1072" i="25"/>
  <c r="K1072" i="25"/>
  <c r="L1072" i="25"/>
  <c r="M1072" i="25"/>
  <c r="P1072" i="25"/>
  <c r="J1054" i="27"/>
  <c r="N1073" i="25"/>
  <c r="O1073" i="25"/>
  <c r="Q1073" i="25"/>
  <c r="I1073" i="25"/>
  <c r="K1073" i="25"/>
  <c r="L1073" i="25"/>
  <c r="M1073" i="25"/>
  <c r="P1073" i="25"/>
  <c r="J1055" i="27"/>
  <c r="N1074" i="25"/>
  <c r="O1074" i="25"/>
  <c r="Q1074" i="25"/>
  <c r="I1074" i="25"/>
  <c r="K1074" i="25"/>
  <c r="L1074" i="25"/>
  <c r="M1074" i="25"/>
  <c r="P1074" i="25"/>
  <c r="J1056" i="27"/>
  <c r="N1075" i="25"/>
  <c r="O1075" i="25"/>
  <c r="Q1075" i="25"/>
  <c r="I1075" i="25"/>
  <c r="K1075" i="25"/>
  <c r="L1075" i="25"/>
  <c r="M1075" i="25"/>
  <c r="P1075" i="25"/>
  <c r="J1057" i="27"/>
  <c r="N1076" i="25"/>
  <c r="O1076" i="25"/>
  <c r="Q1076" i="25"/>
  <c r="I1076" i="25"/>
  <c r="K1076" i="25"/>
  <c r="L1076" i="25"/>
  <c r="M1076" i="25"/>
  <c r="P1076" i="25"/>
  <c r="J1058" i="27"/>
  <c r="N1077" i="25"/>
  <c r="O1077" i="25"/>
  <c r="Q1077" i="25"/>
  <c r="I1077" i="25"/>
  <c r="K1077" i="25"/>
  <c r="L1077" i="25"/>
  <c r="M1077" i="25"/>
  <c r="P1077" i="25"/>
  <c r="J1059" i="27"/>
  <c r="N1078" i="25"/>
  <c r="O1078" i="25"/>
  <c r="Q1078" i="25"/>
  <c r="I1078" i="25"/>
  <c r="K1078" i="25"/>
  <c r="L1078" i="25"/>
  <c r="M1078" i="25"/>
  <c r="P1078" i="25"/>
  <c r="J1060" i="27"/>
  <c r="N1079" i="25"/>
  <c r="O1079" i="25"/>
  <c r="Q1079" i="25"/>
  <c r="I1079" i="25"/>
  <c r="K1079" i="25"/>
  <c r="L1079" i="25"/>
  <c r="M1079" i="25"/>
  <c r="P1079" i="25"/>
  <c r="J1061" i="27"/>
  <c r="N1080" i="25"/>
  <c r="O1080" i="25"/>
  <c r="Q1080" i="25"/>
  <c r="I1080" i="25"/>
  <c r="K1080" i="25"/>
  <c r="L1080" i="25"/>
  <c r="M1080" i="25"/>
  <c r="P1080" i="25"/>
  <c r="J1062" i="27"/>
  <c r="N1081" i="25"/>
  <c r="O1081" i="25"/>
  <c r="Q1081" i="25"/>
  <c r="I1081" i="25"/>
  <c r="K1081" i="25"/>
  <c r="L1081" i="25"/>
  <c r="M1081" i="25"/>
  <c r="P1081" i="25"/>
  <c r="J1063" i="27"/>
  <c r="N1082" i="25"/>
  <c r="O1082" i="25"/>
  <c r="Q1082" i="25"/>
  <c r="I1082" i="25"/>
  <c r="K1082" i="25"/>
  <c r="L1082" i="25"/>
  <c r="M1082" i="25"/>
  <c r="P1082" i="25"/>
  <c r="J1064" i="27"/>
  <c r="N1083" i="25"/>
  <c r="O1083" i="25"/>
  <c r="Q1083" i="25"/>
  <c r="I1083" i="25"/>
  <c r="K1083" i="25"/>
  <c r="L1083" i="25"/>
  <c r="M1083" i="25"/>
  <c r="P1083" i="25"/>
  <c r="J1065" i="27"/>
  <c r="N1084" i="25"/>
  <c r="O1084" i="25"/>
  <c r="Q1084" i="25"/>
  <c r="I1084" i="25"/>
  <c r="K1084" i="25"/>
  <c r="L1084" i="25"/>
  <c r="M1084" i="25"/>
  <c r="P1084" i="25"/>
  <c r="J1066" i="27"/>
  <c r="N1085" i="25"/>
  <c r="O1085" i="25"/>
  <c r="Q1085" i="25"/>
  <c r="I1085" i="25"/>
  <c r="K1085" i="25"/>
  <c r="L1085" i="25"/>
  <c r="M1085" i="25"/>
  <c r="P1085" i="25"/>
  <c r="J1067" i="27"/>
  <c r="N1086" i="25"/>
  <c r="O1086" i="25"/>
  <c r="Q1086" i="25"/>
  <c r="I1086" i="25"/>
  <c r="K1086" i="25"/>
  <c r="L1086" i="25"/>
  <c r="M1086" i="25"/>
  <c r="P1086" i="25"/>
  <c r="J1068" i="27"/>
  <c r="N1087" i="25"/>
  <c r="O1087" i="25"/>
  <c r="Q1087" i="25"/>
  <c r="I1087" i="25"/>
  <c r="K1087" i="25"/>
  <c r="L1087" i="25"/>
  <c r="M1087" i="25"/>
  <c r="P1087" i="25"/>
  <c r="J1069" i="27"/>
  <c r="N1088" i="25"/>
  <c r="O1088" i="25"/>
  <c r="Q1088" i="25"/>
  <c r="I1088" i="25"/>
  <c r="K1088" i="25"/>
  <c r="L1088" i="25"/>
  <c r="M1088" i="25"/>
  <c r="P1088" i="25"/>
  <c r="J1070" i="27"/>
  <c r="N1089" i="25"/>
  <c r="O1089" i="25"/>
  <c r="Q1089" i="25"/>
  <c r="I1089" i="25"/>
  <c r="K1089" i="25"/>
  <c r="L1089" i="25"/>
  <c r="M1089" i="25"/>
  <c r="P1089" i="25"/>
  <c r="J1071" i="27"/>
  <c r="N1090" i="25"/>
  <c r="O1090" i="25"/>
  <c r="Q1090" i="25"/>
  <c r="I1090" i="25"/>
  <c r="K1090" i="25"/>
  <c r="L1090" i="25"/>
  <c r="M1090" i="25"/>
  <c r="P1090" i="25"/>
  <c r="J1072" i="27"/>
  <c r="N1091" i="25"/>
  <c r="O1091" i="25"/>
  <c r="Q1091" i="25"/>
  <c r="I1091" i="25"/>
  <c r="K1091" i="25"/>
  <c r="L1091" i="25"/>
  <c r="M1091" i="25"/>
  <c r="P1091" i="25"/>
  <c r="J1073" i="27"/>
  <c r="N1092" i="25"/>
  <c r="O1092" i="25"/>
  <c r="Q1092" i="25"/>
  <c r="I1092" i="25"/>
  <c r="K1092" i="25"/>
  <c r="L1092" i="25"/>
  <c r="M1092" i="25"/>
  <c r="P1092" i="25"/>
  <c r="J1074" i="27"/>
  <c r="N1093" i="25"/>
  <c r="O1093" i="25"/>
  <c r="Q1093" i="25"/>
  <c r="I1093" i="25"/>
  <c r="K1093" i="25"/>
  <c r="L1093" i="25"/>
  <c r="M1093" i="25"/>
  <c r="P1093" i="25"/>
  <c r="J1075" i="27"/>
  <c r="N1094" i="25"/>
  <c r="O1094" i="25"/>
  <c r="Q1094" i="25"/>
  <c r="I1094" i="25"/>
  <c r="K1094" i="25"/>
  <c r="L1094" i="25"/>
  <c r="M1094" i="25"/>
  <c r="P1094" i="25"/>
  <c r="J1076" i="27"/>
  <c r="N1095" i="25"/>
  <c r="O1095" i="25"/>
  <c r="Q1095" i="25"/>
  <c r="I1095" i="25"/>
  <c r="K1095" i="25"/>
  <c r="L1095" i="25"/>
  <c r="M1095" i="25"/>
  <c r="P1095" i="25"/>
  <c r="J1077" i="27"/>
  <c r="N1096" i="25"/>
  <c r="O1096" i="25"/>
  <c r="Q1096" i="25"/>
  <c r="I1096" i="25"/>
  <c r="K1096" i="25"/>
  <c r="L1096" i="25"/>
  <c r="M1096" i="25"/>
  <c r="P1096" i="25"/>
  <c r="J1078" i="27"/>
  <c r="N1097" i="25"/>
  <c r="O1097" i="25"/>
  <c r="Q1097" i="25"/>
  <c r="I1097" i="25"/>
  <c r="K1097" i="25"/>
  <c r="L1097" i="25"/>
  <c r="M1097" i="25"/>
  <c r="P1097" i="25"/>
  <c r="J1079" i="27"/>
  <c r="N1098" i="25"/>
  <c r="O1098" i="25"/>
  <c r="Q1098" i="25"/>
  <c r="I1098" i="25"/>
  <c r="K1098" i="25"/>
  <c r="L1098" i="25"/>
  <c r="M1098" i="25"/>
  <c r="P1098" i="25"/>
  <c r="J1080" i="27"/>
  <c r="N1099" i="25"/>
  <c r="O1099" i="25"/>
  <c r="Q1099" i="25"/>
  <c r="I1099" i="25"/>
  <c r="K1099" i="25"/>
  <c r="L1099" i="25"/>
  <c r="M1099" i="25"/>
  <c r="P1099" i="25"/>
  <c r="J1081" i="27"/>
  <c r="N1100" i="25"/>
  <c r="O1100" i="25"/>
  <c r="Q1100" i="25"/>
  <c r="I1100" i="25"/>
  <c r="K1100" i="25"/>
  <c r="L1100" i="25"/>
  <c r="M1100" i="25"/>
  <c r="P1100" i="25"/>
  <c r="J1082" i="27"/>
  <c r="N1101" i="25"/>
  <c r="O1101" i="25"/>
  <c r="Q1101" i="25"/>
  <c r="I1101" i="25"/>
  <c r="K1101" i="25"/>
  <c r="L1101" i="25"/>
  <c r="M1101" i="25"/>
  <c r="P1101" i="25"/>
  <c r="J1083" i="27"/>
  <c r="N1102" i="25"/>
  <c r="O1102" i="25"/>
  <c r="Q1102" i="25"/>
  <c r="I1102" i="25"/>
  <c r="K1102" i="25"/>
  <c r="L1102" i="25"/>
  <c r="M1102" i="25"/>
  <c r="P1102" i="25"/>
  <c r="J1084" i="27"/>
  <c r="N1103" i="25"/>
  <c r="O1103" i="25"/>
  <c r="Q1103" i="25"/>
  <c r="I1103" i="25"/>
  <c r="K1103" i="25"/>
  <c r="L1103" i="25"/>
  <c r="M1103" i="25"/>
  <c r="P1103" i="25"/>
  <c r="J1085" i="27"/>
  <c r="N1104" i="25"/>
  <c r="O1104" i="25"/>
  <c r="Q1104" i="25"/>
  <c r="I1104" i="25"/>
  <c r="K1104" i="25"/>
  <c r="L1104" i="25"/>
  <c r="M1104" i="25"/>
  <c r="P1104" i="25"/>
  <c r="J1086" i="27"/>
  <c r="N1105" i="25"/>
  <c r="O1105" i="25"/>
  <c r="Q1105" i="25"/>
  <c r="I1105" i="25"/>
  <c r="K1105" i="25"/>
  <c r="L1105" i="25"/>
  <c r="M1105" i="25"/>
  <c r="P1105" i="25"/>
  <c r="J1087" i="27"/>
  <c r="N1106" i="25"/>
  <c r="O1106" i="25"/>
  <c r="Q1106" i="25"/>
  <c r="I1106" i="25"/>
  <c r="K1106" i="25"/>
  <c r="L1106" i="25"/>
  <c r="M1106" i="25"/>
  <c r="P1106" i="25"/>
  <c r="J1088" i="27"/>
  <c r="N1107" i="25"/>
  <c r="O1107" i="25"/>
  <c r="Q1107" i="25"/>
  <c r="I1107" i="25"/>
  <c r="K1107" i="25"/>
  <c r="L1107" i="25"/>
  <c r="M1107" i="25"/>
  <c r="P1107" i="25"/>
  <c r="J1089" i="27"/>
  <c r="N1108" i="25"/>
  <c r="O1108" i="25"/>
  <c r="Q1108" i="25"/>
  <c r="I1108" i="25"/>
  <c r="K1108" i="25"/>
  <c r="L1108" i="25"/>
  <c r="M1108" i="25"/>
  <c r="P1108" i="25"/>
  <c r="J1090" i="27"/>
  <c r="N1109" i="25"/>
  <c r="O1109" i="25"/>
  <c r="Q1109" i="25"/>
  <c r="I1109" i="25"/>
  <c r="K1109" i="25"/>
  <c r="L1109" i="25"/>
  <c r="M1109" i="25"/>
  <c r="P1109" i="25"/>
  <c r="J1091" i="27"/>
  <c r="N1110" i="25"/>
  <c r="O1110" i="25"/>
  <c r="Q1110" i="25"/>
  <c r="I1110" i="25"/>
  <c r="K1110" i="25"/>
  <c r="L1110" i="25"/>
  <c r="M1110" i="25"/>
  <c r="P1110" i="25"/>
  <c r="J1092" i="27"/>
  <c r="N1111" i="25"/>
  <c r="O1111" i="25"/>
  <c r="Q1111" i="25"/>
  <c r="I1111" i="25"/>
  <c r="K1111" i="25"/>
  <c r="L1111" i="25"/>
  <c r="M1111" i="25"/>
  <c r="P1111" i="25"/>
  <c r="J1093" i="27"/>
  <c r="N1112" i="25"/>
  <c r="O1112" i="25"/>
  <c r="Q1112" i="25"/>
  <c r="I1112" i="25"/>
  <c r="K1112" i="25"/>
  <c r="L1112" i="25"/>
  <c r="M1112" i="25"/>
  <c r="P1112" i="25"/>
  <c r="J1094" i="27"/>
  <c r="N1113" i="25"/>
  <c r="O1113" i="25"/>
  <c r="Q1113" i="25"/>
  <c r="I1113" i="25"/>
  <c r="K1113" i="25"/>
  <c r="L1113" i="25"/>
  <c r="M1113" i="25"/>
  <c r="P1113" i="25"/>
  <c r="J1095" i="27"/>
  <c r="N1114" i="25"/>
  <c r="O1114" i="25"/>
  <c r="Q1114" i="25"/>
  <c r="I1114" i="25"/>
  <c r="K1114" i="25"/>
  <c r="L1114" i="25"/>
  <c r="M1114" i="25"/>
  <c r="P1114" i="25"/>
  <c r="J1096" i="27"/>
  <c r="N1115" i="25"/>
  <c r="O1115" i="25"/>
  <c r="Q1115" i="25"/>
  <c r="I1115" i="25"/>
  <c r="K1115" i="25"/>
  <c r="L1115" i="25"/>
  <c r="M1115" i="25"/>
  <c r="P1115" i="25"/>
  <c r="J1097" i="27"/>
  <c r="N1116" i="25"/>
  <c r="O1116" i="25"/>
  <c r="Q1116" i="25"/>
  <c r="I1116" i="25"/>
  <c r="K1116" i="25"/>
  <c r="L1116" i="25"/>
  <c r="M1116" i="25"/>
  <c r="P1116" i="25"/>
  <c r="J1098" i="27"/>
  <c r="N1117" i="25"/>
  <c r="O1117" i="25"/>
  <c r="Q1117" i="25"/>
  <c r="I1117" i="25"/>
  <c r="K1117" i="25"/>
  <c r="L1117" i="25"/>
  <c r="M1117" i="25"/>
  <c r="P1117" i="25"/>
  <c r="J1099" i="27"/>
  <c r="N1118" i="25"/>
  <c r="O1118" i="25"/>
  <c r="Q1118" i="25"/>
  <c r="I1118" i="25"/>
  <c r="K1118" i="25"/>
  <c r="L1118" i="25"/>
  <c r="M1118" i="25"/>
  <c r="P1118" i="25"/>
  <c r="J1100" i="27"/>
  <c r="N1119" i="25"/>
  <c r="O1119" i="25"/>
  <c r="Q1119" i="25"/>
  <c r="I1119" i="25"/>
  <c r="K1119" i="25"/>
  <c r="L1119" i="25"/>
  <c r="M1119" i="25"/>
  <c r="P1119" i="25"/>
  <c r="J1101" i="27"/>
  <c r="N1120" i="25"/>
  <c r="O1120" i="25"/>
  <c r="Q1120" i="25"/>
  <c r="I1120" i="25"/>
  <c r="K1120" i="25"/>
  <c r="L1120" i="25"/>
  <c r="M1120" i="25"/>
  <c r="P1120" i="25"/>
  <c r="J1102" i="27"/>
  <c r="N1121" i="25"/>
  <c r="O1121" i="25"/>
  <c r="Q1121" i="25"/>
  <c r="I1121" i="25"/>
  <c r="K1121" i="25"/>
  <c r="L1121" i="25"/>
  <c r="M1121" i="25"/>
  <c r="P1121" i="25"/>
  <c r="J1103" i="27"/>
  <c r="N1122" i="25"/>
  <c r="O1122" i="25"/>
  <c r="Q1122" i="25"/>
  <c r="I1122" i="25"/>
  <c r="K1122" i="25"/>
  <c r="L1122" i="25"/>
  <c r="M1122" i="25"/>
  <c r="P1122" i="25"/>
  <c r="J1104" i="27"/>
  <c r="N1123" i="25"/>
  <c r="O1123" i="25"/>
  <c r="Q1123" i="25"/>
  <c r="I1123" i="25"/>
  <c r="K1123" i="25"/>
  <c r="L1123" i="25"/>
  <c r="M1123" i="25"/>
  <c r="P1123" i="25"/>
  <c r="J1105" i="27"/>
  <c r="N1124" i="25"/>
  <c r="O1124" i="25"/>
  <c r="Q1124" i="25"/>
  <c r="I1124" i="25"/>
  <c r="K1124" i="25"/>
  <c r="L1124" i="25"/>
  <c r="M1124" i="25"/>
  <c r="P1124" i="25"/>
  <c r="J1106" i="27"/>
  <c r="N1125" i="25"/>
  <c r="O1125" i="25"/>
  <c r="Q1125" i="25"/>
  <c r="I1125" i="25"/>
  <c r="K1125" i="25"/>
  <c r="L1125" i="25"/>
  <c r="M1125" i="25"/>
  <c r="P1125" i="25"/>
  <c r="J1107" i="27"/>
  <c r="N1126" i="25"/>
  <c r="O1126" i="25"/>
  <c r="Q1126" i="25"/>
  <c r="I1126" i="25"/>
  <c r="K1126" i="25"/>
  <c r="L1126" i="25"/>
  <c r="M1126" i="25"/>
  <c r="P1126" i="25"/>
  <c r="J1108" i="27"/>
  <c r="N1127" i="25"/>
  <c r="O1127" i="25"/>
  <c r="Q1127" i="25"/>
  <c r="I1127" i="25"/>
  <c r="K1127" i="25"/>
  <c r="L1127" i="25"/>
  <c r="M1127" i="25"/>
  <c r="P1127" i="25"/>
  <c r="J1109" i="27"/>
  <c r="N1128" i="25"/>
  <c r="O1128" i="25"/>
  <c r="Q1128" i="25"/>
  <c r="I1128" i="25"/>
  <c r="K1128" i="25"/>
  <c r="L1128" i="25"/>
  <c r="M1128" i="25"/>
  <c r="P1128" i="25"/>
  <c r="J1110" i="27"/>
  <c r="N1129" i="25"/>
  <c r="O1129" i="25"/>
  <c r="Q1129" i="25"/>
  <c r="I1129" i="25"/>
  <c r="K1129" i="25"/>
  <c r="L1129" i="25"/>
  <c r="M1129" i="25"/>
  <c r="P1129" i="25"/>
  <c r="J1111" i="27"/>
  <c r="N1130" i="25"/>
  <c r="O1130" i="25"/>
  <c r="Q1130" i="25"/>
  <c r="I1130" i="25"/>
  <c r="K1130" i="25"/>
  <c r="L1130" i="25"/>
  <c r="M1130" i="25"/>
  <c r="P1130" i="25"/>
  <c r="J1112" i="27"/>
  <c r="N1131" i="25"/>
  <c r="O1131" i="25"/>
  <c r="Q1131" i="25"/>
  <c r="I1131" i="25"/>
  <c r="K1131" i="25"/>
  <c r="L1131" i="25"/>
  <c r="M1131" i="25"/>
  <c r="P1131" i="25"/>
  <c r="J1113" i="27"/>
  <c r="N1132" i="25"/>
  <c r="O1132" i="25"/>
  <c r="Q1132" i="25"/>
  <c r="I1132" i="25"/>
  <c r="K1132" i="25"/>
  <c r="L1132" i="25"/>
  <c r="M1132" i="25"/>
  <c r="P1132" i="25"/>
  <c r="J1114" i="27"/>
  <c r="N1133" i="25"/>
  <c r="O1133" i="25"/>
  <c r="Q1133" i="25"/>
  <c r="I1133" i="25"/>
  <c r="K1133" i="25"/>
  <c r="L1133" i="25"/>
  <c r="M1133" i="25"/>
  <c r="P1133" i="25"/>
  <c r="J1115" i="27"/>
  <c r="N1134" i="25"/>
  <c r="O1134" i="25"/>
  <c r="Q1134" i="25"/>
  <c r="I1134" i="25"/>
  <c r="K1134" i="25"/>
  <c r="L1134" i="25"/>
  <c r="M1134" i="25"/>
  <c r="P1134" i="25"/>
  <c r="J1116" i="27"/>
  <c r="N1135" i="25"/>
  <c r="O1135" i="25"/>
  <c r="Q1135" i="25"/>
  <c r="I1135" i="25"/>
  <c r="K1135" i="25"/>
  <c r="L1135" i="25"/>
  <c r="M1135" i="25"/>
  <c r="P1135" i="25"/>
  <c r="J1117" i="27"/>
  <c r="N1136" i="25"/>
  <c r="O1136" i="25"/>
  <c r="Q1136" i="25"/>
  <c r="I1136" i="25"/>
  <c r="K1136" i="25"/>
  <c r="L1136" i="25"/>
  <c r="M1136" i="25"/>
  <c r="P1136" i="25"/>
  <c r="J1118" i="27"/>
  <c r="N1137" i="25"/>
  <c r="O1137" i="25"/>
  <c r="Q1137" i="25"/>
  <c r="I1137" i="25"/>
  <c r="K1137" i="25"/>
  <c r="L1137" i="25"/>
  <c r="M1137" i="25"/>
  <c r="P1137" i="25"/>
  <c r="J1119" i="27"/>
  <c r="N1138" i="25"/>
  <c r="O1138" i="25"/>
  <c r="Q1138" i="25"/>
  <c r="I1138" i="25"/>
  <c r="K1138" i="25"/>
  <c r="L1138" i="25"/>
  <c r="M1138" i="25"/>
  <c r="P1138" i="25"/>
  <c r="J1120" i="27"/>
  <c r="N1139" i="25"/>
  <c r="O1139" i="25"/>
  <c r="Q1139" i="25"/>
  <c r="I1139" i="25"/>
  <c r="K1139" i="25"/>
  <c r="L1139" i="25"/>
  <c r="M1139" i="25"/>
  <c r="P1139" i="25"/>
  <c r="J1121" i="27"/>
  <c r="N1140" i="25"/>
  <c r="O1140" i="25"/>
  <c r="Q1140" i="25"/>
  <c r="I1140" i="25"/>
  <c r="K1140" i="25"/>
  <c r="L1140" i="25"/>
  <c r="M1140" i="25"/>
  <c r="P1140" i="25"/>
  <c r="J1122" i="27"/>
  <c r="N1141" i="25"/>
  <c r="O1141" i="25"/>
  <c r="Q1141" i="25"/>
  <c r="I1141" i="25"/>
  <c r="K1141" i="25"/>
  <c r="L1141" i="25"/>
  <c r="M1141" i="25"/>
  <c r="P1141" i="25"/>
  <c r="J1123" i="27"/>
  <c r="N1142" i="25"/>
  <c r="O1142" i="25"/>
  <c r="Q1142" i="25"/>
  <c r="I1142" i="25"/>
  <c r="K1142" i="25"/>
  <c r="L1142" i="25"/>
  <c r="M1142" i="25"/>
  <c r="P1142" i="25"/>
  <c r="J1124" i="27"/>
  <c r="N1143" i="25"/>
  <c r="O1143" i="25"/>
  <c r="Q1143" i="25"/>
  <c r="I1143" i="25"/>
  <c r="K1143" i="25"/>
  <c r="L1143" i="25"/>
  <c r="M1143" i="25"/>
  <c r="P1143" i="25"/>
  <c r="J1125" i="27"/>
  <c r="N1144" i="25"/>
  <c r="O1144" i="25"/>
  <c r="Q1144" i="25"/>
  <c r="I1144" i="25"/>
  <c r="K1144" i="25"/>
  <c r="L1144" i="25"/>
  <c r="M1144" i="25"/>
  <c r="P1144" i="25"/>
  <c r="J1126" i="27"/>
  <c r="N1145" i="25"/>
  <c r="O1145" i="25"/>
  <c r="Q1145" i="25"/>
  <c r="I1145" i="25"/>
  <c r="K1145" i="25"/>
  <c r="L1145" i="25"/>
  <c r="M1145" i="25"/>
  <c r="P1145" i="25"/>
  <c r="J1127" i="27"/>
  <c r="N1146" i="25"/>
  <c r="O1146" i="25"/>
  <c r="Q1146" i="25"/>
  <c r="I1146" i="25"/>
  <c r="K1146" i="25"/>
  <c r="L1146" i="25"/>
  <c r="M1146" i="25"/>
  <c r="P1146" i="25"/>
  <c r="J1128" i="27"/>
  <c r="N1147" i="25"/>
  <c r="O1147" i="25"/>
  <c r="Q1147" i="25"/>
  <c r="I1147" i="25"/>
  <c r="K1147" i="25"/>
  <c r="L1147" i="25"/>
  <c r="M1147" i="25"/>
  <c r="P1147" i="25"/>
  <c r="J1129" i="27"/>
  <c r="N1148" i="25"/>
  <c r="O1148" i="25"/>
  <c r="Q1148" i="25"/>
  <c r="I1148" i="25"/>
  <c r="K1148" i="25"/>
  <c r="L1148" i="25"/>
  <c r="M1148" i="25"/>
  <c r="P1148" i="25"/>
  <c r="J1130" i="27"/>
  <c r="N1149" i="25"/>
  <c r="O1149" i="25"/>
  <c r="Q1149" i="25"/>
  <c r="I1149" i="25"/>
  <c r="K1149" i="25"/>
  <c r="L1149" i="25"/>
  <c r="M1149" i="25"/>
  <c r="P1149" i="25"/>
  <c r="J1131" i="27"/>
  <c r="N1150" i="25"/>
  <c r="O1150" i="25"/>
  <c r="Q1150" i="25"/>
  <c r="I1150" i="25"/>
  <c r="K1150" i="25"/>
  <c r="L1150" i="25"/>
  <c r="M1150" i="25"/>
  <c r="P1150" i="25"/>
  <c r="J1132" i="27"/>
  <c r="N1151" i="25"/>
  <c r="O1151" i="25"/>
  <c r="Q1151" i="25"/>
  <c r="I1151" i="25"/>
  <c r="K1151" i="25"/>
  <c r="L1151" i="25"/>
  <c r="M1151" i="25"/>
  <c r="P1151" i="25"/>
  <c r="J1133" i="27"/>
  <c r="N1152" i="25"/>
  <c r="O1152" i="25"/>
  <c r="Q1152" i="25"/>
  <c r="I1152" i="25"/>
  <c r="K1152" i="25"/>
  <c r="L1152" i="25"/>
  <c r="M1152" i="25"/>
  <c r="P1152" i="25"/>
  <c r="J1134" i="27"/>
  <c r="N1153" i="25"/>
  <c r="O1153" i="25"/>
  <c r="Q1153" i="25"/>
  <c r="I1153" i="25"/>
  <c r="K1153" i="25"/>
  <c r="L1153" i="25"/>
  <c r="M1153" i="25"/>
  <c r="P1153" i="25"/>
  <c r="J1135" i="27"/>
  <c r="N1154" i="25"/>
  <c r="O1154" i="25"/>
  <c r="Q1154" i="25"/>
  <c r="I1154" i="25"/>
  <c r="K1154" i="25"/>
  <c r="L1154" i="25"/>
  <c r="M1154" i="25"/>
  <c r="P1154" i="25"/>
  <c r="J1136" i="27"/>
  <c r="N1155" i="25"/>
  <c r="O1155" i="25"/>
  <c r="Q1155" i="25"/>
  <c r="I1155" i="25"/>
  <c r="K1155" i="25"/>
  <c r="L1155" i="25"/>
  <c r="M1155" i="25"/>
  <c r="P1155" i="25"/>
  <c r="J1137" i="27"/>
  <c r="N1156" i="25"/>
  <c r="O1156" i="25"/>
  <c r="Q1156" i="25"/>
  <c r="I1156" i="25"/>
  <c r="K1156" i="25"/>
  <c r="L1156" i="25"/>
  <c r="M1156" i="25"/>
  <c r="P1156" i="25"/>
  <c r="J1138" i="27"/>
  <c r="N1157" i="25"/>
  <c r="O1157" i="25"/>
  <c r="Q1157" i="25"/>
  <c r="I1157" i="25"/>
  <c r="K1157" i="25"/>
  <c r="L1157" i="25"/>
  <c r="M1157" i="25"/>
  <c r="P1157" i="25"/>
  <c r="J1139" i="27"/>
  <c r="N1158" i="25"/>
  <c r="O1158" i="25"/>
  <c r="Q1158" i="25"/>
  <c r="I1158" i="25"/>
  <c r="K1158" i="25"/>
  <c r="L1158" i="25"/>
  <c r="M1158" i="25"/>
  <c r="P1158" i="25"/>
  <c r="J1140" i="27"/>
  <c r="N1159" i="25"/>
  <c r="O1159" i="25"/>
  <c r="Q1159" i="25"/>
  <c r="I1159" i="25"/>
  <c r="K1159" i="25"/>
  <c r="L1159" i="25"/>
  <c r="M1159" i="25"/>
  <c r="P1159" i="25"/>
  <c r="J1141" i="27"/>
  <c r="N1160" i="25"/>
  <c r="O1160" i="25"/>
  <c r="Q1160" i="25"/>
  <c r="I1160" i="25"/>
  <c r="K1160" i="25"/>
  <c r="L1160" i="25"/>
  <c r="M1160" i="25"/>
  <c r="P1160" i="25"/>
  <c r="J1142" i="27"/>
  <c r="N1161" i="25"/>
  <c r="O1161" i="25"/>
  <c r="Q1161" i="25"/>
  <c r="I1161" i="25"/>
  <c r="K1161" i="25"/>
  <c r="L1161" i="25"/>
  <c r="M1161" i="25"/>
  <c r="P1161" i="25"/>
  <c r="J1143" i="27"/>
  <c r="N1162" i="25"/>
  <c r="O1162" i="25"/>
  <c r="Q1162" i="25"/>
  <c r="I1162" i="25"/>
  <c r="K1162" i="25"/>
  <c r="L1162" i="25"/>
  <c r="M1162" i="25"/>
  <c r="P1162" i="25"/>
  <c r="J1144" i="27"/>
  <c r="N1163" i="25"/>
  <c r="O1163" i="25"/>
  <c r="Q1163" i="25"/>
  <c r="I1163" i="25"/>
  <c r="K1163" i="25"/>
  <c r="L1163" i="25"/>
  <c r="M1163" i="25"/>
  <c r="P1163" i="25"/>
  <c r="J1145" i="27"/>
  <c r="N1164" i="25"/>
  <c r="O1164" i="25"/>
  <c r="Q1164" i="25"/>
  <c r="I1164" i="25"/>
  <c r="K1164" i="25"/>
  <c r="L1164" i="25"/>
  <c r="M1164" i="25"/>
  <c r="P1164" i="25"/>
  <c r="J1146" i="27"/>
  <c r="N1165" i="25"/>
  <c r="O1165" i="25"/>
  <c r="Q1165" i="25"/>
  <c r="I1165" i="25"/>
  <c r="K1165" i="25"/>
  <c r="L1165" i="25"/>
  <c r="M1165" i="25"/>
  <c r="P1165" i="25"/>
  <c r="J1147" i="27"/>
  <c r="N1166" i="25"/>
  <c r="O1166" i="25"/>
  <c r="Q1166" i="25"/>
  <c r="I1166" i="25"/>
  <c r="K1166" i="25"/>
  <c r="L1166" i="25"/>
  <c r="M1166" i="25"/>
  <c r="P1166" i="25"/>
  <c r="J1148" i="27"/>
  <c r="N1167" i="25"/>
  <c r="O1167" i="25"/>
  <c r="Q1167" i="25"/>
  <c r="I1167" i="25"/>
  <c r="K1167" i="25"/>
  <c r="L1167" i="25"/>
  <c r="M1167" i="25"/>
  <c r="P1167" i="25"/>
  <c r="J1149" i="27"/>
  <c r="N1168" i="25"/>
  <c r="O1168" i="25"/>
  <c r="Q1168" i="25"/>
  <c r="I1168" i="25"/>
  <c r="K1168" i="25"/>
  <c r="L1168" i="25"/>
  <c r="M1168" i="25"/>
  <c r="P1168" i="25"/>
  <c r="J1150" i="27"/>
  <c r="N1169" i="25"/>
  <c r="O1169" i="25"/>
  <c r="Q1169" i="25"/>
  <c r="I1169" i="25"/>
  <c r="K1169" i="25"/>
  <c r="L1169" i="25"/>
  <c r="M1169" i="25"/>
  <c r="P1169" i="25"/>
  <c r="J1151" i="27"/>
  <c r="N1170" i="25"/>
  <c r="O1170" i="25"/>
  <c r="Q1170" i="25"/>
  <c r="I1170" i="25"/>
  <c r="K1170" i="25"/>
  <c r="L1170" i="25"/>
  <c r="M1170" i="25"/>
  <c r="P1170" i="25"/>
  <c r="J1152" i="27"/>
  <c r="N1171" i="25"/>
  <c r="O1171" i="25"/>
  <c r="Q1171" i="25"/>
  <c r="I1171" i="25"/>
  <c r="K1171" i="25"/>
  <c r="L1171" i="25"/>
  <c r="M1171" i="25"/>
  <c r="P1171" i="25"/>
  <c r="J1153" i="27"/>
  <c r="N1172" i="25"/>
  <c r="O1172" i="25"/>
  <c r="Q1172" i="25"/>
  <c r="I1172" i="25"/>
  <c r="K1172" i="25"/>
  <c r="L1172" i="25"/>
  <c r="M1172" i="25"/>
  <c r="P1172" i="25"/>
  <c r="J1154" i="27"/>
  <c r="N1173" i="25"/>
  <c r="O1173" i="25"/>
  <c r="Q1173" i="25"/>
  <c r="I1173" i="25"/>
  <c r="K1173" i="25"/>
  <c r="L1173" i="25"/>
  <c r="M1173" i="25"/>
  <c r="P1173" i="25"/>
  <c r="J1155" i="27"/>
  <c r="N1174" i="25"/>
  <c r="O1174" i="25"/>
  <c r="Q1174" i="25"/>
  <c r="I1174" i="25"/>
  <c r="K1174" i="25"/>
  <c r="L1174" i="25"/>
  <c r="M1174" i="25"/>
  <c r="P1174" i="25"/>
  <c r="J1156" i="27"/>
  <c r="N1175" i="25"/>
  <c r="O1175" i="25"/>
  <c r="Q1175" i="25"/>
  <c r="I1175" i="25"/>
  <c r="K1175" i="25"/>
  <c r="L1175" i="25"/>
  <c r="M1175" i="25"/>
  <c r="P1175" i="25"/>
  <c r="J1157" i="27"/>
  <c r="N1176" i="25"/>
  <c r="O1176" i="25"/>
  <c r="Q1176" i="25"/>
  <c r="I1176" i="25"/>
  <c r="K1176" i="25"/>
  <c r="L1176" i="25"/>
  <c r="M1176" i="25"/>
  <c r="P1176" i="25"/>
  <c r="J1158" i="27"/>
  <c r="N1177" i="25"/>
  <c r="O1177" i="25"/>
  <c r="Q1177" i="25"/>
  <c r="I1177" i="25"/>
  <c r="K1177" i="25"/>
  <c r="L1177" i="25"/>
  <c r="M1177" i="25"/>
  <c r="P1177" i="25"/>
  <c r="J1159" i="27"/>
  <c r="N1178" i="25"/>
  <c r="O1178" i="25"/>
  <c r="Q1178" i="25"/>
  <c r="I1178" i="25"/>
  <c r="K1178" i="25"/>
  <c r="L1178" i="25"/>
  <c r="M1178" i="25"/>
  <c r="P1178" i="25"/>
  <c r="J1160" i="27"/>
  <c r="N1179" i="25"/>
  <c r="O1179" i="25"/>
  <c r="Q1179" i="25"/>
  <c r="I1179" i="25"/>
  <c r="K1179" i="25"/>
  <c r="L1179" i="25"/>
  <c r="M1179" i="25"/>
  <c r="P1179" i="25"/>
  <c r="J1161" i="27"/>
  <c r="N1180" i="25"/>
  <c r="O1180" i="25"/>
  <c r="Q1180" i="25"/>
  <c r="I1180" i="25"/>
  <c r="K1180" i="25"/>
  <c r="L1180" i="25"/>
  <c r="M1180" i="25"/>
  <c r="P1180" i="25"/>
  <c r="J1162" i="27"/>
  <c r="N1181" i="25"/>
  <c r="O1181" i="25"/>
  <c r="Q1181" i="25"/>
  <c r="I1181" i="25"/>
  <c r="K1181" i="25"/>
  <c r="L1181" i="25"/>
  <c r="M1181" i="25"/>
  <c r="P1181" i="25"/>
  <c r="J1163" i="27"/>
  <c r="N1182" i="25"/>
  <c r="O1182" i="25"/>
  <c r="Q1182" i="25"/>
  <c r="I1182" i="25"/>
  <c r="K1182" i="25"/>
  <c r="L1182" i="25"/>
  <c r="M1182" i="25"/>
  <c r="P1182" i="25"/>
  <c r="J1164" i="27"/>
  <c r="N1183" i="25"/>
  <c r="O1183" i="25"/>
  <c r="Q1183" i="25"/>
  <c r="I1183" i="25"/>
  <c r="K1183" i="25"/>
  <c r="L1183" i="25"/>
  <c r="M1183" i="25"/>
  <c r="P1183" i="25"/>
  <c r="J1165" i="27"/>
  <c r="N1184" i="25"/>
  <c r="O1184" i="25"/>
  <c r="Q1184" i="25"/>
  <c r="I1184" i="25"/>
  <c r="K1184" i="25"/>
  <c r="L1184" i="25"/>
  <c r="M1184" i="25"/>
  <c r="P1184" i="25"/>
  <c r="J1166" i="27"/>
  <c r="N1185" i="25"/>
  <c r="O1185" i="25"/>
  <c r="Q1185" i="25"/>
  <c r="I1185" i="25"/>
  <c r="K1185" i="25"/>
  <c r="L1185" i="25"/>
  <c r="M1185" i="25"/>
  <c r="P1185" i="25"/>
  <c r="J1167" i="27"/>
  <c r="N1186" i="25"/>
  <c r="O1186" i="25"/>
  <c r="Q1186" i="25"/>
  <c r="I1186" i="25"/>
  <c r="K1186" i="25"/>
  <c r="L1186" i="25"/>
  <c r="M1186" i="25"/>
  <c r="P1186" i="25"/>
  <c r="J1168" i="27"/>
  <c r="N1187" i="25"/>
  <c r="O1187" i="25"/>
  <c r="Q1187" i="25"/>
  <c r="I1187" i="25"/>
  <c r="K1187" i="25"/>
  <c r="L1187" i="25"/>
  <c r="M1187" i="25"/>
  <c r="P1187" i="25"/>
  <c r="J1169" i="27"/>
  <c r="N1188" i="25"/>
  <c r="O1188" i="25"/>
  <c r="Q1188" i="25"/>
  <c r="I1188" i="25"/>
  <c r="K1188" i="25"/>
  <c r="L1188" i="25"/>
  <c r="M1188" i="25"/>
  <c r="P1188" i="25"/>
  <c r="J1170" i="27"/>
  <c r="N1189" i="25"/>
  <c r="O1189" i="25"/>
  <c r="Q1189" i="25"/>
  <c r="I1189" i="25"/>
  <c r="K1189" i="25"/>
  <c r="L1189" i="25"/>
  <c r="M1189" i="25"/>
  <c r="P1189" i="25"/>
  <c r="J1171" i="27"/>
  <c r="N1190" i="25"/>
  <c r="O1190" i="25"/>
  <c r="Q1190" i="25"/>
  <c r="I1190" i="25"/>
  <c r="K1190" i="25"/>
  <c r="L1190" i="25"/>
  <c r="M1190" i="25"/>
  <c r="P1190" i="25"/>
  <c r="J1172" i="27"/>
  <c r="N1191" i="25"/>
  <c r="O1191" i="25"/>
  <c r="Q1191" i="25"/>
  <c r="I1191" i="25"/>
  <c r="K1191" i="25"/>
  <c r="L1191" i="25"/>
  <c r="M1191" i="25"/>
  <c r="P1191" i="25"/>
  <c r="J1173" i="27"/>
  <c r="N1192" i="25"/>
  <c r="O1192" i="25"/>
  <c r="Q1192" i="25"/>
  <c r="I1192" i="25"/>
  <c r="K1192" i="25"/>
  <c r="L1192" i="25"/>
  <c r="M1192" i="25"/>
  <c r="P1192" i="25"/>
  <c r="J1174" i="27"/>
  <c r="N1193" i="25"/>
  <c r="O1193" i="25"/>
  <c r="Q1193" i="25"/>
  <c r="I1193" i="25"/>
  <c r="K1193" i="25"/>
  <c r="L1193" i="25"/>
  <c r="M1193" i="25"/>
  <c r="P1193" i="25"/>
  <c r="J1175" i="27"/>
  <c r="N1194" i="25"/>
  <c r="O1194" i="25"/>
  <c r="Q1194" i="25"/>
  <c r="I1194" i="25"/>
  <c r="K1194" i="25"/>
  <c r="L1194" i="25"/>
  <c r="M1194" i="25"/>
  <c r="P1194" i="25"/>
  <c r="J1176" i="27"/>
  <c r="N1195" i="25"/>
  <c r="O1195" i="25"/>
  <c r="Q1195" i="25"/>
  <c r="I1195" i="25"/>
  <c r="K1195" i="25"/>
  <c r="L1195" i="25"/>
  <c r="M1195" i="25"/>
  <c r="P1195" i="25"/>
  <c r="J1177" i="27"/>
  <c r="N1196" i="25"/>
  <c r="O1196" i="25"/>
  <c r="Q1196" i="25"/>
  <c r="I1196" i="25"/>
  <c r="K1196" i="25"/>
  <c r="L1196" i="25"/>
  <c r="M1196" i="25"/>
  <c r="P1196" i="25"/>
  <c r="J1178" i="27"/>
  <c r="N1197" i="25"/>
  <c r="O1197" i="25"/>
  <c r="Q1197" i="25"/>
  <c r="I1197" i="25"/>
  <c r="K1197" i="25"/>
  <c r="L1197" i="25"/>
  <c r="M1197" i="25"/>
  <c r="P1197" i="25"/>
  <c r="J1179" i="27"/>
  <c r="N1198" i="25"/>
  <c r="O1198" i="25"/>
  <c r="Q1198" i="25"/>
  <c r="I1198" i="25"/>
  <c r="K1198" i="25"/>
  <c r="L1198" i="25"/>
  <c r="M1198" i="25"/>
  <c r="P1198" i="25"/>
  <c r="J1180" i="27"/>
  <c r="N1199" i="25"/>
  <c r="O1199" i="25"/>
  <c r="Q1199" i="25"/>
  <c r="I1199" i="25"/>
  <c r="K1199" i="25"/>
  <c r="L1199" i="25"/>
  <c r="M1199" i="25"/>
  <c r="P1199" i="25"/>
  <c r="J1181" i="27"/>
  <c r="N1200" i="25"/>
  <c r="O1200" i="25"/>
  <c r="Q1200" i="25"/>
  <c r="I1200" i="25"/>
  <c r="K1200" i="25"/>
  <c r="L1200" i="25"/>
  <c r="M1200" i="25"/>
  <c r="P1200" i="25"/>
  <c r="J1182" i="27"/>
  <c r="N1201" i="25"/>
  <c r="O1201" i="25"/>
  <c r="Q1201" i="25"/>
  <c r="I1201" i="25"/>
  <c r="K1201" i="25"/>
  <c r="L1201" i="25"/>
  <c r="M1201" i="25"/>
  <c r="P1201" i="25"/>
  <c r="J1183" i="27"/>
  <c r="N1202" i="25"/>
  <c r="O1202" i="25"/>
  <c r="Q1202" i="25"/>
  <c r="I1202" i="25"/>
  <c r="K1202" i="25"/>
  <c r="L1202" i="25"/>
  <c r="M1202" i="25"/>
  <c r="P1202" i="25"/>
  <c r="J1184" i="27"/>
  <c r="N1203" i="25"/>
  <c r="O1203" i="25"/>
  <c r="Q1203" i="25"/>
  <c r="I1203" i="25"/>
  <c r="K1203" i="25"/>
  <c r="L1203" i="25"/>
  <c r="M1203" i="25"/>
  <c r="P1203" i="25"/>
  <c r="J1185" i="27"/>
  <c r="N1204" i="25"/>
  <c r="O1204" i="25"/>
  <c r="Q1204" i="25"/>
  <c r="I1204" i="25"/>
  <c r="K1204" i="25"/>
  <c r="L1204" i="25"/>
  <c r="M1204" i="25"/>
  <c r="P1204" i="25"/>
  <c r="J1186" i="27"/>
  <c r="N1205" i="25"/>
  <c r="O1205" i="25"/>
  <c r="Q1205" i="25"/>
  <c r="I1205" i="25"/>
  <c r="K1205" i="25"/>
  <c r="L1205" i="25"/>
  <c r="M1205" i="25"/>
  <c r="P1205" i="25"/>
  <c r="J1187" i="27"/>
  <c r="N1206" i="25"/>
  <c r="O1206" i="25"/>
  <c r="Q1206" i="25"/>
  <c r="I1206" i="25"/>
  <c r="K1206" i="25"/>
  <c r="L1206" i="25"/>
  <c r="M1206" i="25"/>
  <c r="P1206" i="25"/>
  <c r="J1188" i="27"/>
  <c r="N1207" i="25"/>
  <c r="O1207" i="25"/>
  <c r="Q1207" i="25"/>
  <c r="I1207" i="25"/>
  <c r="K1207" i="25"/>
  <c r="L1207" i="25"/>
  <c r="M1207" i="25"/>
  <c r="P1207" i="25"/>
  <c r="J1189" i="27"/>
  <c r="N1208" i="25"/>
  <c r="O1208" i="25"/>
  <c r="Q1208" i="25"/>
  <c r="I1208" i="25"/>
  <c r="K1208" i="25"/>
  <c r="L1208" i="25"/>
  <c r="M1208" i="25"/>
  <c r="P1208" i="25"/>
  <c r="J1190" i="27"/>
  <c r="N1209" i="25"/>
  <c r="O1209" i="25"/>
  <c r="Q1209" i="25"/>
  <c r="I1209" i="25"/>
  <c r="K1209" i="25"/>
  <c r="L1209" i="25"/>
  <c r="M1209" i="25"/>
  <c r="P1209" i="25"/>
  <c r="J1191" i="27"/>
  <c r="N1210" i="25"/>
  <c r="O1210" i="25"/>
  <c r="Q1210" i="25"/>
  <c r="I1210" i="25"/>
  <c r="K1210" i="25"/>
  <c r="L1210" i="25"/>
  <c r="M1210" i="25"/>
  <c r="P1210" i="25"/>
  <c r="J1192" i="27"/>
  <c r="N1211" i="25"/>
  <c r="O1211" i="25"/>
  <c r="Q1211" i="25"/>
  <c r="I1211" i="25"/>
  <c r="K1211" i="25"/>
  <c r="L1211" i="25"/>
  <c r="M1211" i="25"/>
  <c r="P1211" i="25"/>
  <c r="J1193" i="27"/>
  <c r="N1212" i="25"/>
  <c r="O1212" i="25"/>
  <c r="Q1212" i="25"/>
  <c r="I1212" i="25"/>
  <c r="K1212" i="25"/>
  <c r="L1212" i="25"/>
  <c r="M1212" i="25"/>
  <c r="P1212" i="25"/>
  <c r="J1194" i="27"/>
  <c r="N1213" i="25"/>
  <c r="O1213" i="25"/>
  <c r="Q1213" i="25"/>
  <c r="I1213" i="25"/>
  <c r="K1213" i="25"/>
  <c r="L1213" i="25"/>
  <c r="M1213" i="25"/>
  <c r="P1213" i="25"/>
  <c r="J1195" i="27"/>
  <c r="N1214" i="25"/>
  <c r="O1214" i="25"/>
  <c r="Q1214" i="25"/>
  <c r="I1214" i="25"/>
  <c r="K1214" i="25"/>
  <c r="L1214" i="25"/>
  <c r="M1214" i="25"/>
  <c r="P1214" i="25"/>
  <c r="J1196" i="27"/>
  <c r="N1215" i="25"/>
  <c r="O1215" i="25"/>
  <c r="Q1215" i="25"/>
  <c r="I1215" i="25"/>
  <c r="K1215" i="25"/>
  <c r="L1215" i="25"/>
  <c r="M1215" i="25"/>
  <c r="P1215" i="25"/>
  <c r="J1197" i="27"/>
  <c r="N1216" i="25"/>
  <c r="O1216" i="25"/>
  <c r="Q1216" i="25"/>
  <c r="I1216" i="25"/>
  <c r="K1216" i="25"/>
  <c r="L1216" i="25"/>
  <c r="M1216" i="25"/>
  <c r="P1216" i="25"/>
  <c r="J1198" i="27"/>
  <c r="N1217" i="25"/>
  <c r="O1217" i="25"/>
  <c r="Q1217" i="25"/>
  <c r="I1217" i="25"/>
  <c r="K1217" i="25"/>
  <c r="L1217" i="25"/>
  <c r="M1217" i="25"/>
  <c r="P1217" i="25"/>
  <c r="J1199" i="27"/>
  <c r="N1218" i="25"/>
  <c r="O1218" i="25"/>
  <c r="Q1218" i="25"/>
  <c r="I1218" i="25"/>
  <c r="K1218" i="25"/>
  <c r="L1218" i="25"/>
  <c r="M1218" i="25"/>
  <c r="P1218" i="25"/>
  <c r="J1200" i="27"/>
  <c r="N1219" i="25"/>
  <c r="O1219" i="25"/>
  <c r="Q1219" i="25"/>
  <c r="I1219" i="25"/>
  <c r="K1219" i="25"/>
  <c r="L1219" i="25"/>
  <c r="M1219" i="25"/>
  <c r="P1219" i="25"/>
  <c r="J1201" i="27"/>
  <c r="N1220" i="25"/>
  <c r="O1220" i="25"/>
  <c r="Q1220" i="25"/>
  <c r="I1220" i="25"/>
  <c r="K1220" i="25"/>
  <c r="L1220" i="25"/>
  <c r="M1220" i="25"/>
  <c r="P1220" i="25"/>
  <c r="J1202" i="27"/>
  <c r="N1221" i="25"/>
  <c r="O1221" i="25"/>
  <c r="Q1221" i="25"/>
  <c r="I1221" i="25"/>
  <c r="K1221" i="25"/>
  <c r="L1221" i="25"/>
  <c r="M1221" i="25"/>
  <c r="P1221" i="25"/>
  <c r="J1203" i="27"/>
  <c r="N1222" i="25"/>
  <c r="O1222" i="25"/>
  <c r="Q1222" i="25"/>
  <c r="I1222" i="25"/>
  <c r="K1222" i="25"/>
  <c r="L1222" i="25"/>
  <c r="M1222" i="25"/>
  <c r="P1222" i="25"/>
  <c r="J1204" i="27"/>
  <c r="N1223" i="25"/>
  <c r="O1223" i="25"/>
  <c r="Q1223" i="25"/>
  <c r="I1223" i="25"/>
  <c r="K1223" i="25"/>
  <c r="L1223" i="25"/>
  <c r="M1223" i="25"/>
  <c r="P1223" i="25"/>
  <c r="J1205" i="27"/>
  <c r="N1224" i="25"/>
  <c r="O1224" i="25"/>
  <c r="Q1224" i="25"/>
  <c r="I1224" i="25"/>
  <c r="K1224" i="25"/>
  <c r="L1224" i="25"/>
  <c r="M1224" i="25"/>
  <c r="P1224" i="25"/>
  <c r="J1206" i="27"/>
  <c r="N1225" i="25"/>
  <c r="O1225" i="25"/>
  <c r="Q1225" i="25"/>
  <c r="I1225" i="25"/>
  <c r="K1225" i="25"/>
  <c r="L1225" i="25"/>
  <c r="M1225" i="25"/>
  <c r="P1225" i="25"/>
  <c r="J1207" i="27"/>
  <c r="N1226" i="25"/>
  <c r="O1226" i="25"/>
  <c r="Q1226" i="25"/>
  <c r="I1226" i="25"/>
  <c r="K1226" i="25"/>
  <c r="L1226" i="25"/>
  <c r="M1226" i="25"/>
  <c r="P1226" i="25"/>
  <c r="J1208" i="27"/>
  <c r="N1227" i="25"/>
  <c r="O1227" i="25"/>
  <c r="Q1227" i="25"/>
  <c r="I1227" i="25"/>
  <c r="K1227" i="25"/>
  <c r="L1227" i="25"/>
  <c r="M1227" i="25"/>
  <c r="P1227" i="25"/>
  <c r="J1209" i="27"/>
  <c r="N1228" i="25"/>
  <c r="O1228" i="25"/>
  <c r="Q1228" i="25"/>
  <c r="I1228" i="25"/>
  <c r="K1228" i="25"/>
  <c r="L1228" i="25"/>
  <c r="M1228" i="25"/>
  <c r="P1228" i="25"/>
  <c r="J1210" i="27"/>
  <c r="N1229" i="25"/>
  <c r="O1229" i="25"/>
  <c r="Q1229" i="25"/>
  <c r="I1229" i="25"/>
  <c r="K1229" i="25"/>
  <c r="L1229" i="25"/>
  <c r="M1229" i="25"/>
  <c r="P1229" i="25"/>
  <c r="J1211" i="27"/>
  <c r="N1230" i="25"/>
  <c r="O1230" i="25"/>
  <c r="Q1230" i="25"/>
  <c r="I1230" i="25"/>
  <c r="K1230" i="25"/>
  <c r="L1230" i="25"/>
  <c r="M1230" i="25"/>
  <c r="P1230" i="25"/>
  <c r="J1212" i="27"/>
  <c r="N1231" i="25"/>
  <c r="O1231" i="25"/>
  <c r="Q1231" i="25"/>
  <c r="I1231" i="25"/>
  <c r="K1231" i="25"/>
  <c r="L1231" i="25"/>
  <c r="M1231" i="25"/>
  <c r="P1231" i="25"/>
  <c r="J1213" i="27"/>
  <c r="N1232" i="25"/>
  <c r="O1232" i="25"/>
  <c r="Q1232" i="25"/>
  <c r="I1232" i="25"/>
  <c r="K1232" i="25"/>
  <c r="L1232" i="25"/>
  <c r="M1232" i="25"/>
  <c r="P1232" i="25"/>
  <c r="J1214" i="27"/>
  <c r="N1233" i="25"/>
  <c r="O1233" i="25"/>
  <c r="Q1233" i="25"/>
  <c r="I1233" i="25"/>
  <c r="K1233" i="25"/>
  <c r="L1233" i="25"/>
  <c r="M1233" i="25"/>
  <c r="P1233" i="25"/>
  <c r="J1215" i="27"/>
  <c r="N1234" i="25"/>
  <c r="O1234" i="25"/>
  <c r="Q1234" i="25"/>
  <c r="I1234" i="25"/>
  <c r="K1234" i="25"/>
  <c r="L1234" i="25"/>
  <c r="M1234" i="25"/>
  <c r="P1234" i="25"/>
  <c r="J1216" i="27"/>
  <c r="N1235" i="25"/>
  <c r="O1235" i="25"/>
  <c r="Q1235" i="25"/>
  <c r="I1235" i="25"/>
  <c r="K1235" i="25"/>
  <c r="L1235" i="25"/>
  <c r="M1235" i="25"/>
  <c r="P1235" i="25"/>
  <c r="J1217" i="27"/>
  <c r="N1236" i="25"/>
  <c r="O1236" i="25"/>
  <c r="Q1236" i="25"/>
  <c r="I1236" i="25"/>
  <c r="K1236" i="25"/>
  <c r="L1236" i="25"/>
  <c r="M1236" i="25"/>
  <c r="P1236" i="25"/>
  <c r="J1218" i="27"/>
  <c r="N1237" i="25"/>
  <c r="O1237" i="25"/>
  <c r="Q1237" i="25"/>
  <c r="I1237" i="25"/>
  <c r="K1237" i="25"/>
  <c r="L1237" i="25"/>
  <c r="M1237" i="25"/>
  <c r="P1237" i="25"/>
  <c r="J1219" i="27"/>
  <c r="N1238" i="25"/>
  <c r="O1238" i="25"/>
  <c r="Q1238" i="25"/>
  <c r="I1238" i="25"/>
  <c r="K1238" i="25"/>
  <c r="L1238" i="25"/>
  <c r="M1238" i="25"/>
  <c r="P1238" i="25"/>
  <c r="J1220" i="27"/>
  <c r="N1239" i="25"/>
  <c r="O1239" i="25"/>
  <c r="Q1239" i="25"/>
  <c r="I1239" i="25"/>
  <c r="K1239" i="25"/>
  <c r="L1239" i="25"/>
  <c r="M1239" i="25"/>
  <c r="P1239" i="25"/>
  <c r="J1221" i="27"/>
  <c r="N1240" i="25"/>
  <c r="O1240" i="25"/>
  <c r="Q1240" i="25"/>
  <c r="I1240" i="25"/>
  <c r="K1240" i="25"/>
  <c r="L1240" i="25"/>
  <c r="M1240" i="25"/>
  <c r="P1240" i="25"/>
  <c r="J1222" i="27"/>
  <c r="N1241" i="25"/>
  <c r="O1241" i="25"/>
  <c r="Q1241" i="25"/>
  <c r="I1241" i="25"/>
  <c r="K1241" i="25"/>
  <c r="L1241" i="25"/>
  <c r="M1241" i="25"/>
  <c r="P1241" i="25"/>
  <c r="J1223" i="27"/>
  <c r="N1242" i="25"/>
  <c r="O1242" i="25"/>
  <c r="Q1242" i="25"/>
  <c r="I1242" i="25"/>
  <c r="K1242" i="25"/>
  <c r="L1242" i="25"/>
  <c r="M1242" i="25"/>
  <c r="P1242" i="25"/>
  <c r="J1224" i="27"/>
  <c r="N1243" i="25"/>
  <c r="O1243" i="25"/>
  <c r="Q1243" i="25"/>
  <c r="I1243" i="25"/>
  <c r="K1243" i="25"/>
  <c r="L1243" i="25"/>
  <c r="M1243" i="25"/>
  <c r="P1243" i="25"/>
  <c r="J1225" i="27"/>
  <c r="N1244" i="25"/>
  <c r="O1244" i="25"/>
  <c r="Q1244" i="25"/>
  <c r="I1244" i="25"/>
  <c r="K1244" i="25"/>
  <c r="L1244" i="25"/>
  <c r="M1244" i="25"/>
  <c r="P1244" i="25"/>
  <c r="J1226" i="27"/>
  <c r="N1245" i="25"/>
  <c r="O1245" i="25"/>
  <c r="Q1245" i="25"/>
  <c r="I1245" i="25"/>
  <c r="K1245" i="25"/>
  <c r="L1245" i="25"/>
  <c r="M1245" i="25"/>
  <c r="P1245" i="25"/>
  <c r="J1227" i="27"/>
  <c r="N1246" i="25"/>
  <c r="O1246" i="25"/>
  <c r="Q1246" i="25"/>
  <c r="I1246" i="25"/>
  <c r="K1246" i="25"/>
  <c r="L1246" i="25"/>
  <c r="M1246" i="25"/>
  <c r="P1246" i="25"/>
  <c r="J1228" i="27"/>
  <c r="N1247" i="25"/>
  <c r="O1247" i="25"/>
  <c r="Q1247" i="25"/>
  <c r="I1247" i="25"/>
  <c r="K1247" i="25"/>
  <c r="L1247" i="25"/>
  <c r="M1247" i="25"/>
  <c r="P1247" i="25"/>
  <c r="J1229" i="27"/>
  <c r="N1248" i="25"/>
  <c r="O1248" i="25"/>
  <c r="Q1248" i="25"/>
  <c r="I1248" i="25"/>
  <c r="K1248" i="25"/>
  <c r="L1248" i="25"/>
  <c r="M1248" i="25"/>
  <c r="P1248" i="25"/>
  <c r="J1230" i="27"/>
  <c r="N1249" i="25"/>
  <c r="O1249" i="25"/>
  <c r="Q1249" i="25"/>
  <c r="I1249" i="25"/>
  <c r="K1249" i="25"/>
  <c r="L1249" i="25"/>
  <c r="M1249" i="25"/>
  <c r="P1249" i="25"/>
  <c r="J1231" i="27"/>
  <c r="N1250" i="25"/>
  <c r="O1250" i="25"/>
  <c r="Q1250" i="25"/>
  <c r="I1250" i="25"/>
  <c r="K1250" i="25"/>
  <c r="L1250" i="25"/>
  <c r="M1250" i="25"/>
  <c r="P1250" i="25"/>
  <c r="J1232" i="27"/>
  <c r="N1251" i="25"/>
  <c r="O1251" i="25"/>
  <c r="Q1251" i="25"/>
  <c r="I1251" i="25"/>
  <c r="K1251" i="25"/>
  <c r="L1251" i="25"/>
  <c r="M1251" i="25"/>
  <c r="P1251" i="25"/>
  <c r="J1233" i="27"/>
  <c r="N1252" i="25"/>
  <c r="O1252" i="25"/>
  <c r="Q1252" i="25"/>
  <c r="I1252" i="25"/>
  <c r="K1252" i="25"/>
  <c r="L1252" i="25"/>
  <c r="M1252" i="25"/>
  <c r="P1252" i="25"/>
  <c r="J1234" i="27"/>
  <c r="N1253" i="25"/>
  <c r="O1253" i="25"/>
  <c r="Q1253" i="25"/>
  <c r="I1253" i="25"/>
  <c r="K1253" i="25"/>
  <c r="L1253" i="25"/>
  <c r="M1253" i="25"/>
  <c r="P1253" i="25"/>
  <c r="J1235" i="27"/>
  <c r="N1254" i="25"/>
  <c r="O1254" i="25"/>
  <c r="Q1254" i="25"/>
  <c r="I1254" i="25"/>
  <c r="K1254" i="25"/>
  <c r="L1254" i="25"/>
  <c r="M1254" i="25"/>
  <c r="P1254" i="25"/>
  <c r="J1236" i="27"/>
  <c r="N1255" i="25"/>
  <c r="O1255" i="25"/>
  <c r="Q1255" i="25"/>
  <c r="I1255" i="25"/>
  <c r="K1255" i="25"/>
  <c r="L1255" i="25"/>
  <c r="M1255" i="25"/>
  <c r="P1255" i="25"/>
  <c r="J1237" i="27"/>
  <c r="N1256" i="25"/>
  <c r="O1256" i="25"/>
  <c r="Q1256" i="25"/>
  <c r="I1256" i="25"/>
  <c r="K1256" i="25"/>
  <c r="L1256" i="25"/>
  <c r="M1256" i="25"/>
  <c r="P1256" i="25"/>
  <c r="J1238" i="27"/>
  <c r="N1257" i="25"/>
  <c r="O1257" i="25"/>
  <c r="Q1257" i="25"/>
  <c r="I1257" i="25"/>
  <c r="K1257" i="25"/>
  <c r="L1257" i="25"/>
  <c r="M1257" i="25"/>
  <c r="P1257" i="25"/>
  <c r="J1239" i="27"/>
  <c r="N1258" i="25"/>
  <c r="O1258" i="25"/>
  <c r="Q1258" i="25"/>
  <c r="I1258" i="25"/>
  <c r="K1258" i="25"/>
  <c r="L1258" i="25"/>
  <c r="M1258" i="25"/>
  <c r="P1258" i="25"/>
  <c r="J1240" i="27"/>
  <c r="N1259" i="25"/>
  <c r="O1259" i="25"/>
  <c r="Q1259" i="25"/>
  <c r="I1259" i="25"/>
  <c r="K1259" i="25"/>
  <c r="L1259" i="25"/>
  <c r="M1259" i="25"/>
  <c r="P1259" i="25"/>
  <c r="J1241" i="27"/>
  <c r="N1260" i="25"/>
  <c r="O1260" i="25"/>
  <c r="Q1260" i="25"/>
  <c r="I1260" i="25"/>
  <c r="K1260" i="25"/>
  <c r="L1260" i="25"/>
  <c r="M1260" i="25"/>
  <c r="P1260" i="25"/>
  <c r="J1242" i="27"/>
  <c r="N1261" i="25"/>
  <c r="O1261" i="25"/>
  <c r="Q1261" i="25"/>
  <c r="I1261" i="25"/>
  <c r="K1261" i="25"/>
  <c r="L1261" i="25"/>
  <c r="M1261" i="25"/>
  <c r="P1261" i="25"/>
  <c r="J1243" i="27"/>
  <c r="N1262" i="25"/>
  <c r="O1262" i="25"/>
  <c r="Q1262" i="25"/>
  <c r="I1262" i="25"/>
  <c r="K1262" i="25"/>
  <c r="L1262" i="25"/>
  <c r="M1262" i="25"/>
  <c r="P1262" i="25"/>
  <c r="J1244" i="27"/>
  <c r="N1263" i="25"/>
  <c r="O1263" i="25"/>
  <c r="Q1263" i="25"/>
  <c r="I1263" i="25"/>
  <c r="K1263" i="25"/>
  <c r="L1263" i="25"/>
  <c r="M1263" i="25"/>
  <c r="P1263" i="25"/>
  <c r="J1245" i="27"/>
  <c r="N1264" i="25"/>
  <c r="O1264" i="25"/>
  <c r="Q1264" i="25"/>
  <c r="I1264" i="25"/>
  <c r="K1264" i="25"/>
  <c r="L1264" i="25"/>
  <c r="M1264" i="25"/>
  <c r="P1264" i="25"/>
  <c r="J1246" i="27"/>
  <c r="N1265" i="25"/>
  <c r="O1265" i="25"/>
  <c r="Q1265" i="25"/>
  <c r="I1265" i="25"/>
  <c r="K1265" i="25"/>
  <c r="L1265" i="25"/>
  <c r="M1265" i="25"/>
  <c r="P1265" i="25"/>
  <c r="J1247" i="27"/>
  <c r="N1266" i="25"/>
  <c r="O1266" i="25"/>
  <c r="Q1266" i="25"/>
  <c r="I1266" i="25"/>
  <c r="K1266" i="25"/>
  <c r="L1266" i="25"/>
  <c r="M1266" i="25"/>
  <c r="P1266" i="25"/>
  <c r="J1248" i="27"/>
  <c r="N1267" i="25"/>
  <c r="O1267" i="25"/>
  <c r="Q1267" i="25"/>
  <c r="I1267" i="25"/>
  <c r="K1267" i="25"/>
  <c r="L1267" i="25"/>
  <c r="M1267" i="25"/>
  <c r="P1267" i="25"/>
  <c r="J1249" i="27"/>
  <c r="N1268" i="25"/>
  <c r="O1268" i="25"/>
  <c r="Q1268" i="25"/>
  <c r="I1268" i="25"/>
  <c r="K1268" i="25"/>
  <c r="L1268" i="25"/>
  <c r="M1268" i="25"/>
  <c r="P1268" i="25"/>
  <c r="J1250" i="27"/>
  <c r="N1269" i="25"/>
  <c r="O1269" i="25"/>
  <c r="Q1269" i="25"/>
  <c r="I1269" i="25"/>
  <c r="K1269" i="25"/>
  <c r="L1269" i="25"/>
  <c r="M1269" i="25"/>
  <c r="P1269" i="25"/>
  <c r="J1251" i="27"/>
  <c r="N1270" i="25"/>
  <c r="O1270" i="25"/>
  <c r="Q1270" i="25"/>
  <c r="I1270" i="25"/>
  <c r="K1270" i="25"/>
  <c r="L1270" i="25"/>
  <c r="M1270" i="25"/>
  <c r="P1270" i="25"/>
  <c r="J1252" i="27"/>
  <c r="N1271" i="25"/>
  <c r="O1271" i="25"/>
  <c r="Q1271" i="25"/>
  <c r="I1271" i="25"/>
  <c r="K1271" i="25"/>
  <c r="L1271" i="25"/>
  <c r="M1271" i="25"/>
  <c r="P1271" i="25"/>
  <c r="J1253" i="27"/>
  <c r="N1272" i="25"/>
  <c r="O1272" i="25"/>
  <c r="Q1272" i="25"/>
  <c r="I1272" i="25"/>
  <c r="K1272" i="25"/>
  <c r="L1272" i="25"/>
  <c r="M1272" i="25"/>
  <c r="P1272" i="25"/>
  <c r="J1254" i="27"/>
  <c r="N1273" i="25"/>
  <c r="O1273" i="25"/>
  <c r="Q1273" i="25"/>
  <c r="I1273" i="25"/>
  <c r="K1273" i="25"/>
  <c r="L1273" i="25"/>
  <c r="M1273" i="25"/>
  <c r="P1273" i="25"/>
  <c r="J1255" i="27"/>
  <c r="N1274" i="25"/>
  <c r="O1274" i="25"/>
  <c r="Q1274" i="25"/>
  <c r="I1274" i="25"/>
  <c r="K1274" i="25"/>
  <c r="L1274" i="25"/>
  <c r="M1274" i="25"/>
  <c r="P1274" i="25"/>
  <c r="J1256" i="27"/>
  <c r="N1275" i="25"/>
  <c r="O1275" i="25"/>
  <c r="Q1275" i="25"/>
  <c r="I1275" i="25"/>
  <c r="K1275" i="25"/>
  <c r="L1275" i="25"/>
  <c r="M1275" i="25"/>
  <c r="P1275" i="25"/>
  <c r="J1257" i="27"/>
  <c r="N1276" i="25"/>
  <c r="O1276" i="25"/>
  <c r="Q1276" i="25"/>
  <c r="I1276" i="25"/>
  <c r="K1276" i="25"/>
  <c r="L1276" i="25"/>
  <c r="M1276" i="25"/>
  <c r="P1276" i="25"/>
  <c r="J1258" i="27"/>
  <c r="N1277" i="25"/>
  <c r="O1277" i="25"/>
  <c r="Q1277" i="25"/>
  <c r="I1277" i="25"/>
  <c r="K1277" i="25"/>
  <c r="L1277" i="25"/>
  <c r="M1277" i="25"/>
  <c r="P1277" i="25"/>
  <c r="J1259" i="27"/>
  <c r="N1278" i="25"/>
  <c r="O1278" i="25"/>
  <c r="Q1278" i="25"/>
  <c r="I1278" i="25"/>
  <c r="K1278" i="25"/>
  <c r="L1278" i="25"/>
  <c r="M1278" i="25"/>
  <c r="P1278" i="25"/>
  <c r="J1260" i="27"/>
  <c r="N1279" i="25"/>
  <c r="O1279" i="25"/>
  <c r="Q1279" i="25"/>
  <c r="I1279" i="25"/>
  <c r="K1279" i="25"/>
  <c r="L1279" i="25"/>
  <c r="M1279" i="25"/>
  <c r="P1279" i="25"/>
  <c r="J1261" i="27"/>
  <c r="N1280" i="25"/>
  <c r="O1280" i="25"/>
  <c r="Q1280" i="25"/>
  <c r="I1280" i="25"/>
  <c r="K1280" i="25"/>
  <c r="L1280" i="25"/>
  <c r="M1280" i="25"/>
  <c r="P1280" i="25"/>
  <c r="J1262" i="27"/>
  <c r="N1281" i="25"/>
  <c r="O1281" i="25"/>
  <c r="Q1281" i="25"/>
  <c r="I1281" i="25"/>
  <c r="K1281" i="25"/>
  <c r="L1281" i="25"/>
  <c r="M1281" i="25"/>
  <c r="P1281" i="25"/>
  <c r="J1263" i="27"/>
  <c r="N1282" i="25"/>
  <c r="O1282" i="25"/>
  <c r="Q1282" i="25"/>
  <c r="I1282" i="25"/>
  <c r="K1282" i="25"/>
  <c r="L1282" i="25"/>
  <c r="M1282" i="25"/>
  <c r="P1282" i="25"/>
  <c r="J1264" i="27"/>
  <c r="N1283" i="25"/>
  <c r="O1283" i="25"/>
  <c r="Q1283" i="25"/>
  <c r="I1283" i="25"/>
  <c r="K1283" i="25"/>
  <c r="L1283" i="25"/>
  <c r="M1283" i="25"/>
  <c r="P1283" i="25"/>
  <c r="J1265" i="27"/>
  <c r="N1284" i="25"/>
  <c r="O1284" i="25"/>
  <c r="Q1284" i="25"/>
  <c r="I1284" i="25"/>
  <c r="K1284" i="25"/>
  <c r="L1284" i="25"/>
  <c r="M1284" i="25"/>
  <c r="P1284" i="25"/>
  <c r="J1266" i="27"/>
  <c r="N1285" i="25"/>
  <c r="O1285" i="25"/>
  <c r="Q1285" i="25"/>
  <c r="I1285" i="25"/>
  <c r="K1285" i="25"/>
  <c r="L1285" i="25"/>
  <c r="M1285" i="25"/>
  <c r="P1285" i="25"/>
  <c r="J1267" i="27"/>
  <c r="N1286" i="25"/>
  <c r="O1286" i="25"/>
  <c r="Q1286" i="25"/>
  <c r="I1286" i="25"/>
  <c r="K1286" i="25"/>
  <c r="L1286" i="25"/>
  <c r="M1286" i="25"/>
  <c r="P1286" i="25"/>
  <c r="J1268" i="27"/>
  <c r="N1287" i="25"/>
  <c r="O1287" i="25"/>
  <c r="Q1287" i="25"/>
  <c r="I1287" i="25"/>
  <c r="K1287" i="25"/>
  <c r="L1287" i="25"/>
  <c r="M1287" i="25"/>
  <c r="P1287" i="25"/>
  <c r="J1269" i="27"/>
  <c r="N1288" i="25"/>
  <c r="O1288" i="25"/>
  <c r="Q1288" i="25"/>
  <c r="I1288" i="25"/>
  <c r="K1288" i="25"/>
  <c r="L1288" i="25"/>
  <c r="M1288" i="25"/>
  <c r="P1288" i="25"/>
  <c r="J1270" i="27"/>
  <c r="N1289" i="25"/>
  <c r="O1289" i="25"/>
  <c r="Q1289" i="25"/>
  <c r="I1289" i="25"/>
  <c r="K1289" i="25"/>
  <c r="L1289" i="25"/>
  <c r="M1289" i="25"/>
  <c r="P1289" i="25"/>
  <c r="J1271" i="27"/>
  <c r="N1290" i="25"/>
  <c r="O1290" i="25"/>
  <c r="Q1290" i="25"/>
  <c r="I1290" i="25"/>
  <c r="K1290" i="25"/>
  <c r="L1290" i="25"/>
  <c r="M1290" i="25"/>
  <c r="P1290" i="25"/>
  <c r="J1272" i="27"/>
  <c r="N1291" i="25"/>
  <c r="O1291" i="25"/>
  <c r="Q1291" i="25"/>
  <c r="I1291" i="25"/>
  <c r="K1291" i="25"/>
  <c r="L1291" i="25"/>
  <c r="M1291" i="25"/>
  <c r="P1291" i="25"/>
  <c r="J1273" i="27"/>
  <c r="N1292" i="25"/>
  <c r="O1292" i="25"/>
  <c r="Q1292" i="25"/>
  <c r="I1292" i="25"/>
  <c r="K1292" i="25"/>
  <c r="L1292" i="25"/>
  <c r="M1292" i="25"/>
  <c r="P1292" i="25"/>
  <c r="J1274" i="27"/>
  <c r="N1293" i="25"/>
  <c r="O1293" i="25"/>
  <c r="Q1293" i="25"/>
  <c r="I1293" i="25"/>
  <c r="K1293" i="25"/>
  <c r="L1293" i="25"/>
  <c r="M1293" i="25"/>
  <c r="P1293" i="25"/>
  <c r="J1275" i="27"/>
  <c r="N1294" i="25"/>
  <c r="O1294" i="25"/>
  <c r="Q1294" i="25"/>
  <c r="I1294" i="25"/>
  <c r="K1294" i="25"/>
  <c r="L1294" i="25"/>
  <c r="M1294" i="25"/>
  <c r="P1294" i="25"/>
  <c r="J1276" i="27"/>
  <c r="N1295" i="25"/>
  <c r="O1295" i="25"/>
  <c r="Q1295" i="25"/>
  <c r="I1295" i="25"/>
  <c r="K1295" i="25"/>
  <c r="L1295" i="25"/>
  <c r="M1295" i="25"/>
  <c r="P1295" i="25"/>
  <c r="J1277" i="27"/>
  <c r="N1296" i="25"/>
  <c r="O1296" i="25"/>
  <c r="Q1296" i="25"/>
  <c r="I1296" i="25"/>
  <c r="K1296" i="25"/>
  <c r="L1296" i="25"/>
  <c r="M1296" i="25"/>
  <c r="P1296" i="25"/>
  <c r="J1278" i="27"/>
  <c r="N1297" i="25"/>
  <c r="O1297" i="25"/>
  <c r="Q1297" i="25"/>
  <c r="I1297" i="25"/>
  <c r="K1297" i="25"/>
  <c r="L1297" i="25"/>
  <c r="M1297" i="25"/>
  <c r="P1297" i="25"/>
  <c r="J1279" i="27"/>
  <c r="N1298" i="25"/>
  <c r="O1298" i="25"/>
  <c r="Q1298" i="25"/>
  <c r="I1298" i="25"/>
  <c r="K1298" i="25"/>
  <c r="L1298" i="25"/>
  <c r="M1298" i="25"/>
  <c r="P1298" i="25"/>
  <c r="J1280" i="27"/>
  <c r="N1299" i="25"/>
  <c r="O1299" i="25"/>
  <c r="Q1299" i="25"/>
  <c r="I1299" i="25"/>
  <c r="K1299" i="25"/>
  <c r="L1299" i="25"/>
  <c r="M1299" i="25"/>
  <c r="P1299" i="25"/>
  <c r="J1281" i="27"/>
  <c r="N1300" i="25"/>
  <c r="O1300" i="25"/>
  <c r="Q1300" i="25"/>
  <c r="I1300" i="25"/>
  <c r="K1300" i="25"/>
  <c r="L1300" i="25"/>
  <c r="M1300" i="25"/>
  <c r="P1300" i="25"/>
  <c r="J1282" i="27"/>
  <c r="N1301" i="25"/>
  <c r="O1301" i="25"/>
  <c r="Q1301" i="25"/>
  <c r="I1301" i="25"/>
  <c r="K1301" i="25"/>
  <c r="L1301" i="25"/>
  <c r="M1301" i="25"/>
  <c r="P1301" i="25"/>
  <c r="J1283" i="27"/>
  <c r="N1302" i="25"/>
  <c r="O1302" i="25"/>
  <c r="Q1302" i="25"/>
  <c r="I1302" i="25"/>
  <c r="K1302" i="25"/>
  <c r="L1302" i="25"/>
  <c r="M1302" i="25"/>
  <c r="P1302" i="25"/>
  <c r="J1284" i="27"/>
  <c r="N1303" i="25"/>
  <c r="O1303" i="25"/>
  <c r="Q1303" i="25"/>
  <c r="I1303" i="25"/>
  <c r="K1303" i="25"/>
  <c r="L1303" i="25"/>
  <c r="M1303" i="25"/>
  <c r="P1303" i="25"/>
  <c r="J1285" i="27"/>
  <c r="N1304" i="25"/>
  <c r="O1304" i="25"/>
  <c r="Q1304" i="25"/>
  <c r="I1304" i="25"/>
  <c r="K1304" i="25"/>
  <c r="L1304" i="25"/>
  <c r="M1304" i="25"/>
  <c r="P1304" i="25"/>
  <c r="J1286" i="27"/>
  <c r="N1305" i="25"/>
  <c r="O1305" i="25"/>
  <c r="Q1305" i="25"/>
  <c r="I1305" i="25"/>
  <c r="K1305" i="25"/>
  <c r="L1305" i="25"/>
  <c r="M1305" i="25"/>
  <c r="P1305" i="25"/>
  <c r="J1287" i="27"/>
  <c r="N1306" i="25"/>
  <c r="O1306" i="25"/>
  <c r="Q1306" i="25"/>
  <c r="I1306" i="25"/>
  <c r="K1306" i="25"/>
  <c r="L1306" i="25"/>
  <c r="M1306" i="25"/>
  <c r="P1306" i="25"/>
  <c r="J1288" i="27"/>
  <c r="N1307" i="25"/>
  <c r="O1307" i="25"/>
  <c r="Q1307" i="25"/>
  <c r="I1307" i="25"/>
  <c r="K1307" i="25"/>
  <c r="L1307" i="25"/>
  <c r="M1307" i="25"/>
  <c r="P1307" i="25"/>
  <c r="J1289" i="27"/>
  <c r="N1308" i="25"/>
  <c r="O1308" i="25"/>
  <c r="Q1308" i="25"/>
  <c r="I1308" i="25"/>
  <c r="K1308" i="25"/>
  <c r="L1308" i="25"/>
  <c r="M1308" i="25"/>
  <c r="P1308" i="25"/>
  <c r="J1290" i="27"/>
  <c r="N1309" i="25"/>
  <c r="O1309" i="25"/>
  <c r="Q1309" i="25"/>
  <c r="I1309" i="25"/>
  <c r="K1309" i="25"/>
  <c r="L1309" i="25"/>
  <c r="M1309" i="25"/>
  <c r="P1309" i="25"/>
  <c r="J1291" i="27"/>
  <c r="N1310" i="25"/>
  <c r="O1310" i="25"/>
  <c r="Q1310" i="25"/>
  <c r="I1310" i="25"/>
  <c r="K1310" i="25"/>
  <c r="L1310" i="25"/>
  <c r="M1310" i="25"/>
  <c r="P1310" i="25"/>
  <c r="J1292" i="27"/>
  <c r="N1311" i="25"/>
  <c r="O1311" i="25"/>
  <c r="Q1311" i="25"/>
  <c r="I1311" i="25"/>
  <c r="K1311" i="25"/>
  <c r="L1311" i="25"/>
  <c r="M1311" i="25"/>
  <c r="P1311" i="25"/>
  <c r="J1293" i="27"/>
  <c r="N1312" i="25"/>
  <c r="O1312" i="25"/>
  <c r="Q1312" i="25"/>
  <c r="I1312" i="25"/>
  <c r="K1312" i="25"/>
  <c r="L1312" i="25"/>
  <c r="M1312" i="25"/>
  <c r="P1312" i="25"/>
  <c r="J1294" i="27"/>
  <c r="N1313" i="25"/>
  <c r="O1313" i="25"/>
  <c r="Q1313" i="25"/>
  <c r="I1313" i="25"/>
  <c r="K1313" i="25"/>
  <c r="L1313" i="25"/>
  <c r="M1313" i="25"/>
  <c r="P1313" i="25"/>
  <c r="J1295" i="27"/>
  <c r="N1314" i="25"/>
  <c r="O1314" i="25"/>
  <c r="Q1314" i="25"/>
  <c r="I1314" i="25"/>
  <c r="K1314" i="25"/>
  <c r="L1314" i="25"/>
  <c r="M1314" i="25"/>
  <c r="P1314" i="25"/>
  <c r="J1296" i="27"/>
  <c r="N1315" i="25"/>
  <c r="O1315" i="25"/>
  <c r="Q1315" i="25"/>
  <c r="I1315" i="25"/>
  <c r="K1315" i="25"/>
  <c r="L1315" i="25"/>
  <c r="M1315" i="25"/>
  <c r="P1315" i="25"/>
  <c r="J1297" i="27"/>
  <c r="N1316" i="25"/>
  <c r="O1316" i="25"/>
  <c r="Q1316" i="25"/>
  <c r="I1316" i="25"/>
  <c r="K1316" i="25"/>
  <c r="L1316" i="25"/>
  <c r="M1316" i="25"/>
  <c r="P1316" i="25"/>
  <c r="J1298" i="27"/>
  <c r="N1317" i="25"/>
  <c r="O1317" i="25"/>
  <c r="Q1317" i="25"/>
  <c r="I1317" i="25"/>
  <c r="K1317" i="25"/>
  <c r="L1317" i="25"/>
  <c r="M1317" i="25"/>
  <c r="P1317" i="25"/>
  <c r="J1299" i="27"/>
  <c r="N1318" i="25"/>
  <c r="O1318" i="25"/>
  <c r="Q1318" i="25"/>
  <c r="I1318" i="25"/>
  <c r="K1318" i="25"/>
  <c r="L1318" i="25"/>
  <c r="M1318" i="25"/>
  <c r="P1318" i="25"/>
  <c r="J1300" i="27"/>
  <c r="N1319" i="25"/>
  <c r="O1319" i="25"/>
  <c r="Q1319" i="25"/>
  <c r="I1319" i="25"/>
  <c r="K1319" i="25"/>
  <c r="L1319" i="25"/>
  <c r="M1319" i="25"/>
  <c r="P1319" i="25"/>
  <c r="J1301" i="27"/>
  <c r="N1320" i="25"/>
  <c r="O1320" i="25"/>
  <c r="Q1320" i="25"/>
  <c r="I1320" i="25"/>
  <c r="K1320" i="25"/>
  <c r="L1320" i="25"/>
  <c r="M1320" i="25"/>
  <c r="P1320" i="25"/>
  <c r="J1302" i="27"/>
  <c r="N1321" i="25"/>
  <c r="O1321" i="25"/>
  <c r="Q1321" i="25"/>
  <c r="I1321" i="25"/>
  <c r="K1321" i="25"/>
  <c r="L1321" i="25"/>
  <c r="M1321" i="25"/>
  <c r="P1321" i="25"/>
  <c r="J1303" i="27"/>
  <c r="N1322" i="25"/>
  <c r="O1322" i="25"/>
  <c r="Q1322" i="25"/>
  <c r="I1322" i="25"/>
  <c r="K1322" i="25"/>
  <c r="L1322" i="25"/>
  <c r="M1322" i="25"/>
  <c r="P1322" i="25"/>
  <c r="J1304" i="27"/>
  <c r="N1323" i="25"/>
  <c r="O1323" i="25"/>
  <c r="Q1323" i="25"/>
  <c r="I1323" i="25"/>
  <c r="K1323" i="25"/>
  <c r="L1323" i="25"/>
  <c r="M1323" i="25"/>
  <c r="P1323" i="25"/>
  <c r="J1305" i="27"/>
  <c r="N1324" i="25"/>
  <c r="O1324" i="25"/>
  <c r="Q1324" i="25"/>
  <c r="I1324" i="25"/>
  <c r="K1324" i="25"/>
  <c r="L1324" i="25"/>
  <c r="M1324" i="25"/>
  <c r="P1324" i="25"/>
  <c r="J1306" i="27"/>
  <c r="N1325" i="25"/>
  <c r="O1325" i="25"/>
  <c r="Q1325" i="25"/>
  <c r="I1325" i="25"/>
  <c r="K1325" i="25"/>
  <c r="L1325" i="25"/>
  <c r="M1325" i="25"/>
  <c r="P1325" i="25"/>
  <c r="J1307" i="27"/>
  <c r="N1326" i="25"/>
  <c r="O1326" i="25"/>
  <c r="Q1326" i="25"/>
  <c r="I1326" i="25"/>
  <c r="K1326" i="25"/>
  <c r="L1326" i="25"/>
  <c r="M1326" i="25"/>
  <c r="P1326" i="25"/>
  <c r="J1308" i="27"/>
  <c r="N1327" i="25"/>
  <c r="O1327" i="25"/>
  <c r="Q1327" i="25"/>
  <c r="I1327" i="25"/>
  <c r="K1327" i="25"/>
  <c r="L1327" i="25"/>
  <c r="M1327" i="25"/>
  <c r="P1327" i="25"/>
  <c r="J1309" i="27"/>
  <c r="N1328" i="25"/>
  <c r="O1328" i="25"/>
  <c r="Q1328" i="25"/>
  <c r="I1328" i="25"/>
  <c r="K1328" i="25"/>
  <c r="L1328" i="25"/>
  <c r="M1328" i="25"/>
  <c r="P1328" i="25"/>
  <c r="J1310" i="27"/>
  <c r="N1329" i="25"/>
  <c r="O1329" i="25"/>
  <c r="Q1329" i="25"/>
  <c r="I1329" i="25"/>
  <c r="K1329" i="25"/>
  <c r="L1329" i="25"/>
  <c r="M1329" i="25"/>
  <c r="P1329" i="25"/>
  <c r="J1311" i="27"/>
  <c r="N1330" i="25"/>
  <c r="O1330" i="25"/>
  <c r="Q1330" i="25"/>
  <c r="I1330" i="25"/>
  <c r="K1330" i="25"/>
  <c r="L1330" i="25"/>
  <c r="M1330" i="25"/>
  <c r="P1330" i="25"/>
  <c r="J1312" i="27"/>
  <c r="N1331" i="25"/>
  <c r="O1331" i="25"/>
  <c r="Q1331" i="25"/>
  <c r="I1331" i="25"/>
  <c r="K1331" i="25"/>
  <c r="L1331" i="25"/>
  <c r="M1331" i="25"/>
  <c r="P1331" i="25"/>
  <c r="J1313" i="27"/>
  <c r="N1332" i="25"/>
  <c r="O1332" i="25"/>
  <c r="Q1332" i="25"/>
  <c r="I1332" i="25"/>
  <c r="K1332" i="25"/>
  <c r="L1332" i="25"/>
  <c r="M1332" i="25"/>
  <c r="P1332" i="25"/>
  <c r="J1314" i="27"/>
  <c r="N1333" i="25"/>
  <c r="O1333" i="25"/>
  <c r="Q1333" i="25"/>
  <c r="I1333" i="25"/>
  <c r="K1333" i="25"/>
  <c r="L1333" i="25"/>
  <c r="M1333" i="25"/>
  <c r="P1333" i="25"/>
  <c r="J1315" i="27"/>
  <c r="N1334" i="25"/>
  <c r="O1334" i="25"/>
  <c r="Q1334" i="25"/>
  <c r="I1334" i="25"/>
  <c r="K1334" i="25"/>
  <c r="L1334" i="25"/>
  <c r="M1334" i="25"/>
  <c r="P1334" i="25"/>
  <c r="J1316" i="27"/>
  <c r="N1335" i="25"/>
  <c r="O1335" i="25"/>
  <c r="Q1335" i="25"/>
  <c r="I1335" i="25"/>
  <c r="K1335" i="25"/>
  <c r="L1335" i="25"/>
  <c r="M1335" i="25"/>
  <c r="P1335" i="25"/>
  <c r="J1317" i="27"/>
  <c r="N1336" i="25"/>
  <c r="O1336" i="25"/>
  <c r="Q1336" i="25"/>
  <c r="I1336" i="25"/>
  <c r="K1336" i="25"/>
  <c r="L1336" i="25"/>
  <c r="M1336" i="25"/>
  <c r="P1336" i="25"/>
  <c r="J1318" i="27"/>
  <c r="N1337" i="25"/>
  <c r="O1337" i="25"/>
  <c r="Q1337" i="25"/>
  <c r="I1337" i="25"/>
  <c r="K1337" i="25"/>
  <c r="L1337" i="25"/>
  <c r="M1337" i="25"/>
  <c r="P1337" i="25"/>
  <c r="J1319" i="27"/>
  <c r="N1338" i="25"/>
  <c r="O1338" i="25"/>
  <c r="Q1338" i="25"/>
  <c r="I1338" i="25"/>
  <c r="K1338" i="25"/>
  <c r="L1338" i="25"/>
  <c r="M1338" i="25"/>
  <c r="P1338" i="25"/>
  <c r="J1320" i="27"/>
  <c r="N1339" i="25"/>
  <c r="O1339" i="25"/>
  <c r="Q1339" i="25"/>
  <c r="I1339" i="25"/>
  <c r="K1339" i="25"/>
  <c r="L1339" i="25"/>
  <c r="M1339" i="25"/>
  <c r="P1339" i="25"/>
  <c r="J1321" i="27"/>
  <c r="N1340" i="25"/>
  <c r="O1340" i="25"/>
  <c r="Q1340" i="25"/>
  <c r="I1340" i="25"/>
  <c r="K1340" i="25"/>
  <c r="L1340" i="25"/>
  <c r="M1340" i="25"/>
  <c r="P1340" i="25"/>
  <c r="J1322" i="27"/>
  <c r="N1341" i="25"/>
  <c r="O1341" i="25"/>
  <c r="Q1341" i="25"/>
  <c r="I1341" i="25"/>
  <c r="K1341" i="25"/>
  <c r="L1341" i="25"/>
  <c r="M1341" i="25"/>
  <c r="P1341" i="25"/>
  <c r="J1323" i="27"/>
  <c r="N1342" i="25"/>
  <c r="O1342" i="25"/>
  <c r="Q1342" i="25"/>
  <c r="I1342" i="25"/>
  <c r="K1342" i="25"/>
  <c r="L1342" i="25"/>
  <c r="M1342" i="25"/>
  <c r="P1342" i="25"/>
  <c r="J1324" i="27"/>
  <c r="N1343" i="25"/>
  <c r="O1343" i="25"/>
  <c r="Q1343" i="25"/>
  <c r="I1343" i="25"/>
  <c r="K1343" i="25"/>
  <c r="L1343" i="25"/>
  <c r="M1343" i="25"/>
  <c r="P1343" i="25"/>
  <c r="J1325" i="27"/>
  <c r="N1344" i="25"/>
  <c r="O1344" i="25"/>
  <c r="Q1344" i="25"/>
  <c r="I1344" i="25"/>
  <c r="K1344" i="25"/>
  <c r="L1344" i="25"/>
  <c r="M1344" i="25"/>
  <c r="P1344" i="25"/>
  <c r="J1326" i="27"/>
  <c r="N1345" i="25"/>
  <c r="O1345" i="25"/>
  <c r="Q1345" i="25"/>
  <c r="I1345" i="25"/>
  <c r="K1345" i="25"/>
  <c r="L1345" i="25"/>
  <c r="M1345" i="25"/>
  <c r="P1345" i="25"/>
  <c r="J1327" i="27"/>
  <c r="N1346" i="25"/>
  <c r="O1346" i="25"/>
  <c r="Q1346" i="25"/>
  <c r="I1346" i="25"/>
  <c r="K1346" i="25"/>
  <c r="L1346" i="25"/>
  <c r="M1346" i="25"/>
  <c r="P1346" i="25"/>
  <c r="J1328" i="27"/>
  <c r="N1347" i="25"/>
  <c r="O1347" i="25"/>
  <c r="Q1347" i="25"/>
  <c r="I1347" i="25"/>
  <c r="K1347" i="25"/>
  <c r="L1347" i="25"/>
  <c r="M1347" i="25"/>
  <c r="P1347" i="25"/>
  <c r="J1329" i="27"/>
  <c r="N1348" i="25"/>
  <c r="O1348" i="25"/>
  <c r="Q1348" i="25"/>
  <c r="I1348" i="25"/>
  <c r="K1348" i="25"/>
  <c r="L1348" i="25"/>
  <c r="M1348" i="25"/>
  <c r="P1348" i="25"/>
  <c r="J1330" i="27"/>
  <c r="N1349" i="25"/>
  <c r="O1349" i="25"/>
  <c r="Q1349" i="25"/>
  <c r="I1349" i="25"/>
  <c r="K1349" i="25"/>
  <c r="L1349" i="25"/>
  <c r="M1349" i="25"/>
  <c r="P1349" i="25"/>
  <c r="J1331" i="27"/>
  <c r="N1350" i="25"/>
  <c r="O1350" i="25"/>
  <c r="Q1350" i="25"/>
  <c r="I1350" i="25"/>
  <c r="K1350" i="25"/>
  <c r="L1350" i="25"/>
  <c r="M1350" i="25"/>
  <c r="P1350" i="25"/>
  <c r="J1332" i="27"/>
  <c r="N1351" i="25"/>
  <c r="O1351" i="25"/>
  <c r="Q1351" i="25"/>
  <c r="I1351" i="25"/>
  <c r="K1351" i="25"/>
  <c r="L1351" i="25"/>
  <c r="M1351" i="25"/>
  <c r="P1351" i="25"/>
  <c r="J1333" i="27"/>
  <c r="N1352" i="25"/>
  <c r="O1352" i="25"/>
  <c r="Q1352" i="25"/>
  <c r="I1352" i="25"/>
  <c r="K1352" i="25"/>
  <c r="L1352" i="25"/>
  <c r="M1352" i="25"/>
  <c r="P1352" i="25"/>
  <c r="J1334" i="27"/>
  <c r="N1353" i="25"/>
  <c r="O1353" i="25"/>
  <c r="Q1353" i="25"/>
  <c r="I1353" i="25"/>
  <c r="K1353" i="25"/>
  <c r="L1353" i="25"/>
  <c r="M1353" i="25"/>
  <c r="P1353" i="25"/>
  <c r="J1335" i="27"/>
  <c r="N1354" i="25"/>
  <c r="O1354" i="25"/>
  <c r="Q1354" i="25"/>
  <c r="I1354" i="25"/>
  <c r="K1354" i="25"/>
  <c r="L1354" i="25"/>
  <c r="M1354" i="25"/>
  <c r="P1354" i="25"/>
  <c r="J1336" i="27"/>
  <c r="N1355" i="25"/>
  <c r="O1355" i="25"/>
  <c r="Q1355" i="25"/>
  <c r="I1355" i="25"/>
  <c r="K1355" i="25"/>
  <c r="L1355" i="25"/>
  <c r="M1355" i="25"/>
  <c r="P1355" i="25"/>
  <c r="J1337" i="27"/>
  <c r="N1356" i="25"/>
  <c r="O1356" i="25"/>
  <c r="Q1356" i="25"/>
  <c r="I1356" i="25"/>
  <c r="K1356" i="25"/>
  <c r="L1356" i="25"/>
  <c r="M1356" i="25"/>
  <c r="P1356" i="25"/>
  <c r="J1338" i="27"/>
  <c r="N1357" i="25"/>
  <c r="O1357" i="25"/>
  <c r="Q1357" i="25"/>
  <c r="I1357" i="25"/>
  <c r="K1357" i="25"/>
  <c r="L1357" i="25"/>
  <c r="M1357" i="25"/>
  <c r="P1357" i="25"/>
  <c r="J1339" i="27"/>
  <c r="N1358" i="25"/>
  <c r="O1358" i="25"/>
  <c r="Q1358" i="25"/>
  <c r="I1358" i="25"/>
  <c r="K1358" i="25"/>
  <c r="L1358" i="25"/>
  <c r="M1358" i="25"/>
  <c r="P1358" i="25"/>
  <c r="J1340" i="27"/>
  <c r="N1359" i="25"/>
  <c r="O1359" i="25"/>
  <c r="Q1359" i="25"/>
  <c r="I1359" i="25"/>
  <c r="K1359" i="25"/>
  <c r="L1359" i="25"/>
  <c r="M1359" i="25"/>
  <c r="P1359" i="25"/>
  <c r="J1341" i="27"/>
  <c r="N1360" i="25"/>
  <c r="O1360" i="25"/>
  <c r="Q1360" i="25"/>
  <c r="I1360" i="25"/>
  <c r="K1360" i="25"/>
  <c r="L1360" i="25"/>
  <c r="M1360" i="25"/>
  <c r="P1360" i="25"/>
  <c r="J1342" i="27"/>
  <c r="N1361" i="25"/>
  <c r="O1361" i="25"/>
  <c r="Q1361" i="25"/>
  <c r="I1361" i="25"/>
  <c r="K1361" i="25"/>
  <c r="L1361" i="25"/>
  <c r="M1361" i="25"/>
  <c r="P1361" i="25"/>
  <c r="J1343" i="27"/>
  <c r="N1362" i="25"/>
  <c r="O1362" i="25"/>
  <c r="Q1362" i="25"/>
  <c r="I1362" i="25"/>
  <c r="K1362" i="25"/>
  <c r="L1362" i="25"/>
  <c r="M1362" i="25"/>
  <c r="P1362" i="25"/>
  <c r="J1344" i="27"/>
  <c r="N1363" i="25"/>
  <c r="O1363" i="25"/>
  <c r="Q1363" i="25"/>
  <c r="I1363" i="25"/>
  <c r="K1363" i="25"/>
  <c r="L1363" i="25"/>
  <c r="M1363" i="25"/>
  <c r="P1363" i="25"/>
  <c r="J1345" i="27"/>
  <c r="N1364" i="25"/>
  <c r="O1364" i="25"/>
  <c r="Q1364" i="25"/>
  <c r="I1364" i="25"/>
  <c r="K1364" i="25"/>
  <c r="L1364" i="25"/>
  <c r="M1364" i="25"/>
  <c r="P1364" i="25"/>
  <c r="J1346" i="27"/>
  <c r="N1365" i="25"/>
  <c r="O1365" i="25"/>
  <c r="Q1365" i="25"/>
  <c r="I1365" i="25"/>
  <c r="K1365" i="25"/>
  <c r="L1365" i="25"/>
  <c r="M1365" i="25"/>
  <c r="P1365" i="25"/>
  <c r="J1347" i="27"/>
  <c r="N1366" i="25"/>
  <c r="O1366" i="25"/>
  <c r="Q1366" i="25"/>
  <c r="I1366" i="25"/>
  <c r="K1366" i="25"/>
  <c r="L1366" i="25"/>
  <c r="M1366" i="25"/>
  <c r="P1366" i="25"/>
  <c r="J1348" i="27"/>
  <c r="N1367" i="25"/>
  <c r="O1367" i="25"/>
  <c r="Q1367" i="25"/>
  <c r="I1367" i="25"/>
  <c r="K1367" i="25"/>
  <c r="L1367" i="25"/>
  <c r="M1367" i="25"/>
  <c r="P1367" i="25"/>
  <c r="J1349" i="27"/>
  <c r="N1368" i="25"/>
  <c r="O1368" i="25"/>
  <c r="Q1368" i="25"/>
  <c r="I1368" i="25"/>
  <c r="K1368" i="25"/>
  <c r="L1368" i="25"/>
  <c r="M1368" i="25"/>
  <c r="P1368" i="25"/>
  <c r="J1350" i="27"/>
  <c r="N1369" i="25"/>
  <c r="O1369" i="25"/>
  <c r="Q1369" i="25"/>
  <c r="I1369" i="25"/>
  <c r="K1369" i="25"/>
  <c r="L1369" i="25"/>
  <c r="M1369" i="25"/>
  <c r="P1369" i="25"/>
  <c r="J1351" i="27"/>
  <c r="N1370" i="25"/>
  <c r="O1370" i="25"/>
  <c r="Q1370" i="25"/>
  <c r="I1370" i="25"/>
  <c r="K1370" i="25"/>
  <c r="L1370" i="25"/>
  <c r="M1370" i="25"/>
  <c r="P1370" i="25"/>
  <c r="J1352" i="27"/>
  <c r="N1371" i="25"/>
  <c r="O1371" i="25"/>
  <c r="Q1371" i="25"/>
  <c r="I1371" i="25"/>
  <c r="K1371" i="25"/>
  <c r="L1371" i="25"/>
  <c r="M1371" i="25"/>
  <c r="P1371" i="25"/>
  <c r="J1353" i="27"/>
  <c r="N1372" i="25"/>
  <c r="O1372" i="25"/>
  <c r="Q1372" i="25"/>
  <c r="I1372" i="25"/>
  <c r="K1372" i="25"/>
  <c r="L1372" i="25"/>
  <c r="M1372" i="25"/>
  <c r="P1372" i="25"/>
  <c r="J1354" i="27"/>
  <c r="N1373" i="25"/>
  <c r="O1373" i="25"/>
  <c r="Q1373" i="25"/>
  <c r="I1373" i="25"/>
  <c r="K1373" i="25"/>
  <c r="L1373" i="25"/>
  <c r="M1373" i="25"/>
  <c r="P1373" i="25"/>
  <c r="J1355" i="27"/>
  <c r="N1374" i="25"/>
  <c r="O1374" i="25"/>
  <c r="Q1374" i="25"/>
  <c r="I1374" i="25"/>
  <c r="K1374" i="25"/>
  <c r="L1374" i="25"/>
  <c r="M1374" i="25"/>
  <c r="P1374" i="25"/>
  <c r="J1356" i="27"/>
  <c r="N1375" i="25"/>
  <c r="O1375" i="25"/>
  <c r="Q1375" i="25"/>
  <c r="I1375" i="25"/>
  <c r="K1375" i="25"/>
  <c r="L1375" i="25"/>
  <c r="M1375" i="25"/>
  <c r="P1375" i="25"/>
  <c r="J1357" i="27"/>
  <c r="N1376" i="25"/>
  <c r="O1376" i="25"/>
  <c r="Q1376" i="25"/>
  <c r="I1376" i="25"/>
  <c r="K1376" i="25"/>
  <c r="L1376" i="25"/>
  <c r="M1376" i="25"/>
  <c r="P1376" i="25"/>
  <c r="J1358" i="27"/>
  <c r="N1377" i="25"/>
  <c r="O1377" i="25"/>
  <c r="Q1377" i="25"/>
  <c r="I1377" i="25"/>
  <c r="K1377" i="25"/>
  <c r="L1377" i="25"/>
  <c r="M1377" i="25"/>
  <c r="P1377" i="25"/>
  <c r="J1359" i="27"/>
  <c r="N1378" i="25"/>
  <c r="O1378" i="25"/>
  <c r="Q1378" i="25"/>
  <c r="I1378" i="25"/>
  <c r="K1378" i="25"/>
  <c r="L1378" i="25"/>
  <c r="M1378" i="25"/>
  <c r="P1378" i="25"/>
  <c r="J1360" i="27"/>
  <c r="N1379" i="25"/>
  <c r="O1379" i="25"/>
  <c r="Q1379" i="25"/>
  <c r="I1379" i="25"/>
  <c r="K1379" i="25"/>
  <c r="L1379" i="25"/>
  <c r="M1379" i="25"/>
  <c r="P1379" i="25"/>
  <c r="J1361" i="27"/>
  <c r="N1380" i="25"/>
  <c r="O1380" i="25"/>
  <c r="Q1380" i="25"/>
  <c r="I1380" i="25"/>
  <c r="K1380" i="25"/>
  <c r="L1380" i="25"/>
  <c r="M1380" i="25"/>
  <c r="P1380" i="25"/>
  <c r="J1362" i="27"/>
  <c r="N1381" i="25"/>
  <c r="O1381" i="25"/>
  <c r="Q1381" i="25"/>
  <c r="I1381" i="25"/>
  <c r="K1381" i="25"/>
  <c r="L1381" i="25"/>
  <c r="M1381" i="25"/>
  <c r="P1381" i="25"/>
  <c r="J1363" i="27"/>
  <c r="N1382" i="25"/>
  <c r="O1382" i="25"/>
  <c r="Q1382" i="25"/>
  <c r="I1382" i="25"/>
  <c r="K1382" i="25"/>
  <c r="L1382" i="25"/>
  <c r="M1382" i="25"/>
  <c r="P1382" i="25"/>
  <c r="J1364" i="27"/>
  <c r="N1383" i="25"/>
  <c r="O1383" i="25"/>
  <c r="Q1383" i="25"/>
  <c r="I1383" i="25"/>
  <c r="K1383" i="25"/>
  <c r="L1383" i="25"/>
  <c r="M1383" i="25"/>
  <c r="P1383" i="25"/>
  <c r="J1365" i="27"/>
  <c r="N1384" i="25"/>
  <c r="O1384" i="25"/>
  <c r="Q1384" i="25"/>
  <c r="I1384" i="25"/>
  <c r="K1384" i="25"/>
  <c r="L1384" i="25"/>
  <c r="M1384" i="25"/>
  <c r="P1384" i="25"/>
  <c r="J1366" i="27"/>
  <c r="N1385" i="25"/>
  <c r="O1385" i="25"/>
  <c r="Q1385" i="25"/>
  <c r="I1385" i="25"/>
  <c r="K1385" i="25"/>
  <c r="L1385" i="25"/>
  <c r="M1385" i="25"/>
  <c r="P1385" i="25"/>
  <c r="J1367" i="27"/>
  <c r="N1386" i="25"/>
  <c r="O1386" i="25"/>
  <c r="Q1386" i="25"/>
  <c r="I1386" i="25"/>
  <c r="K1386" i="25"/>
  <c r="L1386" i="25"/>
  <c r="M1386" i="25"/>
  <c r="P1386" i="25"/>
  <c r="J1368" i="27"/>
  <c r="N1387" i="25"/>
  <c r="O1387" i="25"/>
  <c r="Q1387" i="25"/>
  <c r="I1387" i="25"/>
  <c r="K1387" i="25"/>
  <c r="L1387" i="25"/>
  <c r="M1387" i="25"/>
  <c r="P1387" i="25"/>
  <c r="J1369" i="27"/>
  <c r="N1388" i="25"/>
  <c r="O1388" i="25"/>
  <c r="Q1388" i="25"/>
  <c r="I1388" i="25"/>
  <c r="K1388" i="25"/>
  <c r="L1388" i="25"/>
  <c r="M1388" i="25"/>
  <c r="P1388" i="25"/>
  <c r="J1370" i="27"/>
  <c r="N1389" i="25"/>
  <c r="O1389" i="25"/>
  <c r="Q1389" i="25"/>
  <c r="I1389" i="25"/>
  <c r="K1389" i="25"/>
  <c r="L1389" i="25"/>
  <c r="M1389" i="25"/>
  <c r="P1389" i="25"/>
  <c r="J1371" i="27"/>
  <c r="N1390" i="25"/>
  <c r="O1390" i="25"/>
  <c r="Q1390" i="25"/>
  <c r="I1390" i="25"/>
  <c r="K1390" i="25"/>
  <c r="L1390" i="25"/>
  <c r="M1390" i="25"/>
  <c r="P1390" i="25"/>
  <c r="J1372" i="27"/>
  <c r="N1391" i="25"/>
  <c r="O1391" i="25"/>
  <c r="Q1391" i="25"/>
  <c r="I1391" i="25"/>
  <c r="K1391" i="25"/>
  <c r="L1391" i="25"/>
  <c r="M1391" i="25"/>
  <c r="P1391" i="25"/>
  <c r="J1373" i="27"/>
  <c r="N1392" i="25"/>
  <c r="O1392" i="25"/>
  <c r="Q1392" i="25"/>
  <c r="I1392" i="25"/>
  <c r="K1392" i="25"/>
  <c r="L1392" i="25"/>
  <c r="M1392" i="25"/>
  <c r="P1392" i="25"/>
  <c r="J1374" i="27"/>
  <c r="N1393" i="25"/>
  <c r="O1393" i="25"/>
  <c r="Q1393" i="25"/>
  <c r="I1393" i="25"/>
  <c r="K1393" i="25"/>
  <c r="L1393" i="25"/>
  <c r="M1393" i="25"/>
  <c r="P1393" i="25"/>
  <c r="J1375" i="27"/>
  <c r="N1394" i="25"/>
  <c r="O1394" i="25"/>
  <c r="Q1394" i="25"/>
  <c r="I1394" i="25"/>
  <c r="K1394" i="25"/>
  <c r="L1394" i="25"/>
  <c r="M1394" i="25"/>
  <c r="P1394" i="25"/>
  <c r="J1376" i="27"/>
  <c r="N1395" i="25"/>
  <c r="O1395" i="25"/>
  <c r="Q1395" i="25"/>
  <c r="I1395" i="25"/>
  <c r="K1395" i="25"/>
  <c r="L1395" i="25"/>
  <c r="M1395" i="25"/>
  <c r="P1395" i="25"/>
  <c r="J1377" i="27"/>
  <c r="N1396" i="25"/>
  <c r="O1396" i="25"/>
  <c r="Q1396" i="25"/>
  <c r="I1396" i="25"/>
  <c r="K1396" i="25"/>
  <c r="L1396" i="25"/>
  <c r="M1396" i="25"/>
  <c r="P1396" i="25"/>
  <c r="J1378" i="27"/>
  <c r="N1397" i="25"/>
  <c r="O1397" i="25"/>
  <c r="Q1397" i="25"/>
  <c r="I1397" i="25"/>
  <c r="K1397" i="25"/>
  <c r="L1397" i="25"/>
  <c r="M1397" i="25"/>
  <c r="P1397" i="25"/>
  <c r="J1379" i="27"/>
  <c r="N1398" i="25"/>
  <c r="O1398" i="25"/>
  <c r="Q1398" i="25"/>
  <c r="I1398" i="25"/>
  <c r="K1398" i="25"/>
  <c r="L1398" i="25"/>
  <c r="M1398" i="25"/>
  <c r="P1398" i="25"/>
  <c r="J1380" i="27"/>
  <c r="N1399" i="25"/>
  <c r="O1399" i="25"/>
  <c r="Q1399" i="25"/>
  <c r="I1399" i="25"/>
  <c r="K1399" i="25"/>
  <c r="L1399" i="25"/>
  <c r="M1399" i="25"/>
  <c r="P1399" i="25"/>
  <c r="J1381" i="27"/>
  <c r="N1400" i="25"/>
  <c r="O1400" i="25"/>
  <c r="Q1400" i="25"/>
  <c r="I1400" i="25"/>
  <c r="K1400" i="25"/>
  <c r="L1400" i="25"/>
  <c r="M1400" i="25"/>
  <c r="P1400" i="25"/>
  <c r="J1382" i="27"/>
  <c r="N1401" i="25"/>
  <c r="O1401" i="25"/>
  <c r="Q1401" i="25"/>
  <c r="I1401" i="25"/>
  <c r="K1401" i="25"/>
  <c r="L1401" i="25"/>
  <c r="M1401" i="25"/>
  <c r="P1401" i="25"/>
  <c r="J1383" i="27"/>
  <c r="N1402" i="25"/>
  <c r="O1402" i="25"/>
  <c r="Q1402" i="25"/>
  <c r="I1402" i="25"/>
  <c r="K1402" i="25"/>
  <c r="L1402" i="25"/>
  <c r="M1402" i="25"/>
  <c r="P1402" i="25"/>
  <c r="J1384" i="27"/>
  <c r="N1403" i="25"/>
  <c r="O1403" i="25"/>
  <c r="Q1403" i="25"/>
  <c r="I1403" i="25"/>
  <c r="K1403" i="25"/>
  <c r="L1403" i="25"/>
  <c r="M1403" i="25"/>
  <c r="P1403" i="25"/>
  <c r="J1385" i="27"/>
  <c r="N1404" i="25"/>
  <c r="O1404" i="25"/>
  <c r="Q1404" i="25"/>
  <c r="I1404" i="25"/>
  <c r="K1404" i="25"/>
  <c r="L1404" i="25"/>
  <c r="M1404" i="25"/>
  <c r="P1404" i="25"/>
  <c r="J1386" i="27"/>
  <c r="N1405" i="25"/>
  <c r="O1405" i="25"/>
  <c r="Q1405" i="25"/>
  <c r="I1405" i="25"/>
  <c r="K1405" i="25"/>
  <c r="L1405" i="25"/>
  <c r="M1405" i="25"/>
  <c r="P1405" i="25"/>
  <c r="J1387" i="27"/>
  <c r="N1406" i="25"/>
  <c r="O1406" i="25"/>
  <c r="Q1406" i="25"/>
  <c r="I1406" i="25"/>
  <c r="K1406" i="25"/>
  <c r="L1406" i="25"/>
  <c r="M1406" i="25"/>
  <c r="P1406" i="25"/>
  <c r="J1388" i="27"/>
  <c r="N1407" i="25"/>
  <c r="O1407" i="25"/>
  <c r="Q1407" i="25"/>
  <c r="I1407" i="25"/>
  <c r="K1407" i="25"/>
  <c r="L1407" i="25"/>
  <c r="M1407" i="25"/>
  <c r="P1407" i="25"/>
  <c r="J1389" i="27"/>
  <c r="N1408" i="25"/>
  <c r="O1408" i="25"/>
  <c r="Q1408" i="25"/>
  <c r="I1408" i="25"/>
  <c r="K1408" i="25"/>
  <c r="L1408" i="25"/>
  <c r="M1408" i="25"/>
  <c r="P1408" i="25"/>
  <c r="J1390" i="27"/>
  <c r="N1409" i="25"/>
  <c r="O1409" i="25"/>
  <c r="Q1409" i="25"/>
  <c r="I1409" i="25"/>
  <c r="K1409" i="25"/>
  <c r="L1409" i="25"/>
  <c r="M1409" i="25"/>
  <c r="P1409" i="25"/>
  <c r="J1391" i="27"/>
  <c r="N1410" i="25"/>
  <c r="O1410" i="25"/>
  <c r="Q1410" i="25"/>
  <c r="I1410" i="25"/>
  <c r="K1410" i="25"/>
  <c r="L1410" i="25"/>
  <c r="M1410" i="25"/>
  <c r="P1410" i="25"/>
  <c r="J1392" i="27"/>
  <c r="N1411" i="25"/>
  <c r="O1411" i="25"/>
  <c r="Q1411" i="25"/>
  <c r="I1411" i="25"/>
  <c r="K1411" i="25"/>
  <c r="L1411" i="25"/>
  <c r="M1411" i="25"/>
  <c r="P1411" i="25"/>
  <c r="J1393" i="27"/>
  <c r="N1412" i="25"/>
  <c r="O1412" i="25"/>
  <c r="Q1412" i="25"/>
  <c r="I1412" i="25"/>
  <c r="K1412" i="25"/>
  <c r="L1412" i="25"/>
  <c r="M1412" i="25"/>
  <c r="P1412" i="25"/>
  <c r="J1394" i="27"/>
  <c r="N1413" i="25"/>
  <c r="O1413" i="25"/>
  <c r="Q1413" i="25"/>
  <c r="I1413" i="25"/>
  <c r="K1413" i="25"/>
  <c r="L1413" i="25"/>
  <c r="M1413" i="25"/>
  <c r="P1413" i="25"/>
  <c r="J1395" i="27"/>
  <c r="N1414" i="25"/>
  <c r="O1414" i="25"/>
  <c r="Q1414" i="25"/>
  <c r="I1414" i="25"/>
  <c r="K1414" i="25"/>
  <c r="L1414" i="25"/>
  <c r="M1414" i="25"/>
  <c r="P1414" i="25"/>
  <c r="J1396" i="27"/>
  <c r="N1415" i="25"/>
  <c r="O1415" i="25"/>
  <c r="Q1415" i="25"/>
  <c r="I1415" i="25"/>
  <c r="K1415" i="25"/>
  <c r="L1415" i="25"/>
  <c r="M1415" i="25"/>
  <c r="P1415" i="25"/>
  <c r="J1397" i="27"/>
  <c r="N1416" i="25"/>
  <c r="O1416" i="25"/>
  <c r="Q1416" i="25"/>
  <c r="I1416" i="25"/>
  <c r="K1416" i="25"/>
  <c r="L1416" i="25"/>
  <c r="M1416" i="25"/>
  <c r="P1416" i="25"/>
  <c r="J1398" i="27"/>
  <c r="N1417" i="25"/>
  <c r="O1417" i="25"/>
  <c r="Q1417" i="25"/>
  <c r="I1417" i="25"/>
  <c r="K1417" i="25"/>
  <c r="L1417" i="25"/>
  <c r="M1417" i="25"/>
  <c r="P1417" i="25"/>
  <c r="J1399" i="27"/>
  <c r="N1418" i="25"/>
  <c r="O1418" i="25"/>
  <c r="Q1418" i="25"/>
  <c r="I1418" i="25"/>
  <c r="K1418" i="25"/>
  <c r="L1418" i="25"/>
  <c r="M1418" i="25"/>
  <c r="P1418" i="25"/>
  <c r="J1400" i="27"/>
  <c r="N1419" i="25"/>
  <c r="O1419" i="25"/>
  <c r="Q1419" i="25"/>
  <c r="I1419" i="25"/>
  <c r="K1419" i="25"/>
  <c r="L1419" i="25"/>
  <c r="M1419" i="25"/>
  <c r="P1419" i="25"/>
  <c r="J1401" i="27"/>
  <c r="N1420" i="25"/>
  <c r="O1420" i="25"/>
  <c r="Q1420" i="25"/>
  <c r="I1420" i="25"/>
  <c r="K1420" i="25"/>
  <c r="L1420" i="25"/>
  <c r="M1420" i="25"/>
  <c r="P1420" i="25"/>
  <c r="J1402" i="27"/>
  <c r="N1421" i="25"/>
  <c r="O1421" i="25"/>
  <c r="Q1421" i="25"/>
  <c r="I1421" i="25"/>
  <c r="K1421" i="25"/>
  <c r="L1421" i="25"/>
  <c r="M1421" i="25"/>
  <c r="P1421" i="25"/>
  <c r="J1403" i="27"/>
  <c r="N1422" i="25"/>
  <c r="O1422" i="25"/>
  <c r="Q1422" i="25"/>
  <c r="I1422" i="25"/>
  <c r="K1422" i="25"/>
  <c r="L1422" i="25"/>
  <c r="M1422" i="25"/>
  <c r="P1422" i="25"/>
  <c r="J1404" i="27"/>
  <c r="N1423" i="25"/>
  <c r="O1423" i="25"/>
  <c r="Q1423" i="25"/>
  <c r="I1423" i="25"/>
  <c r="K1423" i="25"/>
  <c r="L1423" i="25"/>
  <c r="M1423" i="25"/>
  <c r="P1423" i="25"/>
  <c r="J1405" i="27"/>
  <c r="N1424" i="25"/>
  <c r="O1424" i="25"/>
  <c r="Q1424" i="25"/>
  <c r="I1424" i="25"/>
  <c r="K1424" i="25"/>
  <c r="L1424" i="25"/>
  <c r="M1424" i="25"/>
  <c r="P1424" i="25"/>
  <c r="J1406" i="27"/>
  <c r="N1425" i="25"/>
  <c r="O1425" i="25"/>
  <c r="Q1425" i="25"/>
  <c r="I1425" i="25"/>
  <c r="K1425" i="25"/>
  <c r="L1425" i="25"/>
  <c r="M1425" i="25"/>
  <c r="P1425" i="25"/>
  <c r="J1407" i="27"/>
  <c r="N1426" i="25"/>
  <c r="O1426" i="25"/>
  <c r="Q1426" i="25"/>
  <c r="I1426" i="25"/>
  <c r="K1426" i="25"/>
  <c r="L1426" i="25"/>
  <c r="M1426" i="25"/>
  <c r="P1426" i="25"/>
  <c r="J1408" i="27"/>
  <c r="N1427" i="25"/>
  <c r="O1427" i="25"/>
  <c r="Q1427" i="25"/>
  <c r="I1427" i="25"/>
  <c r="K1427" i="25"/>
  <c r="L1427" i="25"/>
  <c r="M1427" i="25"/>
  <c r="P1427" i="25"/>
  <c r="J1409" i="27"/>
  <c r="N1428" i="25"/>
  <c r="O1428" i="25"/>
  <c r="Q1428" i="25"/>
  <c r="I1428" i="25"/>
  <c r="K1428" i="25"/>
  <c r="L1428" i="25"/>
  <c r="M1428" i="25"/>
  <c r="P1428" i="25"/>
  <c r="J1410" i="27"/>
  <c r="N1429" i="25"/>
  <c r="O1429" i="25"/>
  <c r="Q1429" i="25"/>
  <c r="I1429" i="25"/>
  <c r="K1429" i="25"/>
  <c r="L1429" i="25"/>
  <c r="M1429" i="25"/>
  <c r="P1429" i="25"/>
  <c r="J1411" i="27"/>
  <c r="N1430" i="25"/>
  <c r="O1430" i="25"/>
  <c r="Q1430" i="25"/>
  <c r="I1430" i="25"/>
  <c r="K1430" i="25"/>
  <c r="L1430" i="25"/>
  <c r="M1430" i="25"/>
  <c r="P1430" i="25"/>
  <c r="J1412" i="27"/>
  <c r="N1431" i="25"/>
  <c r="O1431" i="25"/>
  <c r="Q1431" i="25"/>
  <c r="I1431" i="25"/>
  <c r="K1431" i="25"/>
  <c r="L1431" i="25"/>
  <c r="M1431" i="25"/>
  <c r="P1431" i="25"/>
  <c r="J1413" i="27"/>
  <c r="N1432" i="25"/>
  <c r="O1432" i="25"/>
  <c r="Q1432" i="25"/>
  <c r="I1432" i="25"/>
  <c r="K1432" i="25"/>
  <c r="L1432" i="25"/>
  <c r="M1432" i="25"/>
  <c r="P1432" i="25"/>
  <c r="J1414" i="27"/>
  <c r="N1433" i="25"/>
  <c r="O1433" i="25"/>
  <c r="Q1433" i="25"/>
  <c r="I1433" i="25"/>
  <c r="K1433" i="25"/>
  <c r="L1433" i="25"/>
  <c r="M1433" i="25"/>
  <c r="P1433" i="25"/>
  <c r="J1415" i="27"/>
  <c r="N1434" i="25"/>
  <c r="O1434" i="25"/>
  <c r="Q1434" i="25"/>
  <c r="I1434" i="25"/>
  <c r="K1434" i="25"/>
  <c r="L1434" i="25"/>
  <c r="M1434" i="25"/>
  <c r="P1434" i="25"/>
  <c r="J1416" i="27"/>
  <c r="N1435" i="25"/>
  <c r="O1435" i="25"/>
  <c r="Q1435" i="25"/>
  <c r="I1435" i="25"/>
  <c r="K1435" i="25"/>
  <c r="L1435" i="25"/>
  <c r="M1435" i="25"/>
  <c r="P1435" i="25"/>
  <c r="J1417" i="27"/>
  <c r="N1436" i="25"/>
  <c r="O1436" i="25"/>
  <c r="Q1436" i="25"/>
  <c r="I1436" i="25"/>
  <c r="K1436" i="25"/>
  <c r="L1436" i="25"/>
  <c r="M1436" i="25"/>
  <c r="P1436" i="25"/>
  <c r="J1418" i="27"/>
  <c r="N1437" i="25"/>
  <c r="O1437" i="25"/>
  <c r="Q1437" i="25"/>
  <c r="I1437" i="25"/>
  <c r="K1437" i="25"/>
  <c r="L1437" i="25"/>
  <c r="M1437" i="25"/>
  <c r="P1437" i="25"/>
  <c r="J1419" i="27"/>
  <c r="N1438" i="25"/>
  <c r="O1438" i="25"/>
  <c r="Q1438" i="25"/>
  <c r="I1438" i="25"/>
  <c r="K1438" i="25"/>
  <c r="L1438" i="25"/>
  <c r="M1438" i="25"/>
  <c r="P1438" i="25"/>
  <c r="J1420" i="27"/>
  <c r="N1439" i="25"/>
  <c r="O1439" i="25"/>
  <c r="Q1439" i="25"/>
  <c r="I1439" i="25"/>
  <c r="K1439" i="25"/>
  <c r="L1439" i="25"/>
  <c r="M1439" i="25"/>
  <c r="P1439" i="25"/>
  <c r="J1421" i="27"/>
  <c r="N1440" i="25"/>
  <c r="O1440" i="25"/>
  <c r="Q1440" i="25"/>
  <c r="I1440" i="25"/>
  <c r="K1440" i="25"/>
  <c r="L1440" i="25"/>
  <c r="M1440" i="25"/>
  <c r="P1440" i="25"/>
  <c r="J1422" i="27"/>
  <c r="N1441" i="25"/>
  <c r="O1441" i="25"/>
  <c r="Q1441" i="25"/>
  <c r="I1441" i="25"/>
  <c r="K1441" i="25"/>
  <c r="L1441" i="25"/>
  <c r="M1441" i="25"/>
  <c r="P1441" i="25"/>
  <c r="J1423" i="27"/>
  <c r="N1442" i="25"/>
  <c r="O1442" i="25"/>
  <c r="Q1442" i="25"/>
  <c r="I1442" i="25"/>
  <c r="K1442" i="25"/>
  <c r="L1442" i="25"/>
  <c r="M1442" i="25"/>
  <c r="P1442" i="25"/>
  <c r="J1424" i="27"/>
  <c r="N1443" i="25"/>
  <c r="O1443" i="25"/>
  <c r="Q1443" i="25"/>
  <c r="I1443" i="25"/>
  <c r="K1443" i="25"/>
  <c r="L1443" i="25"/>
  <c r="M1443" i="25"/>
  <c r="P1443" i="25"/>
  <c r="J1425" i="27"/>
  <c r="N1444" i="25"/>
  <c r="O1444" i="25"/>
  <c r="Q1444" i="25"/>
  <c r="I1444" i="25"/>
  <c r="K1444" i="25"/>
  <c r="L1444" i="25"/>
  <c r="M1444" i="25"/>
  <c r="P1444" i="25"/>
  <c r="J1426" i="27"/>
  <c r="N1445" i="25"/>
  <c r="O1445" i="25"/>
  <c r="Q1445" i="25"/>
  <c r="I1445" i="25"/>
  <c r="K1445" i="25"/>
  <c r="L1445" i="25"/>
  <c r="M1445" i="25"/>
  <c r="P1445" i="25"/>
  <c r="J1427" i="27"/>
  <c r="N1446" i="25"/>
  <c r="O1446" i="25"/>
  <c r="Q1446" i="25"/>
  <c r="I1446" i="25"/>
  <c r="K1446" i="25"/>
  <c r="L1446" i="25"/>
  <c r="M1446" i="25"/>
  <c r="P1446" i="25"/>
  <c r="J1428" i="27"/>
  <c r="N1447" i="25"/>
  <c r="O1447" i="25"/>
  <c r="Q1447" i="25"/>
  <c r="I1447" i="25"/>
  <c r="K1447" i="25"/>
  <c r="L1447" i="25"/>
  <c r="M1447" i="25"/>
  <c r="P1447" i="25"/>
  <c r="J1429" i="27"/>
  <c r="N1448" i="25"/>
  <c r="O1448" i="25"/>
  <c r="Q1448" i="25"/>
  <c r="I1448" i="25"/>
  <c r="K1448" i="25"/>
  <c r="L1448" i="25"/>
  <c r="M1448" i="25"/>
  <c r="P1448" i="25"/>
  <c r="J1430" i="27"/>
  <c r="N1449" i="25"/>
  <c r="O1449" i="25"/>
  <c r="Q1449" i="25"/>
  <c r="I1449" i="25"/>
  <c r="K1449" i="25"/>
  <c r="L1449" i="25"/>
  <c r="M1449" i="25"/>
  <c r="P1449" i="25"/>
  <c r="J1431" i="27"/>
  <c r="N1450" i="25"/>
  <c r="O1450" i="25"/>
  <c r="Q1450" i="25"/>
  <c r="I1450" i="25"/>
  <c r="K1450" i="25"/>
  <c r="L1450" i="25"/>
  <c r="M1450" i="25"/>
  <c r="P1450" i="25"/>
  <c r="J1432" i="27"/>
  <c r="N1451" i="25"/>
  <c r="O1451" i="25"/>
  <c r="Q1451" i="25"/>
  <c r="I1451" i="25"/>
  <c r="K1451" i="25"/>
  <c r="L1451" i="25"/>
  <c r="M1451" i="25"/>
  <c r="P1451" i="25"/>
  <c r="J1433" i="27"/>
  <c r="N1452" i="25"/>
  <c r="O1452" i="25"/>
  <c r="Q1452" i="25"/>
  <c r="I1452" i="25"/>
  <c r="K1452" i="25"/>
  <c r="L1452" i="25"/>
  <c r="M1452" i="25"/>
  <c r="P1452" i="25"/>
  <c r="J1434" i="27"/>
  <c r="N1453" i="25"/>
  <c r="O1453" i="25"/>
  <c r="Q1453" i="25"/>
  <c r="I1453" i="25"/>
  <c r="K1453" i="25"/>
  <c r="L1453" i="25"/>
  <c r="M1453" i="25"/>
  <c r="P1453" i="25"/>
  <c r="J1435" i="27"/>
  <c r="N1454" i="25"/>
  <c r="O1454" i="25"/>
  <c r="Q1454" i="25"/>
  <c r="I1454" i="25"/>
  <c r="K1454" i="25"/>
  <c r="L1454" i="25"/>
  <c r="M1454" i="25"/>
  <c r="P1454" i="25"/>
  <c r="J1436" i="27"/>
  <c r="N1455" i="25"/>
  <c r="O1455" i="25"/>
  <c r="Q1455" i="25"/>
  <c r="I1455" i="25"/>
  <c r="K1455" i="25"/>
  <c r="L1455" i="25"/>
  <c r="M1455" i="25"/>
  <c r="P1455" i="25"/>
  <c r="J1437" i="27"/>
  <c r="N1456" i="25"/>
  <c r="O1456" i="25"/>
  <c r="Q1456" i="25"/>
  <c r="I1456" i="25"/>
  <c r="K1456" i="25"/>
  <c r="L1456" i="25"/>
  <c r="M1456" i="25"/>
  <c r="P1456" i="25"/>
  <c r="J1438" i="27"/>
  <c r="N1457" i="25"/>
  <c r="O1457" i="25"/>
  <c r="Q1457" i="25"/>
  <c r="I1457" i="25"/>
  <c r="K1457" i="25"/>
  <c r="L1457" i="25"/>
  <c r="M1457" i="25"/>
  <c r="P1457" i="25"/>
  <c r="J1439" i="27"/>
  <c r="N1458" i="25"/>
  <c r="O1458" i="25"/>
  <c r="Q1458" i="25"/>
  <c r="I1458" i="25"/>
  <c r="K1458" i="25"/>
  <c r="L1458" i="25"/>
  <c r="M1458" i="25"/>
  <c r="P1458" i="25"/>
  <c r="J1440" i="27"/>
  <c r="N1459" i="25"/>
  <c r="O1459" i="25"/>
  <c r="Q1459" i="25"/>
  <c r="I1459" i="25"/>
  <c r="K1459" i="25"/>
  <c r="L1459" i="25"/>
  <c r="M1459" i="25"/>
  <c r="P1459" i="25"/>
  <c r="J1441" i="27"/>
  <c r="N1460" i="25"/>
  <c r="O1460" i="25"/>
  <c r="Q1460" i="25"/>
  <c r="I1460" i="25"/>
  <c r="K1460" i="25"/>
  <c r="L1460" i="25"/>
  <c r="M1460" i="25"/>
  <c r="P1460" i="25"/>
  <c r="J1442" i="27"/>
  <c r="N1461" i="25"/>
  <c r="O1461" i="25"/>
  <c r="Q1461" i="25"/>
  <c r="I1461" i="25"/>
  <c r="K1461" i="25"/>
  <c r="L1461" i="25"/>
  <c r="M1461" i="25"/>
  <c r="P1461" i="25"/>
  <c r="J1443" i="27"/>
  <c r="N1462" i="25"/>
  <c r="O1462" i="25"/>
  <c r="Q1462" i="25"/>
  <c r="I1462" i="25"/>
  <c r="K1462" i="25"/>
  <c r="L1462" i="25"/>
  <c r="M1462" i="25"/>
  <c r="P1462" i="25"/>
  <c r="J1444" i="27"/>
  <c r="N1463" i="25"/>
  <c r="O1463" i="25"/>
  <c r="Q1463" i="25"/>
  <c r="I1463" i="25"/>
  <c r="K1463" i="25"/>
  <c r="L1463" i="25"/>
  <c r="M1463" i="25"/>
  <c r="P1463" i="25"/>
  <c r="J1445" i="27"/>
  <c r="N1464" i="25"/>
  <c r="O1464" i="25"/>
  <c r="Q1464" i="25"/>
  <c r="I1464" i="25"/>
  <c r="K1464" i="25"/>
  <c r="L1464" i="25"/>
  <c r="M1464" i="25"/>
  <c r="P1464" i="25"/>
  <c r="J1446" i="27"/>
  <c r="N1465" i="25"/>
  <c r="O1465" i="25"/>
  <c r="Q1465" i="25"/>
  <c r="I1465" i="25"/>
  <c r="K1465" i="25"/>
  <c r="L1465" i="25"/>
  <c r="M1465" i="25"/>
  <c r="P1465" i="25"/>
  <c r="J1447" i="27"/>
  <c r="N1466" i="25"/>
  <c r="O1466" i="25"/>
  <c r="Q1466" i="25"/>
  <c r="I1466" i="25"/>
  <c r="K1466" i="25"/>
  <c r="L1466" i="25"/>
  <c r="M1466" i="25"/>
  <c r="P1466" i="25"/>
  <c r="J1448" i="27"/>
  <c r="N1467" i="25"/>
  <c r="O1467" i="25"/>
  <c r="Q1467" i="25"/>
  <c r="I1467" i="25"/>
  <c r="K1467" i="25"/>
  <c r="L1467" i="25"/>
  <c r="M1467" i="25"/>
  <c r="P1467" i="25"/>
  <c r="J1449" i="27"/>
  <c r="N1468" i="25"/>
  <c r="O1468" i="25"/>
  <c r="Q1468" i="25"/>
  <c r="I1468" i="25"/>
  <c r="K1468" i="25"/>
  <c r="L1468" i="25"/>
  <c r="M1468" i="25"/>
  <c r="P1468" i="25"/>
  <c r="J1450" i="27"/>
  <c r="N1469" i="25"/>
  <c r="O1469" i="25"/>
  <c r="Q1469" i="25"/>
  <c r="I1469" i="25"/>
  <c r="K1469" i="25"/>
  <c r="L1469" i="25"/>
  <c r="M1469" i="25"/>
  <c r="P1469" i="25"/>
  <c r="J1451" i="27"/>
  <c r="N1470" i="25"/>
  <c r="O1470" i="25"/>
  <c r="Q1470" i="25"/>
  <c r="I1470" i="25"/>
  <c r="K1470" i="25"/>
  <c r="L1470" i="25"/>
  <c r="M1470" i="25"/>
  <c r="P1470" i="25"/>
  <c r="J1452" i="27"/>
  <c r="N1471" i="25"/>
  <c r="O1471" i="25"/>
  <c r="Q1471" i="25"/>
  <c r="I1471" i="25"/>
  <c r="K1471" i="25"/>
  <c r="L1471" i="25"/>
  <c r="M1471" i="25"/>
  <c r="P1471" i="25"/>
  <c r="J1453" i="27"/>
  <c r="N1472" i="25"/>
  <c r="O1472" i="25"/>
  <c r="Q1472" i="25"/>
  <c r="I1472" i="25"/>
  <c r="K1472" i="25"/>
  <c r="L1472" i="25"/>
  <c r="M1472" i="25"/>
  <c r="P1472" i="25"/>
  <c r="J1454" i="27"/>
  <c r="N1473" i="25"/>
  <c r="O1473" i="25"/>
  <c r="Q1473" i="25"/>
  <c r="I1473" i="25"/>
  <c r="K1473" i="25"/>
  <c r="L1473" i="25"/>
  <c r="M1473" i="25"/>
  <c r="P1473" i="25"/>
  <c r="J1455" i="27"/>
  <c r="N1474" i="25"/>
  <c r="O1474" i="25"/>
  <c r="Q1474" i="25"/>
  <c r="I1474" i="25"/>
  <c r="K1474" i="25"/>
  <c r="L1474" i="25"/>
  <c r="M1474" i="25"/>
  <c r="P1474" i="25"/>
  <c r="J1456" i="27"/>
  <c r="N1475" i="25"/>
  <c r="O1475" i="25"/>
  <c r="Q1475" i="25"/>
  <c r="I1475" i="25"/>
  <c r="K1475" i="25"/>
  <c r="L1475" i="25"/>
  <c r="M1475" i="25"/>
  <c r="P1475" i="25"/>
  <c r="J1457" i="27"/>
  <c r="N1476" i="25"/>
  <c r="O1476" i="25"/>
  <c r="Q1476" i="25"/>
  <c r="I1476" i="25"/>
  <c r="K1476" i="25"/>
  <c r="L1476" i="25"/>
  <c r="M1476" i="25"/>
  <c r="P1476" i="25"/>
  <c r="J1458" i="27"/>
  <c r="N1477" i="25"/>
  <c r="O1477" i="25"/>
  <c r="Q1477" i="25"/>
  <c r="I1477" i="25"/>
  <c r="K1477" i="25"/>
  <c r="L1477" i="25"/>
  <c r="M1477" i="25"/>
  <c r="P1477" i="25"/>
  <c r="J1459" i="27"/>
  <c r="N1478" i="25"/>
  <c r="O1478" i="25"/>
  <c r="Q1478" i="25"/>
  <c r="I1478" i="25"/>
  <c r="K1478" i="25"/>
  <c r="L1478" i="25"/>
  <c r="M1478" i="25"/>
  <c r="P1478" i="25"/>
  <c r="J1460" i="27"/>
  <c r="N1479" i="25"/>
  <c r="O1479" i="25"/>
  <c r="Q1479" i="25"/>
  <c r="I1479" i="25"/>
  <c r="K1479" i="25"/>
  <c r="L1479" i="25"/>
  <c r="M1479" i="25"/>
  <c r="P1479" i="25"/>
  <c r="J1461" i="27"/>
  <c r="N1480" i="25"/>
  <c r="O1480" i="25"/>
  <c r="Q1480" i="25"/>
  <c r="I1480" i="25"/>
  <c r="K1480" i="25"/>
  <c r="L1480" i="25"/>
  <c r="M1480" i="25"/>
  <c r="P1480" i="25"/>
  <c r="J1462" i="27"/>
  <c r="N1481" i="25"/>
  <c r="O1481" i="25"/>
  <c r="Q1481" i="25"/>
  <c r="I1481" i="25"/>
  <c r="K1481" i="25"/>
  <c r="L1481" i="25"/>
  <c r="M1481" i="25"/>
  <c r="P1481" i="25"/>
  <c r="J1463" i="27"/>
  <c r="N1482" i="25"/>
  <c r="O1482" i="25"/>
  <c r="Q1482" i="25"/>
  <c r="I1482" i="25"/>
  <c r="K1482" i="25"/>
  <c r="L1482" i="25"/>
  <c r="M1482" i="25"/>
  <c r="P1482" i="25"/>
  <c r="J1464" i="27"/>
  <c r="N1483" i="25"/>
  <c r="O1483" i="25"/>
  <c r="Q1483" i="25"/>
  <c r="I1483" i="25"/>
  <c r="K1483" i="25"/>
  <c r="L1483" i="25"/>
  <c r="M1483" i="25"/>
  <c r="P1483" i="25"/>
  <c r="J1465" i="27"/>
  <c r="N1484" i="25"/>
  <c r="O1484" i="25"/>
  <c r="Q1484" i="25"/>
  <c r="I1484" i="25"/>
  <c r="K1484" i="25"/>
  <c r="L1484" i="25"/>
  <c r="M1484" i="25"/>
  <c r="P1484" i="25"/>
  <c r="J1466" i="27"/>
  <c r="N1485" i="25"/>
  <c r="O1485" i="25"/>
  <c r="Q1485" i="25"/>
  <c r="I1485" i="25"/>
  <c r="K1485" i="25"/>
  <c r="L1485" i="25"/>
  <c r="M1485" i="25"/>
  <c r="P1485" i="25"/>
  <c r="J1467" i="27"/>
  <c r="N1486" i="25"/>
  <c r="O1486" i="25"/>
  <c r="Q1486" i="25"/>
  <c r="I1486" i="25"/>
  <c r="K1486" i="25"/>
  <c r="L1486" i="25"/>
  <c r="M1486" i="25"/>
  <c r="P1486" i="25"/>
  <c r="J1468" i="27"/>
  <c r="N1487" i="25"/>
  <c r="O1487" i="25"/>
  <c r="Q1487" i="25"/>
  <c r="I1487" i="25"/>
  <c r="K1487" i="25"/>
  <c r="L1487" i="25"/>
  <c r="M1487" i="25"/>
  <c r="P1487" i="25"/>
  <c r="J1469" i="27"/>
  <c r="N1488" i="25"/>
  <c r="O1488" i="25"/>
  <c r="Q1488" i="25"/>
  <c r="I1488" i="25"/>
  <c r="K1488" i="25"/>
  <c r="L1488" i="25"/>
  <c r="M1488" i="25"/>
  <c r="P1488" i="25"/>
  <c r="J1470" i="27"/>
  <c r="N1489" i="25"/>
  <c r="O1489" i="25"/>
  <c r="Q1489" i="25"/>
  <c r="I1489" i="25"/>
  <c r="K1489" i="25"/>
  <c r="L1489" i="25"/>
  <c r="M1489" i="25"/>
  <c r="P1489" i="25"/>
  <c r="J1471" i="27"/>
  <c r="N1490" i="25"/>
  <c r="O1490" i="25"/>
  <c r="Q1490" i="25"/>
  <c r="I1490" i="25"/>
  <c r="K1490" i="25"/>
  <c r="L1490" i="25"/>
  <c r="M1490" i="25"/>
  <c r="P1490" i="25"/>
  <c r="J1472" i="27"/>
  <c r="N1491" i="25"/>
  <c r="O1491" i="25"/>
  <c r="Q1491" i="25"/>
  <c r="I1491" i="25"/>
  <c r="K1491" i="25"/>
  <c r="L1491" i="25"/>
  <c r="M1491" i="25"/>
  <c r="P1491" i="25"/>
  <c r="J1473" i="27"/>
  <c r="N1492" i="25"/>
  <c r="O1492" i="25"/>
  <c r="Q1492" i="25"/>
  <c r="I1492" i="25"/>
  <c r="K1492" i="25"/>
  <c r="L1492" i="25"/>
  <c r="M1492" i="25"/>
  <c r="P1492" i="25"/>
  <c r="J1474" i="27"/>
  <c r="N1493" i="25"/>
  <c r="O1493" i="25"/>
  <c r="Q1493" i="25"/>
  <c r="I1493" i="25"/>
  <c r="K1493" i="25"/>
  <c r="L1493" i="25"/>
  <c r="M1493" i="25"/>
  <c r="P1493" i="25"/>
  <c r="J1475" i="27"/>
  <c r="N1494" i="25"/>
  <c r="O1494" i="25"/>
  <c r="Q1494" i="25"/>
  <c r="I1494" i="25"/>
  <c r="K1494" i="25"/>
  <c r="L1494" i="25"/>
  <c r="M1494" i="25"/>
  <c r="P1494" i="25"/>
  <c r="J1476" i="27"/>
  <c r="N1495" i="25"/>
  <c r="O1495" i="25"/>
  <c r="Q1495" i="25"/>
  <c r="I1495" i="25"/>
  <c r="K1495" i="25"/>
  <c r="L1495" i="25"/>
  <c r="M1495" i="25"/>
  <c r="P1495" i="25"/>
  <c r="J1477" i="27"/>
  <c r="N1496" i="25"/>
  <c r="O1496" i="25"/>
  <c r="Q1496" i="25"/>
  <c r="I1496" i="25"/>
  <c r="K1496" i="25"/>
  <c r="L1496" i="25"/>
  <c r="M1496" i="25"/>
  <c r="P1496" i="25"/>
  <c r="J1478" i="27"/>
  <c r="N1497" i="25"/>
  <c r="O1497" i="25"/>
  <c r="Q1497" i="25"/>
  <c r="I1497" i="25"/>
  <c r="K1497" i="25"/>
  <c r="L1497" i="25"/>
  <c r="M1497" i="25"/>
  <c r="P1497" i="25"/>
  <c r="J1479" i="27"/>
  <c r="N1498" i="25"/>
  <c r="O1498" i="25"/>
  <c r="Q1498" i="25"/>
  <c r="I1498" i="25"/>
  <c r="K1498" i="25"/>
  <c r="L1498" i="25"/>
  <c r="M1498" i="25"/>
  <c r="P1498" i="25"/>
  <c r="J1480" i="27"/>
  <c r="N1499" i="25"/>
  <c r="O1499" i="25"/>
  <c r="Q1499" i="25"/>
  <c r="I1499" i="25"/>
  <c r="K1499" i="25"/>
  <c r="L1499" i="25"/>
  <c r="M1499" i="25"/>
  <c r="P1499" i="25"/>
  <c r="J1481" i="27"/>
  <c r="N1500" i="25"/>
  <c r="O1500" i="25"/>
  <c r="Q1500" i="25"/>
  <c r="I1500" i="25"/>
  <c r="K1500" i="25"/>
  <c r="L1500" i="25"/>
  <c r="M1500" i="25"/>
  <c r="P1500" i="25"/>
  <c r="J1482" i="27"/>
  <c r="N1501" i="25"/>
  <c r="O1501" i="25"/>
  <c r="Q1501" i="25"/>
  <c r="I1501" i="25"/>
  <c r="K1501" i="25"/>
  <c r="L1501" i="25"/>
  <c r="M1501" i="25"/>
  <c r="P1501" i="25"/>
  <c r="J1483" i="27"/>
  <c r="N1502" i="25"/>
  <c r="O1502" i="25"/>
  <c r="Q1502" i="25"/>
  <c r="I1502" i="25"/>
  <c r="K1502" i="25"/>
  <c r="L1502" i="25"/>
  <c r="M1502" i="25"/>
  <c r="P1502" i="25"/>
  <c r="J1484" i="27"/>
  <c r="N1503" i="25"/>
  <c r="O1503" i="25"/>
  <c r="Q1503" i="25"/>
  <c r="I1503" i="25"/>
  <c r="K1503" i="25"/>
  <c r="L1503" i="25"/>
  <c r="M1503" i="25"/>
  <c r="P1503" i="25"/>
  <c r="J1485" i="27"/>
  <c r="N1504" i="25"/>
  <c r="O1504" i="25"/>
  <c r="Q1504" i="25"/>
  <c r="I1504" i="25"/>
  <c r="K1504" i="25"/>
  <c r="L1504" i="25"/>
  <c r="M1504" i="25"/>
  <c r="P1504" i="25"/>
  <c r="J1486" i="27"/>
  <c r="N1505" i="25"/>
  <c r="O1505" i="25"/>
  <c r="Q1505" i="25"/>
  <c r="I1505" i="25"/>
  <c r="K1505" i="25"/>
  <c r="L1505" i="25"/>
  <c r="M1505" i="25"/>
  <c r="P1505" i="25"/>
  <c r="J1487" i="27"/>
  <c r="N1506" i="25"/>
  <c r="O1506" i="25"/>
  <c r="Q1506" i="25"/>
  <c r="I1506" i="25"/>
  <c r="K1506" i="25"/>
  <c r="L1506" i="25"/>
  <c r="M1506" i="25"/>
  <c r="P1506" i="25"/>
  <c r="J1488" i="27"/>
  <c r="N1507" i="25"/>
  <c r="O1507" i="25"/>
  <c r="Q1507" i="25"/>
  <c r="I1507" i="25"/>
  <c r="K1507" i="25"/>
  <c r="L1507" i="25"/>
  <c r="M1507" i="25"/>
  <c r="P1507" i="25"/>
  <c r="J1489" i="27"/>
  <c r="N1508" i="25"/>
  <c r="O1508" i="25"/>
  <c r="Q1508" i="25"/>
  <c r="I1508" i="25"/>
  <c r="K1508" i="25"/>
  <c r="L1508" i="25"/>
  <c r="M1508" i="25"/>
  <c r="P1508" i="25"/>
  <c r="J1490" i="27"/>
  <c r="N1509" i="25"/>
  <c r="O1509" i="25"/>
  <c r="Q1509" i="25"/>
  <c r="I1509" i="25"/>
  <c r="K1509" i="25"/>
  <c r="L1509" i="25"/>
  <c r="M1509" i="25"/>
  <c r="P1509" i="25"/>
  <c r="J1491" i="27"/>
  <c r="N1510" i="25"/>
  <c r="O1510" i="25"/>
  <c r="Q1510" i="25"/>
  <c r="I1510" i="25"/>
  <c r="K1510" i="25"/>
  <c r="L1510" i="25"/>
  <c r="M1510" i="25"/>
  <c r="P1510" i="25"/>
  <c r="J1492" i="27"/>
  <c r="N1511" i="25"/>
  <c r="O1511" i="25"/>
  <c r="Q1511" i="25"/>
  <c r="I1511" i="25"/>
  <c r="K1511" i="25"/>
  <c r="L1511" i="25"/>
  <c r="M1511" i="25"/>
  <c r="P1511" i="25"/>
  <c r="J1493" i="27"/>
  <c r="N1512" i="25"/>
  <c r="O1512" i="25"/>
  <c r="Q1512" i="25"/>
  <c r="I1512" i="25"/>
  <c r="K1512" i="25"/>
  <c r="L1512" i="25"/>
  <c r="M1512" i="25"/>
  <c r="P1512" i="25"/>
  <c r="J1494" i="27"/>
  <c r="N1513" i="25"/>
  <c r="O1513" i="25"/>
  <c r="Q1513" i="25"/>
  <c r="I1513" i="25"/>
  <c r="K1513" i="25"/>
  <c r="L1513" i="25"/>
  <c r="M1513" i="25"/>
  <c r="P1513" i="25"/>
  <c r="J1495" i="27"/>
  <c r="N1514" i="25"/>
  <c r="O1514" i="25"/>
  <c r="Q1514" i="25"/>
  <c r="I1514" i="25"/>
  <c r="K1514" i="25"/>
  <c r="L1514" i="25"/>
  <c r="M1514" i="25"/>
  <c r="P1514" i="25"/>
  <c r="J1496" i="27"/>
  <c r="N1515" i="25"/>
  <c r="O1515" i="25"/>
  <c r="Q1515" i="25"/>
  <c r="I1515" i="25"/>
  <c r="K1515" i="25"/>
  <c r="L1515" i="25"/>
  <c r="M1515" i="25"/>
  <c r="P1515" i="25"/>
  <c r="J1497" i="27"/>
  <c r="N1516" i="25"/>
  <c r="O1516" i="25"/>
  <c r="Q1516" i="25"/>
  <c r="I1516" i="25"/>
  <c r="K1516" i="25"/>
  <c r="L1516" i="25"/>
  <c r="M1516" i="25"/>
  <c r="P1516" i="25"/>
  <c r="J1498" i="27"/>
  <c r="N1517" i="25"/>
  <c r="O1517" i="25"/>
  <c r="Q1517" i="25"/>
  <c r="I1517" i="25"/>
  <c r="K1517" i="25"/>
  <c r="L1517" i="25"/>
  <c r="M1517" i="25"/>
  <c r="P1517" i="25"/>
  <c r="J1499" i="27"/>
  <c r="N1518" i="25"/>
  <c r="O1518" i="25"/>
  <c r="Q1518" i="25"/>
  <c r="I1518" i="25"/>
  <c r="K1518" i="25"/>
  <c r="L1518" i="25"/>
  <c r="M1518" i="25"/>
  <c r="P1518" i="25"/>
  <c r="J1500" i="27"/>
  <c r="N1519" i="25"/>
  <c r="O1519" i="25"/>
  <c r="Q1519" i="25"/>
  <c r="I1519" i="25"/>
  <c r="K1519" i="25"/>
  <c r="L1519" i="25"/>
  <c r="M1519" i="25"/>
  <c r="P1519" i="25"/>
  <c r="J1501" i="27"/>
  <c r="N1520" i="25"/>
  <c r="O1520" i="25"/>
  <c r="Q1520" i="25"/>
  <c r="I1520" i="25"/>
  <c r="K1520" i="25"/>
  <c r="L1520" i="25"/>
  <c r="M1520" i="25"/>
  <c r="P1520" i="25"/>
  <c r="J1502" i="27"/>
  <c r="N1521" i="25"/>
  <c r="O1521" i="25"/>
  <c r="Q1521" i="25"/>
  <c r="I1521" i="25"/>
  <c r="K1521" i="25"/>
  <c r="L1521" i="25"/>
  <c r="M1521" i="25"/>
  <c r="P1521" i="25"/>
  <c r="J1503" i="27"/>
  <c r="N1522" i="25"/>
  <c r="O1522" i="25"/>
  <c r="Q1522" i="25"/>
  <c r="I1522" i="25"/>
  <c r="K1522" i="25"/>
  <c r="L1522" i="25"/>
  <c r="M1522" i="25"/>
  <c r="P1522" i="25"/>
  <c r="J1504" i="27"/>
  <c r="N1523" i="25"/>
  <c r="O1523" i="25"/>
  <c r="Q1523" i="25"/>
  <c r="I1523" i="25"/>
  <c r="K1523" i="25"/>
  <c r="L1523" i="25"/>
  <c r="M1523" i="25"/>
  <c r="P1523" i="25"/>
  <c r="J1505" i="27"/>
  <c r="N1524" i="25"/>
  <c r="O1524" i="25"/>
  <c r="Q1524" i="25"/>
  <c r="I1524" i="25"/>
  <c r="K1524" i="25"/>
  <c r="L1524" i="25"/>
  <c r="M1524" i="25"/>
  <c r="P1524" i="25"/>
  <c r="J1506" i="27"/>
  <c r="N1525" i="25"/>
  <c r="O1525" i="25"/>
  <c r="Q1525" i="25"/>
  <c r="I1525" i="25"/>
  <c r="K1525" i="25"/>
  <c r="L1525" i="25"/>
  <c r="M1525" i="25"/>
  <c r="P1525" i="25"/>
  <c r="J1507" i="27"/>
  <c r="N1526" i="25"/>
  <c r="O1526" i="25"/>
  <c r="Q1526" i="25"/>
  <c r="I1526" i="25"/>
  <c r="K1526" i="25"/>
  <c r="L1526" i="25"/>
  <c r="M1526" i="25"/>
  <c r="P1526" i="25"/>
  <c r="J1508" i="27"/>
  <c r="N1527" i="25"/>
  <c r="O1527" i="25"/>
  <c r="Q1527" i="25"/>
  <c r="I1527" i="25"/>
  <c r="K1527" i="25"/>
  <c r="L1527" i="25"/>
  <c r="M1527" i="25"/>
  <c r="P1527" i="25"/>
  <c r="J1509" i="27"/>
  <c r="N1528" i="25"/>
  <c r="O1528" i="25"/>
  <c r="Q1528" i="25"/>
  <c r="I1528" i="25"/>
  <c r="K1528" i="25"/>
  <c r="L1528" i="25"/>
  <c r="M1528" i="25"/>
  <c r="P1528" i="25"/>
  <c r="J1510" i="27"/>
  <c r="N1529" i="25"/>
  <c r="O1529" i="25"/>
  <c r="Q1529" i="25"/>
  <c r="I1529" i="25"/>
  <c r="K1529" i="25"/>
  <c r="L1529" i="25"/>
  <c r="M1529" i="25"/>
  <c r="P1529" i="25"/>
  <c r="J1511" i="27"/>
  <c r="N1530" i="25"/>
  <c r="O1530" i="25"/>
  <c r="Q1530" i="25"/>
  <c r="I1530" i="25"/>
  <c r="K1530" i="25"/>
  <c r="L1530" i="25"/>
  <c r="M1530" i="25"/>
  <c r="P1530" i="25"/>
  <c r="J1512" i="27"/>
  <c r="N1531" i="25"/>
  <c r="O1531" i="25"/>
  <c r="Q1531" i="25"/>
  <c r="I1531" i="25"/>
  <c r="K1531" i="25"/>
  <c r="L1531" i="25"/>
  <c r="M1531" i="25"/>
  <c r="P1531" i="25"/>
  <c r="J1513" i="27"/>
  <c r="N1532" i="25"/>
  <c r="O1532" i="25"/>
  <c r="Q1532" i="25"/>
  <c r="I1532" i="25"/>
  <c r="K1532" i="25"/>
  <c r="L1532" i="25"/>
  <c r="M1532" i="25"/>
  <c r="P1532" i="25"/>
  <c r="J1514" i="27"/>
  <c r="N1533" i="25"/>
  <c r="O1533" i="25"/>
  <c r="Q1533" i="25"/>
  <c r="I1533" i="25"/>
  <c r="K1533" i="25"/>
  <c r="L1533" i="25"/>
  <c r="M1533" i="25"/>
  <c r="P1533" i="25"/>
  <c r="J1515" i="27"/>
  <c r="N1534" i="25"/>
  <c r="O1534" i="25"/>
  <c r="Q1534" i="25"/>
  <c r="I1534" i="25"/>
  <c r="K1534" i="25"/>
  <c r="L1534" i="25"/>
  <c r="M1534" i="25"/>
  <c r="P1534" i="25"/>
  <c r="J1516" i="27"/>
  <c r="N1535" i="25"/>
  <c r="O1535" i="25"/>
  <c r="Q1535" i="25"/>
  <c r="I1535" i="25"/>
  <c r="K1535" i="25"/>
  <c r="L1535" i="25"/>
  <c r="M1535" i="25"/>
  <c r="P1535" i="25"/>
  <c r="J1517" i="27"/>
  <c r="N1536" i="25"/>
  <c r="O1536" i="25"/>
  <c r="Q1536" i="25"/>
  <c r="I1536" i="25"/>
  <c r="K1536" i="25"/>
  <c r="L1536" i="25"/>
  <c r="M1536" i="25"/>
  <c r="P1536" i="25"/>
  <c r="J1518" i="27"/>
  <c r="N1537" i="25"/>
  <c r="O1537" i="25"/>
  <c r="Q1537" i="25"/>
  <c r="I1537" i="25"/>
  <c r="K1537" i="25"/>
  <c r="L1537" i="25"/>
  <c r="M1537" i="25"/>
  <c r="P1537" i="25"/>
  <c r="J1519" i="27"/>
  <c r="N1538" i="25"/>
  <c r="O1538" i="25"/>
  <c r="Q1538" i="25"/>
  <c r="I1538" i="25"/>
  <c r="K1538" i="25"/>
  <c r="L1538" i="25"/>
  <c r="M1538" i="25"/>
  <c r="P1538" i="25"/>
  <c r="J1520" i="27"/>
  <c r="N1539" i="25"/>
  <c r="O1539" i="25"/>
  <c r="Q1539" i="25"/>
  <c r="I1539" i="25"/>
  <c r="K1539" i="25"/>
  <c r="L1539" i="25"/>
  <c r="M1539" i="25"/>
  <c r="P1539" i="25"/>
  <c r="J1521" i="27"/>
  <c r="N1540" i="25"/>
  <c r="O1540" i="25"/>
  <c r="Q1540" i="25"/>
  <c r="I1540" i="25"/>
  <c r="K1540" i="25"/>
  <c r="L1540" i="25"/>
  <c r="M1540" i="25"/>
  <c r="P1540" i="25"/>
  <c r="J1522" i="27"/>
  <c r="N1541" i="25"/>
  <c r="O1541" i="25"/>
  <c r="Q1541" i="25"/>
  <c r="I1541" i="25"/>
  <c r="K1541" i="25"/>
  <c r="L1541" i="25"/>
  <c r="M1541" i="25"/>
  <c r="P1541" i="25"/>
  <c r="J1523" i="27"/>
  <c r="N1542" i="25"/>
  <c r="O1542" i="25"/>
  <c r="Q1542" i="25"/>
  <c r="I1542" i="25"/>
  <c r="K1542" i="25"/>
  <c r="L1542" i="25"/>
  <c r="M1542" i="25"/>
  <c r="P1542" i="25"/>
  <c r="J1524" i="27"/>
  <c r="N1543" i="25"/>
  <c r="O1543" i="25"/>
  <c r="Q1543" i="25"/>
  <c r="I1543" i="25"/>
  <c r="K1543" i="25"/>
  <c r="L1543" i="25"/>
  <c r="M1543" i="25"/>
  <c r="P1543" i="25"/>
  <c r="J1525" i="27"/>
  <c r="N1544" i="25"/>
  <c r="O1544" i="25"/>
  <c r="Q1544" i="25"/>
  <c r="I1544" i="25"/>
  <c r="K1544" i="25"/>
  <c r="L1544" i="25"/>
  <c r="M1544" i="25"/>
  <c r="P1544" i="25"/>
  <c r="J1526" i="27"/>
  <c r="N1545" i="25"/>
  <c r="O1545" i="25"/>
  <c r="Q1545" i="25"/>
  <c r="I1545" i="25"/>
  <c r="K1545" i="25"/>
  <c r="L1545" i="25"/>
  <c r="M1545" i="25"/>
  <c r="P1545" i="25"/>
  <c r="J1527" i="27"/>
  <c r="N1546" i="25"/>
  <c r="O1546" i="25"/>
  <c r="Q1546" i="25"/>
  <c r="I1546" i="25"/>
  <c r="K1546" i="25"/>
  <c r="L1546" i="25"/>
  <c r="M1546" i="25"/>
  <c r="P1546" i="25"/>
  <c r="J1528" i="27"/>
  <c r="N1547" i="25"/>
  <c r="O1547" i="25"/>
  <c r="Q1547" i="25"/>
  <c r="I1547" i="25"/>
  <c r="K1547" i="25"/>
  <c r="L1547" i="25"/>
  <c r="M1547" i="25"/>
  <c r="P1547" i="25"/>
  <c r="J1529" i="27"/>
  <c r="N1548" i="25"/>
  <c r="O1548" i="25"/>
  <c r="Q1548" i="25"/>
  <c r="I1548" i="25"/>
  <c r="K1548" i="25"/>
  <c r="L1548" i="25"/>
  <c r="M1548" i="25"/>
  <c r="P1548" i="25"/>
  <c r="J1530" i="27"/>
  <c r="N1549" i="25"/>
  <c r="O1549" i="25"/>
  <c r="Q1549" i="25"/>
  <c r="I1549" i="25"/>
  <c r="K1549" i="25"/>
  <c r="L1549" i="25"/>
  <c r="M1549" i="25"/>
  <c r="P1549" i="25"/>
  <c r="J1531" i="27"/>
  <c r="N1550" i="25"/>
  <c r="O1550" i="25"/>
  <c r="Q1550" i="25"/>
  <c r="I1550" i="25"/>
  <c r="K1550" i="25"/>
  <c r="L1550" i="25"/>
  <c r="M1550" i="25"/>
  <c r="P1550" i="25"/>
  <c r="J1532" i="27"/>
  <c r="N1551" i="25"/>
  <c r="O1551" i="25"/>
  <c r="Q1551" i="25"/>
  <c r="I1551" i="25"/>
  <c r="K1551" i="25"/>
  <c r="L1551" i="25"/>
  <c r="M1551" i="25"/>
  <c r="P1551" i="25"/>
  <c r="J1533" i="27"/>
  <c r="N1552" i="25"/>
  <c r="O1552" i="25"/>
  <c r="Q1552" i="25"/>
  <c r="I1552" i="25"/>
  <c r="K1552" i="25"/>
  <c r="L1552" i="25"/>
  <c r="M1552" i="25"/>
  <c r="P1552" i="25"/>
  <c r="J1534" i="27"/>
  <c r="N1553" i="25"/>
  <c r="O1553" i="25"/>
  <c r="Q1553" i="25"/>
  <c r="I1553" i="25"/>
  <c r="K1553" i="25"/>
  <c r="L1553" i="25"/>
  <c r="M1553" i="25"/>
  <c r="P1553" i="25"/>
  <c r="J1535" i="27"/>
  <c r="N1554" i="25"/>
  <c r="O1554" i="25"/>
  <c r="Q1554" i="25"/>
  <c r="I1554" i="25"/>
  <c r="K1554" i="25"/>
  <c r="L1554" i="25"/>
  <c r="M1554" i="25"/>
  <c r="P1554" i="25"/>
  <c r="J1536" i="27"/>
  <c r="N1555" i="25"/>
  <c r="O1555" i="25"/>
  <c r="Q1555" i="25"/>
  <c r="I1555" i="25"/>
  <c r="K1555" i="25"/>
  <c r="L1555" i="25"/>
  <c r="M1555" i="25"/>
  <c r="P1555" i="25"/>
  <c r="J1537" i="27"/>
  <c r="N1556" i="25"/>
  <c r="O1556" i="25"/>
  <c r="Q1556" i="25"/>
  <c r="I1556" i="25"/>
  <c r="K1556" i="25"/>
  <c r="L1556" i="25"/>
  <c r="M1556" i="25"/>
  <c r="P1556" i="25"/>
  <c r="J1538" i="27"/>
  <c r="N1557" i="25"/>
  <c r="O1557" i="25"/>
  <c r="Q1557" i="25"/>
  <c r="I1557" i="25"/>
  <c r="K1557" i="25"/>
  <c r="L1557" i="25"/>
  <c r="M1557" i="25"/>
  <c r="P1557" i="25"/>
  <c r="J1539" i="27"/>
  <c r="N1558" i="25"/>
  <c r="O1558" i="25"/>
  <c r="Q1558" i="25"/>
  <c r="I1558" i="25"/>
  <c r="K1558" i="25"/>
  <c r="L1558" i="25"/>
  <c r="M1558" i="25"/>
  <c r="P1558" i="25"/>
  <c r="J1540" i="27"/>
  <c r="N1559" i="25"/>
  <c r="O1559" i="25"/>
  <c r="Q1559" i="25"/>
  <c r="I1559" i="25"/>
  <c r="K1559" i="25"/>
  <c r="L1559" i="25"/>
  <c r="M1559" i="25"/>
  <c r="P1559" i="25"/>
  <c r="J1541" i="27"/>
  <c r="N1560" i="25"/>
  <c r="O1560" i="25"/>
  <c r="Q1560" i="25"/>
  <c r="I1560" i="25"/>
  <c r="K1560" i="25"/>
  <c r="L1560" i="25"/>
  <c r="M1560" i="25"/>
  <c r="P1560" i="25"/>
  <c r="J1542" i="27"/>
  <c r="N1561" i="25"/>
  <c r="O1561" i="25"/>
  <c r="Q1561" i="25"/>
  <c r="I1561" i="25"/>
  <c r="K1561" i="25"/>
  <c r="L1561" i="25"/>
  <c r="M1561" i="25"/>
  <c r="P1561" i="25"/>
  <c r="J1543" i="27"/>
  <c r="N1562" i="25"/>
  <c r="O1562" i="25"/>
  <c r="Q1562" i="25"/>
  <c r="I1562" i="25"/>
  <c r="K1562" i="25"/>
  <c r="L1562" i="25"/>
  <c r="M1562" i="25"/>
  <c r="P1562" i="25"/>
  <c r="J1544" i="27"/>
  <c r="N1563" i="25"/>
  <c r="O1563" i="25"/>
  <c r="Q1563" i="25"/>
  <c r="I1563" i="25"/>
  <c r="K1563" i="25"/>
  <c r="L1563" i="25"/>
  <c r="M1563" i="25"/>
  <c r="P1563" i="25"/>
  <c r="J1545" i="27"/>
  <c r="N1564" i="25"/>
  <c r="O1564" i="25"/>
  <c r="Q1564" i="25"/>
  <c r="I1564" i="25"/>
  <c r="K1564" i="25"/>
  <c r="L1564" i="25"/>
  <c r="M1564" i="25"/>
  <c r="P1564" i="25"/>
  <c r="J1546" i="27"/>
  <c r="N1565" i="25"/>
  <c r="O1565" i="25"/>
  <c r="Q1565" i="25"/>
  <c r="I1565" i="25"/>
  <c r="K1565" i="25"/>
  <c r="L1565" i="25"/>
  <c r="M1565" i="25"/>
  <c r="P1565" i="25"/>
  <c r="J1547" i="27"/>
  <c r="N1566" i="25"/>
  <c r="O1566" i="25"/>
  <c r="Q1566" i="25"/>
  <c r="I1566" i="25"/>
  <c r="K1566" i="25"/>
  <c r="L1566" i="25"/>
  <c r="M1566" i="25"/>
  <c r="P1566" i="25"/>
  <c r="J1548" i="27"/>
  <c r="N1567" i="25"/>
  <c r="O1567" i="25"/>
  <c r="Q1567" i="25"/>
  <c r="I1567" i="25"/>
  <c r="K1567" i="25"/>
  <c r="L1567" i="25"/>
  <c r="M1567" i="25"/>
  <c r="P1567" i="25"/>
  <c r="J1549" i="27"/>
  <c r="N1568" i="25"/>
  <c r="O1568" i="25"/>
  <c r="Q1568" i="25"/>
  <c r="I1568" i="25"/>
  <c r="K1568" i="25"/>
  <c r="L1568" i="25"/>
  <c r="M1568" i="25"/>
  <c r="P1568" i="25"/>
  <c r="J1550" i="27"/>
  <c r="N1569" i="25"/>
  <c r="O1569" i="25"/>
  <c r="Q1569" i="25"/>
  <c r="I1569" i="25"/>
  <c r="K1569" i="25"/>
  <c r="L1569" i="25"/>
  <c r="M1569" i="25"/>
  <c r="P1569" i="25"/>
  <c r="J1551" i="27"/>
  <c r="N1570" i="25"/>
  <c r="O1570" i="25"/>
  <c r="Q1570" i="25"/>
  <c r="I1570" i="25"/>
  <c r="K1570" i="25"/>
  <c r="L1570" i="25"/>
  <c r="M1570" i="25"/>
  <c r="P1570" i="25"/>
  <c r="J1552" i="27"/>
  <c r="N1571" i="25"/>
  <c r="O1571" i="25"/>
  <c r="Q1571" i="25"/>
  <c r="I1571" i="25"/>
  <c r="K1571" i="25"/>
  <c r="L1571" i="25"/>
  <c r="M1571" i="25"/>
  <c r="P1571" i="25"/>
  <c r="J1553" i="27"/>
  <c r="N1572" i="25"/>
  <c r="O1572" i="25"/>
  <c r="Q1572" i="25"/>
  <c r="I1572" i="25"/>
  <c r="K1572" i="25"/>
  <c r="L1572" i="25"/>
  <c r="M1572" i="25"/>
  <c r="P1572" i="25"/>
  <c r="J1554" i="27"/>
  <c r="N1573" i="25"/>
  <c r="O1573" i="25"/>
  <c r="Q1573" i="25"/>
  <c r="I1573" i="25"/>
  <c r="K1573" i="25"/>
  <c r="L1573" i="25"/>
  <c r="M1573" i="25"/>
  <c r="P1573" i="25"/>
  <c r="J1555" i="27"/>
  <c r="N1574" i="25"/>
  <c r="O1574" i="25"/>
  <c r="Q1574" i="25"/>
  <c r="I1574" i="25"/>
  <c r="K1574" i="25"/>
  <c r="L1574" i="25"/>
  <c r="M1574" i="25"/>
  <c r="P1574" i="25"/>
  <c r="J1556" i="27"/>
  <c r="N1575" i="25"/>
  <c r="O1575" i="25"/>
  <c r="Q1575" i="25"/>
  <c r="I1575" i="25"/>
  <c r="K1575" i="25"/>
  <c r="L1575" i="25"/>
  <c r="M1575" i="25"/>
  <c r="P1575" i="25"/>
  <c r="J1557" i="27"/>
  <c r="N1576" i="25"/>
  <c r="O1576" i="25"/>
  <c r="Q1576" i="25"/>
  <c r="I1576" i="25"/>
  <c r="K1576" i="25"/>
  <c r="L1576" i="25"/>
  <c r="M1576" i="25"/>
  <c r="P1576" i="25"/>
  <c r="J1558" i="27"/>
  <c r="N1577" i="25"/>
  <c r="O1577" i="25"/>
  <c r="Q1577" i="25"/>
  <c r="I1577" i="25"/>
  <c r="K1577" i="25"/>
  <c r="L1577" i="25"/>
  <c r="M1577" i="25"/>
  <c r="P1577" i="25"/>
  <c r="J1559" i="27"/>
  <c r="N1578" i="25"/>
  <c r="O1578" i="25"/>
  <c r="Q1578" i="25"/>
  <c r="I1578" i="25"/>
  <c r="K1578" i="25"/>
  <c r="L1578" i="25"/>
  <c r="M1578" i="25"/>
  <c r="P1578" i="25"/>
  <c r="J1560" i="27"/>
  <c r="N1579" i="25"/>
  <c r="O1579" i="25"/>
  <c r="Q1579" i="25"/>
  <c r="I1579" i="25"/>
  <c r="K1579" i="25"/>
  <c r="L1579" i="25"/>
  <c r="M1579" i="25"/>
  <c r="P1579" i="25"/>
  <c r="J1561" i="27"/>
  <c r="N1580" i="25"/>
  <c r="O1580" i="25"/>
  <c r="Q1580" i="25"/>
  <c r="I1580" i="25"/>
  <c r="K1580" i="25"/>
  <c r="L1580" i="25"/>
  <c r="M1580" i="25"/>
  <c r="P1580" i="25"/>
  <c r="J1562" i="27"/>
  <c r="N1581" i="25"/>
  <c r="O1581" i="25"/>
  <c r="Q1581" i="25"/>
  <c r="I1581" i="25"/>
  <c r="K1581" i="25"/>
  <c r="L1581" i="25"/>
  <c r="M1581" i="25"/>
  <c r="P1581" i="25"/>
  <c r="J1563" i="27"/>
  <c r="N1582" i="25"/>
  <c r="O1582" i="25"/>
  <c r="Q1582" i="25"/>
  <c r="I1582" i="25"/>
  <c r="K1582" i="25"/>
  <c r="L1582" i="25"/>
  <c r="M1582" i="25"/>
  <c r="P1582" i="25"/>
  <c r="J1564" i="27"/>
  <c r="N1583" i="25"/>
  <c r="O1583" i="25"/>
  <c r="Q1583" i="25"/>
  <c r="I1583" i="25"/>
  <c r="K1583" i="25"/>
  <c r="L1583" i="25"/>
  <c r="M1583" i="25"/>
  <c r="P1583" i="25"/>
  <c r="J1565" i="27"/>
  <c r="N1584" i="25"/>
  <c r="O1584" i="25"/>
  <c r="Q1584" i="25"/>
  <c r="I1584" i="25"/>
  <c r="K1584" i="25"/>
  <c r="L1584" i="25"/>
  <c r="M1584" i="25"/>
  <c r="P1584" i="25"/>
  <c r="J1566" i="27"/>
  <c r="N1585" i="25"/>
  <c r="O1585" i="25"/>
  <c r="Q1585" i="25"/>
  <c r="I1585" i="25"/>
  <c r="K1585" i="25"/>
  <c r="L1585" i="25"/>
  <c r="M1585" i="25"/>
  <c r="P1585" i="25"/>
  <c r="J1567" i="27"/>
  <c r="N1586" i="25"/>
  <c r="O1586" i="25"/>
  <c r="Q1586" i="25"/>
  <c r="I1586" i="25"/>
  <c r="K1586" i="25"/>
  <c r="L1586" i="25"/>
  <c r="M1586" i="25"/>
  <c r="P1586" i="25"/>
  <c r="J1568" i="27"/>
  <c r="N1587" i="25"/>
  <c r="O1587" i="25"/>
  <c r="Q1587" i="25"/>
  <c r="I1587" i="25"/>
  <c r="K1587" i="25"/>
  <c r="L1587" i="25"/>
  <c r="M1587" i="25"/>
  <c r="P1587" i="25"/>
  <c r="J1569" i="27"/>
  <c r="N1588" i="25"/>
  <c r="O1588" i="25"/>
  <c r="Q1588" i="25"/>
  <c r="I1588" i="25"/>
  <c r="K1588" i="25"/>
  <c r="L1588" i="25"/>
  <c r="M1588" i="25"/>
  <c r="P1588" i="25"/>
  <c r="J1570" i="27"/>
  <c r="N1589" i="25"/>
  <c r="O1589" i="25"/>
  <c r="Q1589" i="25"/>
  <c r="I1589" i="25"/>
  <c r="K1589" i="25"/>
  <c r="L1589" i="25"/>
  <c r="M1589" i="25"/>
  <c r="P1589" i="25"/>
  <c r="J1571" i="27"/>
  <c r="N1590" i="25"/>
  <c r="O1590" i="25"/>
  <c r="Q1590" i="25"/>
  <c r="I1590" i="25"/>
  <c r="K1590" i="25"/>
  <c r="L1590" i="25"/>
  <c r="M1590" i="25"/>
  <c r="P1590" i="25"/>
  <c r="J1572" i="27"/>
  <c r="N1591" i="25"/>
  <c r="O1591" i="25"/>
  <c r="Q1591" i="25"/>
  <c r="I1591" i="25"/>
  <c r="K1591" i="25"/>
  <c r="L1591" i="25"/>
  <c r="M1591" i="25"/>
  <c r="P1591" i="25"/>
  <c r="J1573" i="27"/>
  <c r="N1592" i="25"/>
  <c r="O1592" i="25"/>
  <c r="Q1592" i="25"/>
  <c r="I1592" i="25"/>
  <c r="K1592" i="25"/>
  <c r="L1592" i="25"/>
  <c r="M1592" i="25"/>
  <c r="P1592" i="25"/>
  <c r="J1574" i="27"/>
  <c r="N1593" i="25"/>
  <c r="O1593" i="25"/>
  <c r="Q1593" i="25"/>
  <c r="I1593" i="25"/>
  <c r="K1593" i="25"/>
  <c r="L1593" i="25"/>
  <c r="M1593" i="25"/>
  <c r="P1593" i="25"/>
  <c r="J1575" i="27"/>
  <c r="N1594" i="25"/>
  <c r="O1594" i="25"/>
  <c r="Q1594" i="25"/>
  <c r="I1594" i="25"/>
  <c r="K1594" i="25"/>
  <c r="L1594" i="25"/>
  <c r="M1594" i="25"/>
  <c r="P1594" i="25"/>
  <c r="J1576" i="27"/>
  <c r="N1595" i="25"/>
  <c r="O1595" i="25"/>
  <c r="Q1595" i="25"/>
  <c r="I1595" i="25"/>
  <c r="K1595" i="25"/>
  <c r="L1595" i="25"/>
  <c r="M1595" i="25"/>
  <c r="P1595" i="25"/>
  <c r="J1577" i="27"/>
  <c r="N1596" i="25"/>
  <c r="O1596" i="25"/>
  <c r="Q1596" i="25"/>
  <c r="I1596" i="25"/>
  <c r="K1596" i="25"/>
  <c r="L1596" i="25"/>
  <c r="M1596" i="25"/>
  <c r="P1596" i="25"/>
  <c r="J1578" i="27"/>
  <c r="N1597" i="25"/>
  <c r="O1597" i="25"/>
  <c r="Q1597" i="25"/>
  <c r="I1597" i="25"/>
  <c r="K1597" i="25"/>
  <c r="L1597" i="25"/>
  <c r="M1597" i="25"/>
  <c r="P1597" i="25"/>
  <c r="J1579" i="27"/>
  <c r="N1598" i="25"/>
  <c r="O1598" i="25"/>
  <c r="Q1598" i="25"/>
  <c r="I1598" i="25"/>
  <c r="K1598" i="25"/>
  <c r="L1598" i="25"/>
  <c r="M1598" i="25"/>
  <c r="P1598" i="25"/>
  <c r="J1580" i="27"/>
  <c r="N1599" i="25"/>
  <c r="O1599" i="25"/>
  <c r="Q1599" i="25"/>
  <c r="I1599" i="25"/>
  <c r="K1599" i="25"/>
  <c r="L1599" i="25"/>
  <c r="M1599" i="25"/>
  <c r="P1599" i="25"/>
  <c r="J1581" i="27"/>
  <c r="N1600" i="25"/>
  <c r="O1600" i="25"/>
  <c r="Q1600" i="25"/>
  <c r="I1600" i="25"/>
  <c r="K1600" i="25"/>
  <c r="L1600" i="25"/>
  <c r="M1600" i="25"/>
  <c r="P1600" i="25"/>
  <c r="J1582" i="27"/>
  <c r="N1601" i="25"/>
  <c r="O1601" i="25"/>
  <c r="Q1601" i="25"/>
  <c r="I1601" i="25"/>
  <c r="K1601" i="25"/>
  <c r="L1601" i="25"/>
  <c r="M1601" i="25"/>
  <c r="P1601" i="25"/>
  <c r="J1583" i="27"/>
  <c r="N1602" i="25"/>
  <c r="O1602" i="25"/>
  <c r="Q1602" i="25"/>
  <c r="I1602" i="25"/>
  <c r="K1602" i="25"/>
  <c r="L1602" i="25"/>
  <c r="M1602" i="25"/>
  <c r="P1602" i="25"/>
  <c r="J1584" i="27"/>
  <c r="N1603" i="25"/>
  <c r="O1603" i="25"/>
  <c r="Q1603" i="25"/>
  <c r="I1603" i="25"/>
  <c r="K1603" i="25"/>
  <c r="L1603" i="25"/>
  <c r="M1603" i="25"/>
  <c r="P1603" i="25"/>
  <c r="J1585" i="27"/>
  <c r="N1604" i="25"/>
  <c r="O1604" i="25"/>
  <c r="Q1604" i="25"/>
  <c r="I1604" i="25"/>
  <c r="K1604" i="25"/>
  <c r="L1604" i="25"/>
  <c r="M1604" i="25"/>
  <c r="P1604" i="25"/>
  <c r="J1586" i="27"/>
  <c r="N1605" i="25"/>
  <c r="O1605" i="25"/>
  <c r="Q1605" i="25"/>
  <c r="I1605" i="25"/>
  <c r="K1605" i="25"/>
  <c r="L1605" i="25"/>
  <c r="M1605" i="25"/>
  <c r="P1605" i="25"/>
  <c r="J1587" i="27"/>
  <c r="N1606" i="25"/>
  <c r="O1606" i="25"/>
  <c r="Q1606" i="25"/>
  <c r="I1606" i="25"/>
  <c r="K1606" i="25"/>
  <c r="L1606" i="25"/>
  <c r="M1606" i="25"/>
  <c r="P1606" i="25"/>
  <c r="J1588" i="27"/>
  <c r="N1607" i="25"/>
  <c r="O1607" i="25"/>
  <c r="Q1607" i="25"/>
  <c r="I1607" i="25"/>
  <c r="K1607" i="25"/>
  <c r="L1607" i="25"/>
  <c r="M1607" i="25"/>
  <c r="P1607" i="25"/>
  <c r="J1589" i="27"/>
  <c r="N1608" i="25"/>
  <c r="O1608" i="25"/>
  <c r="Q1608" i="25"/>
  <c r="I1608" i="25"/>
  <c r="K1608" i="25"/>
  <c r="L1608" i="25"/>
  <c r="M1608" i="25"/>
  <c r="P1608" i="25"/>
  <c r="J1590" i="27"/>
  <c r="N1609" i="25"/>
  <c r="O1609" i="25"/>
  <c r="Q1609" i="25"/>
  <c r="I1609" i="25"/>
  <c r="K1609" i="25"/>
  <c r="L1609" i="25"/>
  <c r="M1609" i="25"/>
  <c r="P1609" i="25"/>
  <c r="J1591" i="27"/>
  <c r="N1610" i="25"/>
  <c r="O1610" i="25"/>
  <c r="Q1610" i="25"/>
  <c r="I1610" i="25"/>
  <c r="K1610" i="25"/>
  <c r="L1610" i="25"/>
  <c r="M1610" i="25"/>
  <c r="P1610" i="25"/>
  <c r="J1592" i="27"/>
  <c r="N1611" i="25"/>
  <c r="O1611" i="25"/>
  <c r="Q1611" i="25"/>
  <c r="I1611" i="25"/>
  <c r="K1611" i="25"/>
  <c r="L1611" i="25"/>
  <c r="M1611" i="25"/>
  <c r="P1611" i="25"/>
  <c r="J1593" i="27"/>
  <c r="N1612" i="25"/>
  <c r="O1612" i="25"/>
  <c r="Q1612" i="25"/>
  <c r="I1612" i="25"/>
  <c r="K1612" i="25"/>
  <c r="L1612" i="25"/>
  <c r="M1612" i="25"/>
  <c r="P1612" i="25"/>
  <c r="J1594" i="27"/>
  <c r="N1613" i="25"/>
  <c r="O1613" i="25"/>
  <c r="Q1613" i="25"/>
  <c r="I1613" i="25"/>
  <c r="K1613" i="25"/>
  <c r="L1613" i="25"/>
  <c r="M1613" i="25"/>
  <c r="P1613" i="25"/>
  <c r="J1595" i="27"/>
  <c r="N1614" i="25"/>
  <c r="O1614" i="25"/>
  <c r="Q1614" i="25"/>
  <c r="I1614" i="25"/>
  <c r="K1614" i="25"/>
  <c r="L1614" i="25"/>
  <c r="M1614" i="25"/>
  <c r="P1614" i="25"/>
  <c r="J1596" i="27"/>
  <c r="N1615" i="25"/>
  <c r="O1615" i="25"/>
  <c r="Q1615" i="25"/>
  <c r="I1615" i="25"/>
  <c r="K1615" i="25"/>
  <c r="L1615" i="25"/>
  <c r="M1615" i="25"/>
  <c r="P1615" i="25"/>
  <c r="J1597" i="27"/>
  <c r="N1616" i="25"/>
  <c r="O1616" i="25"/>
  <c r="Q1616" i="25"/>
  <c r="I1616" i="25"/>
  <c r="K1616" i="25"/>
  <c r="L1616" i="25"/>
  <c r="M1616" i="25"/>
  <c r="P1616" i="25"/>
  <c r="J1598" i="27"/>
  <c r="N1617" i="25"/>
  <c r="O1617" i="25"/>
  <c r="Q1617" i="25"/>
  <c r="I1617" i="25"/>
  <c r="K1617" i="25"/>
  <c r="L1617" i="25"/>
  <c r="M1617" i="25"/>
  <c r="P1617" i="25"/>
  <c r="J1599" i="27"/>
  <c r="N1618" i="25"/>
  <c r="O1618" i="25"/>
  <c r="Q1618" i="25"/>
  <c r="I1618" i="25"/>
  <c r="K1618" i="25"/>
  <c r="L1618" i="25"/>
  <c r="M1618" i="25"/>
  <c r="P1618" i="25"/>
  <c r="J1600" i="27"/>
  <c r="N1619" i="25"/>
  <c r="O1619" i="25"/>
  <c r="Q1619" i="25"/>
  <c r="I1619" i="25"/>
  <c r="K1619" i="25"/>
  <c r="L1619" i="25"/>
  <c r="M1619" i="25"/>
  <c r="P1619" i="25"/>
  <c r="J1601" i="27"/>
  <c r="N1620" i="25"/>
  <c r="O1620" i="25"/>
  <c r="Q1620" i="25"/>
  <c r="I1620" i="25"/>
  <c r="K1620" i="25"/>
  <c r="L1620" i="25"/>
  <c r="M1620" i="25"/>
  <c r="P1620" i="25"/>
  <c r="J1602" i="27"/>
  <c r="N1621" i="25"/>
  <c r="O1621" i="25"/>
  <c r="Q1621" i="25"/>
  <c r="I1621" i="25"/>
  <c r="K1621" i="25"/>
  <c r="L1621" i="25"/>
  <c r="M1621" i="25"/>
  <c r="P1621" i="25"/>
  <c r="J1603" i="27"/>
  <c r="N1622" i="25"/>
  <c r="O1622" i="25"/>
  <c r="Q1622" i="25"/>
  <c r="I1622" i="25"/>
  <c r="K1622" i="25"/>
  <c r="L1622" i="25"/>
  <c r="M1622" i="25"/>
  <c r="P1622" i="25"/>
  <c r="J1604" i="27"/>
  <c r="N1623" i="25"/>
  <c r="O1623" i="25"/>
  <c r="Q1623" i="25"/>
  <c r="I1623" i="25"/>
  <c r="K1623" i="25"/>
  <c r="L1623" i="25"/>
  <c r="M1623" i="25"/>
  <c r="P1623" i="25"/>
  <c r="J1605" i="27"/>
  <c r="N1624" i="25"/>
  <c r="O1624" i="25"/>
  <c r="Q1624" i="25"/>
  <c r="I1624" i="25"/>
  <c r="K1624" i="25"/>
  <c r="L1624" i="25"/>
  <c r="M1624" i="25"/>
  <c r="P1624" i="25"/>
  <c r="J1606" i="27"/>
  <c r="N1625" i="25"/>
  <c r="O1625" i="25"/>
  <c r="Q1625" i="25"/>
  <c r="I1625" i="25"/>
  <c r="K1625" i="25"/>
  <c r="L1625" i="25"/>
  <c r="M1625" i="25"/>
  <c r="P1625" i="25"/>
  <c r="J1607" i="27"/>
  <c r="N1626" i="25"/>
  <c r="O1626" i="25"/>
  <c r="Q1626" i="25"/>
  <c r="I1626" i="25"/>
  <c r="K1626" i="25"/>
  <c r="L1626" i="25"/>
  <c r="M1626" i="25"/>
  <c r="P1626" i="25"/>
  <c r="J1608" i="27"/>
  <c r="N1627" i="25"/>
  <c r="O1627" i="25"/>
  <c r="Q1627" i="25"/>
  <c r="I1627" i="25"/>
  <c r="K1627" i="25"/>
  <c r="L1627" i="25"/>
  <c r="M1627" i="25"/>
  <c r="P1627" i="25"/>
  <c r="J1609" i="27"/>
  <c r="N1628" i="25"/>
  <c r="O1628" i="25"/>
  <c r="Q1628" i="25"/>
  <c r="I1628" i="25"/>
  <c r="K1628" i="25"/>
  <c r="L1628" i="25"/>
  <c r="M1628" i="25"/>
  <c r="P1628" i="25"/>
  <c r="J1610" i="27"/>
  <c r="N1629" i="25"/>
  <c r="O1629" i="25"/>
  <c r="Q1629" i="25"/>
  <c r="I1629" i="25"/>
  <c r="K1629" i="25"/>
  <c r="L1629" i="25"/>
  <c r="M1629" i="25"/>
  <c r="P1629" i="25"/>
  <c r="J1611" i="27"/>
  <c r="N1630" i="25"/>
  <c r="O1630" i="25"/>
  <c r="Q1630" i="25"/>
  <c r="I1630" i="25"/>
  <c r="K1630" i="25"/>
  <c r="L1630" i="25"/>
  <c r="M1630" i="25"/>
  <c r="P1630" i="25"/>
  <c r="J1612" i="27"/>
  <c r="N1631" i="25"/>
  <c r="O1631" i="25"/>
  <c r="Q1631" i="25"/>
  <c r="I1631" i="25"/>
  <c r="K1631" i="25"/>
  <c r="L1631" i="25"/>
  <c r="M1631" i="25"/>
  <c r="P1631" i="25"/>
  <c r="J1613" i="27"/>
  <c r="N1632" i="25"/>
  <c r="O1632" i="25"/>
  <c r="Q1632" i="25"/>
  <c r="I1632" i="25"/>
  <c r="K1632" i="25"/>
  <c r="L1632" i="25"/>
  <c r="M1632" i="25"/>
  <c r="P1632" i="25"/>
  <c r="J1614" i="27"/>
  <c r="N1633" i="25"/>
  <c r="O1633" i="25"/>
  <c r="Q1633" i="25"/>
  <c r="I1633" i="25"/>
  <c r="K1633" i="25"/>
  <c r="L1633" i="25"/>
  <c r="M1633" i="25"/>
  <c r="P1633" i="25"/>
  <c r="J1615" i="27"/>
  <c r="N1634" i="25"/>
  <c r="O1634" i="25"/>
  <c r="Q1634" i="25"/>
  <c r="I1634" i="25"/>
  <c r="K1634" i="25"/>
  <c r="L1634" i="25"/>
  <c r="M1634" i="25"/>
  <c r="P1634" i="25"/>
  <c r="J1616" i="27"/>
  <c r="N1635" i="25"/>
  <c r="O1635" i="25"/>
  <c r="Q1635" i="25"/>
  <c r="I1635" i="25"/>
  <c r="K1635" i="25"/>
  <c r="L1635" i="25"/>
  <c r="M1635" i="25"/>
  <c r="P1635" i="25"/>
  <c r="J1617" i="27"/>
  <c r="N1636" i="25"/>
  <c r="O1636" i="25"/>
  <c r="Q1636" i="25"/>
  <c r="I1636" i="25"/>
  <c r="K1636" i="25"/>
  <c r="L1636" i="25"/>
  <c r="M1636" i="25"/>
  <c r="P1636" i="25"/>
  <c r="J1618" i="27"/>
  <c r="N1637" i="25"/>
  <c r="O1637" i="25"/>
  <c r="Q1637" i="25"/>
  <c r="I1637" i="25"/>
  <c r="K1637" i="25"/>
  <c r="L1637" i="25"/>
  <c r="M1637" i="25"/>
  <c r="P1637" i="25"/>
  <c r="J1619" i="27"/>
  <c r="N1638" i="25"/>
  <c r="O1638" i="25"/>
  <c r="Q1638" i="25"/>
  <c r="I1638" i="25"/>
  <c r="K1638" i="25"/>
  <c r="L1638" i="25"/>
  <c r="M1638" i="25"/>
  <c r="P1638" i="25"/>
  <c r="J1620" i="27"/>
  <c r="N1639" i="25"/>
  <c r="O1639" i="25"/>
  <c r="Q1639" i="25"/>
  <c r="I1639" i="25"/>
  <c r="K1639" i="25"/>
  <c r="L1639" i="25"/>
  <c r="M1639" i="25"/>
  <c r="P1639" i="25"/>
  <c r="J1621" i="27"/>
  <c r="N1640" i="25"/>
  <c r="O1640" i="25"/>
  <c r="Q1640" i="25"/>
  <c r="I1640" i="25"/>
  <c r="K1640" i="25"/>
  <c r="L1640" i="25"/>
  <c r="M1640" i="25"/>
  <c r="P1640" i="25"/>
  <c r="J1622" i="27"/>
  <c r="N1641" i="25"/>
  <c r="O1641" i="25"/>
  <c r="Q1641" i="25"/>
  <c r="I1641" i="25"/>
  <c r="K1641" i="25"/>
  <c r="L1641" i="25"/>
  <c r="M1641" i="25"/>
  <c r="P1641" i="25"/>
  <c r="J1623" i="27"/>
  <c r="N1642" i="25"/>
  <c r="O1642" i="25"/>
  <c r="Q1642" i="25"/>
  <c r="I1642" i="25"/>
  <c r="K1642" i="25"/>
  <c r="L1642" i="25"/>
  <c r="M1642" i="25"/>
  <c r="P1642" i="25"/>
  <c r="J1624" i="27"/>
  <c r="N1643" i="25"/>
  <c r="O1643" i="25"/>
  <c r="Q1643" i="25"/>
  <c r="I1643" i="25"/>
  <c r="K1643" i="25"/>
  <c r="L1643" i="25"/>
  <c r="M1643" i="25"/>
  <c r="P1643" i="25"/>
  <c r="J1625" i="27"/>
  <c r="N1644" i="25"/>
  <c r="O1644" i="25"/>
  <c r="Q1644" i="25"/>
  <c r="I1644" i="25"/>
  <c r="K1644" i="25"/>
  <c r="L1644" i="25"/>
  <c r="M1644" i="25"/>
  <c r="P1644" i="25"/>
  <c r="J1626" i="27"/>
  <c r="N1645" i="25"/>
  <c r="O1645" i="25"/>
  <c r="Q1645" i="25"/>
  <c r="I1645" i="25"/>
  <c r="K1645" i="25"/>
  <c r="L1645" i="25"/>
  <c r="M1645" i="25"/>
  <c r="P1645" i="25"/>
  <c r="J1627" i="27"/>
  <c r="N1646" i="25"/>
  <c r="O1646" i="25"/>
  <c r="Q1646" i="25"/>
  <c r="I1646" i="25"/>
  <c r="K1646" i="25"/>
  <c r="L1646" i="25"/>
  <c r="M1646" i="25"/>
  <c r="P1646" i="25"/>
  <c r="J1628" i="27"/>
  <c r="N1647" i="25"/>
  <c r="O1647" i="25"/>
  <c r="Q1647" i="25"/>
  <c r="I1647" i="25"/>
  <c r="K1647" i="25"/>
  <c r="L1647" i="25"/>
  <c r="M1647" i="25"/>
  <c r="P1647" i="25"/>
  <c r="J1629" i="27"/>
  <c r="N1648" i="25"/>
  <c r="O1648" i="25"/>
  <c r="Q1648" i="25"/>
  <c r="I1648" i="25"/>
  <c r="K1648" i="25"/>
  <c r="L1648" i="25"/>
  <c r="M1648" i="25"/>
  <c r="P1648" i="25"/>
  <c r="J1630" i="27"/>
  <c r="N1649" i="25"/>
  <c r="O1649" i="25"/>
  <c r="Q1649" i="25"/>
  <c r="I1649" i="25"/>
  <c r="K1649" i="25"/>
  <c r="L1649" i="25"/>
  <c r="M1649" i="25"/>
  <c r="P1649" i="25"/>
  <c r="J1631" i="27"/>
  <c r="N1650" i="25"/>
  <c r="O1650" i="25"/>
  <c r="Q1650" i="25"/>
  <c r="I1650" i="25"/>
  <c r="K1650" i="25"/>
  <c r="L1650" i="25"/>
  <c r="M1650" i="25"/>
  <c r="P1650" i="25"/>
  <c r="J1632" i="27"/>
  <c r="N1651" i="25"/>
  <c r="O1651" i="25"/>
  <c r="Q1651" i="25"/>
  <c r="I1651" i="25"/>
  <c r="K1651" i="25"/>
  <c r="L1651" i="25"/>
  <c r="M1651" i="25"/>
  <c r="P1651" i="25"/>
  <c r="J1633" i="27"/>
  <c r="N1652" i="25"/>
  <c r="O1652" i="25"/>
  <c r="Q1652" i="25"/>
  <c r="I1652" i="25"/>
  <c r="K1652" i="25"/>
  <c r="L1652" i="25"/>
  <c r="M1652" i="25"/>
  <c r="P1652" i="25"/>
  <c r="J1634" i="27"/>
  <c r="N1653" i="25"/>
  <c r="O1653" i="25"/>
  <c r="Q1653" i="25"/>
  <c r="I1653" i="25"/>
  <c r="K1653" i="25"/>
  <c r="L1653" i="25"/>
  <c r="M1653" i="25"/>
  <c r="P1653" i="25"/>
  <c r="J1635" i="27"/>
  <c r="N1654" i="25"/>
  <c r="O1654" i="25"/>
  <c r="Q1654" i="25"/>
  <c r="I1654" i="25"/>
  <c r="K1654" i="25"/>
  <c r="L1654" i="25"/>
  <c r="M1654" i="25"/>
  <c r="P1654" i="25"/>
  <c r="J1636" i="27"/>
  <c r="N1655" i="25"/>
  <c r="O1655" i="25"/>
  <c r="Q1655" i="25"/>
  <c r="I1655" i="25"/>
  <c r="K1655" i="25"/>
  <c r="L1655" i="25"/>
  <c r="M1655" i="25"/>
  <c r="P1655" i="25"/>
  <c r="J1637" i="27"/>
  <c r="N1656" i="25"/>
  <c r="O1656" i="25"/>
  <c r="Q1656" i="25"/>
  <c r="I1656" i="25"/>
  <c r="K1656" i="25"/>
  <c r="L1656" i="25"/>
  <c r="M1656" i="25"/>
  <c r="P1656" i="25"/>
  <c r="J1638" i="27"/>
  <c r="N1657" i="25"/>
  <c r="O1657" i="25"/>
  <c r="Q1657" i="25"/>
  <c r="I1657" i="25"/>
  <c r="K1657" i="25"/>
  <c r="L1657" i="25"/>
  <c r="M1657" i="25"/>
  <c r="P1657" i="25"/>
  <c r="J1639" i="27"/>
  <c r="N1658" i="25"/>
  <c r="O1658" i="25"/>
  <c r="Q1658" i="25"/>
  <c r="I1658" i="25"/>
  <c r="K1658" i="25"/>
  <c r="L1658" i="25"/>
  <c r="M1658" i="25"/>
  <c r="P1658" i="25"/>
  <c r="J1640" i="27"/>
  <c r="N1659" i="25"/>
  <c r="O1659" i="25"/>
  <c r="Q1659" i="25"/>
  <c r="I1659" i="25"/>
  <c r="K1659" i="25"/>
  <c r="L1659" i="25"/>
  <c r="M1659" i="25"/>
  <c r="P1659" i="25"/>
  <c r="J1641" i="27"/>
  <c r="N1660" i="25"/>
  <c r="O1660" i="25"/>
  <c r="Q1660" i="25"/>
  <c r="I1660" i="25"/>
  <c r="K1660" i="25"/>
  <c r="L1660" i="25"/>
  <c r="M1660" i="25"/>
  <c r="P1660" i="25"/>
  <c r="J1642" i="27"/>
  <c r="N1661" i="25"/>
  <c r="O1661" i="25"/>
  <c r="Q1661" i="25"/>
  <c r="I1661" i="25"/>
  <c r="K1661" i="25"/>
  <c r="L1661" i="25"/>
  <c r="M1661" i="25"/>
  <c r="P1661" i="25"/>
  <c r="J1643" i="27"/>
  <c r="N1662" i="25"/>
  <c r="O1662" i="25"/>
  <c r="Q1662" i="25"/>
  <c r="I1662" i="25"/>
  <c r="K1662" i="25"/>
  <c r="L1662" i="25"/>
  <c r="M1662" i="25"/>
  <c r="P1662" i="25"/>
  <c r="J1644" i="27"/>
  <c r="N1663" i="25"/>
  <c r="O1663" i="25"/>
  <c r="Q1663" i="25"/>
  <c r="I1663" i="25"/>
  <c r="K1663" i="25"/>
  <c r="L1663" i="25"/>
  <c r="M1663" i="25"/>
  <c r="P1663" i="25"/>
  <c r="J1645" i="27"/>
  <c r="N1664" i="25"/>
  <c r="O1664" i="25"/>
  <c r="Q1664" i="25"/>
  <c r="I1664" i="25"/>
  <c r="K1664" i="25"/>
  <c r="L1664" i="25"/>
  <c r="M1664" i="25"/>
  <c r="P1664" i="25"/>
  <c r="J1646" i="27"/>
  <c r="N1665" i="25"/>
  <c r="O1665" i="25"/>
  <c r="Q1665" i="25"/>
  <c r="I1665" i="25"/>
  <c r="K1665" i="25"/>
  <c r="L1665" i="25"/>
  <c r="M1665" i="25"/>
  <c r="P1665" i="25"/>
  <c r="J1647" i="27"/>
  <c r="N1666" i="25"/>
  <c r="O1666" i="25"/>
  <c r="Q1666" i="25"/>
  <c r="I1666" i="25"/>
  <c r="K1666" i="25"/>
  <c r="L1666" i="25"/>
  <c r="M1666" i="25"/>
  <c r="P1666" i="25"/>
  <c r="J1648" i="27"/>
  <c r="N1667" i="25"/>
  <c r="O1667" i="25"/>
  <c r="Q1667" i="25"/>
  <c r="I1667" i="25"/>
  <c r="K1667" i="25"/>
  <c r="L1667" i="25"/>
  <c r="M1667" i="25"/>
  <c r="P1667" i="25"/>
  <c r="J1649" i="27"/>
  <c r="N1668" i="25"/>
  <c r="O1668" i="25"/>
  <c r="Q1668" i="25"/>
  <c r="I1668" i="25"/>
  <c r="K1668" i="25"/>
  <c r="L1668" i="25"/>
  <c r="M1668" i="25"/>
  <c r="P1668" i="25"/>
  <c r="J1650" i="27"/>
  <c r="N1669" i="25"/>
  <c r="O1669" i="25"/>
  <c r="Q1669" i="25"/>
  <c r="I1669" i="25"/>
  <c r="K1669" i="25"/>
  <c r="L1669" i="25"/>
  <c r="M1669" i="25"/>
  <c r="P1669" i="25"/>
  <c r="J1651" i="27"/>
  <c r="N1670" i="25"/>
  <c r="O1670" i="25"/>
  <c r="Q1670" i="25"/>
  <c r="I1670" i="25"/>
  <c r="K1670" i="25"/>
  <c r="L1670" i="25"/>
  <c r="M1670" i="25"/>
  <c r="P1670" i="25"/>
  <c r="J1652" i="27"/>
  <c r="N1671" i="25"/>
  <c r="O1671" i="25"/>
  <c r="Q1671" i="25"/>
  <c r="I1671" i="25"/>
  <c r="K1671" i="25"/>
  <c r="L1671" i="25"/>
  <c r="M1671" i="25"/>
  <c r="P1671" i="25"/>
  <c r="J1653" i="27"/>
  <c r="N1672" i="25"/>
  <c r="O1672" i="25"/>
  <c r="Q1672" i="25"/>
  <c r="I1672" i="25"/>
  <c r="K1672" i="25"/>
  <c r="L1672" i="25"/>
  <c r="M1672" i="25"/>
  <c r="P1672" i="25"/>
  <c r="J1654" i="27"/>
  <c r="N1673" i="25"/>
  <c r="O1673" i="25"/>
  <c r="Q1673" i="25"/>
  <c r="I1673" i="25"/>
  <c r="K1673" i="25"/>
  <c r="L1673" i="25"/>
  <c r="M1673" i="25"/>
  <c r="P1673" i="25"/>
  <c r="J1655" i="27"/>
  <c r="N1674" i="25"/>
  <c r="O1674" i="25"/>
  <c r="Q1674" i="25"/>
  <c r="I1674" i="25"/>
  <c r="K1674" i="25"/>
  <c r="L1674" i="25"/>
  <c r="M1674" i="25"/>
  <c r="P1674" i="25"/>
  <c r="J1656" i="27"/>
  <c r="N1675" i="25"/>
  <c r="O1675" i="25"/>
  <c r="Q1675" i="25"/>
  <c r="I1675" i="25"/>
  <c r="K1675" i="25"/>
  <c r="L1675" i="25"/>
  <c r="M1675" i="25"/>
  <c r="P1675" i="25"/>
  <c r="J1657" i="27"/>
  <c r="N1676" i="25"/>
  <c r="O1676" i="25"/>
  <c r="Q1676" i="25"/>
  <c r="I1676" i="25"/>
  <c r="K1676" i="25"/>
  <c r="L1676" i="25"/>
  <c r="M1676" i="25"/>
  <c r="P1676" i="25"/>
  <c r="J1658" i="27"/>
  <c r="N1677" i="25"/>
  <c r="O1677" i="25"/>
  <c r="Q1677" i="25"/>
  <c r="I1677" i="25"/>
  <c r="K1677" i="25"/>
  <c r="L1677" i="25"/>
  <c r="M1677" i="25"/>
  <c r="P1677" i="25"/>
  <c r="J1659" i="27"/>
  <c r="N1678" i="25"/>
  <c r="O1678" i="25"/>
  <c r="Q1678" i="25"/>
  <c r="I1678" i="25"/>
  <c r="K1678" i="25"/>
  <c r="L1678" i="25"/>
  <c r="M1678" i="25"/>
  <c r="P1678" i="25"/>
  <c r="J1660" i="27"/>
  <c r="N1679" i="25"/>
  <c r="O1679" i="25"/>
  <c r="Q1679" i="25"/>
  <c r="I1679" i="25"/>
  <c r="K1679" i="25"/>
  <c r="L1679" i="25"/>
  <c r="M1679" i="25"/>
  <c r="P1679" i="25"/>
  <c r="J1661" i="27"/>
  <c r="N1680" i="25"/>
  <c r="O1680" i="25"/>
  <c r="Q1680" i="25"/>
  <c r="I1680" i="25"/>
  <c r="K1680" i="25"/>
  <c r="L1680" i="25"/>
  <c r="M1680" i="25"/>
  <c r="P1680" i="25"/>
  <c r="J1662" i="27"/>
  <c r="N1681" i="25"/>
  <c r="O1681" i="25"/>
  <c r="Q1681" i="25"/>
  <c r="I1681" i="25"/>
  <c r="K1681" i="25"/>
  <c r="L1681" i="25"/>
  <c r="M1681" i="25"/>
  <c r="P1681" i="25"/>
  <c r="J1663" i="27"/>
  <c r="N1682" i="25"/>
  <c r="O1682" i="25"/>
  <c r="Q1682" i="25"/>
  <c r="I1682" i="25"/>
  <c r="K1682" i="25"/>
  <c r="L1682" i="25"/>
  <c r="M1682" i="25"/>
  <c r="P1682" i="25"/>
  <c r="J1664" i="27"/>
  <c r="N1683" i="25"/>
  <c r="O1683" i="25"/>
  <c r="Q1683" i="25"/>
  <c r="I1683" i="25"/>
  <c r="K1683" i="25"/>
  <c r="L1683" i="25"/>
  <c r="M1683" i="25"/>
  <c r="P1683" i="25"/>
  <c r="J1665" i="27"/>
  <c r="N1684" i="25"/>
  <c r="O1684" i="25"/>
  <c r="Q1684" i="25"/>
  <c r="I1684" i="25"/>
  <c r="K1684" i="25"/>
  <c r="L1684" i="25"/>
  <c r="M1684" i="25"/>
  <c r="P1684" i="25"/>
  <c r="J1666" i="27"/>
  <c r="N1685" i="25"/>
  <c r="O1685" i="25"/>
  <c r="Q1685" i="25"/>
  <c r="I1685" i="25"/>
  <c r="K1685" i="25"/>
  <c r="L1685" i="25"/>
  <c r="M1685" i="25"/>
  <c r="P1685" i="25"/>
  <c r="J1667" i="27"/>
  <c r="N1686" i="25"/>
  <c r="O1686" i="25"/>
  <c r="Q1686" i="25"/>
  <c r="I1686" i="25"/>
  <c r="K1686" i="25"/>
  <c r="L1686" i="25"/>
  <c r="M1686" i="25"/>
  <c r="P1686" i="25"/>
  <c r="J1668" i="27"/>
  <c r="N1687" i="25"/>
  <c r="O1687" i="25"/>
  <c r="Q1687" i="25"/>
  <c r="I1687" i="25"/>
  <c r="K1687" i="25"/>
  <c r="L1687" i="25"/>
  <c r="M1687" i="25"/>
  <c r="P1687" i="25"/>
  <c r="J1669" i="27"/>
  <c r="N1688" i="25"/>
  <c r="O1688" i="25"/>
  <c r="Q1688" i="25"/>
  <c r="I1688" i="25"/>
  <c r="K1688" i="25"/>
  <c r="L1688" i="25"/>
  <c r="M1688" i="25"/>
  <c r="P1688" i="25"/>
  <c r="J1670" i="27"/>
  <c r="N1689" i="25"/>
  <c r="O1689" i="25"/>
  <c r="Q1689" i="25"/>
  <c r="I1689" i="25"/>
  <c r="K1689" i="25"/>
  <c r="L1689" i="25"/>
  <c r="M1689" i="25"/>
  <c r="P1689" i="25"/>
  <c r="J1671" i="27"/>
  <c r="N1690" i="25"/>
  <c r="O1690" i="25"/>
  <c r="Q1690" i="25"/>
  <c r="I1690" i="25"/>
  <c r="K1690" i="25"/>
  <c r="L1690" i="25"/>
  <c r="M1690" i="25"/>
  <c r="P1690" i="25"/>
  <c r="J1672" i="27"/>
  <c r="N1691" i="25"/>
  <c r="O1691" i="25"/>
  <c r="Q1691" i="25"/>
  <c r="I1691" i="25"/>
  <c r="K1691" i="25"/>
  <c r="L1691" i="25"/>
  <c r="M1691" i="25"/>
  <c r="P1691" i="25"/>
  <c r="J1673" i="27"/>
  <c r="N1692" i="25"/>
  <c r="O1692" i="25"/>
  <c r="Q1692" i="25"/>
  <c r="I1692" i="25"/>
  <c r="K1692" i="25"/>
  <c r="L1692" i="25"/>
  <c r="M1692" i="25"/>
  <c r="P1692" i="25"/>
  <c r="J1674" i="27"/>
  <c r="N1693" i="25"/>
  <c r="O1693" i="25"/>
  <c r="Q1693" i="25"/>
  <c r="I1693" i="25"/>
  <c r="K1693" i="25"/>
  <c r="L1693" i="25"/>
  <c r="M1693" i="25"/>
  <c r="P1693" i="25"/>
  <c r="J1675" i="27"/>
  <c r="N1694" i="25"/>
  <c r="O1694" i="25"/>
  <c r="Q1694" i="25"/>
  <c r="I1694" i="25"/>
  <c r="K1694" i="25"/>
  <c r="L1694" i="25"/>
  <c r="M1694" i="25"/>
  <c r="P1694" i="25"/>
  <c r="J1676" i="27"/>
  <c r="N1695" i="25"/>
  <c r="O1695" i="25"/>
  <c r="Q1695" i="25"/>
  <c r="I1695" i="25"/>
  <c r="K1695" i="25"/>
  <c r="L1695" i="25"/>
  <c r="M1695" i="25"/>
  <c r="P1695" i="25"/>
  <c r="J1677" i="27"/>
  <c r="N1696" i="25"/>
  <c r="O1696" i="25"/>
  <c r="Q1696" i="25"/>
  <c r="I1696" i="25"/>
  <c r="K1696" i="25"/>
  <c r="L1696" i="25"/>
  <c r="M1696" i="25"/>
  <c r="P1696" i="25"/>
  <c r="J1678" i="27"/>
  <c r="N1697" i="25"/>
  <c r="O1697" i="25"/>
  <c r="Q1697" i="25"/>
  <c r="I1697" i="25"/>
  <c r="K1697" i="25"/>
  <c r="L1697" i="25"/>
  <c r="M1697" i="25"/>
  <c r="P1697" i="25"/>
  <c r="J1679" i="27"/>
  <c r="N1698" i="25"/>
  <c r="O1698" i="25"/>
  <c r="Q1698" i="25"/>
  <c r="I1698" i="25"/>
  <c r="K1698" i="25"/>
  <c r="L1698" i="25"/>
  <c r="M1698" i="25"/>
  <c r="P1698" i="25"/>
  <c r="J1680" i="27"/>
  <c r="N1699" i="25"/>
  <c r="O1699" i="25"/>
  <c r="Q1699" i="25"/>
  <c r="I1699" i="25"/>
  <c r="K1699" i="25"/>
  <c r="L1699" i="25"/>
  <c r="M1699" i="25"/>
  <c r="P1699" i="25"/>
  <c r="J1681" i="27"/>
  <c r="N1700" i="25"/>
  <c r="O1700" i="25"/>
  <c r="Q1700" i="25"/>
  <c r="I1700" i="25"/>
  <c r="K1700" i="25"/>
  <c r="L1700" i="25"/>
  <c r="M1700" i="25"/>
  <c r="P1700" i="25"/>
  <c r="J1682" i="27"/>
  <c r="N1701" i="25"/>
  <c r="O1701" i="25"/>
  <c r="Q1701" i="25"/>
  <c r="I1701" i="25"/>
  <c r="K1701" i="25"/>
  <c r="L1701" i="25"/>
  <c r="M1701" i="25"/>
  <c r="P1701" i="25"/>
  <c r="J1683" i="27"/>
  <c r="N1702" i="25"/>
  <c r="O1702" i="25"/>
  <c r="Q1702" i="25"/>
  <c r="I1702" i="25"/>
  <c r="K1702" i="25"/>
  <c r="L1702" i="25"/>
  <c r="M1702" i="25"/>
  <c r="P1702" i="25"/>
  <c r="J1684" i="27"/>
  <c r="N1703" i="25"/>
  <c r="O1703" i="25"/>
  <c r="Q1703" i="25"/>
  <c r="I1703" i="25"/>
  <c r="K1703" i="25"/>
  <c r="L1703" i="25"/>
  <c r="M1703" i="25"/>
  <c r="P1703" i="25"/>
  <c r="J1685" i="27"/>
  <c r="N1704" i="25"/>
  <c r="O1704" i="25"/>
  <c r="Q1704" i="25"/>
  <c r="I1704" i="25"/>
  <c r="K1704" i="25"/>
  <c r="L1704" i="25"/>
  <c r="M1704" i="25"/>
  <c r="P1704" i="25"/>
  <c r="J1686" i="27"/>
  <c r="N1705" i="25"/>
  <c r="O1705" i="25"/>
  <c r="Q1705" i="25"/>
  <c r="I1705" i="25"/>
  <c r="K1705" i="25"/>
  <c r="L1705" i="25"/>
  <c r="M1705" i="25"/>
  <c r="P1705" i="25"/>
  <c r="J1687" i="27"/>
  <c r="N1706" i="25"/>
  <c r="O1706" i="25"/>
  <c r="Q1706" i="25"/>
  <c r="I1706" i="25"/>
  <c r="K1706" i="25"/>
  <c r="L1706" i="25"/>
  <c r="M1706" i="25"/>
  <c r="P1706" i="25"/>
  <c r="J1688" i="27"/>
  <c r="N1707" i="25"/>
  <c r="O1707" i="25"/>
  <c r="Q1707" i="25"/>
  <c r="I1707" i="25"/>
  <c r="K1707" i="25"/>
  <c r="L1707" i="25"/>
  <c r="M1707" i="25"/>
  <c r="P1707" i="25"/>
  <c r="J1689" i="27"/>
  <c r="N1708" i="25"/>
  <c r="O1708" i="25"/>
  <c r="Q1708" i="25"/>
  <c r="I1708" i="25"/>
  <c r="K1708" i="25"/>
  <c r="L1708" i="25"/>
  <c r="M1708" i="25"/>
  <c r="P1708" i="25"/>
  <c r="J1690" i="27"/>
  <c r="N1709" i="25"/>
  <c r="O1709" i="25"/>
  <c r="Q1709" i="25"/>
  <c r="I1709" i="25"/>
  <c r="K1709" i="25"/>
  <c r="L1709" i="25"/>
  <c r="M1709" i="25"/>
  <c r="P1709" i="25"/>
  <c r="J1691" i="27"/>
  <c r="N1710" i="25"/>
  <c r="O1710" i="25"/>
  <c r="Q1710" i="25"/>
  <c r="I1710" i="25"/>
  <c r="K1710" i="25"/>
  <c r="L1710" i="25"/>
  <c r="M1710" i="25"/>
  <c r="P1710" i="25"/>
  <c r="J1692" i="27"/>
  <c r="N1711" i="25"/>
  <c r="O1711" i="25"/>
  <c r="Q1711" i="25"/>
  <c r="I1711" i="25"/>
  <c r="K1711" i="25"/>
  <c r="L1711" i="25"/>
  <c r="M1711" i="25"/>
  <c r="P1711" i="25"/>
  <c r="J1693" i="27"/>
  <c r="N1712" i="25"/>
  <c r="O1712" i="25"/>
  <c r="Q1712" i="25"/>
  <c r="I1712" i="25"/>
  <c r="K1712" i="25"/>
  <c r="L1712" i="25"/>
  <c r="M1712" i="25"/>
  <c r="P1712" i="25"/>
  <c r="J1694" i="27"/>
  <c r="N1713" i="25"/>
  <c r="O1713" i="25"/>
  <c r="Q1713" i="25"/>
  <c r="I1713" i="25"/>
  <c r="K1713" i="25"/>
  <c r="L1713" i="25"/>
  <c r="M1713" i="25"/>
  <c r="P1713" i="25"/>
  <c r="J1695" i="27"/>
  <c r="N1714" i="25"/>
  <c r="O1714" i="25"/>
  <c r="Q1714" i="25"/>
  <c r="I1714" i="25"/>
  <c r="K1714" i="25"/>
  <c r="L1714" i="25"/>
  <c r="M1714" i="25"/>
  <c r="P1714" i="25"/>
  <c r="J1696" i="27"/>
  <c r="N1715" i="25"/>
  <c r="O1715" i="25"/>
  <c r="Q1715" i="25"/>
  <c r="I1715" i="25"/>
  <c r="K1715" i="25"/>
  <c r="L1715" i="25"/>
  <c r="M1715" i="25"/>
  <c r="P1715" i="25"/>
  <c r="J1697" i="27"/>
  <c r="N1716" i="25"/>
  <c r="O1716" i="25"/>
  <c r="Q1716" i="25"/>
  <c r="I1716" i="25"/>
  <c r="K1716" i="25"/>
  <c r="L1716" i="25"/>
  <c r="M1716" i="25"/>
  <c r="P1716" i="25"/>
  <c r="J1698" i="27"/>
  <c r="N1717" i="25"/>
  <c r="O1717" i="25"/>
  <c r="Q1717" i="25"/>
  <c r="I1717" i="25"/>
  <c r="K1717" i="25"/>
  <c r="L1717" i="25"/>
  <c r="M1717" i="25"/>
  <c r="P1717" i="25"/>
  <c r="J1699" i="27"/>
  <c r="N1718" i="25"/>
  <c r="O1718" i="25"/>
  <c r="Q1718" i="25"/>
  <c r="I1718" i="25"/>
  <c r="K1718" i="25"/>
  <c r="L1718" i="25"/>
  <c r="M1718" i="25"/>
  <c r="P1718" i="25"/>
  <c r="J1700" i="27"/>
  <c r="N1719" i="25"/>
  <c r="O1719" i="25"/>
  <c r="Q1719" i="25"/>
  <c r="I1719" i="25"/>
  <c r="K1719" i="25"/>
  <c r="L1719" i="25"/>
  <c r="M1719" i="25"/>
  <c r="P1719" i="25"/>
  <c r="J1701" i="27"/>
  <c r="N1720" i="25"/>
  <c r="O1720" i="25"/>
  <c r="Q1720" i="25"/>
  <c r="I1720" i="25"/>
  <c r="K1720" i="25"/>
  <c r="L1720" i="25"/>
  <c r="M1720" i="25"/>
  <c r="P1720" i="25"/>
  <c r="J1702" i="27"/>
  <c r="N1721" i="25"/>
  <c r="O1721" i="25"/>
  <c r="Q1721" i="25"/>
  <c r="I1721" i="25"/>
  <c r="K1721" i="25"/>
  <c r="L1721" i="25"/>
  <c r="M1721" i="25"/>
  <c r="P1721" i="25"/>
  <c r="J1703" i="27"/>
  <c r="N1722" i="25"/>
  <c r="O1722" i="25"/>
  <c r="Q1722" i="25"/>
  <c r="I1722" i="25"/>
  <c r="K1722" i="25"/>
  <c r="L1722" i="25"/>
  <c r="M1722" i="25"/>
  <c r="P1722" i="25"/>
  <c r="J1704" i="27"/>
  <c r="N1723" i="25"/>
  <c r="O1723" i="25"/>
  <c r="Q1723" i="25"/>
  <c r="I1723" i="25"/>
  <c r="K1723" i="25"/>
  <c r="L1723" i="25"/>
  <c r="M1723" i="25"/>
  <c r="P1723" i="25"/>
  <c r="J1705" i="27"/>
  <c r="N1724" i="25"/>
  <c r="O1724" i="25"/>
  <c r="Q1724" i="25"/>
  <c r="I1724" i="25"/>
  <c r="K1724" i="25"/>
  <c r="L1724" i="25"/>
  <c r="M1724" i="25"/>
  <c r="P1724" i="25"/>
  <c r="J1706" i="27"/>
  <c r="N1725" i="25"/>
  <c r="O1725" i="25"/>
  <c r="Q1725" i="25"/>
  <c r="I1725" i="25"/>
  <c r="K1725" i="25"/>
  <c r="L1725" i="25"/>
  <c r="M1725" i="25"/>
  <c r="P1725" i="25"/>
  <c r="J1707" i="27"/>
  <c r="N1726" i="25"/>
  <c r="O1726" i="25"/>
  <c r="Q1726" i="25"/>
  <c r="I1726" i="25"/>
  <c r="K1726" i="25"/>
  <c r="L1726" i="25"/>
  <c r="M1726" i="25"/>
  <c r="P1726" i="25"/>
  <c r="J1708" i="27"/>
  <c r="N1727" i="25"/>
  <c r="O1727" i="25"/>
  <c r="Q1727" i="25"/>
  <c r="I1727" i="25"/>
  <c r="K1727" i="25"/>
  <c r="L1727" i="25"/>
  <c r="M1727" i="25"/>
  <c r="P1727" i="25"/>
  <c r="J1709" i="27"/>
  <c r="N1728" i="25"/>
  <c r="O1728" i="25"/>
  <c r="Q1728" i="25"/>
  <c r="I1728" i="25"/>
  <c r="K1728" i="25"/>
  <c r="L1728" i="25"/>
  <c r="M1728" i="25"/>
  <c r="P1728" i="25"/>
  <c r="J1710" i="27"/>
  <c r="N1729" i="25"/>
  <c r="O1729" i="25"/>
  <c r="Q1729" i="25"/>
  <c r="I1729" i="25"/>
  <c r="K1729" i="25"/>
  <c r="L1729" i="25"/>
  <c r="M1729" i="25"/>
  <c r="P1729" i="25"/>
  <c r="J1711" i="27"/>
  <c r="N1730" i="25"/>
  <c r="O1730" i="25"/>
  <c r="Q1730" i="25"/>
  <c r="I1730" i="25"/>
  <c r="K1730" i="25"/>
  <c r="L1730" i="25"/>
  <c r="M1730" i="25"/>
  <c r="P1730" i="25"/>
  <c r="J1712" i="27"/>
  <c r="N1731" i="25"/>
  <c r="O1731" i="25"/>
  <c r="Q1731" i="25"/>
  <c r="I1731" i="25"/>
  <c r="K1731" i="25"/>
  <c r="L1731" i="25"/>
  <c r="M1731" i="25"/>
  <c r="P1731" i="25"/>
  <c r="J1713" i="27"/>
  <c r="N1732" i="25"/>
  <c r="O1732" i="25"/>
  <c r="Q1732" i="25"/>
  <c r="I1732" i="25"/>
  <c r="K1732" i="25"/>
  <c r="L1732" i="25"/>
  <c r="M1732" i="25"/>
  <c r="P1732" i="25"/>
  <c r="J1714" i="27"/>
  <c r="N1733" i="25"/>
  <c r="O1733" i="25"/>
  <c r="Q1733" i="25"/>
  <c r="I1733" i="25"/>
  <c r="K1733" i="25"/>
  <c r="L1733" i="25"/>
  <c r="M1733" i="25"/>
  <c r="P1733" i="25"/>
  <c r="J1715" i="27"/>
  <c r="N1734" i="25"/>
  <c r="O1734" i="25"/>
  <c r="Q1734" i="25"/>
  <c r="I1734" i="25"/>
  <c r="K1734" i="25"/>
  <c r="L1734" i="25"/>
  <c r="M1734" i="25"/>
  <c r="P1734" i="25"/>
  <c r="J1716" i="27"/>
  <c r="N1735" i="25"/>
  <c r="O1735" i="25"/>
  <c r="Q1735" i="25"/>
  <c r="I1735" i="25"/>
  <c r="K1735" i="25"/>
  <c r="L1735" i="25"/>
  <c r="M1735" i="25"/>
  <c r="P1735" i="25"/>
  <c r="J1717" i="27"/>
  <c r="N1736" i="25"/>
  <c r="O1736" i="25"/>
  <c r="Q1736" i="25"/>
  <c r="I1736" i="25"/>
  <c r="K1736" i="25"/>
  <c r="L1736" i="25"/>
  <c r="M1736" i="25"/>
  <c r="P1736" i="25"/>
  <c r="J1718" i="27"/>
  <c r="N1737" i="25"/>
  <c r="O1737" i="25"/>
  <c r="Q1737" i="25"/>
  <c r="I1737" i="25"/>
  <c r="K1737" i="25"/>
  <c r="L1737" i="25"/>
  <c r="M1737" i="25"/>
  <c r="P1737" i="25"/>
  <c r="J1719" i="27"/>
  <c r="N1738" i="25"/>
  <c r="O1738" i="25"/>
  <c r="Q1738" i="25"/>
  <c r="I1738" i="25"/>
  <c r="K1738" i="25"/>
  <c r="L1738" i="25"/>
  <c r="M1738" i="25"/>
  <c r="P1738" i="25"/>
  <c r="J1720" i="27"/>
  <c r="N1739" i="25"/>
  <c r="O1739" i="25"/>
  <c r="Q1739" i="25"/>
  <c r="I1739" i="25"/>
  <c r="K1739" i="25"/>
  <c r="L1739" i="25"/>
  <c r="M1739" i="25"/>
  <c r="P1739" i="25"/>
  <c r="J1721" i="27"/>
  <c r="N1740" i="25"/>
  <c r="O1740" i="25"/>
  <c r="Q1740" i="25"/>
  <c r="I1740" i="25"/>
  <c r="K1740" i="25"/>
  <c r="L1740" i="25"/>
  <c r="M1740" i="25"/>
  <c r="P1740" i="25"/>
  <c r="J1722" i="27"/>
  <c r="N1741" i="25"/>
  <c r="O1741" i="25"/>
  <c r="Q1741" i="25"/>
  <c r="I1741" i="25"/>
  <c r="K1741" i="25"/>
  <c r="L1741" i="25"/>
  <c r="M1741" i="25"/>
  <c r="P1741" i="25"/>
  <c r="J1723" i="27"/>
  <c r="N1742" i="25"/>
  <c r="O1742" i="25"/>
  <c r="Q1742" i="25"/>
  <c r="I1742" i="25"/>
  <c r="K1742" i="25"/>
  <c r="L1742" i="25"/>
  <c r="M1742" i="25"/>
  <c r="P1742" i="25"/>
  <c r="J1724" i="27"/>
  <c r="N1743" i="25"/>
  <c r="O1743" i="25"/>
  <c r="Q1743" i="25"/>
  <c r="I1743" i="25"/>
  <c r="K1743" i="25"/>
  <c r="L1743" i="25"/>
  <c r="M1743" i="25"/>
  <c r="P1743" i="25"/>
  <c r="J1725" i="27"/>
  <c r="N1744" i="25"/>
  <c r="O1744" i="25"/>
  <c r="Q1744" i="25"/>
  <c r="I1744" i="25"/>
  <c r="K1744" i="25"/>
  <c r="L1744" i="25"/>
  <c r="M1744" i="25"/>
  <c r="P1744" i="25"/>
  <c r="J1726" i="27"/>
  <c r="N1745" i="25"/>
  <c r="O1745" i="25"/>
  <c r="Q1745" i="25"/>
  <c r="I1745" i="25"/>
  <c r="K1745" i="25"/>
  <c r="L1745" i="25"/>
  <c r="M1745" i="25"/>
  <c r="P1745" i="25"/>
  <c r="J1727" i="27"/>
  <c r="N1746" i="25"/>
  <c r="O1746" i="25"/>
  <c r="Q1746" i="25"/>
  <c r="I1746" i="25"/>
  <c r="K1746" i="25"/>
  <c r="L1746" i="25"/>
  <c r="M1746" i="25"/>
  <c r="P1746" i="25"/>
  <c r="J1728" i="27"/>
  <c r="N1747" i="25"/>
  <c r="O1747" i="25"/>
  <c r="Q1747" i="25"/>
  <c r="I1747" i="25"/>
  <c r="K1747" i="25"/>
  <c r="L1747" i="25"/>
  <c r="M1747" i="25"/>
  <c r="P1747" i="25"/>
  <c r="J1729" i="27"/>
  <c r="N1748" i="25"/>
  <c r="O1748" i="25"/>
  <c r="Q1748" i="25"/>
  <c r="I1748" i="25"/>
  <c r="K1748" i="25"/>
  <c r="L1748" i="25"/>
  <c r="M1748" i="25"/>
  <c r="P1748" i="25"/>
  <c r="J1730" i="27"/>
  <c r="N1749" i="25"/>
  <c r="O1749" i="25"/>
  <c r="Q1749" i="25"/>
  <c r="I1749" i="25"/>
  <c r="K1749" i="25"/>
  <c r="L1749" i="25"/>
  <c r="M1749" i="25"/>
  <c r="P1749" i="25"/>
  <c r="J1731" i="27"/>
  <c r="N1750" i="25"/>
  <c r="O1750" i="25"/>
  <c r="Q1750" i="25"/>
  <c r="I1750" i="25"/>
  <c r="K1750" i="25"/>
  <c r="L1750" i="25"/>
  <c r="M1750" i="25"/>
  <c r="P1750" i="25"/>
  <c r="J1732" i="27"/>
  <c r="N1751" i="25"/>
  <c r="O1751" i="25"/>
  <c r="Q1751" i="25"/>
  <c r="I1751" i="25"/>
  <c r="K1751" i="25"/>
  <c r="L1751" i="25"/>
  <c r="M1751" i="25"/>
  <c r="P1751" i="25"/>
  <c r="J1733" i="27"/>
  <c r="N1752" i="25"/>
  <c r="O1752" i="25"/>
  <c r="Q1752" i="25"/>
  <c r="I1752" i="25"/>
  <c r="K1752" i="25"/>
  <c r="L1752" i="25"/>
  <c r="M1752" i="25"/>
  <c r="P1752" i="25"/>
  <c r="J1734" i="27"/>
  <c r="N1753" i="25"/>
  <c r="O1753" i="25"/>
  <c r="Q1753" i="25"/>
  <c r="I1753" i="25"/>
  <c r="K1753" i="25"/>
  <c r="L1753" i="25"/>
  <c r="M1753" i="25"/>
  <c r="P1753" i="25"/>
  <c r="J1735" i="27"/>
  <c r="N1754" i="25"/>
  <c r="O1754" i="25"/>
  <c r="Q1754" i="25"/>
  <c r="I1754" i="25"/>
  <c r="K1754" i="25"/>
  <c r="L1754" i="25"/>
  <c r="M1754" i="25"/>
  <c r="P1754" i="25"/>
  <c r="J1736" i="27"/>
  <c r="N1755" i="25"/>
  <c r="O1755" i="25"/>
  <c r="Q1755" i="25"/>
  <c r="I1755" i="25"/>
  <c r="K1755" i="25"/>
  <c r="L1755" i="25"/>
  <c r="M1755" i="25"/>
  <c r="P1755" i="25"/>
  <c r="J1737" i="27"/>
  <c r="N1756" i="25"/>
  <c r="O1756" i="25"/>
  <c r="Q1756" i="25"/>
  <c r="I1756" i="25"/>
  <c r="K1756" i="25"/>
  <c r="L1756" i="25"/>
  <c r="M1756" i="25"/>
  <c r="P1756" i="25"/>
  <c r="J1738" i="27"/>
  <c r="N1757" i="25"/>
  <c r="O1757" i="25"/>
  <c r="Q1757" i="25"/>
  <c r="I1757" i="25"/>
  <c r="K1757" i="25"/>
  <c r="L1757" i="25"/>
  <c r="M1757" i="25"/>
  <c r="P1757" i="25"/>
  <c r="J1739" i="27"/>
  <c r="N1758" i="25"/>
  <c r="O1758" i="25"/>
  <c r="Q1758" i="25"/>
  <c r="I1758" i="25"/>
  <c r="K1758" i="25"/>
  <c r="L1758" i="25"/>
  <c r="M1758" i="25"/>
  <c r="P1758" i="25"/>
  <c r="J1740" i="27"/>
  <c r="N1759" i="25"/>
  <c r="O1759" i="25"/>
  <c r="Q1759" i="25"/>
  <c r="I1759" i="25"/>
  <c r="K1759" i="25"/>
  <c r="L1759" i="25"/>
  <c r="M1759" i="25"/>
  <c r="P1759" i="25"/>
  <c r="J1741" i="27"/>
  <c r="N1760" i="25"/>
  <c r="O1760" i="25"/>
  <c r="Q1760" i="25"/>
  <c r="I1760" i="25"/>
  <c r="K1760" i="25"/>
  <c r="L1760" i="25"/>
  <c r="M1760" i="25"/>
  <c r="P1760" i="25"/>
  <c r="J1742" i="27"/>
  <c r="N1761" i="25"/>
  <c r="O1761" i="25"/>
  <c r="Q1761" i="25"/>
  <c r="I1761" i="25"/>
  <c r="K1761" i="25"/>
  <c r="L1761" i="25"/>
  <c r="M1761" i="25"/>
  <c r="P1761" i="25"/>
  <c r="J1743" i="27"/>
  <c r="N1762" i="25"/>
  <c r="O1762" i="25"/>
  <c r="Q1762" i="25"/>
  <c r="I1762" i="25"/>
  <c r="K1762" i="25"/>
  <c r="L1762" i="25"/>
  <c r="M1762" i="25"/>
  <c r="P1762" i="25"/>
  <c r="J1744" i="27"/>
  <c r="N1763" i="25"/>
  <c r="O1763" i="25"/>
  <c r="Q1763" i="25"/>
  <c r="I1763" i="25"/>
  <c r="K1763" i="25"/>
  <c r="L1763" i="25"/>
  <c r="M1763" i="25"/>
  <c r="P1763" i="25"/>
  <c r="J1745" i="27"/>
  <c r="N1764" i="25"/>
  <c r="O1764" i="25"/>
  <c r="Q1764" i="25"/>
  <c r="I1764" i="25"/>
  <c r="K1764" i="25"/>
  <c r="L1764" i="25"/>
  <c r="M1764" i="25"/>
  <c r="P1764" i="25"/>
  <c r="J1746" i="27"/>
  <c r="N1765" i="25"/>
  <c r="O1765" i="25"/>
  <c r="Q1765" i="25"/>
  <c r="I1765" i="25"/>
  <c r="K1765" i="25"/>
  <c r="L1765" i="25"/>
  <c r="M1765" i="25"/>
  <c r="P1765" i="25"/>
  <c r="J1747" i="27"/>
  <c r="N1766" i="25"/>
  <c r="O1766" i="25"/>
  <c r="Q1766" i="25"/>
  <c r="I1766" i="25"/>
  <c r="K1766" i="25"/>
  <c r="L1766" i="25"/>
  <c r="M1766" i="25"/>
  <c r="P1766" i="25"/>
  <c r="J1748" i="27"/>
  <c r="N1767" i="25"/>
  <c r="O1767" i="25"/>
  <c r="Q1767" i="25"/>
  <c r="I1767" i="25"/>
  <c r="K1767" i="25"/>
  <c r="L1767" i="25"/>
  <c r="M1767" i="25"/>
  <c r="P1767" i="25"/>
  <c r="J1749" i="27"/>
  <c r="N1768" i="25"/>
  <c r="O1768" i="25"/>
  <c r="Q1768" i="25"/>
  <c r="I1768" i="25"/>
  <c r="K1768" i="25"/>
  <c r="L1768" i="25"/>
  <c r="M1768" i="25"/>
  <c r="P1768" i="25"/>
  <c r="J1750" i="27"/>
  <c r="N1769" i="25"/>
  <c r="O1769" i="25"/>
  <c r="Q1769" i="25"/>
  <c r="I1769" i="25"/>
  <c r="K1769" i="25"/>
  <c r="L1769" i="25"/>
  <c r="M1769" i="25"/>
  <c r="P1769" i="25"/>
  <c r="J1751" i="27"/>
  <c r="N1770" i="25"/>
  <c r="O1770" i="25"/>
  <c r="Q1770" i="25"/>
  <c r="I1770" i="25"/>
  <c r="K1770" i="25"/>
  <c r="L1770" i="25"/>
  <c r="M1770" i="25"/>
  <c r="P1770" i="25"/>
  <c r="J1752" i="27"/>
  <c r="N1771" i="25"/>
  <c r="O1771" i="25"/>
  <c r="Q1771" i="25"/>
  <c r="I1771" i="25"/>
  <c r="K1771" i="25"/>
  <c r="L1771" i="25"/>
  <c r="M1771" i="25"/>
  <c r="P1771" i="25"/>
  <c r="J1753" i="27"/>
  <c r="N1772" i="25"/>
  <c r="O1772" i="25"/>
  <c r="Q1772" i="25"/>
  <c r="I1772" i="25"/>
  <c r="K1772" i="25"/>
  <c r="L1772" i="25"/>
  <c r="M1772" i="25"/>
  <c r="P1772" i="25"/>
  <c r="J1754" i="27"/>
  <c r="N1773" i="25"/>
  <c r="O1773" i="25"/>
  <c r="Q1773" i="25"/>
  <c r="I1773" i="25"/>
  <c r="K1773" i="25"/>
  <c r="L1773" i="25"/>
  <c r="M1773" i="25"/>
  <c r="P1773" i="25"/>
  <c r="J1755" i="27"/>
  <c r="N1774" i="25"/>
  <c r="O1774" i="25"/>
  <c r="Q1774" i="25"/>
  <c r="I1774" i="25"/>
  <c r="K1774" i="25"/>
  <c r="L1774" i="25"/>
  <c r="M1774" i="25"/>
  <c r="P1774" i="25"/>
  <c r="J1756" i="27"/>
  <c r="N1775" i="25"/>
  <c r="O1775" i="25"/>
  <c r="Q1775" i="25"/>
  <c r="I1775" i="25"/>
  <c r="K1775" i="25"/>
  <c r="L1775" i="25"/>
  <c r="M1775" i="25"/>
  <c r="P1775" i="25"/>
  <c r="J1757" i="27"/>
  <c r="N1776" i="25"/>
  <c r="O1776" i="25"/>
  <c r="Q1776" i="25"/>
  <c r="I1776" i="25"/>
  <c r="K1776" i="25"/>
  <c r="L1776" i="25"/>
  <c r="M1776" i="25"/>
  <c r="P1776" i="25"/>
  <c r="J1758" i="27"/>
  <c r="N1777" i="25"/>
  <c r="O1777" i="25"/>
  <c r="Q1777" i="25"/>
  <c r="I1777" i="25"/>
  <c r="K1777" i="25"/>
  <c r="L1777" i="25"/>
  <c r="M1777" i="25"/>
  <c r="P1777" i="25"/>
  <c r="J1759" i="27"/>
  <c r="N1778" i="25"/>
  <c r="O1778" i="25"/>
  <c r="Q1778" i="25"/>
  <c r="I1778" i="25"/>
  <c r="K1778" i="25"/>
  <c r="L1778" i="25"/>
  <c r="M1778" i="25"/>
  <c r="P1778" i="25"/>
  <c r="J1760" i="27"/>
  <c r="N1779" i="25"/>
  <c r="O1779" i="25"/>
  <c r="Q1779" i="25"/>
  <c r="I1779" i="25"/>
  <c r="K1779" i="25"/>
  <c r="L1779" i="25"/>
  <c r="M1779" i="25"/>
  <c r="P1779" i="25"/>
  <c r="J1761" i="27"/>
  <c r="N1780" i="25"/>
  <c r="O1780" i="25"/>
  <c r="Q1780" i="25"/>
  <c r="I1780" i="25"/>
  <c r="K1780" i="25"/>
  <c r="L1780" i="25"/>
  <c r="M1780" i="25"/>
  <c r="P1780" i="25"/>
  <c r="J1762" i="27"/>
  <c r="N1781" i="25"/>
  <c r="O1781" i="25"/>
  <c r="Q1781" i="25"/>
  <c r="I1781" i="25"/>
  <c r="K1781" i="25"/>
  <c r="L1781" i="25"/>
  <c r="M1781" i="25"/>
  <c r="P1781" i="25"/>
  <c r="J1763" i="27"/>
  <c r="N1782" i="25"/>
  <c r="O1782" i="25"/>
  <c r="Q1782" i="25"/>
  <c r="I1782" i="25"/>
  <c r="K1782" i="25"/>
  <c r="L1782" i="25"/>
  <c r="M1782" i="25"/>
  <c r="P1782" i="25"/>
  <c r="J1764" i="27"/>
  <c r="N1783" i="25"/>
  <c r="O1783" i="25"/>
  <c r="Q1783" i="25"/>
  <c r="I1783" i="25"/>
  <c r="K1783" i="25"/>
  <c r="L1783" i="25"/>
  <c r="M1783" i="25"/>
  <c r="P1783" i="25"/>
  <c r="J1765" i="27"/>
  <c r="N1784" i="25"/>
  <c r="O1784" i="25"/>
  <c r="Q1784" i="25"/>
  <c r="I1784" i="25"/>
  <c r="K1784" i="25"/>
  <c r="L1784" i="25"/>
  <c r="M1784" i="25"/>
  <c r="P1784" i="25"/>
  <c r="J1766" i="27"/>
  <c r="N1785" i="25"/>
  <c r="O1785" i="25"/>
  <c r="Q1785" i="25"/>
  <c r="I1785" i="25"/>
  <c r="K1785" i="25"/>
  <c r="L1785" i="25"/>
  <c r="M1785" i="25"/>
  <c r="P1785" i="25"/>
  <c r="J1767" i="27"/>
  <c r="N1786" i="25"/>
  <c r="O1786" i="25"/>
  <c r="Q1786" i="25"/>
  <c r="I1786" i="25"/>
  <c r="K1786" i="25"/>
  <c r="L1786" i="25"/>
  <c r="M1786" i="25"/>
  <c r="P1786" i="25"/>
  <c r="J1768" i="27"/>
  <c r="N1787" i="25"/>
  <c r="O1787" i="25"/>
  <c r="Q1787" i="25"/>
  <c r="I1787" i="25"/>
  <c r="K1787" i="25"/>
  <c r="L1787" i="25"/>
  <c r="M1787" i="25"/>
  <c r="P1787" i="25"/>
  <c r="J1769" i="27"/>
  <c r="N1788" i="25"/>
  <c r="O1788" i="25"/>
  <c r="Q1788" i="25"/>
  <c r="I1788" i="25"/>
  <c r="K1788" i="25"/>
  <c r="L1788" i="25"/>
  <c r="M1788" i="25"/>
  <c r="P1788" i="25"/>
  <c r="J1770" i="27"/>
  <c r="N1789" i="25"/>
  <c r="O1789" i="25"/>
  <c r="Q1789" i="25"/>
  <c r="I1789" i="25"/>
  <c r="K1789" i="25"/>
  <c r="L1789" i="25"/>
  <c r="M1789" i="25"/>
  <c r="P1789" i="25"/>
  <c r="J1771" i="27"/>
  <c r="N1790" i="25"/>
  <c r="O1790" i="25"/>
  <c r="Q1790" i="25"/>
  <c r="I1790" i="25"/>
  <c r="K1790" i="25"/>
  <c r="L1790" i="25"/>
  <c r="M1790" i="25"/>
  <c r="P1790" i="25"/>
  <c r="J1772" i="27"/>
  <c r="N1791" i="25"/>
  <c r="O1791" i="25"/>
  <c r="Q1791" i="25"/>
  <c r="I1791" i="25"/>
  <c r="K1791" i="25"/>
  <c r="L1791" i="25"/>
  <c r="M1791" i="25"/>
  <c r="P1791" i="25"/>
  <c r="J1773" i="27"/>
  <c r="N1792" i="25"/>
  <c r="O1792" i="25"/>
  <c r="Q1792" i="25"/>
  <c r="I1792" i="25"/>
  <c r="K1792" i="25"/>
  <c r="L1792" i="25"/>
  <c r="M1792" i="25"/>
  <c r="P1792" i="25"/>
  <c r="J1774" i="27"/>
  <c r="N1793" i="25"/>
  <c r="O1793" i="25"/>
  <c r="Q1793" i="25"/>
  <c r="I1793" i="25"/>
  <c r="K1793" i="25"/>
  <c r="L1793" i="25"/>
  <c r="M1793" i="25"/>
  <c r="P1793" i="25"/>
  <c r="J1775" i="27"/>
  <c r="N1794" i="25"/>
  <c r="O1794" i="25"/>
  <c r="Q1794" i="25"/>
  <c r="I1794" i="25"/>
  <c r="K1794" i="25"/>
  <c r="L1794" i="25"/>
  <c r="M1794" i="25"/>
  <c r="P1794" i="25"/>
  <c r="J1776" i="27"/>
  <c r="N1795" i="25"/>
  <c r="O1795" i="25"/>
  <c r="Q1795" i="25"/>
  <c r="I1795" i="25"/>
  <c r="K1795" i="25"/>
  <c r="L1795" i="25"/>
  <c r="M1795" i="25"/>
  <c r="P1795" i="25"/>
  <c r="J1777" i="27"/>
  <c r="N1796" i="25"/>
  <c r="O1796" i="25"/>
  <c r="Q1796" i="25"/>
  <c r="I1796" i="25"/>
  <c r="K1796" i="25"/>
  <c r="L1796" i="25"/>
  <c r="M1796" i="25"/>
  <c r="P1796" i="25"/>
  <c r="J1778" i="27"/>
  <c r="N1797" i="25"/>
  <c r="O1797" i="25"/>
  <c r="Q1797" i="25"/>
  <c r="I1797" i="25"/>
  <c r="K1797" i="25"/>
  <c r="L1797" i="25"/>
  <c r="M1797" i="25"/>
  <c r="P1797" i="25"/>
  <c r="J1779" i="27"/>
  <c r="N1798" i="25"/>
  <c r="O1798" i="25"/>
  <c r="Q1798" i="25"/>
  <c r="I1798" i="25"/>
  <c r="K1798" i="25"/>
  <c r="L1798" i="25"/>
  <c r="M1798" i="25"/>
  <c r="P1798" i="25"/>
  <c r="J1780" i="27"/>
  <c r="N1799" i="25"/>
  <c r="O1799" i="25"/>
  <c r="Q1799" i="25"/>
  <c r="I1799" i="25"/>
  <c r="K1799" i="25"/>
  <c r="L1799" i="25"/>
  <c r="M1799" i="25"/>
  <c r="P1799" i="25"/>
  <c r="J1781" i="27"/>
  <c r="N1800" i="25"/>
  <c r="O1800" i="25"/>
  <c r="Q1800" i="25"/>
  <c r="I1800" i="25"/>
  <c r="K1800" i="25"/>
  <c r="L1800" i="25"/>
  <c r="M1800" i="25"/>
  <c r="P1800" i="25"/>
  <c r="J1782" i="27"/>
  <c r="N1801" i="25"/>
  <c r="O1801" i="25"/>
  <c r="Q1801" i="25"/>
  <c r="I1801" i="25"/>
  <c r="K1801" i="25"/>
  <c r="L1801" i="25"/>
  <c r="M1801" i="25"/>
  <c r="P1801" i="25"/>
  <c r="J1783" i="27"/>
  <c r="N1802" i="25"/>
  <c r="O1802" i="25"/>
  <c r="Q1802" i="25"/>
  <c r="I1802" i="25"/>
  <c r="K1802" i="25"/>
  <c r="L1802" i="25"/>
  <c r="M1802" i="25"/>
  <c r="P1802" i="25"/>
  <c r="J1784" i="27"/>
  <c r="N1803" i="25"/>
  <c r="O1803" i="25"/>
  <c r="Q1803" i="25"/>
  <c r="I1803" i="25"/>
  <c r="K1803" i="25"/>
  <c r="L1803" i="25"/>
  <c r="M1803" i="25"/>
  <c r="P1803" i="25"/>
  <c r="J1785" i="27"/>
  <c r="N1804" i="25"/>
  <c r="O1804" i="25"/>
  <c r="Q1804" i="25"/>
  <c r="I1804" i="25"/>
  <c r="K1804" i="25"/>
  <c r="L1804" i="25"/>
  <c r="M1804" i="25"/>
  <c r="P1804" i="25"/>
  <c r="J1786" i="27"/>
  <c r="N1805" i="25"/>
  <c r="O1805" i="25"/>
  <c r="Q1805" i="25"/>
  <c r="I1805" i="25"/>
  <c r="K1805" i="25"/>
  <c r="L1805" i="25"/>
  <c r="M1805" i="25"/>
  <c r="P1805" i="25"/>
  <c r="J1787" i="27"/>
  <c r="N1806" i="25"/>
  <c r="O1806" i="25"/>
  <c r="Q1806" i="25"/>
  <c r="I1806" i="25"/>
  <c r="K1806" i="25"/>
  <c r="L1806" i="25"/>
  <c r="M1806" i="25"/>
  <c r="P1806" i="25"/>
  <c r="J1788" i="27"/>
  <c r="N1807" i="25"/>
  <c r="O1807" i="25"/>
  <c r="Q1807" i="25"/>
  <c r="I1807" i="25"/>
  <c r="K1807" i="25"/>
  <c r="L1807" i="25"/>
  <c r="M1807" i="25"/>
  <c r="P1807" i="25"/>
  <c r="J1789" i="27"/>
  <c r="N1808" i="25"/>
  <c r="O1808" i="25"/>
  <c r="Q1808" i="25"/>
  <c r="I1808" i="25"/>
  <c r="K1808" i="25"/>
  <c r="L1808" i="25"/>
  <c r="M1808" i="25"/>
  <c r="P1808" i="25"/>
  <c r="J1790" i="27"/>
  <c r="N1809" i="25"/>
  <c r="O1809" i="25"/>
  <c r="Q1809" i="25"/>
  <c r="I1809" i="25"/>
  <c r="K1809" i="25"/>
  <c r="L1809" i="25"/>
  <c r="M1809" i="25"/>
  <c r="P1809" i="25"/>
  <c r="J1791" i="27"/>
  <c r="N1810" i="25"/>
  <c r="O1810" i="25"/>
  <c r="Q1810" i="25"/>
  <c r="I1810" i="25"/>
  <c r="K1810" i="25"/>
  <c r="L1810" i="25"/>
  <c r="M1810" i="25"/>
  <c r="P1810" i="25"/>
  <c r="J1792" i="27"/>
  <c r="N1811" i="25"/>
  <c r="O1811" i="25"/>
  <c r="Q1811" i="25"/>
  <c r="I1811" i="25"/>
  <c r="K1811" i="25"/>
  <c r="L1811" i="25"/>
  <c r="M1811" i="25"/>
  <c r="P1811" i="25"/>
  <c r="J1793" i="27"/>
  <c r="N1812" i="25"/>
  <c r="O1812" i="25"/>
  <c r="Q1812" i="25"/>
  <c r="I1812" i="25"/>
  <c r="K1812" i="25"/>
  <c r="L1812" i="25"/>
  <c r="M1812" i="25"/>
  <c r="P1812" i="25"/>
  <c r="J1794" i="27"/>
  <c r="N1813" i="25"/>
  <c r="O1813" i="25"/>
  <c r="Q1813" i="25"/>
  <c r="I1813" i="25"/>
  <c r="K1813" i="25"/>
  <c r="L1813" i="25"/>
  <c r="M1813" i="25"/>
  <c r="P1813" i="25"/>
  <c r="J1795" i="27"/>
  <c r="N1814" i="25"/>
  <c r="O1814" i="25"/>
  <c r="Q1814" i="25"/>
  <c r="I1814" i="25"/>
  <c r="K1814" i="25"/>
  <c r="L1814" i="25"/>
  <c r="M1814" i="25"/>
  <c r="P1814" i="25"/>
  <c r="J1796" i="27"/>
  <c r="N1815" i="25"/>
  <c r="O1815" i="25"/>
  <c r="Q1815" i="25"/>
  <c r="I1815" i="25"/>
  <c r="K1815" i="25"/>
  <c r="L1815" i="25"/>
  <c r="M1815" i="25"/>
  <c r="P1815" i="25"/>
  <c r="J1797" i="27"/>
  <c r="N1816" i="25"/>
  <c r="O1816" i="25"/>
  <c r="Q1816" i="25"/>
  <c r="I1816" i="25"/>
  <c r="K1816" i="25"/>
  <c r="L1816" i="25"/>
  <c r="M1816" i="25"/>
  <c r="P1816" i="25"/>
  <c r="J1798" i="27"/>
  <c r="N1817" i="25"/>
  <c r="O1817" i="25"/>
  <c r="Q1817" i="25"/>
  <c r="I1817" i="25"/>
  <c r="K1817" i="25"/>
  <c r="L1817" i="25"/>
  <c r="M1817" i="25"/>
  <c r="P1817" i="25"/>
  <c r="J1799" i="27"/>
  <c r="N1818" i="25"/>
  <c r="O1818" i="25"/>
  <c r="Q1818" i="25"/>
  <c r="I1818" i="25"/>
  <c r="K1818" i="25"/>
  <c r="L1818" i="25"/>
  <c r="M1818" i="25"/>
  <c r="P1818" i="25"/>
  <c r="J1800" i="27"/>
  <c r="N1819" i="25"/>
  <c r="O1819" i="25"/>
  <c r="Q1819" i="25"/>
  <c r="I1819" i="25"/>
  <c r="K1819" i="25"/>
  <c r="L1819" i="25"/>
  <c r="M1819" i="25"/>
  <c r="P1819" i="25"/>
  <c r="J1801" i="27"/>
  <c r="N1820" i="25"/>
  <c r="O1820" i="25"/>
  <c r="Q1820" i="25"/>
  <c r="I1820" i="25"/>
  <c r="K1820" i="25"/>
  <c r="L1820" i="25"/>
  <c r="M1820" i="25"/>
  <c r="P1820" i="25"/>
  <c r="J1802" i="27"/>
  <c r="N1821" i="25"/>
  <c r="O1821" i="25"/>
  <c r="Q1821" i="25"/>
  <c r="I1821" i="25"/>
  <c r="K1821" i="25"/>
  <c r="L1821" i="25"/>
  <c r="M1821" i="25"/>
  <c r="P1821" i="25"/>
  <c r="J1803" i="27"/>
  <c r="N1822" i="25"/>
  <c r="O1822" i="25"/>
  <c r="Q1822" i="25"/>
  <c r="I1822" i="25"/>
  <c r="K1822" i="25"/>
  <c r="L1822" i="25"/>
  <c r="M1822" i="25"/>
  <c r="P1822" i="25"/>
  <c r="J1804" i="27"/>
  <c r="N1823" i="25"/>
  <c r="O1823" i="25"/>
  <c r="Q1823" i="25"/>
  <c r="I1823" i="25"/>
  <c r="K1823" i="25"/>
  <c r="L1823" i="25"/>
  <c r="M1823" i="25"/>
  <c r="P1823" i="25"/>
  <c r="J1805" i="27"/>
  <c r="N1824" i="25"/>
  <c r="O1824" i="25"/>
  <c r="Q1824" i="25"/>
  <c r="I1824" i="25"/>
  <c r="K1824" i="25"/>
  <c r="L1824" i="25"/>
  <c r="M1824" i="25"/>
  <c r="P1824" i="25"/>
  <c r="J1806" i="27"/>
  <c r="N1825" i="25"/>
  <c r="O1825" i="25"/>
  <c r="Q1825" i="25"/>
  <c r="I1825" i="25"/>
  <c r="K1825" i="25"/>
  <c r="L1825" i="25"/>
  <c r="M1825" i="25"/>
  <c r="P1825" i="25"/>
  <c r="J1807" i="27"/>
  <c r="N1826" i="25"/>
  <c r="O1826" i="25"/>
  <c r="Q1826" i="25"/>
  <c r="I1826" i="25"/>
  <c r="K1826" i="25"/>
  <c r="L1826" i="25"/>
  <c r="M1826" i="25"/>
  <c r="P1826" i="25"/>
  <c r="J1808" i="27"/>
  <c r="N1827" i="25"/>
  <c r="O1827" i="25"/>
  <c r="Q1827" i="25"/>
  <c r="I1827" i="25"/>
  <c r="K1827" i="25"/>
  <c r="L1827" i="25"/>
  <c r="M1827" i="25"/>
  <c r="P1827" i="25"/>
  <c r="J1809" i="27"/>
  <c r="N1828" i="25"/>
  <c r="O1828" i="25"/>
  <c r="Q1828" i="25"/>
  <c r="I1828" i="25"/>
  <c r="K1828" i="25"/>
  <c r="L1828" i="25"/>
  <c r="M1828" i="25"/>
  <c r="P1828" i="25"/>
  <c r="J1810" i="27"/>
  <c r="N1829" i="25"/>
  <c r="O1829" i="25"/>
  <c r="Q1829" i="25"/>
  <c r="I1829" i="25"/>
  <c r="K1829" i="25"/>
  <c r="L1829" i="25"/>
  <c r="M1829" i="25"/>
  <c r="P1829" i="25"/>
  <c r="J1811" i="27"/>
  <c r="N1830" i="25"/>
  <c r="O1830" i="25"/>
  <c r="Q1830" i="25"/>
  <c r="I1830" i="25"/>
  <c r="K1830" i="25"/>
  <c r="L1830" i="25"/>
  <c r="M1830" i="25"/>
  <c r="P1830" i="25"/>
  <c r="J1812" i="27"/>
  <c r="N1831" i="25"/>
  <c r="O1831" i="25"/>
  <c r="Q1831" i="25"/>
  <c r="I1831" i="25"/>
  <c r="K1831" i="25"/>
  <c r="L1831" i="25"/>
  <c r="M1831" i="25"/>
  <c r="P1831" i="25"/>
  <c r="J1813" i="27"/>
  <c r="N1832" i="25"/>
  <c r="O1832" i="25"/>
  <c r="Q1832" i="25"/>
  <c r="I1832" i="25"/>
  <c r="K1832" i="25"/>
  <c r="L1832" i="25"/>
  <c r="M1832" i="25"/>
  <c r="P1832" i="25"/>
  <c r="J1814" i="27"/>
  <c r="N1833" i="25"/>
  <c r="O1833" i="25"/>
  <c r="Q1833" i="25"/>
  <c r="I1833" i="25"/>
  <c r="K1833" i="25"/>
  <c r="L1833" i="25"/>
  <c r="M1833" i="25"/>
  <c r="P1833" i="25"/>
  <c r="J1815" i="27"/>
  <c r="N1834" i="25"/>
  <c r="O1834" i="25"/>
  <c r="Q1834" i="25"/>
  <c r="I1834" i="25"/>
  <c r="K1834" i="25"/>
  <c r="L1834" i="25"/>
  <c r="M1834" i="25"/>
  <c r="P1834" i="25"/>
  <c r="J1816" i="27"/>
  <c r="N1835" i="25"/>
  <c r="O1835" i="25"/>
  <c r="Q1835" i="25"/>
  <c r="I1835" i="25"/>
  <c r="K1835" i="25"/>
  <c r="L1835" i="25"/>
  <c r="M1835" i="25"/>
  <c r="P1835" i="25"/>
  <c r="J1817" i="27"/>
  <c r="N1836" i="25"/>
  <c r="O1836" i="25"/>
  <c r="Q1836" i="25"/>
  <c r="I1836" i="25"/>
  <c r="K1836" i="25"/>
  <c r="L1836" i="25"/>
  <c r="M1836" i="25"/>
  <c r="P1836" i="25"/>
  <c r="J1818" i="27"/>
  <c r="N1837" i="25"/>
  <c r="O1837" i="25"/>
  <c r="Q1837" i="25"/>
  <c r="I1837" i="25"/>
  <c r="K1837" i="25"/>
  <c r="L1837" i="25"/>
  <c r="M1837" i="25"/>
  <c r="P1837" i="25"/>
  <c r="J1819" i="27"/>
  <c r="N1838" i="25"/>
  <c r="O1838" i="25"/>
  <c r="Q1838" i="25"/>
  <c r="I1838" i="25"/>
  <c r="K1838" i="25"/>
  <c r="L1838" i="25"/>
  <c r="M1838" i="25"/>
  <c r="P1838" i="25"/>
  <c r="J1820" i="27"/>
  <c r="N1839" i="25"/>
  <c r="O1839" i="25"/>
  <c r="Q1839" i="25"/>
  <c r="I1839" i="25"/>
  <c r="K1839" i="25"/>
  <c r="L1839" i="25"/>
  <c r="M1839" i="25"/>
  <c r="P1839" i="25"/>
  <c r="J1821" i="27"/>
  <c r="N1840" i="25"/>
  <c r="O1840" i="25"/>
  <c r="Q1840" i="25"/>
  <c r="I1840" i="25"/>
  <c r="K1840" i="25"/>
  <c r="L1840" i="25"/>
  <c r="M1840" i="25"/>
  <c r="P1840" i="25"/>
  <c r="J1822" i="27"/>
  <c r="N1841" i="25"/>
  <c r="O1841" i="25"/>
  <c r="Q1841" i="25"/>
  <c r="I1841" i="25"/>
  <c r="K1841" i="25"/>
  <c r="L1841" i="25"/>
  <c r="M1841" i="25"/>
  <c r="P1841" i="25"/>
  <c r="J1823" i="27"/>
  <c r="N1842" i="25"/>
  <c r="O1842" i="25"/>
  <c r="Q1842" i="25"/>
  <c r="I1842" i="25"/>
  <c r="K1842" i="25"/>
  <c r="L1842" i="25"/>
  <c r="M1842" i="25"/>
  <c r="P1842" i="25"/>
  <c r="J1824" i="27"/>
  <c r="N1843" i="25"/>
  <c r="O1843" i="25"/>
  <c r="Q1843" i="25"/>
  <c r="I1843" i="25"/>
  <c r="K1843" i="25"/>
  <c r="L1843" i="25"/>
  <c r="M1843" i="25"/>
  <c r="P1843" i="25"/>
  <c r="J1825" i="27"/>
  <c r="N1844" i="25"/>
  <c r="O1844" i="25"/>
  <c r="Q1844" i="25"/>
  <c r="I1844" i="25"/>
  <c r="K1844" i="25"/>
  <c r="L1844" i="25"/>
  <c r="M1844" i="25"/>
  <c r="P1844" i="25"/>
  <c r="J1826" i="27"/>
  <c r="N1845" i="25"/>
  <c r="O1845" i="25"/>
  <c r="Q1845" i="25"/>
  <c r="I1845" i="25"/>
  <c r="K1845" i="25"/>
  <c r="L1845" i="25"/>
  <c r="M1845" i="25"/>
  <c r="P1845" i="25"/>
  <c r="J1827" i="27"/>
  <c r="N1846" i="25"/>
  <c r="O1846" i="25"/>
  <c r="Q1846" i="25"/>
  <c r="I1846" i="25"/>
  <c r="K1846" i="25"/>
  <c r="L1846" i="25"/>
  <c r="M1846" i="25"/>
  <c r="P1846" i="25"/>
  <c r="J1828" i="27"/>
  <c r="N1847" i="25"/>
  <c r="O1847" i="25"/>
  <c r="Q1847" i="25"/>
  <c r="I1847" i="25"/>
  <c r="K1847" i="25"/>
  <c r="L1847" i="25"/>
  <c r="M1847" i="25"/>
  <c r="P1847" i="25"/>
  <c r="J1829" i="27"/>
  <c r="N1848" i="25"/>
  <c r="O1848" i="25"/>
  <c r="Q1848" i="25"/>
  <c r="I1848" i="25"/>
  <c r="K1848" i="25"/>
  <c r="L1848" i="25"/>
  <c r="M1848" i="25"/>
  <c r="P1848" i="25"/>
  <c r="J1830" i="27"/>
  <c r="N1849" i="25"/>
  <c r="O1849" i="25"/>
  <c r="Q1849" i="25"/>
  <c r="I1849" i="25"/>
  <c r="K1849" i="25"/>
  <c r="L1849" i="25"/>
  <c r="M1849" i="25"/>
  <c r="P1849" i="25"/>
  <c r="J1831" i="27"/>
  <c r="N1850" i="25"/>
  <c r="O1850" i="25"/>
  <c r="Q1850" i="25"/>
  <c r="I1850" i="25"/>
  <c r="K1850" i="25"/>
  <c r="L1850" i="25"/>
  <c r="M1850" i="25"/>
  <c r="P1850" i="25"/>
  <c r="J1832" i="27"/>
  <c r="N1851" i="25"/>
  <c r="O1851" i="25"/>
  <c r="Q1851" i="25"/>
  <c r="I1851" i="25"/>
  <c r="K1851" i="25"/>
  <c r="L1851" i="25"/>
  <c r="M1851" i="25"/>
  <c r="P1851" i="25"/>
  <c r="J1833" i="27"/>
  <c r="N1852" i="25"/>
  <c r="O1852" i="25"/>
  <c r="Q1852" i="25"/>
  <c r="I1852" i="25"/>
  <c r="K1852" i="25"/>
  <c r="L1852" i="25"/>
  <c r="M1852" i="25"/>
  <c r="P1852" i="25"/>
  <c r="J1834" i="27"/>
  <c r="N1853" i="25"/>
  <c r="O1853" i="25"/>
  <c r="Q1853" i="25"/>
  <c r="I1853" i="25"/>
  <c r="K1853" i="25"/>
  <c r="L1853" i="25"/>
  <c r="M1853" i="25"/>
  <c r="P1853" i="25"/>
  <c r="J1835" i="27"/>
  <c r="N1854" i="25"/>
  <c r="O1854" i="25"/>
  <c r="Q1854" i="25"/>
  <c r="I1854" i="25"/>
  <c r="K1854" i="25"/>
  <c r="L1854" i="25"/>
  <c r="M1854" i="25"/>
  <c r="P1854" i="25"/>
  <c r="J1836" i="27"/>
  <c r="N1855" i="25"/>
  <c r="O1855" i="25"/>
  <c r="Q1855" i="25"/>
  <c r="I1855" i="25"/>
  <c r="K1855" i="25"/>
  <c r="L1855" i="25"/>
  <c r="M1855" i="25"/>
  <c r="P1855" i="25"/>
  <c r="J1837" i="27"/>
  <c r="N1856" i="25"/>
  <c r="O1856" i="25"/>
  <c r="Q1856" i="25"/>
  <c r="I1856" i="25"/>
  <c r="K1856" i="25"/>
  <c r="L1856" i="25"/>
  <c r="M1856" i="25"/>
  <c r="P1856" i="25"/>
  <c r="J1838" i="27"/>
  <c r="N1857" i="25"/>
  <c r="O1857" i="25"/>
  <c r="Q1857" i="25"/>
  <c r="I1857" i="25"/>
  <c r="K1857" i="25"/>
  <c r="L1857" i="25"/>
  <c r="M1857" i="25"/>
  <c r="P1857" i="25"/>
  <c r="J1839" i="27"/>
  <c r="N1858" i="25"/>
  <c r="O1858" i="25"/>
  <c r="Q1858" i="25"/>
  <c r="I1858" i="25"/>
  <c r="K1858" i="25"/>
  <c r="L1858" i="25"/>
  <c r="M1858" i="25"/>
  <c r="P1858" i="25"/>
  <c r="J1840" i="27"/>
  <c r="N1859" i="25"/>
  <c r="O1859" i="25"/>
  <c r="Q1859" i="25"/>
  <c r="I1859" i="25"/>
  <c r="K1859" i="25"/>
  <c r="L1859" i="25"/>
  <c r="M1859" i="25"/>
  <c r="P1859" i="25"/>
  <c r="J1841" i="27"/>
  <c r="N1860" i="25"/>
  <c r="O1860" i="25"/>
  <c r="Q1860" i="25"/>
  <c r="I1860" i="25"/>
  <c r="K1860" i="25"/>
  <c r="L1860" i="25"/>
  <c r="M1860" i="25"/>
  <c r="P1860" i="25"/>
  <c r="J1842" i="27"/>
  <c r="N1861" i="25"/>
  <c r="O1861" i="25"/>
  <c r="Q1861" i="25"/>
  <c r="I1861" i="25"/>
  <c r="K1861" i="25"/>
  <c r="L1861" i="25"/>
  <c r="M1861" i="25"/>
  <c r="P1861" i="25"/>
  <c r="J1843" i="27"/>
  <c r="N1862" i="25"/>
  <c r="O1862" i="25"/>
  <c r="Q1862" i="25"/>
  <c r="I1862" i="25"/>
  <c r="K1862" i="25"/>
  <c r="L1862" i="25"/>
  <c r="M1862" i="25"/>
  <c r="P1862" i="25"/>
  <c r="J1844" i="27"/>
  <c r="N1863" i="25"/>
  <c r="O1863" i="25"/>
  <c r="Q1863" i="25"/>
  <c r="I1863" i="25"/>
  <c r="K1863" i="25"/>
  <c r="L1863" i="25"/>
  <c r="M1863" i="25"/>
  <c r="P1863" i="25"/>
  <c r="J1845" i="27"/>
  <c r="N1864" i="25"/>
  <c r="O1864" i="25"/>
  <c r="Q1864" i="25"/>
  <c r="I1864" i="25"/>
  <c r="K1864" i="25"/>
  <c r="L1864" i="25"/>
  <c r="M1864" i="25"/>
  <c r="P1864" i="25"/>
  <c r="J1846" i="27"/>
  <c r="N1865" i="25"/>
  <c r="O1865" i="25"/>
  <c r="Q1865" i="25"/>
  <c r="I1865" i="25"/>
  <c r="K1865" i="25"/>
  <c r="L1865" i="25"/>
  <c r="M1865" i="25"/>
  <c r="P1865" i="25"/>
  <c r="J1847" i="27"/>
  <c r="N1866" i="25"/>
  <c r="O1866" i="25"/>
  <c r="Q1866" i="25"/>
  <c r="I1866" i="25"/>
  <c r="K1866" i="25"/>
  <c r="L1866" i="25"/>
  <c r="M1866" i="25"/>
  <c r="P1866" i="25"/>
  <c r="J1848" i="27"/>
  <c r="N1867" i="25"/>
  <c r="O1867" i="25"/>
  <c r="Q1867" i="25"/>
  <c r="I1867" i="25"/>
  <c r="K1867" i="25"/>
  <c r="L1867" i="25"/>
  <c r="M1867" i="25"/>
  <c r="P1867" i="25"/>
  <c r="J1849" i="27"/>
  <c r="N1868" i="25"/>
  <c r="O1868" i="25"/>
  <c r="Q1868" i="25"/>
  <c r="I1868" i="25"/>
  <c r="K1868" i="25"/>
  <c r="L1868" i="25"/>
  <c r="M1868" i="25"/>
  <c r="P1868" i="25"/>
  <c r="J1850" i="27"/>
  <c r="N1869" i="25"/>
  <c r="O1869" i="25"/>
  <c r="Q1869" i="25"/>
  <c r="I1869" i="25"/>
  <c r="K1869" i="25"/>
  <c r="L1869" i="25"/>
  <c r="M1869" i="25"/>
  <c r="P1869" i="25"/>
  <c r="J1851" i="27"/>
  <c r="N1870" i="25"/>
  <c r="O1870" i="25"/>
  <c r="Q1870" i="25"/>
  <c r="I1870" i="25"/>
  <c r="K1870" i="25"/>
  <c r="L1870" i="25"/>
  <c r="M1870" i="25"/>
  <c r="P1870" i="25"/>
  <c r="J1852" i="27"/>
  <c r="N1871" i="25"/>
  <c r="O1871" i="25"/>
  <c r="Q1871" i="25"/>
  <c r="I1871" i="25"/>
  <c r="K1871" i="25"/>
  <c r="L1871" i="25"/>
  <c r="M1871" i="25"/>
  <c r="P1871" i="25"/>
  <c r="J1853" i="27"/>
  <c r="N1872" i="25"/>
  <c r="O1872" i="25"/>
  <c r="Q1872" i="25"/>
  <c r="I1872" i="25"/>
  <c r="K1872" i="25"/>
  <c r="L1872" i="25"/>
  <c r="M1872" i="25"/>
  <c r="P1872" i="25"/>
  <c r="J1854" i="27"/>
  <c r="N1873" i="25"/>
  <c r="O1873" i="25"/>
  <c r="Q1873" i="25"/>
  <c r="I1873" i="25"/>
  <c r="K1873" i="25"/>
  <c r="L1873" i="25"/>
  <c r="M1873" i="25"/>
  <c r="P1873" i="25"/>
  <c r="J1855" i="27"/>
  <c r="N1874" i="25"/>
  <c r="O1874" i="25"/>
  <c r="Q1874" i="25"/>
  <c r="I1874" i="25"/>
  <c r="K1874" i="25"/>
  <c r="L1874" i="25"/>
  <c r="M1874" i="25"/>
  <c r="P1874" i="25"/>
  <c r="J1856" i="27"/>
  <c r="N1875" i="25"/>
  <c r="O1875" i="25"/>
  <c r="Q1875" i="25"/>
  <c r="I1875" i="25"/>
  <c r="K1875" i="25"/>
  <c r="L1875" i="25"/>
  <c r="M1875" i="25"/>
  <c r="P1875" i="25"/>
  <c r="J1857" i="27"/>
  <c r="N1876" i="25"/>
  <c r="O1876" i="25"/>
  <c r="Q1876" i="25"/>
  <c r="I1876" i="25"/>
  <c r="K1876" i="25"/>
  <c r="L1876" i="25"/>
  <c r="M1876" i="25"/>
  <c r="P1876" i="25"/>
  <c r="J1858" i="27"/>
  <c r="N1877" i="25"/>
  <c r="O1877" i="25"/>
  <c r="Q1877" i="25"/>
  <c r="I1877" i="25"/>
  <c r="K1877" i="25"/>
  <c r="L1877" i="25"/>
  <c r="M1877" i="25"/>
  <c r="P1877" i="25"/>
  <c r="J1859" i="27"/>
  <c r="N1878" i="25"/>
  <c r="O1878" i="25"/>
  <c r="Q1878" i="25"/>
  <c r="I1878" i="25"/>
  <c r="K1878" i="25"/>
  <c r="L1878" i="25"/>
  <c r="M1878" i="25"/>
  <c r="P1878" i="25"/>
  <c r="J1860" i="27"/>
  <c r="N1879" i="25"/>
  <c r="O1879" i="25"/>
  <c r="Q1879" i="25"/>
  <c r="I1879" i="25"/>
  <c r="K1879" i="25"/>
  <c r="L1879" i="25"/>
  <c r="M1879" i="25"/>
  <c r="P1879" i="25"/>
  <c r="J1861" i="27"/>
  <c r="N1880" i="25"/>
  <c r="O1880" i="25"/>
  <c r="Q1880" i="25"/>
  <c r="I1880" i="25"/>
  <c r="K1880" i="25"/>
  <c r="L1880" i="25"/>
  <c r="M1880" i="25"/>
  <c r="P1880" i="25"/>
  <c r="J1862" i="27"/>
  <c r="N1881" i="25"/>
  <c r="O1881" i="25"/>
  <c r="Q1881" i="25"/>
  <c r="I1881" i="25"/>
  <c r="K1881" i="25"/>
  <c r="L1881" i="25"/>
  <c r="M1881" i="25"/>
  <c r="P1881" i="25"/>
  <c r="J1863" i="27"/>
  <c r="N1882" i="25"/>
  <c r="O1882" i="25"/>
  <c r="Q1882" i="25"/>
  <c r="I1882" i="25"/>
  <c r="K1882" i="25"/>
  <c r="L1882" i="25"/>
  <c r="M1882" i="25"/>
  <c r="P1882" i="25"/>
  <c r="J1864" i="27"/>
  <c r="N1883" i="25"/>
  <c r="O1883" i="25"/>
  <c r="Q1883" i="25"/>
  <c r="I1883" i="25"/>
  <c r="K1883" i="25"/>
  <c r="L1883" i="25"/>
  <c r="M1883" i="25"/>
  <c r="P1883" i="25"/>
  <c r="J1865" i="27"/>
  <c r="N1884" i="25"/>
  <c r="O1884" i="25"/>
  <c r="Q1884" i="25"/>
  <c r="I1884" i="25"/>
  <c r="K1884" i="25"/>
  <c r="L1884" i="25"/>
  <c r="M1884" i="25"/>
  <c r="P1884" i="25"/>
  <c r="J1866" i="27"/>
  <c r="N1885" i="25"/>
  <c r="O1885" i="25"/>
  <c r="Q1885" i="25"/>
  <c r="I1885" i="25"/>
  <c r="K1885" i="25"/>
  <c r="L1885" i="25"/>
  <c r="M1885" i="25"/>
  <c r="P1885" i="25"/>
  <c r="J1867" i="27"/>
  <c r="N1886" i="25"/>
  <c r="O1886" i="25"/>
  <c r="Q1886" i="25"/>
  <c r="I1886" i="25"/>
  <c r="K1886" i="25"/>
  <c r="L1886" i="25"/>
  <c r="M1886" i="25"/>
  <c r="P1886" i="25"/>
  <c r="J1868" i="27"/>
  <c r="N1887" i="25"/>
  <c r="O1887" i="25"/>
  <c r="Q1887" i="25"/>
  <c r="I1887" i="25"/>
  <c r="K1887" i="25"/>
  <c r="L1887" i="25"/>
  <c r="M1887" i="25"/>
  <c r="P1887" i="25"/>
  <c r="J1869" i="27"/>
  <c r="N1888" i="25"/>
  <c r="O1888" i="25"/>
  <c r="Q1888" i="25"/>
  <c r="I1888" i="25"/>
  <c r="K1888" i="25"/>
  <c r="L1888" i="25"/>
  <c r="M1888" i="25"/>
  <c r="P1888" i="25"/>
  <c r="J1870" i="27"/>
  <c r="N1889" i="25"/>
  <c r="O1889" i="25"/>
  <c r="Q1889" i="25"/>
  <c r="I1889" i="25"/>
  <c r="K1889" i="25"/>
  <c r="L1889" i="25"/>
  <c r="M1889" i="25"/>
  <c r="P1889" i="25"/>
  <c r="J1871" i="27"/>
  <c r="N1890" i="25"/>
  <c r="O1890" i="25"/>
  <c r="Q1890" i="25"/>
  <c r="I1890" i="25"/>
  <c r="K1890" i="25"/>
  <c r="L1890" i="25"/>
  <c r="M1890" i="25"/>
  <c r="P1890" i="25"/>
  <c r="J1872" i="27"/>
  <c r="N1891" i="25"/>
  <c r="O1891" i="25"/>
  <c r="Q1891" i="25"/>
  <c r="I1891" i="25"/>
  <c r="K1891" i="25"/>
  <c r="L1891" i="25"/>
  <c r="M1891" i="25"/>
  <c r="P1891" i="25"/>
  <c r="J1873" i="27"/>
  <c r="N1892" i="25"/>
  <c r="O1892" i="25"/>
  <c r="Q1892" i="25"/>
  <c r="I1892" i="25"/>
  <c r="K1892" i="25"/>
  <c r="L1892" i="25"/>
  <c r="M1892" i="25"/>
  <c r="P1892" i="25"/>
  <c r="J1874" i="27"/>
  <c r="N1893" i="25"/>
  <c r="O1893" i="25"/>
  <c r="Q1893" i="25"/>
  <c r="I1893" i="25"/>
  <c r="K1893" i="25"/>
  <c r="L1893" i="25"/>
  <c r="M1893" i="25"/>
  <c r="P1893" i="25"/>
  <c r="J1875" i="27"/>
  <c r="N1894" i="25"/>
  <c r="O1894" i="25"/>
  <c r="Q1894" i="25"/>
  <c r="I1894" i="25"/>
  <c r="K1894" i="25"/>
  <c r="L1894" i="25"/>
  <c r="M1894" i="25"/>
  <c r="P1894" i="25"/>
  <c r="J1876" i="27"/>
  <c r="N1895" i="25"/>
  <c r="O1895" i="25"/>
  <c r="Q1895" i="25"/>
  <c r="I1895" i="25"/>
  <c r="K1895" i="25"/>
  <c r="L1895" i="25"/>
  <c r="M1895" i="25"/>
  <c r="P1895" i="25"/>
  <c r="J1877" i="27"/>
  <c r="N1896" i="25"/>
  <c r="O1896" i="25"/>
  <c r="Q1896" i="25"/>
  <c r="I1896" i="25"/>
  <c r="K1896" i="25"/>
  <c r="L1896" i="25"/>
  <c r="M1896" i="25"/>
  <c r="P1896" i="25"/>
  <c r="J1878" i="27"/>
  <c r="N1897" i="25"/>
  <c r="O1897" i="25"/>
  <c r="Q1897" i="25"/>
  <c r="I1897" i="25"/>
  <c r="K1897" i="25"/>
  <c r="L1897" i="25"/>
  <c r="M1897" i="25"/>
  <c r="P1897" i="25"/>
  <c r="J1879" i="27"/>
  <c r="N1898" i="25"/>
  <c r="O1898" i="25"/>
  <c r="Q1898" i="25"/>
  <c r="I1898" i="25"/>
  <c r="K1898" i="25"/>
  <c r="L1898" i="25"/>
  <c r="M1898" i="25"/>
  <c r="P1898" i="25"/>
  <c r="J1880" i="27"/>
  <c r="N1899" i="25"/>
  <c r="O1899" i="25"/>
  <c r="Q1899" i="25"/>
  <c r="I1899" i="25"/>
  <c r="K1899" i="25"/>
  <c r="L1899" i="25"/>
  <c r="M1899" i="25"/>
  <c r="P1899" i="25"/>
  <c r="J1881" i="27"/>
  <c r="N1900" i="25"/>
  <c r="O1900" i="25"/>
  <c r="Q1900" i="25"/>
  <c r="I1900" i="25"/>
  <c r="K1900" i="25"/>
  <c r="L1900" i="25"/>
  <c r="M1900" i="25"/>
  <c r="P1900" i="25"/>
  <c r="J1882" i="27"/>
  <c r="N1901" i="25"/>
  <c r="O1901" i="25"/>
  <c r="Q1901" i="25"/>
  <c r="I1901" i="25"/>
  <c r="K1901" i="25"/>
  <c r="L1901" i="25"/>
  <c r="M1901" i="25"/>
  <c r="P1901" i="25"/>
  <c r="J1883" i="27"/>
  <c r="N1902" i="25"/>
  <c r="O1902" i="25"/>
  <c r="Q1902" i="25"/>
  <c r="I1902" i="25"/>
  <c r="K1902" i="25"/>
  <c r="L1902" i="25"/>
  <c r="M1902" i="25"/>
  <c r="P1902" i="25"/>
  <c r="J1884" i="27"/>
  <c r="N1903" i="25"/>
  <c r="O1903" i="25"/>
  <c r="Q1903" i="25"/>
  <c r="I1903" i="25"/>
  <c r="K1903" i="25"/>
  <c r="L1903" i="25"/>
  <c r="M1903" i="25"/>
  <c r="P1903" i="25"/>
  <c r="J1885" i="27"/>
  <c r="N1904" i="25"/>
  <c r="O1904" i="25"/>
  <c r="Q1904" i="25"/>
  <c r="I1904" i="25"/>
  <c r="K1904" i="25"/>
  <c r="L1904" i="25"/>
  <c r="M1904" i="25"/>
  <c r="P1904" i="25"/>
  <c r="J1886" i="27"/>
  <c r="N1905" i="25"/>
  <c r="O1905" i="25"/>
  <c r="Q1905" i="25"/>
  <c r="I1905" i="25"/>
  <c r="K1905" i="25"/>
  <c r="L1905" i="25"/>
  <c r="M1905" i="25"/>
  <c r="P1905" i="25"/>
  <c r="J1887" i="27"/>
  <c r="N1906" i="25"/>
  <c r="O1906" i="25"/>
  <c r="Q1906" i="25"/>
  <c r="I1906" i="25"/>
  <c r="K1906" i="25"/>
  <c r="L1906" i="25"/>
  <c r="M1906" i="25"/>
  <c r="P1906" i="25"/>
  <c r="J1888" i="27"/>
  <c r="N1907" i="25"/>
  <c r="O1907" i="25"/>
  <c r="Q1907" i="25"/>
  <c r="I1907" i="25"/>
  <c r="K1907" i="25"/>
  <c r="L1907" i="25"/>
  <c r="M1907" i="25"/>
  <c r="P1907" i="25"/>
  <c r="J1889" i="27"/>
  <c r="N1908" i="25"/>
  <c r="O1908" i="25"/>
  <c r="Q1908" i="25"/>
  <c r="I1908" i="25"/>
  <c r="K1908" i="25"/>
  <c r="L1908" i="25"/>
  <c r="M1908" i="25"/>
  <c r="P1908" i="25"/>
  <c r="J1890" i="27"/>
  <c r="N1909" i="25"/>
  <c r="O1909" i="25"/>
  <c r="Q1909" i="25"/>
  <c r="I1909" i="25"/>
  <c r="K1909" i="25"/>
  <c r="L1909" i="25"/>
  <c r="M1909" i="25"/>
  <c r="P1909" i="25"/>
  <c r="J1891" i="27"/>
  <c r="N1910" i="25"/>
  <c r="O1910" i="25"/>
  <c r="Q1910" i="25"/>
  <c r="I1910" i="25"/>
  <c r="K1910" i="25"/>
  <c r="L1910" i="25"/>
  <c r="M1910" i="25"/>
  <c r="P1910" i="25"/>
  <c r="J1892" i="27"/>
  <c r="N1911" i="25"/>
  <c r="O1911" i="25"/>
  <c r="Q1911" i="25"/>
  <c r="I1911" i="25"/>
  <c r="K1911" i="25"/>
  <c r="L1911" i="25"/>
  <c r="M1911" i="25"/>
  <c r="P1911" i="25"/>
  <c r="J1893" i="27"/>
  <c r="N1912" i="25"/>
  <c r="O1912" i="25"/>
  <c r="Q1912" i="25"/>
  <c r="I1912" i="25"/>
  <c r="K1912" i="25"/>
  <c r="L1912" i="25"/>
  <c r="M1912" i="25"/>
  <c r="P1912" i="25"/>
  <c r="J1894" i="27"/>
  <c r="N1913" i="25"/>
  <c r="O1913" i="25"/>
  <c r="Q1913" i="25"/>
  <c r="I1913" i="25"/>
  <c r="K1913" i="25"/>
  <c r="L1913" i="25"/>
  <c r="M1913" i="25"/>
  <c r="P1913" i="25"/>
  <c r="J1895" i="27"/>
  <c r="N1914" i="25"/>
  <c r="O1914" i="25"/>
  <c r="Q1914" i="25"/>
  <c r="I1914" i="25"/>
  <c r="K1914" i="25"/>
  <c r="L1914" i="25"/>
  <c r="M1914" i="25"/>
  <c r="P1914" i="25"/>
  <c r="J1896" i="27"/>
  <c r="N1915" i="25"/>
  <c r="O1915" i="25"/>
  <c r="Q1915" i="25"/>
  <c r="I1915" i="25"/>
  <c r="K1915" i="25"/>
  <c r="L1915" i="25"/>
  <c r="M1915" i="25"/>
  <c r="P1915" i="25"/>
  <c r="J1897" i="27"/>
  <c r="N1916" i="25"/>
  <c r="O1916" i="25"/>
  <c r="Q1916" i="25"/>
  <c r="I1916" i="25"/>
  <c r="K1916" i="25"/>
  <c r="L1916" i="25"/>
  <c r="M1916" i="25"/>
  <c r="P1916" i="25"/>
  <c r="J1898" i="27"/>
  <c r="N1917" i="25"/>
  <c r="O1917" i="25"/>
  <c r="Q1917" i="25"/>
  <c r="I1917" i="25"/>
  <c r="K1917" i="25"/>
  <c r="L1917" i="25"/>
  <c r="M1917" i="25"/>
  <c r="P1917" i="25"/>
  <c r="J1899" i="27"/>
  <c r="N1918" i="25"/>
  <c r="O1918" i="25"/>
  <c r="Q1918" i="25"/>
  <c r="I1918" i="25"/>
  <c r="K1918" i="25"/>
  <c r="L1918" i="25"/>
  <c r="M1918" i="25"/>
  <c r="P1918" i="25"/>
  <c r="J1900" i="27"/>
  <c r="N1919" i="25"/>
  <c r="O1919" i="25"/>
  <c r="Q1919" i="25"/>
  <c r="I1919" i="25"/>
  <c r="K1919" i="25"/>
  <c r="L1919" i="25"/>
  <c r="M1919" i="25"/>
  <c r="P1919" i="25"/>
  <c r="J1901" i="27"/>
  <c r="N1920" i="25"/>
  <c r="O1920" i="25"/>
  <c r="Q1920" i="25"/>
  <c r="I1920" i="25"/>
  <c r="K1920" i="25"/>
  <c r="L1920" i="25"/>
  <c r="M1920" i="25"/>
  <c r="P1920" i="25"/>
  <c r="J1902" i="27"/>
  <c r="N1921" i="25"/>
  <c r="O1921" i="25"/>
  <c r="Q1921" i="25"/>
  <c r="I1921" i="25"/>
  <c r="K1921" i="25"/>
  <c r="L1921" i="25"/>
  <c r="M1921" i="25"/>
  <c r="P1921" i="25"/>
  <c r="J1903" i="27"/>
  <c r="N1922" i="25"/>
  <c r="O1922" i="25"/>
  <c r="Q1922" i="25"/>
  <c r="I1922" i="25"/>
  <c r="K1922" i="25"/>
  <c r="L1922" i="25"/>
  <c r="M1922" i="25"/>
  <c r="P1922" i="25"/>
  <c r="J1904" i="27"/>
  <c r="N1923" i="25"/>
  <c r="O1923" i="25"/>
  <c r="Q1923" i="25"/>
  <c r="I1923" i="25"/>
  <c r="K1923" i="25"/>
  <c r="L1923" i="25"/>
  <c r="M1923" i="25"/>
  <c r="P1923" i="25"/>
  <c r="J1905" i="27"/>
  <c r="N1924" i="25"/>
  <c r="O1924" i="25"/>
  <c r="Q1924" i="25"/>
  <c r="I1924" i="25"/>
  <c r="K1924" i="25"/>
  <c r="L1924" i="25"/>
  <c r="M1924" i="25"/>
  <c r="P1924" i="25"/>
  <c r="J1906" i="27"/>
  <c r="N1925" i="25"/>
  <c r="O1925" i="25"/>
  <c r="Q1925" i="25"/>
  <c r="I1925" i="25"/>
  <c r="K1925" i="25"/>
  <c r="L1925" i="25"/>
  <c r="M1925" i="25"/>
  <c r="P1925" i="25"/>
  <c r="J1907" i="27"/>
  <c r="N1926" i="25"/>
  <c r="O1926" i="25"/>
  <c r="Q1926" i="25"/>
  <c r="I1926" i="25"/>
  <c r="K1926" i="25"/>
  <c r="L1926" i="25"/>
  <c r="M1926" i="25"/>
  <c r="P1926" i="25"/>
  <c r="J1908" i="27"/>
  <c r="N1927" i="25"/>
  <c r="O1927" i="25"/>
  <c r="Q1927" i="25"/>
  <c r="I1927" i="25"/>
  <c r="K1927" i="25"/>
  <c r="L1927" i="25"/>
  <c r="M1927" i="25"/>
  <c r="P1927" i="25"/>
  <c r="J1909" i="27"/>
  <c r="N1928" i="25"/>
  <c r="O1928" i="25"/>
  <c r="Q1928" i="25"/>
  <c r="I1928" i="25"/>
  <c r="K1928" i="25"/>
  <c r="L1928" i="25"/>
  <c r="M1928" i="25"/>
  <c r="P1928" i="25"/>
  <c r="J1910" i="27"/>
  <c r="N1929" i="25"/>
  <c r="O1929" i="25"/>
  <c r="Q1929" i="25"/>
  <c r="I1929" i="25"/>
  <c r="K1929" i="25"/>
  <c r="L1929" i="25"/>
  <c r="M1929" i="25"/>
  <c r="P1929" i="25"/>
  <c r="J1911" i="27"/>
  <c r="N1930" i="25"/>
  <c r="O1930" i="25"/>
  <c r="Q1930" i="25"/>
  <c r="I1930" i="25"/>
  <c r="K1930" i="25"/>
  <c r="L1930" i="25"/>
  <c r="M1930" i="25"/>
  <c r="P1930" i="25"/>
  <c r="J1912" i="27"/>
  <c r="N1931" i="25"/>
  <c r="O1931" i="25"/>
  <c r="Q1931" i="25"/>
  <c r="I1931" i="25"/>
  <c r="K1931" i="25"/>
  <c r="L1931" i="25"/>
  <c r="M1931" i="25"/>
  <c r="P1931" i="25"/>
  <c r="J1913" i="27"/>
  <c r="N1932" i="25"/>
  <c r="O1932" i="25"/>
  <c r="Q1932" i="25"/>
  <c r="I1932" i="25"/>
  <c r="K1932" i="25"/>
  <c r="L1932" i="25"/>
  <c r="M1932" i="25"/>
  <c r="P1932" i="25"/>
  <c r="J1914" i="27"/>
  <c r="N1933" i="25"/>
  <c r="O1933" i="25"/>
  <c r="Q1933" i="25"/>
  <c r="I1933" i="25"/>
  <c r="K1933" i="25"/>
  <c r="L1933" i="25"/>
  <c r="M1933" i="25"/>
  <c r="P1933" i="25"/>
  <c r="J1915" i="27"/>
  <c r="N1934" i="25"/>
  <c r="O1934" i="25"/>
  <c r="Q1934" i="25"/>
  <c r="I1934" i="25"/>
  <c r="K1934" i="25"/>
  <c r="L1934" i="25"/>
  <c r="M1934" i="25"/>
  <c r="P1934" i="25"/>
  <c r="J1916" i="27"/>
  <c r="N1935" i="25"/>
  <c r="O1935" i="25"/>
  <c r="Q1935" i="25"/>
  <c r="I1935" i="25"/>
  <c r="K1935" i="25"/>
  <c r="L1935" i="25"/>
  <c r="M1935" i="25"/>
  <c r="P1935" i="25"/>
  <c r="J1917" i="27"/>
  <c r="N1936" i="25"/>
  <c r="O1936" i="25"/>
  <c r="Q1936" i="25"/>
  <c r="I1936" i="25"/>
  <c r="K1936" i="25"/>
  <c r="L1936" i="25"/>
  <c r="M1936" i="25"/>
  <c r="P1936" i="25"/>
  <c r="J1918" i="27"/>
  <c r="N1937" i="25"/>
  <c r="O1937" i="25"/>
  <c r="Q1937" i="25"/>
  <c r="I1937" i="25"/>
  <c r="K1937" i="25"/>
  <c r="L1937" i="25"/>
  <c r="M1937" i="25"/>
  <c r="P1937" i="25"/>
  <c r="J1919" i="27"/>
  <c r="N1938" i="25"/>
  <c r="O1938" i="25"/>
  <c r="Q1938" i="25"/>
  <c r="I1938" i="25"/>
  <c r="K1938" i="25"/>
  <c r="L1938" i="25"/>
  <c r="M1938" i="25"/>
  <c r="P1938" i="25"/>
  <c r="J1920" i="27"/>
  <c r="N1939" i="25"/>
  <c r="O1939" i="25"/>
  <c r="Q1939" i="25"/>
  <c r="I1939" i="25"/>
  <c r="K1939" i="25"/>
  <c r="L1939" i="25"/>
  <c r="M1939" i="25"/>
  <c r="P1939" i="25"/>
  <c r="J1921" i="27"/>
  <c r="N1940" i="25"/>
  <c r="O1940" i="25"/>
  <c r="Q1940" i="25"/>
  <c r="I1940" i="25"/>
  <c r="K1940" i="25"/>
  <c r="L1940" i="25"/>
  <c r="M1940" i="25"/>
  <c r="P1940" i="25"/>
  <c r="J1922" i="27"/>
  <c r="N1941" i="25"/>
  <c r="O1941" i="25"/>
  <c r="Q1941" i="25"/>
  <c r="I1941" i="25"/>
  <c r="K1941" i="25"/>
  <c r="L1941" i="25"/>
  <c r="M1941" i="25"/>
  <c r="P1941" i="25"/>
  <c r="J1923" i="27"/>
  <c r="N1942" i="25"/>
  <c r="O1942" i="25"/>
  <c r="Q1942" i="25"/>
  <c r="I1942" i="25"/>
  <c r="K1942" i="25"/>
  <c r="L1942" i="25"/>
  <c r="M1942" i="25"/>
  <c r="P1942" i="25"/>
  <c r="J1924" i="27"/>
  <c r="N1943" i="25"/>
  <c r="O1943" i="25"/>
  <c r="Q1943" i="25"/>
  <c r="I1943" i="25"/>
  <c r="K1943" i="25"/>
  <c r="L1943" i="25"/>
  <c r="M1943" i="25"/>
  <c r="P1943" i="25"/>
  <c r="J1925" i="27"/>
  <c r="N1944" i="25"/>
  <c r="O1944" i="25"/>
  <c r="Q1944" i="25"/>
  <c r="I1944" i="25"/>
  <c r="K1944" i="25"/>
  <c r="L1944" i="25"/>
  <c r="M1944" i="25"/>
  <c r="P1944" i="25"/>
  <c r="J1926" i="27"/>
  <c r="N1945" i="25"/>
  <c r="O1945" i="25"/>
  <c r="Q1945" i="25"/>
  <c r="I1945" i="25"/>
  <c r="K1945" i="25"/>
  <c r="L1945" i="25"/>
  <c r="M1945" i="25"/>
  <c r="P1945" i="25"/>
  <c r="J1927" i="27"/>
  <c r="N1946" i="25"/>
  <c r="O1946" i="25"/>
  <c r="Q1946" i="25"/>
  <c r="I1946" i="25"/>
  <c r="K1946" i="25"/>
  <c r="L1946" i="25"/>
  <c r="M1946" i="25"/>
  <c r="P1946" i="25"/>
  <c r="J1928" i="27"/>
  <c r="N1947" i="25"/>
  <c r="O1947" i="25"/>
  <c r="Q1947" i="25"/>
  <c r="I1947" i="25"/>
  <c r="K1947" i="25"/>
  <c r="L1947" i="25"/>
  <c r="M1947" i="25"/>
  <c r="P1947" i="25"/>
  <c r="J1929" i="27"/>
  <c r="N1948" i="25"/>
  <c r="O1948" i="25"/>
  <c r="Q1948" i="25"/>
  <c r="I1948" i="25"/>
  <c r="K1948" i="25"/>
  <c r="L1948" i="25"/>
  <c r="M1948" i="25"/>
  <c r="P1948" i="25"/>
  <c r="J1930" i="27"/>
  <c r="N1949" i="25"/>
  <c r="O1949" i="25"/>
  <c r="Q1949" i="25"/>
  <c r="I1949" i="25"/>
  <c r="K1949" i="25"/>
  <c r="L1949" i="25"/>
  <c r="M1949" i="25"/>
  <c r="P1949" i="25"/>
  <c r="J1931" i="27"/>
  <c r="N1950" i="25"/>
  <c r="O1950" i="25"/>
  <c r="Q1950" i="25"/>
  <c r="I1950" i="25"/>
  <c r="K1950" i="25"/>
  <c r="L1950" i="25"/>
  <c r="M1950" i="25"/>
  <c r="P1950" i="25"/>
  <c r="J1932" i="27"/>
  <c r="N1951" i="25"/>
  <c r="O1951" i="25"/>
  <c r="Q1951" i="25"/>
  <c r="I1951" i="25"/>
  <c r="K1951" i="25"/>
  <c r="L1951" i="25"/>
  <c r="M1951" i="25"/>
  <c r="P1951" i="25"/>
  <c r="J1933" i="27"/>
  <c r="N1952" i="25"/>
  <c r="O1952" i="25"/>
  <c r="Q1952" i="25"/>
  <c r="I1952" i="25"/>
  <c r="K1952" i="25"/>
  <c r="L1952" i="25"/>
  <c r="M1952" i="25"/>
  <c r="P1952" i="25"/>
  <c r="J1934" i="27"/>
  <c r="N1953" i="25"/>
  <c r="O1953" i="25"/>
  <c r="Q1953" i="25"/>
  <c r="I1953" i="25"/>
  <c r="K1953" i="25"/>
  <c r="L1953" i="25"/>
  <c r="M1953" i="25"/>
  <c r="P1953" i="25"/>
  <c r="J1935" i="27"/>
  <c r="N1954" i="25"/>
  <c r="O1954" i="25"/>
  <c r="Q1954" i="25"/>
  <c r="I1954" i="25"/>
  <c r="K1954" i="25"/>
  <c r="L1954" i="25"/>
  <c r="M1954" i="25"/>
  <c r="P1954" i="25"/>
  <c r="J1936" i="27"/>
  <c r="N1955" i="25"/>
  <c r="O1955" i="25"/>
  <c r="Q1955" i="25"/>
  <c r="I1955" i="25"/>
  <c r="K1955" i="25"/>
  <c r="L1955" i="25"/>
  <c r="M1955" i="25"/>
  <c r="P1955" i="25"/>
  <c r="J1937" i="27"/>
  <c r="N1956" i="25"/>
  <c r="O1956" i="25"/>
  <c r="Q1956" i="25"/>
  <c r="I1956" i="25"/>
  <c r="K1956" i="25"/>
  <c r="L1956" i="25"/>
  <c r="M1956" i="25"/>
  <c r="P1956" i="25"/>
  <c r="J1938" i="27"/>
  <c r="N1957" i="25"/>
  <c r="O1957" i="25"/>
  <c r="Q1957" i="25"/>
  <c r="I1957" i="25"/>
  <c r="K1957" i="25"/>
  <c r="L1957" i="25"/>
  <c r="M1957" i="25"/>
  <c r="P1957" i="25"/>
  <c r="J1939" i="27"/>
  <c r="N1958" i="25"/>
  <c r="O1958" i="25"/>
  <c r="Q1958" i="25"/>
  <c r="I1958" i="25"/>
  <c r="K1958" i="25"/>
  <c r="L1958" i="25"/>
  <c r="M1958" i="25"/>
  <c r="P1958" i="25"/>
  <c r="J1940" i="27"/>
  <c r="N1959" i="25"/>
  <c r="O1959" i="25"/>
  <c r="Q1959" i="25"/>
  <c r="I1959" i="25"/>
  <c r="K1959" i="25"/>
  <c r="L1959" i="25"/>
  <c r="M1959" i="25"/>
  <c r="P1959" i="25"/>
  <c r="J1941" i="27"/>
  <c r="N1960" i="25"/>
  <c r="O1960" i="25"/>
  <c r="Q1960" i="25"/>
  <c r="I1960" i="25"/>
  <c r="K1960" i="25"/>
  <c r="L1960" i="25"/>
  <c r="M1960" i="25"/>
  <c r="P1960" i="25"/>
  <c r="J1942" i="27"/>
  <c r="N1961" i="25"/>
  <c r="O1961" i="25"/>
  <c r="Q1961" i="25"/>
  <c r="I1961" i="25"/>
  <c r="K1961" i="25"/>
  <c r="L1961" i="25"/>
  <c r="M1961" i="25"/>
  <c r="P1961" i="25"/>
  <c r="J1943" i="27"/>
  <c r="N1962" i="25"/>
  <c r="O1962" i="25"/>
  <c r="Q1962" i="25"/>
  <c r="I1962" i="25"/>
  <c r="K1962" i="25"/>
  <c r="L1962" i="25"/>
  <c r="M1962" i="25"/>
  <c r="P1962" i="25"/>
  <c r="J1944" i="27"/>
  <c r="N1963" i="25"/>
  <c r="O1963" i="25"/>
  <c r="Q1963" i="25"/>
  <c r="I1963" i="25"/>
  <c r="K1963" i="25"/>
  <c r="L1963" i="25"/>
  <c r="M1963" i="25"/>
  <c r="P1963" i="25"/>
  <c r="J1945" i="27"/>
  <c r="N1964" i="25"/>
  <c r="O1964" i="25"/>
  <c r="Q1964" i="25"/>
  <c r="I1964" i="25"/>
  <c r="K1964" i="25"/>
  <c r="L1964" i="25"/>
  <c r="M1964" i="25"/>
  <c r="P1964" i="25"/>
  <c r="J1946" i="27"/>
  <c r="N1965" i="25"/>
  <c r="O1965" i="25"/>
  <c r="Q1965" i="25"/>
  <c r="I1965" i="25"/>
  <c r="K1965" i="25"/>
  <c r="L1965" i="25"/>
  <c r="M1965" i="25"/>
  <c r="P1965" i="25"/>
  <c r="J1947" i="27"/>
  <c r="N1966" i="25"/>
  <c r="O1966" i="25"/>
  <c r="Q1966" i="25"/>
  <c r="I1966" i="25"/>
  <c r="K1966" i="25"/>
  <c r="L1966" i="25"/>
  <c r="M1966" i="25"/>
  <c r="P1966" i="25"/>
  <c r="J1948" i="27"/>
  <c r="N1967" i="25"/>
  <c r="O1967" i="25"/>
  <c r="Q1967" i="25"/>
  <c r="I1967" i="25"/>
  <c r="K1967" i="25"/>
  <c r="L1967" i="25"/>
  <c r="M1967" i="25"/>
  <c r="P1967" i="25"/>
  <c r="J1949" i="27"/>
  <c r="N1968" i="25"/>
  <c r="O1968" i="25"/>
  <c r="Q1968" i="25"/>
  <c r="I1968" i="25"/>
  <c r="K1968" i="25"/>
  <c r="L1968" i="25"/>
  <c r="M1968" i="25"/>
  <c r="P1968" i="25"/>
  <c r="J1950" i="27"/>
  <c r="N1969" i="25"/>
  <c r="O1969" i="25"/>
  <c r="Q1969" i="25"/>
  <c r="I1969" i="25"/>
  <c r="K1969" i="25"/>
  <c r="L1969" i="25"/>
  <c r="M1969" i="25"/>
  <c r="P1969" i="25"/>
  <c r="J1951" i="27"/>
  <c r="N1970" i="25"/>
  <c r="O1970" i="25"/>
  <c r="Q1970" i="25"/>
  <c r="I1970" i="25"/>
  <c r="K1970" i="25"/>
  <c r="L1970" i="25"/>
  <c r="M1970" i="25"/>
  <c r="P1970" i="25"/>
  <c r="J1952" i="27"/>
  <c r="N1971" i="25"/>
  <c r="O1971" i="25"/>
  <c r="Q1971" i="25"/>
  <c r="I1971" i="25"/>
  <c r="K1971" i="25"/>
  <c r="L1971" i="25"/>
  <c r="M1971" i="25"/>
  <c r="P1971" i="25"/>
  <c r="J1953" i="27"/>
  <c r="N1972" i="25"/>
  <c r="O1972" i="25"/>
  <c r="Q1972" i="25"/>
  <c r="I1972" i="25"/>
  <c r="K1972" i="25"/>
  <c r="L1972" i="25"/>
  <c r="M1972" i="25"/>
  <c r="P1972" i="25"/>
  <c r="J1954" i="27"/>
  <c r="N1973" i="25"/>
  <c r="O1973" i="25"/>
  <c r="Q1973" i="25"/>
  <c r="I1973" i="25"/>
  <c r="K1973" i="25"/>
  <c r="L1973" i="25"/>
  <c r="M1973" i="25"/>
  <c r="P1973" i="25"/>
  <c r="J1955" i="27"/>
  <c r="N1974" i="25"/>
  <c r="O1974" i="25"/>
  <c r="Q1974" i="25"/>
  <c r="I1974" i="25"/>
  <c r="K1974" i="25"/>
  <c r="L1974" i="25"/>
  <c r="M1974" i="25"/>
  <c r="P1974" i="25"/>
  <c r="J1956" i="27"/>
  <c r="N1975" i="25"/>
  <c r="O1975" i="25"/>
  <c r="Q1975" i="25"/>
  <c r="I1975" i="25"/>
  <c r="K1975" i="25"/>
  <c r="L1975" i="25"/>
  <c r="M1975" i="25"/>
  <c r="P1975" i="25"/>
  <c r="J1957" i="27"/>
  <c r="N1976" i="25"/>
  <c r="O1976" i="25"/>
  <c r="Q1976" i="25"/>
  <c r="I1976" i="25"/>
  <c r="K1976" i="25"/>
  <c r="L1976" i="25"/>
  <c r="M1976" i="25"/>
  <c r="P1976" i="25"/>
  <c r="J1958" i="27"/>
  <c r="N1977" i="25"/>
  <c r="O1977" i="25"/>
  <c r="Q1977" i="25"/>
  <c r="I1977" i="25"/>
  <c r="K1977" i="25"/>
  <c r="L1977" i="25"/>
  <c r="M1977" i="25"/>
  <c r="P1977" i="25"/>
  <c r="J1959" i="27"/>
  <c r="N1978" i="25"/>
  <c r="O1978" i="25"/>
  <c r="Q1978" i="25"/>
  <c r="I1978" i="25"/>
  <c r="K1978" i="25"/>
  <c r="L1978" i="25"/>
  <c r="M1978" i="25"/>
  <c r="P1978" i="25"/>
  <c r="J1960" i="27"/>
  <c r="N1979" i="25"/>
  <c r="O1979" i="25"/>
  <c r="Q1979" i="25"/>
  <c r="I1979" i="25"/>
  <c r="K1979" i="25"/>
  <c r="L1979" i="25"/>
  <c r="M1979" i="25"/>
  <c r="P1979" i="25"/>
  <c r="J1961" i="27"/>
  <c r="N1980" i="25"/>
  <c r="O1980" i="25"/>
  <c r="Q1980" i="25"/>
  <c r="I1980" i="25"/>
  <c r="K1980" i="25"/>
  <c r="L1980" i="25"/>
  <c r="M1980" i="25"/>
  <c r="P1980" i="25"/>
  <c r="J1962" i="27"/>
  <c r="N1981" i="25"/>
  <c r="O1981" i="25"/>
  <c r="Q1981" i="25"/>
  <c r="I1981" i="25"/>
  <c r="K1981" i="25"/>
  <c r="L1981" i="25"/>
  <c r="M1981" i="25"/>
  <c r="P1981" i="25"/>
  <c r="J1963" i="27"/>
  <c r="N1982" i="25"/>
  <c r="O1982" i="25"/>
  <c r="Q1982" i="25"/>
  <c r="I1982" i="25"/>
  <c r="K1982" i="25"/>
  <c r="L1982" i="25"/>
  <c r="M1982" i="25"/>
  <c r="P1982" i="25"/>
  <c r="J1964" i="27"/>
  <c r="N1983" i="25"/>
  <c r="O1983" i="25"/>
  <c r="Q1983" i="25"/>
  <c r="I1983" i="25"/>
  <c r="K1983" i="25"/>
  <c r="L1983" i="25"/>
  <c r="M1983" i="25"/>
  <c r="P1983" i="25"/>
  <c r="J1965" i="27"/>
  <c r="N1984" i="25"/>
  <c r="O1984" i="25"/>
  <c r="Q1984" i="25"/>
  <c r="I1984" i="25"/>
  <c r="K1984" i="25"/>
  <c r="L1984" i="25"/>
  <c r="M1984" i="25"/>
  <c r="P1984" i="25"/>
  <c r="J1966" i="27"/>
  <c r="N1985" i="25"/>
  <c r="O1985" i="25"/>
  <c r="Q1985" i="25"/>
  <c r="I1985" i="25"/>
  <c r="K1985" i="25"/>
  <c r="L1985" i="25"/>
  <c r="M1985" i="25"/>
  <c r="P1985" i="25"/>
  <c r="J1967" i="27"/>
  <c r="N1986" i="25"/>
  <c r="O1986" i="25"/>
  <c r="Q1986" i="25"/>
  <c r="I1986" i="25"/>
  <c r="K1986" i="25"/>
  <c r="L1986" i="25"/>
  <c r="M1986" i="25"/>
  <c r="P1986" i="25"/>
  <c r="J1968" i="27"/>
  <c r="N1987" i="25"/>
  <c r="O1987" i="25"/>
  <c r="Q1987" i="25"/>
  <c r="I1987" i="25"/>
  <c r="K1987" i="25"/>
  <c r="L1987" i="25"/>
  <c r="M1987" i="25"/>
  <c r="P1987" i="25"/>
  <c r="J1969" i="27"/>
  <c r="N1988" i="25"/>
  <c r="O1988" i="25"/>
  <c r="Q1988" i="25"/>
  <c r="I1988" i="25"/>
  <c r="K1988" i="25"/>
  <c r="L1988" i="25"/>
  <c r="M1988" i="25"/>
  <c r="P1988" i="25"/>
  <c r="J1970" i="27"/>
  <c r="N1989" i="25"/>
  <c r="O1989" i="25"/>
  <c r="Q1989" i="25"/>
  <c r="I1989" i="25"/>
  <c r="K1989" i="25"/>
  <c r="L1989" i="25"/>
  <c r="M1989" i="25"/>
  <c r="P1989" i="25"/>
  <c r="J1971" i="27"/>
  <c r="N1990" i="25"/>
  <c r="O1990" i="25"/>
  <c r="Q1990" i="25"/>
  <c r="I1990" i="25"/>
  <c r="K1990" i="25"/>
  <c r="L1990" i="25"/>
  <c r="M1990" i="25"/>
  <c r="P1990" i="25"/>
  <c r="J1972" i="27"/>
  <c r="N1991" i="25"/>
  <c r="O1991" i="25"/>
  <c r="Q1991" i="25"/>
  <c r="I1991" i="25"/>
  <c r="K1991" i="25"/>
  <c r="L1991" i="25"/>
  <c r="M1991" i="25"/>
  <c r="P1991" i="25"/>
  <c r="J1973" i="27"/>
  <c r="N1992" i="25"/>
  <c r="O1992" i="25"/>
  <c r="Q1992" i="25"/>
  <c r="I1992" i="25"/>
  <c r="K1992" i="25"/>
  <c r="L1992" i="25"/>
  <c r="M1992" i="25"/>
  <c r="P1992" i="25"/>
  <c r="J1974" i="27"/>
  <c r="N1993" i="25"/>
  <c r="O1993" i="25"/>
  <c r="Q1993" i="25"/>
  <c r="I1993" i="25"/>
  <c r="K1993" i="25"/>
  <c r="L1993" i="25"/>
  <c r="M1993" i="25"/>
  <c r="P1993" i="25"/>
  <c r="J1975" i="27"/>
  <c r="N1994" i="25"/>
  <c r="O1994" i="25"/>
  <c r="Q1994" i="25"/>
  <c r="I1994" i="25"/>
  <c r="K1994" i="25"/>
  <c r="L1994" i="25"/>
  <c r="M1994" i="25"/>
  <c r="P1994" i="25"/>
  <c r="J1976" i="27"/>
  <c r="N1995" i="25"/>
  <c r="O1995" i="25"/>
  <c r="Q1995" i="25"/>
  <c r="I1995" i="25"/>
  <c r="K1995" i="25"/>
  <c r="L1995" i="25"/>
  <c r="M1995" i="25"/>
  <c r="P1995" i="25"/>
  <c r="J1977" i="27"/>
  <c r="N1996" i="25"/>
  <c r="O1996" i="25"/>
  <c r="Q1996" i="25"/>
  <c r="I1996" i="25"/>
  <c r="K1996" i="25"/>
  <c r="L1996" i="25"/>
  <c r="M1996" i="25"/>
  <c r="P1996" i="25"/>
  <c r="J1978" i="27"/>
  <c r="N1997" i="25"/>
  <c r="O1997" i="25"/>
  <c r="Q1997" i="25"/>
  <c r="I1997" i="25"/>
  <c r="K1997" i="25"/>
  <c r="L1997" i="25"/>
  <c r="M1997" i="25"/>
  <c r="P1997" i="25"/>
  <c r="J1979" i="27"/>
  <c r="N1998" i="25"/>
  <c r="O1998" i="25"/>
  <c r="Q1998" i="25"/>
  <c r="I1998" i="25"/>
  <c r="K1998" i="25"/>
  <c r="L1998" i="25"/>
  <c r="M1998" i="25"/>
  <c r="P1998" i="25"/>
  <c r="J1980" i="27"/>
  <c r="N1999" i="25"/>
  <c r="O1999" i="25"/>
  <c r="Q1999" i="25"/>
  <c r="I1999" i="25"/>
  <c r="K1999" i="25"/>
  <c r="L1999" i="25"/>
  <c r="M1999" i="25"/>
  <c r="P1999" i="25"/>
  <c r="J1981" i="27"/>
  <c r="N2000" i="25"/>
  <c r="O2000" i="25"/>
  <c r="Q2000" i="25"/>
  <c r="I2000" i="25"/>
  <c r="K2000" i="25"/>
  <c r="L2000" i="25"/>
  <c r="M2000" i="25"/>
  <c r="P2000" i="25"/>
  <c r="J1982" i="27"/>
  <c r="N2001" i="25"/>
  <c r="O2001" i="25"/>
  <c r="Q2001" i="25"/>
  <c r="I2001" i="25"/>
  <c r="K2001" i="25"/>
  <c r="L2001" i="25"/>
  <c r="M2001" i="25"/>
  <c r="P2001" i="25"/>
  <c r="J1983" i="27"/>
  <c r="N2002" i="25"/>
  <c r="O2002" i="25"/>
  <c r="Q2002" i="25"/>
  <c r="I2002" i="25"/>
  <c r="K2002" i="25"/>
  <c r="L2002" i="25"/>
  <c r="M2002" i="25"/>
  <c r="P2002" i="25"/>
  <c r="J1984" i="27"/>
  <c r="N2003" i="25"/>
  <c r="O2003" i="25"/>
  <c r="Q2003" i="25"/>
  <c r="I2003" i="25"/>
  <c r="K2003" i="25"/>
  <c r="L2003" i="25"/>
  <c r="M2003" i="25"/>
  <c r="P2003" i="25"/>
  <c r="J1985" i="27"/>
  <c r="N2004" i="25"/>
  <c r="O2004" i="25"/>
  <c r="Q2004" i="25"/>
  <c r="I2004" i="25"/>
  <c r="K2004" i="25"/>
  <c r="L2004" i="25"/>
  <c r="M2004" i="25"/>
  <c r="P2004" i="25"/>
  <c r="J1986" i="27"/>
  <c r="N2005" i="25"/>
  <c r="O2005" i="25"/>
  <c r="Q2005" i="25"/>
  <c r="I2005" i="25"/>
  <c r="K2005" i="25"/>
  <c r="L2005" i="25"/>
  <c r="M2005" i="25"/>
  <c r="P2005" i="25"/>
  <c r="J1987" i="27"/>
  <c r="N2006" i="25"/>
  <c r="O2006" i="25"/>
  <c r="Q2006" i="25"/>
  <c r="I2006" i="25"/>
  <c r="K2006" i="25"/>
  <c r="L2006" i="25"/>
  <c r="M2006" i="25"/>
  <c r="P2006" i="25"/>
  <c r="J1988" i="27"/>
  <c r="N2007" i="25"/>
  <c r="O2007" i="25"/>
  <c r="Q2007" i="25"/>
  <c r="I2007" i="25"/>
  <c r="K2007" i="25"/>
  <c r="L2007" i="25"/>
  <c r="M2007" i="25"/>
  <c r="P2007" i="25"/>
  <c r="J1989" i="27"/>
  <c r="N2008" i="25"/>
  <c r="O2008" i="25"/>
  <c r="Q2008" i="25"/>
  <c r="I2008" i="25"/>
  <c r="K2008" i="25"/>
  <c r="L2008" i="25"/>
  <c r="M2008" i="25"/>
  <c r="P2008" i="25"/>
  <c r="J1990" i="27"/>
  <c r="N2009" i="25"/>
  <c r="O2009" i="25"/>
  <c r="Q2009" i="25"/>
  <c r="I2009" i="25"/>
  <c r="K2009" i="25"/>
  <c r="L2009" i="25"/>
  <c r="M2009" i="25"/>
  <c r="P2009" i="25"/>
  <c r="J1991" i="27"/>
  <c r="N2010" i="25"/>
  <c r="O2010" i="25"/>
  <c r="Q2010" i="25"/>
  <c r="I2010" i="25"/>
  <c r="K2010" i="25"/>
  <c r="L2010" i="25"/>
  <c r="M2010" i="25"/>
  <c r="P2010" i="25"/>
  <c r="J1992" i="27"/>
  <c r="N2011" i="25"/>
  <c r="O2011" i="25"/>
  <c r="Q2011" i="25"/>
  <c r="I2011" i="25"/>
  <c r="K2011" i="25"/>
  <c r="L2011" i="25"/>
  <c r="M2011" i="25"/>
  <c r="P2011" i="25"/>
  <c r="J1993" i="27"/>
  <c r="N2012" i="25"/>
  <c r="O2012" i="25"/>
  <c r="Q2012" i="25"/>
  <c r="I2012" i="25"/>
  <c r="K2012" i="25"/>
  <c r="L2012" i="25"/>
  <c r="M2012" i="25"/>
  <c r="P2012" i="25"/>
  <c r="J1994" i="27"/>
  <c r="N2013" i="25"/>
  <c r="O2013" i="25"/>
  <c r="Q2013" i="25"/>
  <c r="I2013" i="25"/>
  <c r="K2013" i="25"/>
  <c r="L2013" i="25"/>
  <c r="M2013" i="25"/>
  <c r="P2013" i="25"/>
  <c r="J1995" i="27"/>
  <c r="N2014" i="25"/>
  <c r="O2014" i="25"/>
  <c r="Q2014" i="25"/>
  <c r="I2014" i="25"/>
  <c r="K2014" i="25"/>
  <c r="L2014" i="25"/>
  <c r="M2014" i="25"/>
  <c r="P2014" i="25"/>
  <c r="J1996" i="27"/>
  <c r="N2015" i="25"/>
  <c r="O2015" i="25"/>
  <c r="Q2015" i="25"/>
  <c r="I2015" i="25"/>
  <c r="K2015" i="25"/>
  <c r="L2015" i="25"/>
  <c r="M2015" i="25"/>
  <c r="P2015" i="25"/>
  <c r="J1997" i="27"/>
  <c r="N2016" i="25"/>
  <c r="O2016" i="25"/>
  <c r="Q2016" i="25"/>
  <c r="I2016" i="25"/>
  <c r="K2016" i="25"/>
  <c r="L2016" i="25"/>
  <c r="M2016" i="25"/>
  <c r="P2016" i="25"/>
  <c r="J1998" i="27"/>
  <c r="N2017" i="25"/>
  <c r="O2017" i="25"/>
  <c r="Q2017" i="25"/>
  <c r="I2017" i="25"/>
  <c r="K2017" i="25"/>
  <c r="L2017" i="25"/>
  <c r="M2017" i="25"/>
  <c r="P2017" i="25"/>
  <c r="J1999" i="27"/>
  <c r="N2018" i="25"/>
  <c r="O2018" i="25"/>
  <c r="Q2018" i="25"/>
  <c r="I2018" i="25"/>
  <c r="K2018" i="25"/>
  <c r="L2018" i="25"/>
  <c r="M2018" i="25"/>
  <c r="P2018" i="25"/>
  <c r="J2000" i="27"/>
  <c r="N2019" i="25"/>
  <c r="O2019" i="25"/>
  <c r="Q2019" i="25"/>
  <c r="I2019" i="25"/>
  <c r="K2019" i="25"/>
  <c r="L2019" i="25"/>
  <c r="M2019" i="25"/>
  <c r="P2019" i="25"/>
  <c r="J2001" i="27"/>
  <c r="N2020" i="25"/>
  <c r="O2020" i="25"/>
  <c r="Q2020" i="25"/>
  <c r="I2020" i="25"/>
  <c r="K2020" i="25"/>
  <c r="L2020" i="25"/>
  <c r="M2020" i="25"/>
  <c r="P2020" i="25"/>
  <c r="J2002" i="27"/>
  <c r="N2021" i="25"/>
  <c r="O2021" i="25"/>
  <c r="Q2021" i="25"/>
  <c r="I2021" i="25"/>
  <c r="K2021" i="25"/>
  <c r="L2021" i="25"/>
  <c r="M2021" i="25"/>
  <c r="P2021" i="25"/>
  <c r="J2003" i="27"/>
  <c r="N2022" i="25"/>
  <c r="O2022" i="25"/>
  <c r="Q2022" i="25"/>
  <c r="I2022" i="25"/>
  <c r="K2022" i="25"/>
  <c r="L2022" i="25"/>
  <c r="M2022" i="25"/>
  <c r="P2022" i="25"/>
  <c r="J2004" i="27"/>
  <c r="N2023" i="25"/>
  <c r="O2023" i="25"/>
  <c r="Q2023" i="25"/>
  <c r="I2023" i="25"/>
  <c r="K2023" i="25"/>
  <c r="L2023" i="25"/>
  <c r="M2023" i="25"/>
  <c r="P2023" i="25"/>
  <c r="J2005" i="27"/>
  <c r="N2024" i="25"/>
  <c r="O2024" i="25"/>
  <c r="Q2024" i="25"/>
  <c r="I2024" i="25"/>
  <c r="K2024" i="25"/>
  <c r="L2024" i="25"/>
  <c r="M2024" i="25"/>
  <c r="P2024" i="25"/>
  <c r="J2006" i="27"/>
  <c r="N2025" i="25"/>
  <c r="O2025" i="25"/>
  <c r="Q2025" i="25"/>
  <c r="I2025" i="25"/>
  <c r="K2025" i="25"/>
  <c r="L2025" i="25"/>
  <c r="M2025" i="25"/>
  <c r="P2025" i="25"/>
  <c r="J2007" i="27"/>
  <c r="N2026" i="25"/>
  <c r="O2026" i="25"/>
  <c r="Q2026" i="25"/>
  <c r="I2026" i="25"/>
  <c r="K2026" i="25"/>
  <c r="L2026" i="25"/>
  <c r="M2026" i="25"/>
  <c r="P2026" i="25"/>
  <c r="J2008" i="27"/>
  <c r="N2027" i="25"/>
  <c r="O2027" i="25"/>
  <c r="Q2027" i="25"/>
  <c r="I2027" i="25"/>
  <c r="K2027" i="25"/>
  <c r="L2027" i="25"/>
  <c r="M2027" i="25"/>
  <c r="P2027" i="25"/>
  <c r="J2009" i="27"/>
  <c r="N2028" i="25"/>
  <c r="O2028" i="25"/>
  <c r="Q2028" i="25"/>
  <c r="I2028" i="25"/>
  <c r="K2028" i="25"/>
  <c r="L2028" i="25"/>
  <c r="M2028" i="25"/>
  <c r="P2028" i="25"/>
  <c r="J2010" i="27"/>
  <c r="N2029" i="25"/>
  <c r="O2029" i="25"/>
  <c r="Q2029" i="25"/>
  <c r="I2029" i="25"/>
  <c r="K2029" i="25"/>
  <c r="L2029" i="25"/>
  <c r="M2029" i="25"/>
  <c r="P2029" i="25"/>
  <c r="J2011" i="27"/>
  <c r="N2030" i="25"/>
  <c r="O2030" i="25"/>
  <c r="Q2030" i="25"/>
  <c r="I2030" i="25"/>
  <c r="K2030" i="25"/>
  <c r="L2030" i="25"/>
  <c r="M2030" i="25"/>
  <c r="P2030" i="25"/>
  <c r="J2012" i="27"/>
  <c r="N2031" i="25"/>
  <c r="O2031" i="25"/>
  <c r="Q2031" i="25"/>
  <c r="I2031" i="25"/>
  <c r="K2031" i="25"/>
  <c r="L2031" i="25"/>
  <c r="M2031" i="25"/>
  <c r="P2031" i="25"/>
  <c r="J2013" i="27"/>
  <c r="N2032" i="25"/>
  <c r="O2032" i="25"/>
  <c r="Q2032" i="25"/>
  <c r="I2032" i="25"/>
  <c r="K2032" i="25"/>
  <c r="L2032" i="25"/>
  <c r="M2032" i="25"/>
  <c r="P2032" i="25"/>
  <c r="J2014" i="27"/>
  <c r="N2033" i="25"/>
  <c r="O2033" i="25"/>
  <c r="Q2033" i="25"/>
  <c r="I2033" i="25"/>
  <c r="K2033" i="25"/>
  <c r="L2033" i="25"/>
  <c r="M2033" i="25"/>
  <c r="P2033" i="25"/>
  <c r="J2015" i="27"/>
  <c r="N2034" i="25"/>
  <c r="O2034" i="25"/>
  <c r="Q2034" i="25"/>
  <c r="I2034" i="25"/>
  <c r="K2034" i="25"/>
  <c r="L2034" i="25"/>
  <c r="M2034" i="25"/>
  <c r="P2034" i="25"/>
  <c r="J2016" i="27"/>
  <c r="N2035" i="25"/>
  <c r="O2035" i="25"/>
  <c r="Q2035" i="25"/>
  <c r="I2035" i="25"/>
  <c r="K2035" i="25"/>
  <c r="L2035" i="25"/>
  <c r="M2035" i="25"/>
  <c r="P2035" i="25"/>
  <c r="J2017" i="27"/>
  <c r="N2036" i="25"/>
  <c r="O2036" i="25"/>
  <c r="Q2036" i="25"/>
  <c r="I2036" i="25"/>
  <c r="K2036" i="25"/>
  <c r="L2036" i="25"/>
  <c r="M2036" i="25"/>
  <c r="P2036" i="25"/>
  <c r="J2018" i="27"/>
  <c r="N2037" i="25"/>
  <c r="O2037" i="25"/>
  <c r="Q2037" i="25"/>
  <c r="I2037" i="25"/>
  <c r="K2037" i="25"/>
  <c r="L2037" i="25"/>
  <c r="M2037" i="25"/>
  <c r="P2037" i="25"/>
  <c r="J2019" i="27"/>
  <c r="N2038" i="25"/>
  <c r="O2038" i="25"/>
  <c r="Q2038" i="25"/>
  <c r="I2038" i="25"/>
  <c r="K2038" i="25"/>
  <c r="L2038" i="25"/>
  <c r="M2038" i="25"/>
  <c r="P2038" i="25"/>
  <c r="J2020" i="27"/>
  <c r="N2039" i="25"/>
  <c r="O2039" i="25"/>
  <c r="Q2039" i="25"/>
  <c r="I2039" i="25"/>
  <c r="K2039" i="25"/>
  <c r="L2039" i="25"/>
  <c r="M2039" i="25"/>
  <c r="P2039" i="25"/>
  <c r="J2021" i="27"/>
  <c r="N2040" i="25"/>
  <c r="O2040" i="25"/>
  <c r="Q2040" i="25"/>
  <c r="I2040" i="25"/>
  <c r="K2040" i="25"/>
  <c r="L2040" i="25"/>
  <c r="M2040" i="25"/>
  <c r="P2040" i="25"/>
  <c r="J2022" i="27"/>
  <c r="N2041" i="25"/>
  <c r="O2041" i="25"/>
  <c r="Q2041" i="25"/>
  <c r="I2041" i="25"/>
  <c r="K2041" i="25"/>
  <c r="L2041" i="25"/>
  <c r="M2041" i="25"/>
  <c r="P2041" i="25"/>
  <c r="J2023" i="27"/>
  <c r="N2042" i="25"/>
  <c r="O2042" i="25"/>
  <c r="Q2042" i="25"/>
  <c r="I2042" i="25"/>
  <c r="K2042" i="25"/>
  <c r="L2042" i="25"/>
  <c r="M2042" i="25"/>
  <c r="P2042" i="25"/>
  <c r="J2024" i="27"/>
  <c r="N2043" i="25"/>
  <c r="O2043" i="25"/>
  <c r="Q2043" i="25"/>
  <c r="I2043" i="25"/>
  <c r="K2043" i="25"/>
  <c r="L2043" i="25"/>
  <c r="M2043" i="25"/>
  <c r="P2043" i="25"/>
  <c r="J2025" i="27"/>
  <c r="N2044" i="25"/>
  <c r="O2044" i="25"/>
  <c r="Q2044" i="25"/>
  <c r="I2044" i="25"/>
  <c r="K2044" i="25"/>
  <c r="L2044" i="25"/>
  <c r="M2044" i="25"/>
  <c r="P2044" i="25"/>
  <c r="J2026" i="27"/>
  <c r="N2045" i="25"/>
  <c r="O2045" i="25"/>
  <c r="Q2045" i="25"/>
  <c r="I2045" i="25"/>
  <c r="K2045" i="25"/>
  <c r="L2045" i="25"/>
  <c r="M2045" i="25"/>
  <c r="P2045" i="25"/>
  <c r="J2027" i="27"/>
  <c r="N2046" i="25"/>
  <c r="O2046" i="25"/>
  <c r="Q2046" i="25"/>
  <c r="I2046" i="25"/>
  <c r="K2046" i="25"/>
  <c r="L2046" i="25"/>
  <c r="M2046" i="25"/>
  <c r="P2046" i="25"/>
  <c r="J2028" i="27"/>
  <c r="N2047" i="25"/>
  <c r="O2047" i="25"/>
  <c r="Q2047" i="25"/>
  <c r="I2047" i="25"/>
  <c r="K2047" i="25"/>
  <c r="L2047" i="25"/>
  <c r="M2047" i="25"/>
  <c r="P2047" i="25"/>
  <c r="J2029" i="27"/>
  <c r="N2048" i="25"/>
  <c r="O2048" i="25"/>
  <c r="Q2048" i="25"/>
  <c r="I2048" i="25"/>
  <c r="K2048" i="25"/>
  <c r="L2048" i="25"/>
  <c r="M2048" i="25"/>
  <c r="P2048" i="25"/>
  <c r="J2030" i="27"/>
  <c r="N2049" i="25"/>
  <c r="O2049" i="25"/>
  <c r="Q2049" i="25"/>
  <c r="I2049" i="25"/>
  <c r="K2049" i="25"/>
  <c r="L2049" i="25"/>
  <c r="M2049" i="25"/>
  <c r="P2049" i="25"/>
  <c r="J2031" i="27"/>
  <c r="N2050" i="25"/>
  <c r="O2050" i="25"/>
  <c r="Q2050" i="25"/>
  <c r="I2050" i="25"/>
  <c r="K2050" i="25"/>
  <c r="L2050" i="25"/>
  <c r="M2050" i="25"/>
  <c r="P2050" i="25"/>
  <c r="J2032" i="27"/>
  <c r="N2051" i="25"/>
  <c r="O2051" i="25"/>
  <c r="Q2051" i="25"/>
  <c r="I2051" i="25"/>
  <c r="K2051" i="25"/>
  <c r="L2051" i="25"/>
  <c r="M2051" i="25"/>
  <c r="P2051" i="25"/>
  <c r="J2033" i="27"/>
  <c r="N2052" i="25"/>
  <c r="O2052" i="25"/>
  <c r="Q2052" i="25"/>
  <c r="I2052" i="25"/>
  <c r="K2052" i="25"/>
  <c r="L2052" i="25"/>
  <c r="M2052" i="25"/>
  <c r="P2052" i="25"/>
  <c r="J2034" i="27"/>
  <c r="N2053" i="25"/>
  <c r="O2053" i="25"/>
  <c r="Q2053" i="25"/>
  <c r="I2053" i="25"/>
  <c r="K2053" i="25"/>
  <c r="L2053" i="25"/>
  <c r="M2053" i="25"/>
  <c r="P2053" i="25"/>
  <c r="J2035" i="27"/>
  <c r="N2054" i="25"/>
  <c r="O2054" i="25"/>
  <c r="Q2054" i="25"/>
  <c r="I2054" i="25"/>
  <c r="K2054" i="25"/>
  <c r="L2054" i="25"/>
  <c r="M2054" i="25"/>
  <c r="P2054" i="25"/>
  <c r="J2036" i="27"/>
  <c r="N2055" i="25"/>
  <c r="O2055" i="25"/>
  <c r="Q2055" i="25"/>
  <c r="I2055" i="25"/>
  <c r="K2055" i="25"/>
  <c r="L2055" i="25"/>
  <c r="M2055" i="25"/>
  <c r="P2055" i="25"/>
  <c r="J2037" i="27"/>
  <c r="N2056" i="25"/>
  <c r="O2056" i="25"/>
  <c r="Q2056" i="25"/>
  <c r="I2056" i="25"/>
  <c r="K2056" i="25"/>
  <c r="L2056" i="25"/>
  <c r="M2056" i="25"/>
  <c r="P2056" i="25"/>
  <c r="J2038" i="27"/>
  <c r="N2057" i="25"/>
  <c r="O2057" i="25"/>
  <c r="Q2057" i="25"/>
  <c r="I2057" i="25"/>
  <c r="K2057" i="25"/>
  <c r="L2057" i="25"/>
  <c r="M2057" i="25"/>
  <c r="P2057" i="25"/>
  <c r="J2039" i="27"/>
  <c r="N2058" i="25"/>
  <c r="O2058" i="25"/>
  <c r="Q2058" i="25"/>
  <c r="I2058" i="25"/>
  <c r="K2058" i="25"/>
  <c r="L2058" i="25"/>
  <c r="M2058" i="25"/>
  <c r="P2058" i="25"/>
  <c r="J2040" i="27"/>
  <c r="N2059" i="25"/>
  <c r="O2059" i="25"/>
  <c r="Q2059" i="25"/>
  <c r="I2059" i="25"/>
  <c r="K2059" i="25"/>
  <c r="L2059" i="25"/>
  <c r="M2059" i="25"/>
  <c r="P2059" i="25"/>
  <c r="J2041" i="27"/>
  <c r="N2060" i="25"/>
  <c r="O2060" i="25"/>
  <c r="Q2060" i="25"/>
  <c r="I2060" i="25"/>
  <c r="K2060" i="25"/>
  <c r="L2060" i="25"/>
  <c r="M2060" i="25"/>
  <c r="P2060" i="25"/>
  <c r="J2042" i="27"/>
  <c r="N2061" i="25"/>
  <c r="O2061" i="25"/>
  <c r="Q2061" i="25"/>
  <c r="I2061" i="25"/>
  <c r="K2061" i="25"/>
  <c r="L2061" i="25"/>
  <c r="M2061" i="25"/>
  <c r="P2061" i="25"/>
  <c r="J2043" i="27"/>
  <c r="N2062" i="25"/>
  <c r="O2062" i="25"/>
  <c r="Q2062" i="25"/>
  <c r="I2062" i="25"/>
  <c r="K2062" i="25"/>
  <c r="L2062" i="25"/>
  <c r="M2062" i="25"/>
  <c r="P2062" i="25"/>
  <c r="J2044" i="27"/>
  <c r="N2063" i="25"/>
  <c r="O2063" i="25"/>
  <c r="Q2063" i="25"/>
  <c r="I2063" i="25"/>
  <c r="K2063" i="25"/>
  <c r="L2063" i="25"/>
  <c r="M2063" i="25"/>
  <c r="P2063" i="25"/>
  <c r="J2045" i="27"/>
  <c r="N2064" i="25"/>
  <c r="O2064" i="25"/>
  <c r="Q2064" i="25"/>
  <c r="I2064" i="25"/>
  <c r="K2064" i="25"/>
  <c r="L2064" i="25"/>
  <c r="M2064" i="25"/>
  <c r="P2064" i="25"/>
  <c r="J2046" i="27"/>
  <c r="N2065" i="25"/>
  <c r="O2065" i="25"/>
  <c r="Q2065" i="25"/>
  <c r="I2065" i="25"/>
  <c r="K2065" i="25"/>
  <c r="L2065" i="25"/>
  <c r="M2065" i="25"/>
  <c r="P2065" i="25"/>
  <c r="J2047" i="27"/>
  <c r="N2066" i="25"/>
  <c r="O2066" i="25"/>
  <c r="Q2066" i="25"/>
  <c r="I2066" i="25"/>
  <c r="K2066" i="25"/>
  <c r="L2066" i="25"/>
  <c r="M2066" i="25"/>
  <c r="P2066" i="25"/>
  <c r="J2048" i="27"/>
  <c r="N2067" i="25"/>
  <c r="O2067" i="25"/>
  <c r="Q2067" i="25"/>
  <c r="I2067" i="25"/>
  <c r="K2067" i="25"/>
  <c r="L2067" i="25"/>
  <c r="M2067" i="25"/>
  <c r="P2067" i="25"/>
  <c r="J2049" i="27"/>
  <c r="N2068" i="25"/>
  <c r="O2068" i="25"/>
  <c r="Q2068" i="25"/>
  <c r="I2068" i="25"/>
  <c r="K2068" i="25"/>
  <c r="L2068" i="25"/>
  <c r="M2068" i="25"/>
  <c r="P2068" i="25"/>
  <c r="J2050" i="27"/>
  <c r="N2069" i="25"/>
  <c r="O2069" i="25"/>
  <c r="Q2069" i="25"/>
  <c r="I2069" i="25"/>
  <c r="K2069" i="25"/>
  <c r="L2069" i="25"/>
  <c r="M2069" i="25"/>
  <c r="P2069" i="25"/>
  <c r="J2051" i="27"/>
  <c r="N2070" i="25"/>
  <c r="O2070" i="25"/>
  <c r="Q2070" i="25"/>
  <c r="I2070" i="25"/>
  <c r="K2070" i="25"/>
  <c r="L2070" i="25"/>
  <c r="M2070" i="25"/>
  <c r="P2070" i="25"/>
  <c r="J2052" i="27"/>
  <c r="N2071" i="25"/>
  <c r="O2071" i="25"/>
  <c r="Q2071" i="25"/>
  <c r="I2071" i="25"/>
  <c r="K2071" i="25"/>
  <c r="L2071" i="25"/>
  <c r="M2071" i="25"/>
  <c r="P2071" i="25"/>
  <c r="J2053" i="27"/>
  <c r="N2072" i="25"/>
  <c r="O2072" i="25"/>
  <c r="Q2072" i="25"/>
  <c r="I2072" i="25"/>
  <c r="K2072" i="25"/>
  <c r="L2072" i="25"/>
  <c r="M2072" i="25"/>
  <c r="P2072" i="25"/>
  <c r="J2054" i="27"/>
  <c r="N2073" i="25"/>
  <c r="O2073" i="25"/>
  <c r="Q2073" i="25"/>
  <c r="I2073" i="25"/>
  <c r="K2073" i="25"/>
  <c r="L2073" i="25"/>
  <c r="M2073" i="25"/>
  <c r="P2073" i="25"/>
  <c r="J2055" i="27"/>
  <c r="N2074" i="25"/>
  <c r="O2074" i="25"/>
  <c r="Q2074" i="25"/>
  <c r="I2074" i="25"/>
  <c r="K2074" i="25"/>
  <c r="L2074" i="25"/>
  <c r="M2074" i="25"/>
  <c r="P2074" i="25"/>
  <c r="J2056" i="27"/>
  <c r="N2075" i="25"/>
  <c r="O2075" i="25"/>
  <c r="Q2075" i="25"/>
  <c r="I2075" i="25"/>
  <c r="K2075" i="25"/>
  <c r="L2075" i="25"/>
  <c r="M2075" i="25"/>
  <c r="P2075" i="25"/>
  <c r="J2057" i="27"/>
  <c r="N2076" i="25"/>
  <c r="O2076" i="25"/>
  <c r="Q2076" i="25"/>
  <c r="I2076" i="25"/>
  <c r="K2076" i="25"/>
  <c r="L2076" i="25"/>
  <c r="M2076" i="25"/>
  <c r="P2076" i="25"/>
  <c r="J2058" i="27"/>
  <c r="N2077" i="25"/>
  <c r="O2077" i="25"/>
  <c r="Q2077" i="25"/>
  <c r="I2077" i="25"/>
  <c r="K2077" i="25"/>
  <c r="L2077" i="25"/>
  <c r="M2077" i="25"/>
  <c r="P2077" i="25"/>
  <c r="J2059" i="27"/>
  <c r="N2078" i="25"/>
  <c r="O2078" i="25"/>
  <c r="Q2078" i="25"/>
  <c r="I2078" i="25"/>
  <c r="K2078" i="25"/>
  <c r="L2078" i="25"/>
  <c r="M2078" i="25"/>
  <c r="P2078" i="25"/>
  <c r="J2060" i="27"/>
  <c r="N2079" i="25"/>
  <c r="O2079" i="25"/>
  <c r="Q2079" i="25"/>
  <c r="I2079" i="25"/>
  <c r="K2079" i="25"/>
  <c r="L2079" i="25"/>
  <c r="M2079" i="25"/>
  <c r="P2079" i="25"/>
  <c r="J2061" i="27"/>
  <c r="N2080" i="25"/>
  <c r="O2080" i="25"/>
  <c r="Q2080" i="25"/>
  <c r="I2080" i="25"/>
  <c r="K2080" i="25"/>
  <c r="L2080" i="25"/>
  <c r="M2080" i="25"/>
  <c r="P2080" i="25"/>
  <c r="J2062" i="27"/>
  <c r="N2081" i="25"/>
  <c r="O2081" i="25"/>
  <c r="Q2081" i="25"/>
  <c r="I2081" i="25"/>
  <c r="K2081" i="25"/>
  <c r="L2081" i="25"/>
  <c r="M2081" i="25"/>
  <c r="P2081" i="25"/>
  <c r="J2063" i="27"/>
  <c r="N2082" i="25"/>
  <c r="O2082" i="25"/>
  <c r="Q2082" i="25"/>
  <c r="I2082" i="25"/>
  <c r="K2082" i="25"/>
  <c r="L2082" i="25"/>
  <c r="M2082" i="25"/>
  <c r="P2082" i="25"/>
  <c r="J2064" i="27"/>
  <c r="N2083" i="25"/>
  <c r="O2083" i="25"/>
  <c r="Q2083" i="25"/>
  <c r="I2083" i="25"/>
  <c r="K2083" i="25"/>
  <c r="L2083" i="25"/>
  <c r="M2083" i="25"/>
  <c r="P2083" i="25"/>
  <c r="J2065" i="27"/>
  <c r="N2084" i="25"/>
  <c r="O2084" i="25"/>
  <c r="Q2084" i="25"/>
  <c r="I2084" i="25"/>
  <c r="K2084" i="25"/>
  <c r="L2084" i="25"/>
  <c r="M2084" i="25"/>
  <c r="P2084" i="25"/>
  <c r="J2066" i="27"/>
  <c r="N2085" i="25"/>
  <c r="O2085" i="25"/>
  <c r="Q2085" i="25"/>
  <c r="I2085" i="25"/>
  <c r="K2085" i="25"/>
  <c r="L2085" i="25"/>
  <c r="M2085" i="25"/>
  <c r="P2085" i="25"/>
  <c r="J2067" i="27"/>
  <c r="N2086" i="25"/>
  <c r="O2086" i="25"/>
  <c r="Q2086" i="25"/>
  <c r="I2086" i="25"/>
  <c r="K2086" i="25"/>
  <c r="L2086" i="25"/>
  <c r="M2086" i="25"/>
  <c r="P2086" i="25"/>
  <c r="J2068" i="27"/>
  <c r="N2087" i="25"/>
  <c r="O2087" i="25"/>
  <c r="Q2087" i="25"/>
  <c r="I2087" i="25"/>
  <c r="K2087" i="25"/>
  <c r="L2087" i="25"/>
  <c r="M2087" i="25"/>
  <c r="P2087" i="25"/>
  <c r="J2069" i="27"/>
  <c r="N2088" i="25"/>
  <c r="O2088" i="25"/>
  <c r="Q2088" i="25"/>
  <c r="I2088" i="25"/>
  <c r="K2088" i="25"/>
  <c r="L2088" i="25"/>
  <c r="M2088" i="25"/>
  <c r="P2088" i="25"/>
  <c r="J2070" i="27"/>
  <c r="N2089" i="25"/>
  <c r="O2089" i="25"/>
  <c r="Q2089" i="25"/>
  <c r="I2089" i="25"/>
  <c r="K2089" i="25"/>
  <c r="L2089" i="25"/>
  <c r="M2089" i="25"/>
  <c r="P2089" i="25"/>
  <c r="J2071" i="27"/>
  <c r="N2090" i="25"/>
  <c r="O2090" i="25"/>
  <c r="Q2090" i="25"/>
  <c r="I2090" i="25"/>
  <c r="K2090" i="25"/>
  <c r="L2090" i="25"/>
  <c r="M2090" i="25"/>
  <c r="P2090" i="25"/>
  <c r="J2072" i="27"/>
  <c r="N2091" i="25"/>
  <c r="O2091" i="25"/>
  <c r="Q2091" i="25"/>
  <c r="I2091" i="25"/>
  <c r="K2091" i="25"/>
  <c r="L2091" i="25"/>
  <c r="M2091" i="25"/>
  <c r="P2091" i="25"/>
  <c r="J2073" i="27"/>
  <c r="N2092" i="25"/>
  <c r="O2092" i="25"/>
  <c r="Q2092" i="25"/>
  <c r="I2092" i="25"/>
  <c r="K2092" i="25"/>
  <c r="L2092" i="25"/>
  <c r="M2092" i="25"/>
  <c r="P2092" i="25"/>
  <c r="J2074" i="27"/>
  <c r="N2093" i="25"/>
  <c r="O2093" i="25"/>
  <c r="Q2093" i="25"/>
  <c r="I2093" i="25"/>
  <c r="K2093" i="25"/>
  <c r="L2093" i="25"/>
  <c r="M2093" i="25"/>
  <c r="P2093" i="25"/>
  <c r="J2075" i="27"/>
  <c r="N2094" i="25"/>
  <c r="O2094" i="25"/>
  <c r="Q2094" i="25"/>
  <c r="I2094" i="25"/>
  <c r="K2094" i="25"/>
  <c r="L2094" i="25"/>
  <c r="M2094" i="25"/>
  <c r="P2094" i="25"/>
  <c r="J2076" i="27"/>
  <c r="N2095" i="25"/>
  <c r="O2095" i="25"/>
  <c r="Q2095" i="25"/>
  <c r="I2095" i="25"/>
  <c r="K2095" i="25"/>
  <c r="L2095" i="25"/>
  <c r="M2095" i="25"/>
  <c r="P2095" i="25"/>
  <c r="J2077" i="27"/>
  <c r="N2096" i="25"/>
  <c r="O2096" i="25"/>
  <c r="Q2096" i="25"/>
  <c r="I2096" i="25"/>
  <c r="K2096" i="25"/>
  <c r="L2096" i="25"/>
  <c r="M2096" i="25"/>
  <c r="P2096" i="25"/>
  <c r="J2078" i="27"/>
  <c r="N2097" i="25"/>
  <c r="O2097" i="25"/>
  <c r="Q2097" i="25"/>
  <c r="I2097" i="25"/>
  <c r="K2097" i="25"/>
  <c r="L2097" i="25"/>
  <c r="M2097" i="25"/>
  <c r="P2097" i="25"/>
  <c r="J2079" i="27"/>
  <c r="N2098" i="25"/>
  <c r="O2098" i="25"/>
  <c r="Q2098" i="25"/>
  <c r="I2098" i="25"/>
  <c r="K2098" i="25"/>
  <c r="L2098" i="25"/>
  <c r="M2098" i="25"/>
  <c r="P2098" i="25"/>
  <c r="J2080" i="27"/>
  <c r="N2099" i="25"/>
  <c r="O2099" i="25"/>
  <c r="Q2099" i="25"/>
  <c r="I2099" i="25"/>
  <c r="K2099" i="25"/>
  <c r="L2099" i="25"/>
  <c r="M2099" i="25"/>
  <c r="P2099" i="25"/>
  <c r="J2081" i="27"/>
  <c r="N2100" i="25"/>
  <c r="O2100" i="25"/>
  <c r="Q2100" i="25"/>
  <c r="I2100" i="25"/>
  <c r="K2100" i="25"/>
  <c r="L2100" i="25"/>
  <c r="M2100" i="25"/>
  <c r="P2100" i="25"/>
  <c r="J2082" i="27"/>
  <c r="N2101" i="25"/>
  <c r="O2101" i="25"/>
  <c r="Q2101" i="25"/>
  <c r="I2101" i="25"/>
  <c r="K2101" i="25"/>
  <c r="L2101" i="25"/>
  <c r="M2101" i="25"/>
  <c r="P2101" i="25"/>
  <c r="J2083" i="27"/>
  <c r="N2102" i="25"/>
  <c r="O2102" i="25"/>
  <c r="Q2102" i="25"/>
  <c r="I2102" i="25"/>
  <c r="K2102" i="25"/>
  <c r="L2102" i="25"/>
  <c r="M2102" i="25"/>
  <c r="P2102" i="25"/>
  <c r="J2084" i="27"/>
  <c r="N2103" i="25"/>
  <c r="O2103" i="25"/>
  <c r="Q2103" i="25"/>
  <c r="I2103" i="25"/>
  <c r="K2103" i="25"/>
  <c r="L2103" i="25"/>
  <c r="M2103" i="25"/>
  <c r="P2103" i="25"/>
  <c r="J2085" i="27"/>
  <c r="N2104" i="25"/>
  <c r="O2104" i="25"/>
  <c r="Q2104" i="25"/>
  <c r="I2104" i="25"/>
  <c r="K2104" i="25"/>
  <c r="L2104" i="25"/>
  <c r="M2104" i="25"/>
  <c r="P2104" i="25"/>
  <c r="J2086" i="27"/>
  <c r="N2105" i="25"/>
  <c r="O2105" i="25"/>
  <c r="Q2105" i="25"/>
  <c r="I2105" i="25"/>
  <c r="K2105" i="25"/>
  <c r="L2105" i="25"/>
  <c r="M2105" i="25"/>
  <c r="P2105" i="25"/>
  <c r="J2087" i="27"/>
  <c r="N2106" i="25"/>
  <c r="O2106" i="25"/>
  <c r="Q2106" i="25"/>
  <c r="I2106" i="25"/>
  <c r="K2106" i="25"/>
  <c r="L2106" i="25"/>
  <c r="M2106" i="25"/>
  <c r="P2106" i="25"/>
  <c r="J2088" i="27"/>
  <c r="N2107" i="25"/>
  <c r="O2107" i="25"/>
  <c r="Q2107" i="25"/>
  <c r="I2107" i="25"/>
  <c r="K2107" i="25"/>
  <c r="L2107" i="25"/>
  <c r="M2107" i="25"/>
  <c r="P2107" i="25"/>
  <c r="J2089" i="27"/>
  <c r="N2108" i="25"/>
  <c r="O2108" i="25"/>
  <c r="Q2108" i="25"/>
  <c r="I2108" i="25"/>
  <c r="K2108" i="25"/>
  <c r="L2108" i="25"/>
  <c r="M2108" i="25"/>
  <c r="P2108" i="25"/>
  <c r="J2090" i="27"/>
  <c r="N2109" i="25"/>
  <c r="O2109" i="25"/>
  <c r="Q2109" i="25"/>
  <c r="I2109" i="25"/>
  <c r="K2109" i="25"/>
  <c r="L2109" i="25"/>
  <c r="M2109" i="25"/>
  <c r="P2109" i="25"/>
  <c r="J2091" i="27"/>
  <c r="N2110" i="25"/>
  <c r="O2110" i="25"/>
  <c r="Q2110" i="25"/>
  <c r="I2110" i="25"/>
  <c r="K2110" i="25"/>
  <c r="L2110" i="25"/>
  <c r="M2110" i="25"/>
  <c r="P2110" i="25"/>
  <c r="J2092" i="27"/>
  <c r="N2111" i="25"/>
  <c r="O2111" i="25"/>
  <c r="Q2111" i="25"/>
  <c r="I2111" i="25"/>
  <c r="K2111" i="25"/>
  <c r="L2111" i="25"/>
  <c r="M2111" i="25"/>
  <c r="P2111" i="25"/>
  <c r="J2093" i="27"/>
  <c r="N2112" i="25"/>
  <c r="O2112" i="25"/>
  <c r="Q2112" i="25"/>
  <c r="I2112" i="25"/>
  <c r="K2112" i="25"/>
  <c r="L2112" i="25"/>
  <c r="M2112" i="25"/>
  <c r="P2112" i="25"/>
  <c r="J2094" i="27"/>
  <c r="N2113" i="25"/>
  <c r="O2113" i="25"/>
  <c r="Q2113" i="25"/>
  <c r="I2113" i="25"/>
  <c r="K2113" i="25"/>
  <c r="L2113" i="25"/>
  <c r="M2113" i="25"/>
  <c r="P2113" i="25"/>
  <c r="J2095" i="27"/>
  <c r="N2114" i="25"/>
  <c r="O2114" i="25"/>
  <c r="Q2114" i="25"/>
  <c r="I2114" i="25"/>
  <c r="K2114" i="25"/>
  <c r="L2114" i="25"/>
  <c r="M2114" i="25"/>
  <c r="P2114" i="25"/>
  <c r="J2096" i="27"/>
  <c r="N2115" i="25"/>
  <c r="O2115" i="25"/>
  <c r="Q2115" i="25"/>
  <c r="I2115" i="25"/>
  <c r="K2115" i="25"/>
  <c r="L2115" i="25"/>
  <c r="M2115" i="25"/>
  <c r="P2115" i="25"/>
  <c r="J2097" i="27"/>
  <c r="N2116" i="25"/>
  <c r="O2116" i="25"/>
  <c r="Q2116" i="25"/>
  <c r="I2116" i="25"/>
  <c r="K2116" i="25"/>
  <c r="L2116" i="25"/>
  <c r="M2116" i="25"/>
  <c r="P2116" i="25"/>
  <c r="J2098" i="27"/>
  <c r="N2117" i="25"/>
  <c r="O2117" i="25"/>
  <c r="Q2117" i="25"/>
  <c r="I2117" i="25"/>
  <c r="K2117" i="25"/>
  <c r="L2117" i="25"/>
  <c r="M2117" i="25"/>
  <c r="P2117" i="25"/>
  <c r="J2099" i="27"/>
  <c r="N2118" i="25"/>
  <c r="O2118" i="25"/>
  <c r="Q2118" i="25"/>
  <c r="I2118" i="25"/>
  <c r="K2118" i="25"/>
  <c r="L2118" i="25"/>
  <c r="M2118" i="25"/>
  <c r="P2118" i="25"/>
  <c r="J2100" i="27"/>
  <c r="N2119" i="25"/>
  <c r="O2119" i="25"/>
  <c r="Q2119" i="25"/>
  <c r="I2119" i="25"/>
  <c r="K2119" i="25"/>
  <c r="L2119" i="25"/>
  <c r="M2119" i="25"/>
  <c r="P2119" i="25"/>
  <c r="J2101" i="27"/>
  <c r="N2120" i="25"/>
  <c r="O2120" i="25"/>
  <c r="Q2120" i="25"/>
  <c r="I2120" i="25"/>
  <c r="K2120" i="25"/>
  <c r="L2120" i="25"/>
  <c r="M2120" i="25"/>
  <c r="P2120" i="25"/>
  <c r="J2102" i="27"/>
  <c r="N2121" i="25"/>
  <c r="O2121" i="25"/>
  <c r="Q2121" i="25"/>
  <c r="I2121" i="25"/>
  <c r="K2121" i="25"/>
  <c r="L2121" i="25"/>
  <c r="M2121" i="25"/>
  <c r="P2121" i="25"/>
  <c r="J2103" i="27"/>
  <c r="N2122" i="25"/>
  <c r="O2122" i="25"/>
  <c r="Q2122" i="25"/>
  <c r="I2122" i="25"/>
  <c r="K2122" i="25"/>
  <c r="L2122" i="25"/>
  <c r="M2122" i="25"/>
  <c r="P2122" i="25"/>
  <c r="J2104" i="27"/>
  <c r="N2123" i="25"/>
  <c r="O2123" i="25"/>
  <c r="Q2123" i="25"/>
  <c r="I2123" i="25"/>
  <c r="K2123" i="25"/>
  <c r="L2123" i="25"/>
  <c r="M2123" i="25"/>
  <c r="P2123" i="25"/>
  <c r="J2105" i="27"/>
  <c r="N2124" i="25"/>
  <c r="O2124" i="25"/>
  <c r="Q2124" i="25"/>
  <c r="I2124" i="25"/>
  <c r="K2124" i="25"/>
  <c r="L2124" i="25"/>
  <c r="M2124" i="25"/>
  <c r="P2124" i="25"/>
  <c r="J2106" i="27"/>
  <c r="N2125" i="25"/>
  <c r="O2125" i="25"/>
  <c r="Q2125" i="25"/>
  <c r="I2125" i="25"/>
  <c r="K2125" i="25"/>
  <c r="L2125" i="25"/>
  <c r="M2125" i="25"/>
  <c r="P2125" i="25"/>
  <c r="J2107" i="27"/>
  <c r="N2126" i="25"/>
  <c r="O2126" i="25"/>
  <c r="Q2126" i="25"/>
  <c r="I2126" i="25"/>
  <c r="K2126" i="25"/>
  <c r="L2126" i="25"/>
  <c r="M2126" i="25"/>
  <c r="P2126" i="25"/>
  <c r="J2108" i="27"/>
  <c r="N2127" i="25"/>
  <c r="O2127" i="25"/>
  <c r="Q2127" i="25"/>
  <c r="I2127" i="25"/>
  <c r="K2127" i="25"/>
  <c r="L2127" i="25"/>
  <c r="M2127" i="25"/>
  <c r="P2127" i="25"/>
  <c r="J2109" i="27"/>
  <c r="N2128" i="25"/>
  <c r="O2128" i="25"/>
  <c r="Q2128" i="25"/>
  <c r="I2128" i="25"/>
  <c r="K2128" i="25"/>
  <c r="L2128" i="25"/>
  <c r="M2128" i="25"/>
  <c r="P2128" i="25"/>
  <c r="J2110" i="27"/>
  <c r="N2129" i="25"/>
  <c r="O2129" i="25"/>
  <c r="Q2129" i="25"/>
  <c r="I2129" i="25"/>
  <c r="K2129" i="25"/>
  <c r="L2129" i="25"/>
  <c r="M2129" i="25"/>
  <c r="P2129" i="25"/>
  <c r="J2111" i="27"/>
  <c r="N2130" i="25"/>
  <c r="O2130" i="25"/>
  <c r="Q2130" i="25"/>
  <c r="I2130" i="25"/>
  <c r="K2130" i="25"/>
  <c r="L2130" i="25"/>
  <c r="M2130" i="25"/>
  <c r="P2130" i="25"/>
  <c r="J2112" i="27"/>
  <c r="N2131" i="25"/>
  <c r="O2131" i="25"/>
  <c r="Q2131" i="25"/>
  <c r="I2131" i="25"/>
  <c r="K2131" i="25"/>
  <c r="L2131" i="25"/>
  <c r="M2131" i="25"/>
  <c r="P2131" i="25"/>
  <c r="J2113" i="27"/>
  <c r="N2132" i="25"/>
  <c r="O2132" i="25"/>
  <c r="Q2132" i="25"/>
  <c r="I2132" i="25"/>
  <c r="K2132" i="25"/>
  <c r="L2132" i="25"/>
  <c r="M2132" i="25"/>
  <c r="P2132" i="25"/>
  <c r="J2114" i="27"/>
  <c r="N2133" i="25"/>
  <c r="O2133" i="25"/>
  <c r="Q2133" i="25"/>
  <c r="I2133" i="25"/>
  <c r="K2133" i="25"/>
  <c r="L2133" i="25"/>
  <c r="M2133" i="25"/>
  <c r="P2133" i="25"/>
  <c r="J2115" i="27"/>
  <c r="N2134" i="25"/>
  <c r="O2134" i="25"/>
  <c r="Q2134" i="25"/>
  <c r="I2134" i="25"/>
  <c r="K2134" i="25"/>
  <c r="L2134" i="25"/>
  <c r="M2134" i="25"/>
  <c r="P2134" i="25"/>
  <c r="J2116" i="27"/>
  <c r="N2135" i="25"/>
  <c r="O2135" i="25"/>
  <c r="Q2135" i="25"/>
  <c r="I2135" i="25"/>
  <c r="K2135" i="25"/>
  <c r="L2135" i="25"/>
  <c r="M2135" i="25"/>
  <c r="P2135" i="25"/>
  <c r="J2117" i="27"/>
  <c r="N2136" i="25"/>
  <c r="O2136" i="25"/>
  <c r="Q2136" i="25"/>
  <c r="I2136" i="25"/>
  <c r="K2136" i="25"/>
  <c r="L2136" i="25"/>
  <c r="M2136" i="25"/>
  <c r="P2136" i="25"/>
  <c r="J2118" i="27"/>
  <c r="N2137" i="25"/>
  <c r="O2137" i="25"/>
  <c r="Q2137" i="25"/>
  <c r="I2137" i="25"/>
  <c r="K2137" i="25"/>
  <c r="L2137" i="25"/>
  <c r="M2137" i="25"/>
  <c r="P2137" i="25"/>
  <c r="J2119" i="27"/>
  <c r="N2138" i="25"/>
  <c r="O2138" i="25"/>
  <c r="Q2138" i="25"/>
  <c r="I2138" i="25"/>
  <c r="K2138" i="25"/>
  <c r="L2138" i="25"/>
  <c r="M2138" i="25"/>
  <c r="P2138" i="25"/>
  <c r="J2120" i="27"/>
  <c r="N2139" i="25"/>
  <c r="O2139" i="25"/>
  <c r="Q2139" i="25"/>
  <c r="I2139" i="25"/>
  <c r="K2139" i="25"/>
  <c r="L2139" i="25"/>
  <c r="M2139" i="25"/>
  <c r="P2139" i="25"/>
  <c r="J2121" i="27"/>
  <c r="N2140" i="25"/>
  <c r="O2140" i="25"/>
  <c r="Q2140" i="25"/>
  <c r="I2140" i="25"/>
  <c r="K2140" i="25"/>
  <c r="L2140" i="25"/>
  <c r="M2140" i="25"/>
  <c r="P2140" i="25"/>
  <c r="J2122" i="27"/>
  <c r="N2141" i="25"/>
  <c r="O2141" i="25"/>
  <c r="Q2141" i="25"/>
  <c r="I2141" i="25"/>
  <c r="K2141" i="25"/>
  <c r="L2141" i="25"/>
  <c r="M2141" i="25"/>
  <c r="P2141" i="25"/>
  <c r="J2123" i="27"/>
  <c r="N2142" i="25"/>
  <c r="O2142" i="25"/>
  <c r="Q2142" i="25"/>
  <c r="I2142" i="25"/>
  <c r="K2142" i="25"/>
  <c r="L2142" i="25"/>
  <c r="M2142" i="25"/>
  <c r="P2142" i="25"/>
  <c r="J2124" i="27"/>
  <c r="N2143" i="25"/>
  <c r="O2143" i="25"/>
  <c r="Q2143" i="25"/>
  <c r="I2143" i="25"/>
  <c r="K2143" i="25"/>
  <c r="L2143" i="25"/>
  <c r="M2143" i="25"/>
  <c r="P2143" i="25"/>
  <c r="J2125" i="27"/>
  <c r="N2144" i="25"/>
  <c r="O2144" i="25"/>
  <c r="Q2144" i="25"/>
  <c r="I2144" i="25"/>
  <c r="K2144" i="25"/>
  <c r="L2144" i="25"/>
  <c r="M2144" i="25"/>
  <c r="P2144" i="25"/>
  <c r="J2126" i="27"/>
  <c r="N2145" i="25"/>
  <c r="O2145" i="25"/>
  <c r="Q2145" i="25"/>
  <c r="I2145" i="25"/>
  <c r="K2145" i="25"/>
  <c r="L2145" i="25"/>
  <c r="M2145" i="25"/>
  <c r="P2145" i="25"/>
  <c r="J2127" i="27"/>
  <c r="N2146" i="25"/>
  <c r="O2146" i="25"/>
  <c r="Q2146" i="25"/>
  <c r="I2146" i="25"/>
  <c r="K2146" i="25"/>
  <c r="L2146" i="25"/>
  <c r="M2146" i="25"/>
  <c r="P2146" i="25"/>
  <c r="J2128" i="27"/>
  <c r="N2147" i="25"/>
  <c r="O2147" i="25"/>
  <c r="Q2147" i="25"/>
  <c r="I2147" i="25"/>
  <c r="K2147" i="25"/>
  <c r="L2147" i="25"/>
  <c r="M2147" i="25"/>
  <c r="P2147" i="25"/>
  <c r="J2129" i="27"/>
  <c r="N2148" i="25"/>
  <c r="O2148" i="25"/>
  <c r="Q2148" i="25"/>
  <c r="I2148" i="25"/>
  <c r="K2148" i="25"/>
  <c r="L2148" i="25"/>
  <c r="M2148" i="25"/>
  <c r="P2148" i="25"/>
  <c r="J2130" i="27"/>
  <c r="N2149" i="25"/>
  <c r="O2149" i="25"/>
  <c r="Q2149" i="25"/>
  <c r="I2149" i="25"/>
  <c r="K2149" i="25"/>
  <c r="L2149" i="25"/>
  <c r="M2149" i="25"/>
  <c r="P2149" i="25"/>
  <c r="J2131" i="27"/>
  <c r="N2150" i="25"/>
  <c r="O2150" i="25"/>
  <c r="Q2150" i="25"/>
  <c r="I2150" i="25"/>
  <c r="K2150" i="25"/>
  <c r="L2150" i="25"/>
  <c r="M2150" i="25"/>
  <c r="P2150" i="25"/>
  <c r="J2132" i="27"/>
  <c r="N2151" i="25"/>
  <c r="O2151" i="25"/>
  <c r="Q2151" i="25"/>
  <c r="I2151" i="25"/>
  <c r="K2151" i="25"/>
  <c r="L2151" i="25"/>
  <c r="M2151" i="25"/>
  <c r="P2151" i="25"/>
  <c r="J2133" i="27"/>
  <c r="N2152" i="25"/>
  <c r="O2152" i="25"/>
  <c r="Q2152" i="25"/>
  <c r="I2152" i="25"/>
  <c r="K2152" i="25"/>
  <c r="L2152" i="25"/>
  <c r="M2152" i="25"/>
  <c r="P2152" i="25"/>
  <c r="J2134" i="27"/>
  <c r="N2153" i="25"/>
  <c r="O2153" i="25"/>
  <c r="Q2153" i="25"/>
  <c r="I2153" i="25"/>
  <c r="K2153" i="25"/>
  <c r="L2153" i="25"/>
  <c r="M2153" i="25"/>
  <c r="P2153" i="25"/>
  <c r="J2135" i="27"/>
  <c r="N2154" i="25"/>
  <c r="O2154" i="25"/>
  <c r="Q2154" i="25"/>
  <c r="I2154" i="25"/>
  <c r="K2154" i="25"/>
  <c r="L2154" i="25"/>
  <c r="M2154" i="25"/>
  <c r="P2154" i="25"/>
  <c r="J2136" i="27"/>
  <c r="N2155" i="25"/>
  <c r="O2155" i="25"/>
  <c r="Q2155" i="25"/>
  <c r="I2155" i="25"/>
  <c r="K2155" i="25"/>
  <c r="L2155" i="25"/>
  <c r="M2155" i="25"/>
  <c r="P2155" i="25"/>
  <c r="J2137" i="27"/>
  <c r="N2156" i="25"/>
  <c r="O2156" i="25"/>
  <c r="Q2156" i="25"/>
  <c r="I2156" i="25"/>
  <c r="K2156" i="25"/>
  <c r="L2156" i="25"/>
  <c r="M2156" i="25"/>
  <c r="P2156" i="25"/>
  <c r="J2138" i="27"/>
  <c r="N2157" i="25"/>
  <c r="O2157" i="25"/>
  <c r="Q2157" i="25"/>
  <c r="I2157" i="25"/>
  <c r="K2157" i="25"/>
  <c r="L2157" i="25"/>
  <c r="M2157" i="25"/>
  <c r="P2157" i="25"/>
  <c r="J2139" i="27"/>
  <c r="N2158" i="25"/>
  <c r="O2158" i="25"/>
  <c r="Q2158" i="25"/>
  <c r="I2158" i="25"/>
  <c r="K2158" i="25"/>
  <c r="L2158" i="25"/>
  <c r="M2158" i="25"/>
  <c r="P2158" i="25"/>
  <c r="J2140" i="27"/>
  <c r="N2159" i="25"/>
  <c r="O2159" i="25"/>
  <c r="Q2159" i="25"/>
  <c r="I2159" i="25"/>
  <c r="K2159" i="25"/>
  <c r="L2159" i="25"/>
  <c r="M2159" i="25"/>
  <c r="P2159" i="25"/>
  <c r="J2141" i="27"/>
  <c r="N2160" i="25"/>
  <c r="O2160" i="25"/>
  <c r="Q2160" i="25"/>
  <c r="I2160" i="25"/>
  <c r="K2160" i="25"/>
  <c r="L2160" i="25"/>
  <c r="M2160" i="25"/>
  <c r="P2160" i="25"/>
  <c r="J2142" i="27"/>
  <c r="N2161" i="25"/>
  <c r="O2161" i="25"/>
  <c r="Q2161" i="25"/>
  <c r="I2161" i="25"/>
  <c r="K2161" i="25"/>
  <c r="L2161" i="25"/>
  <c r="M2161" i="25"/>
  <c r="P2161" i="25"/>
  <c r="J2143" i="27"/>
  <c r="N2162" i="25"/>
  <c r="O2162" i="25"/>
  <c r="Q2162" i="25"/>
  <c r="I2162" i="25"/>
  <c r="K2162" i="25"/>
  <c r="L2162" i="25"/>
  <c r="M2162" i="25"/>
  <c r="P2162" i="25"/>
  <c r="J2144" i="27"/>
  <c r="N2163" i="25"/>
  <c r="O2163" i="25"/>
  <c r="Q2163" i="25"/>
  <c r="I2163" i="25"/>
  <c r="K2163" i="25"/>
  <c r="L2163" i="25"/>
  <c r="M2163" i="25"/>
  <c r="P2163" i="25"/>
  <c r="J2145" i="27"/>
  <c r="N2164" i="25"/>
  <c r="O2164" i="25"/>
  <c r="Q2164" i="25"/>
  <c r="I2164" i="25"/>
  <c r="K2164" i="25"/>
  <c r="L2164" i="25"/>
  <c r="M2164" i="25"/>
  <c r="P2164" i="25"/>
  <c r="J2146" i="27"/>
  <c r="N2165" i="25"/>
  <c r="O2165" i="25"/>
  <c r="Q2165" i="25"/>
  <c r="I2165" i="25"/>
  <c r="K2165" i="25"/>
  <c r="L2165" i="25"/>
  <c r="M2165" i="25"/>
  <c r="P2165" i="25"/>
  <c r="J2147" i="27"/>
  <c r="N2166" i="25"/>
  <c r="O2166" i="25"/>
  <c r="Q2166" i="25"/>
  <c r="I2166" i="25"/>
  <c r="K2166" i="25"/>
  <c r="L2166" i="25"/>
  <c r="M2166" i="25"/>
  <c r="P2166" i="25"/>
  <c r="J2148" i="27"/>
  <c r="N2167" i="25"/>
  <c r="O2167" i="25"/>
  <c r="Q2167" i="25"/>
  <c r="I2167" i="25"/>
  <c r="K2167" i="25"/>
  <c r="L2167" i="25"/>
  <c r="M2167" i="25"/>
  <c r="P2167" i="25"/>
  <c r="J2149" i="27"/>
  <c r="N2168" i="25"/>
  <c r="O2168" i="25"/>
  <c r="Q2168" i="25"/>
  <c r="I2168" i="25"/>
  <c r="K2168" i="25"/>
  <c r="L2168" i="25"/>
  <c r="M2168" i="25"/>
  <c r="P2168" i="25"/>
  <c r="J2150" i="27"/>
  <c r="N2169" i="25"/>
  <c r="O2169" i="25"/>
  <c r="Q2169" i="25"/>
  <c r="I2169" i="25"/>
  <c r="K2169" i="25"/>
  <c r="L2169" i="25"/>
  <c r="M2169" i="25"/>
  <c r="P2169" i="25"/>
  <c r="J2151" i="27"/>
  <c r="N2170" i="25"/>
  <c r="O2170" i="25"/>
  <c r="Q2170" i="25"/>
  <c r="I2170" i="25"/>
  <c r="K2170" i="25"/>
  <c r="L2170" i="25"/>
  <c r="M2170" i="25"/>
  <c r="P2170" i="25"/>
  <c r="J2152" i="27"/>
  <c r="N2171" i="25"/>
  <c r="O2171" i="25"/>
  <c r="Q2171" i="25"/>
  <c r="I2171" i="25"/>
  <c r="K2171" i="25"/>
  <c r="L2171" i="25"/>
  <c r="M2171" i="25"/>
  <c r="P2171" i="25"/>
  <c r="J2153" i="27"/>
  <c r="N2172" i="25"/>
  <c r="O2172" i="25"/>
  <c r="Q2172" i="25"/>
  <c r="I2172" i="25"/>
  <c r="K2172" i="25"/>
  <c r="L2172" i="25"/>
  <c r="M2172" i="25"/>
  <c r="P2172" i="25"/>
  <c r="J2154" i="27"/>
  <c r="N2173" i="25"/>
  <c r="O2173" i="25"/>
  <c r="Q2173" i="25"/>
  <c r="I2173" i="25"/>
  <c r="K2173" i="25"/>
  <c r="L2173" i="25"/>
  <c r="M2173" i="25"/>
  <c r="P2173" i="25"/>
  <c r="J2155" i="27"/>
  <c r="N2174" i="25"/>
  <c r="O2174" i="25"/>
  <c r="Q2174" i="25"/>
  <c r="I2174" i="25"/>
  <c r="K2174" i="25"/>
  <c r="L2174" i="25"/>
  <c r="M2174" i="25"/>
  <c r="P2174" i="25"/>
  <c r="J2156" i="27"/>
  <c r="N2175" i="25"/>
  <c r="O2175" i="25"/>
  <c r="Q2175" i="25"/>
  <c r="I2175" i="25"/>
  <c r="K2175" i="25"/>
  <c r="L2175" i="25"/>
  <c r="M2175" i="25"/>
  <c r="P2175" i="25"/>
  <c r="J2157" i="27"/>
  <c r="N2176" i="25"/>
  <c r="O2176" i="25"/>
  <c r="Q2176" i="25"/>
  <c r="I2176" i="25"/>
  <c r="K2176" i="25"/>
  <c r="L2176" i="25"/>
  <c r="M2176" i="25"/>
  <c r="P2176" i="25"/>
  <c r="J2158" i="27"/>
  <c r="N2177" i="25"/>
  <c r="O2177" i="25"/>
  <c r="Q2177" i="25"/>
  <c r="I2177" i="25"/>
  <c r="K2177" i="25"/>
  <c r="L2177" i="25"/>
  <c r="M2177" i="25"/>
  <c r="P2177" i="25"/>
  <c r="J2159" i="27"/>
  <c r="N2178" i="25"/>
  <c r="O2178" i="25"/>
  <c r="Q2178" i="25"/>
  <c r="I2178" i="25"/>
  <c r="K2178" i="25"/>
  <c r="L2178" i="25"/>
  <c r="M2178" i="25"/>
  <c r="P2178" i="25"/>
  <c r="J2160" i="27"/>
  <c r="N2179" i="25"/>
  <c r="O2179" i="25"/>
  <c r="Q2179" i="25"/>
  <c r="I2179" i="25"/>
  <c r="K2179" i="25"/>
  <c r="L2179" i="25"/>
  <c r="M2179" i="25"/>
  <c r="P2179" i="25"/>
  <c r="J2161" i="27"/>
  <c r="N2180" i="25"/>
  <c r="O2180" i="25"/>
  <c r="Q2180" i="25"/>
  <c r="I2180" i="25"/>
  <c r="K2180" i="25"/>
  <c r="L2180" i="25"/>
  <c r="M2180" i="25"/>
  <c r="P2180" i="25"/>
  <c r="J2162" i="27"/>
  <c r="N2181" i="25"/>
  <c r="O2181" i="25"/>
  <c r="Q2181" i="25"/>
  <c r="I2181" i="25"/>
  <c r="K2181" i="25"/>
  <c r="L2181" i="25"/>
  <c r="M2181" i="25"/>
  <c r="P2181" i="25"/>
  <c r="J2163" i="27"/>
  <c r="N2182" i="25"/>
  <c r="O2182" i="25"/>
  <c r="Q2182" i="25"/>
  <c r="I2182" i="25"/>
  <c r="K2182" i="25"/>
  <c r="L2182" i="25"/>
  <c r="M2182" i="25"/>
  <c r="P2182" i="25"/>
  <c r="J2164" i="27"/>
  <c r="N2183" i="25"/>
  <c r="O2183" i="25"/>
  <c r="Q2183" i="25"/>
  <c r="I2183" i="25"/>
  <c r="K2183" i="25"/>
  <c r="L2183" i="25"/>
  <c r="M2183" i="25"/>
  <c r="P2183" i="25"/>
  <c r="J2165" i="27"/>
  <c r="N2184" i="25"/>
  <c r="O2184" i="25"/>
  <c r="Q2184" i="25"/>
  <c r="I2184" i="25"/>
  <c r="K2184" i="25"/>
  <c r="L2184" i="25"/>
  <c r="M2184" i="25"/>
  <c r="P2184" i="25"/>
  <c r="J2166" i="27"/>
  <c r="N2185" i="25"/>
  <c r="O2185" i="25"/>
  <c r="Q2185" i="25"/>
  <c r="I2185" i="25"/>
  <c r="K2185" i="25"/>
  <c r="L2185" i="25"/>
  <c r="M2185" i="25"/>
  <c r="P2185" i="25"/>
  <c r="J2167" i="27"/>
  <c r="N2186" i="25"/>
  <c r="O2186" i="25"/>
  <c r="Q2186" i="25"/>
  <c r="I2186" i="25"/>
  <c r="K2186" i="25"/>
  <c r="L2186" i="25"/>
  <c r="M2186" i="25"/>
  <c r="P2186" i="25"/>
  <c r="J2168" i="27"/>
  <c r="N2187" i="25"/>
  <c r="O2187" i="25"/>
  <c r="Q2187" i="25"/>
  <c r="I2187" i="25"/>
  <c r="K2187" i="25"/>
  <c r="L2187" i="25"/>
  <c r="M2187" i="25"/>
  <c r="P2187" i="25"/>
  <c r="J2169" i="27"/>
  <c r="N2188" i="25"/>
  <c r="O2188" i="25"/>
  <c r="Q2188" i="25"/>
  <c r="I2188" i="25"/>
  <c r="K2188" i="25"/>
  <c r="L2188" i="25"/>
  <c r="M2188" i="25"/>
  <c r="P2188" i="25"/>
  <c r="J2170" i="27"/>
  <c r="N2189" i="25"/>
  <c r="O2189" i="25"/>
  <c r="Q2189" i="25"/>
  <c r="I2189" i="25"/>
  <c r="K2189" i="25"/>
  <c r="L2189" i="25"/>
  <c r="M2189" i="25"/>
  <c r="P2189" i="25"/>
  <c r="J2171" i="27"/>
  <c r="N2190" i="25"/>
  <c r="O2190" i="25"/>
  <c r="Q2190" i="25"/>
  <c r="I2190" i="25"/>
  <c r="K2190" i="25"/>
  <c r="L2190" i="25"/>
  <c r="M2190" i="25"/>
  <c r="P2190" i="25"/>
  <c r="J2172" i="27"/>
  <c r="N2191" i="25"/>
  <c r="O2191" i="25"/>
  <c r="Q2191" i="25"/>
  <c r="I2191" i="25"/>
  <c r="K2191" i="25"/>
  <c r="L2191" i="25"/>
  <c r="M2191" i="25"/>
  <c r="P2191" i="25"/>
  <c r="J2173" i="27"/>
  <c r="N2192" i="25"/>
  <c r="O2192" i="25"/>
  <c r="Q2192" i="25"/>
  <c r="I2192" i="25"/>
  <c r="K2192" i="25"/>
  <c r="L2192" i="25"/>
  <c r="M2192" i="25"/>
  <c r="P2192" i="25"/>
  <c r="J2174" i="27"/>
  <c r="N2193" i="25"/>
  <c r="O2193" i="25"/>
  <c r="Q2193" i="25"/>
  <c r="I2193" i="25"/>
  <c r="K2193" i="25"/>
  <c r="L2193" i="25"/>
  <c r="M2193" i="25"/>
  <c r="P2193" i="25"/>
  <c r="J2175" i="27"/>
  <c r="N2194" i="25"/>
  <c r="O2194" i="25"/>
  <c r="Q2194" i="25"/>
  <c r="I2194" i="25"/>
  <c r="K2194" i="25"/>
  <c r="L2194" i="25"/>
  <c r="M2194" i="25"/>
  <c r="P2194" i="25"/>
  <c r="J2176" i="27"/>
  <c r="N2195" i="25"/>
  <c r="O2195" i="25"/>
  <c r="Q2195" i="25"/>
  <c r="I2195" i="25"/>
  <c r="K2195" i="25"/>
  <c r="L2195" i="25"/>
  <c r="M2195" i="25"/>
  <c r="P2195" i="25"/>
  <c r="J2177" i="27"/>
  <c r="N2196" i="25"/>
  <c r="O2196" i="25"/>
  <c r="Q2196" i="25"/>
  <c r="I2196" i="25"/>
  <c r="K2196" i="25"/>
  <c r="L2196" i="25"/>
  <c r="M2196" i="25"/>
  <c r="P2196" i="25"/>
  <c r="J2178" i="27"/>
  <c r="N2197" i="25"/>
  <c r="O2197" i="25"/>
  <c r="Q2197" i="25"/>
  <c r="I2197" i="25"/>
  <c r="K2197" i="25"/>
  <c r="L2197" i="25"/>
  <c r="M2197" i="25"/>
  <c r="P2197" i="25"/>
  <c r="J2179" i="27"/>
  <c r="N2198" i="25"/>
  <c r="O2198" i="25"/>
  <c r="Q2198" i="25"/>
  <c r="I2198" i="25"/>
  <c r="K2198" i="25"/>
  <c r="L2198" i="25"/>
  <c r="M2198" i="25"/>
  <c r="P2198" i="25"/>
  <c r="J2180" i="27"/>
  <c r="N2199" i="25"/>
  <c r="O2199" i="25"/>
  <c r="Q2199" i="25"/>
  <c r="I2199" i="25"/>
  <c r="K2199" i="25"/>
  <c r="L2199" i="25"/>
  <c r="M2199" i="25"/>
  <c r="P2199" i="25"/>
  <c r="J2181" i="27"/>
  <c r="N2200" i="25"/>
  <c r="O2200" i="25"/>
  <c r="Q2200" i="25"/>
  <c r="I2200" i="25"/>
  <c r="K2200" i="25"/>
  <c r="L2200" i="25"/>
  <c r="M2200" i="25"/>
  <c r="P2200" i="25"/>
  <c r="J2182" i="27"/>
  <c r="N2201" i="25"/>
  <c r="O2201" i="25"/>
  <c r="Q2201" i="25"/>
  <c r="I2201" i="25"/>
  <c r="K2201" i="25"/>
  <c r="L2201" i="25"/>
  <c r="M2201" i="25"/>
  <c r="P2201" i="25"/>
  <c r="J2183" i="27"/>
  <c r="N2202" i="25"/>
  <c r="O2202" i="25"/>
  <c r="Q2202" i="25"/>
  <c r="I2202" i="25"/>
  <c r="K2202" i="25"/>
  <c r="L2202" i="25"/>
  <c r="M2202" i="25"/>
  <c r="P2202" i="25"/>
  <c r="J2184" i="27"/>
  <c r="N2203" i="25"/>
  <c r="O2203" i="25"/>
  <c r="Q2203" i="25"/>
  <c r="I2203" i="25"/>
  <c r="K2203" i="25"/>
  <c r="L2203" i="25"/>
  <c r="M2203" i="25"/>
  <c r="P2203" i="25"/>
  <c r="J2185" i="27"/>
  <c r="N2204" i="25"/>
  <c r="O2204" i="25"/>
  <c r="Q2204" i="25"/>
  <c r="I2204" i="25"/>
  <c r="K2204" i="25"/>
  <c r="L2204" i="25"/>
  <c r="M2204" i="25"/>
  <c r="P2204" i="25"/>
  <c r="J2186" i="27"/>
  <c r="N2205" i="25"/>
  <c r="O2205" i="25"/>
  <c r="Q2205" i="25"/>
  <c r="I2205" i="25"/>
  <c r="K2205" i="25"/>
  <c r="L2205" i="25"/>
  <c r="M2205" i="25"/>
  <c r="P2205" i="25"/>
  <c r="J2187" i="27"/>
  <c r="N2206" i="25"/>
  <c r="O2206" i="25"/>
  <c r="Q2206" i="25"/>
  <c r="I2206" i="25"/>
  <c r="K2206" i="25"/>
  <c r="L2206" i="25"/>
  <c r="M2206" i="25"/>
  <c r="P2206" i="25"/>
  <c r="J2188" i="27"/>
  <c r="N2207" i="25"/>
  <c r="O2207" i="25"/>
  <c r="Q2207" i="25"/>
  <c r="I2207" i="25"/>
  <c r="K2207" i="25"/>
  <c r="L2207" i="25"/>
  <c r="M2207" i="25"/>
  <c r="P2207" i="25"/>
  <c r="J2189" i="27"/>
  <c r="N2208" i="25"/>
  <c r="O2208" i="25"/>
  <c r="Q2208" i="25"/>
  <c r="I2208" i="25"/>
  <c r="K2208" i="25"/>
  <c r="L2208" i="25"/>
  <c r="M2208" i="25"/>
  <c r="P2208" i="25"/>
  <c r="J2190" i="27"/>
  <c r="N2209" i="25"/>
  <c r="O2209" i="25"/>
  <c r="Q2209" i="25"/>
  <c r="I2209" i="25"/>
  <c r="K2209" i="25"/>
  <c r="L2209" i="25"/>
  <c r="M2209" i="25"/>
  <c r="P2209" i="25"/>
  <c r="J2191" i="27"/>
  <c r="N2210" i="25"/>
  <c r="O2210" i="25"/>
  <c r="Q2210" i="25"/>
  <c r="I2210" i="25"/>
  <c r="K2210" i="25"/>
  <c r="L2210" i="25"/>
  <c r="M2210" i="25"/>
  <c r="P2210" i="25"/>
  <c r="J2192" i="27"/>
  <c r="N2211" i="25"/>
  <c r="O2211" i="25"/>
  <c r="Q2211" i="25"/>
  <c r="I2211" i="25"/>
  <c r="K2211" i="25"/>
  <c r="L2211" i="25"/>
  <c r="M2211" i="25"/>
  <c r="P2211" i="25"/>
  <c r="J2193" i="27"/>
  <c r="N2212" i="25"/>
  <c r="O2212" i="25"/>
  <c r="Q2212" i="25"/>
  <c r="I2212" i="25"/>
  <c r="K2212" i="25"/>
  <c r="L2212" i="25"/>
  <c r="M2212" i="25"/>
  <c r="P2212" i="25"/>
  <c r="J2194" i="27"/>
  <c r="N2213" i="25"/>
  <c r="O2213" i="25"/>
  <c r="Q2213" i="25"/>
  <c r="I2213" i="25"/>
  <c r="K2213" i="25"/>
  <c r="L2213" i="25"/>
  <c r="M2213" i="25"/>
  <c r="P2213" i="25"/>
  <c r="J2195" i="27"/>
  <c r="N2214" i="25"/>
  <c r="O2214" i="25"/>
  <c r="Q2214" i="25"/>
  <c r="I2214" i="25"/>
  <c r="K2214" i="25"/>
  <c r="L2214" i="25"/>
  <c r="M2214" i="25"/>
  <c r="P2214" i="25"/>
  <c r="J2196" i="27"/>
  <c r="N2215" i="25"/>
  <c r="O2215" i="25"/>
  <c r="Q2215" i="25"/>
  <c r="I2215" i="25"/>
  <c r="K2215" i="25"/>
  <c r="L2215" i="25"/>
  <c r="M2215" i="25"/>
  <c r="P2215" i="25"/>
  <c r="J2197" i="27"/>
  <c r="N2216" i="25"/>
  <c r="O2216" i="25"/>
  <c r="Q2216" i="25"/>
  <c r="I2216" i="25"/>
  <c r="K2216" i="25"/>
  <c r="L2216" i="25"/>
  <c r="M2216" i="25"/>
  <c r="P2216" i="25"/>
  <c r="J2198" i="27"/>
  <c r="N2217" i="25"/>
  <c r="O2217" i="25"/>
  <c r="Q2217" i="25"/>
  <c r="I2217" i="25"/>
  <c r="K2217" i="25"/>
  <c r="L2217" i="25"/>
  <c r="M2217" i="25"/>
  <c r="P2217" i="25"/>
  <c r="J2199" i="27"/>
  <c r="N2218" i="25"/>
  <c r="O2218" i="25"/>
  <c r="Q2218" i="25"/>
  <c r="I2218" i="25"/>
  <c r="K2218" i="25"/>
  <c r="L2218" i="25"/>
  <c r="M2218" i="25"/>
  <c r="P2218" i="25"/>
  <c r="J2200" i="27"/>
  <c r="N2219" i="25"/>
  <c r="O2219" i="25"/>
  <c r="Q2219" i="25"/>
  <c r="I2219" i="25"/>
  <c r="K2219" i="25"/>
  <c r="L2219" i="25"/>
  <c r="M2219" i="25"/>
  <c r="P2219" i="25"/>
  <c r="J2201" i="27"/>
  <c r="N2220" i="25"/>
  <c r="O2220" i="25"/>
  <c r="Q2220" i="25"/>
  <c r="I2220" i="25"/>
  <c r="K2220" i="25"/>
  <c r="L2220" i="25"/>
  <c r="M2220" i="25"/>
  <c r="P2220" i="25"/>
  <c r="J2202" i="27"/>
  <c r="N2221" i="25"/>
  <c r="O2221" i="25"/>
  <c r="Q2221" i="25"/>
  <c r="I2221" i="25"/>
  <c r="K2221" i="25"/>
  <c r="L2221" i="25"/>
  <c r="M2221" i="25"/>
  <c r="P2221" i="25"/>
  <c r="J2203" i="27"/>
  <c r="N2222" i="25"/>
  <c r="O2222" i="25"/>
  <c r="Q2222" i="25"/>
  <c r="I2222" i="25"/>
  <c r="K2222" i="25"/>
  <c r="L2222" i="25"/>
  <c r="M2222" i="25"/>
  <c r="P2222" i="25"/>
  <c r="J2204" i="27"/>
  <c r="N2223" i="25"/>
  <c r="O2223" i="25"/>
  <c r="Q2223" i="25"/>
  <c r="I2223" i="25"/>
  <c r="K2223" i="25"/>
  <c r="L2223" i="25"/>
  <c r="M2223" i="25"/>
  <c r="P2223" i="25"/>
  <c r="J2205" i="27"/>
  <c r="N2224" i="25"/>
  <c r="O2224" i="25"/>
  <c r="Q2224" i="25"/>
  <c r="I2224" i="25"/>
  <c r="K2224" i="25"/>
  <c r="L2224" i="25"/>
  <c r="M2224" i="25"/>
  <c r="P2224" i="25"/>
  <c r="J2206" i="27"/>
  <c r="N2225" i="25"/>
  <c r="O2225" i="25"/>
  <c r="Q2225" i="25"/>
  <c r="I2225" i="25"/>
  <c r="K2225" i="25"/>
  <c r="L2225" i="25"/>
  <c r="M2225" i="25"/>
  <c r="P2225" i="25"/>
  <c r="J2207" i="27"/>
  <c r="N2226" i="25"/>
  <c r="O2226" i="25"/>
  <c r="Q2226" i="25"/>
  <c r="I2226" i="25"/>
  <c r="K2226" i="25"/>
  <c r="L2226" i="25"/>
  <c r="M2226" i="25"/>
  <c r="P2226" i="25"/>
  <c r="J2208" i="27"/>
  <c r="N2227" i="25"/>
  <c r="O2227" i="25"/>
  <c r="Q2227" i="25"/>
  <c r="I2227" i="25"/>
  <c r="K2227" i="25"/>
  <c r="L2227" i="25"/>
  <c r="M2227" i="25"/>
  <c r="P2227" i="25"/>
  <c r="J2209" i="27"/>
  <c r="N2228" i="25"/>
  <c r="O2228" i="25"/>
  <c r="Q2228" i="25"/>
  <c r="I2228" i="25"/>
  <c r="K2228" i="25"/>
  <c r="L2228" i="25"/>
  <c r="M2228" i="25"/>
  <c r="P2228" i="25"/>
  <c r="J2210" i="27"/>
  <c r="N2229" i="25"/>
  <c r="O2229" i="25"/>
  <c r="Q2229" i="25"/>
  <c r="I2229" i="25"/>
  <c r="K2229" i="25"/>
  <c r="L2229" i="25"/>
  <c r="M2229" i="25"/>
  <c r="P2229" i="25"/>
  <c r="J2211" i="27"/>
  <c r="N2230" i="25"/>
  <c r="O2230" i="25"/>
  <c r="Q2230" i="25"/>
  <c r="I2230" i="25"/>
  <c r="K2230" i="25"/>
  <c r="L2230" i="25"/>
  <c r="M2230" i="25"/>
  <c r="P2230" i="25"/>
  <c r="J2212" i="27"/>
  <c r="N2231" i="25"/>
  <c r="O2231" i="25"/>
  <c r="Q2231" i="25"/>
  <c r="I2231" i="25"/>
  <c r="K2231" i="25"/>
  <c r="L2231" i="25"/>
  <c r="M2231" i="25"/>
  <c r="P2231" i="25"/>
  <c r="J2213" i="27"/>
  <c r="N2232" i="25"/>
  <c r="O2232" i="25"/>
  <c r="Q2232" i="25"/>
  <c r="I2232" i="25"/>
  <c r="K2232" i="25"/>
  <c r="L2232" i="25"/>
  <c r="M2232" i="25"/>
  <c r="P2232" i="25"/>
  <c r="J2214" i="27"/>
  <c r="N2233" i="25"/>
  <c r="O2233" i="25"/>
  <c r="Q2233" i="25"/>
  <c r="I2233" i="25"/>
  <c r="K2233" i="25"/>
  <c r="L2233" i="25"/>
  <c r="M2233" i="25"/>
  <c r="P2233" i="25"/>
  <c r="J2215" i="27"/>
  <c r="N2234" i="25"/>
  <c r="O2234" i="25"/>
  <c r="Q2234" i="25"/>
  <c r="I2234" i="25"/>
  <c r="K2234" i="25"/>
  <c r="L2234" i="25"/>
  <c r="M2234" i="25"/>
  <c r="P2234" i="25"/>
  <c r="J2216" i="27"/>
  <c r="N2235" i="25"/>
  <c r="O2235" i="25"/>
  <c r="Q2235" i="25"/>
  <c r="I2235" i="25"/>
  <c r="K2235" i="25"/>
  <c r="L2235" i="25"/>
  <c r="M2235" i="25"/>
  <c r="P2235" i="25"/>
  <c r="J2217" i="27"/>
  <c r="N2236" i="25"/>
  <c r="O2236" i="25"/>
  <c r="Q2236" i="25"/>
  <c r="I2236" i="25"/>
  <c r="K2236" i="25"/>
  <c r="L2236" i="25"/>
  <c r="M2236" i="25"/>
  <c r="P2236" i="25"/>
  <c r="J2218" i="27"/>
  <c r="N2237" i="25"/>
  <c r="O2237" i="25"/>
  <c r="Q2237" i="25"/>
  <c r="I2237" i="25"/>
  <c r="K2237" i="25"/>
  <c r="L2237" i="25"/>
  <c r="M2237" i="25"/>
  <c r="P2237" i="25"/>
  <c r="J2219" i="27"/>
  <c r="N2238" i="25"/>
  <c r="O2238" i="25"/>
  <c r="Q2238" i="25"/>
  <c r="I2238" i="25"/>
  <c r="K2238" i="25"/>
  <c r="L2238" i="25"/>
  <c r="M2238" i="25"/>
  <c r="P2238" i="25"/>
  <c r="J2220" i="27"/>
  <c r="N2239" i="25"/>
  <c r="O2239" i="25"/>
  <c r="Q2239" i="25"/>
  <c r="I2239" i="25"/>
  <c r="K2239" i="25"/>
  <c r="L2239" i="25"/>
  <c r="M2239" i="25"/>
  <c r="P2239" i="25"/>
  <c r="J2221" i="27"/>
  <c r="N2240" i="25"/>
  <c r="O2240" i="25"/>
  <c r="Q2240" i="25"/>
  <c r="I2240" i="25"/>
  <c r="K2240" i="25"/>
  <c r="L2240" i="25"/>
  <c r="M2240" i="25"/>
  <c r="P2240" i="25"/>
  <c r="J2222" i="27"/>
  <c r="N2241" i="25"/>
  <c r="O2241" i="25"/>
  <c r="Q2241" i="25"/>
  <c r="I2241" i="25"/>
  <c r="K2241" i="25"/>
  <c r="L2241" i="25"/>
  <c r="M2241" i="25"/>
  <c r="P2241" i="25"/>
  <c r="J2223" i="27"/>
  <c r="N2242" i="25"/>
  <c r="O2242" i="25"/>
  <c r="Q2242" i="25"/>
  <c r="I2242" i="25"/>
  <c r="K2242" i="25"/>
  <c r="L2242" i="25"/>
  <c r="M2242" i="25"/>
  <c r="P2242" i="25"/>
  <c r="J2224" i="27"/>
  <c r="N2243" i="25"/>
  <c r="O2243" i="25"/>
  <c r="Q2243" i="25"/>
  <c r="I2243" i="25"/>
  <c r="K2243" i="25"/>
  <c r="L2243" i="25"/>
  <c r="M2243" i="25"/>
  <c r="P2243" i="25"/>
  <c r="J2225" i="27"/>
  <c r="N2244" i="25"/>
  <c r="O2244" i="25"/>
  <c r="Q2244" i="25"/>
  <c r="I2244" i="25"/>
  <c r="K2244" i="25"/>
  <c r="L2244" i="25"/>
  <c r="M2244" i="25"/>
  <c r="P2244" i="25"/>
  <c r="J2226" i="27"/>
  <c r="N2245" i="25"/>
  <c r="O2245" i="25"/>
  <c r="Q2245" i="25"/>
  <c r="I2245" i="25"/>
  <c r="K2245" i="25"/>
  <c r="L2245" i="25"/>
  <c r="M2245" i="25"/>
  <c r="P2245" i="25"/>
  <c r="J2227" i="27"/>
  <c r="N2246" i="25"/>
  <c r="O2246" i="25"/>
  <c r="Q2246" i="25"/>
  <c r="I2246" i="25"/>
  <c r="K2246" i="25"/>
  <c r="L2246" i="25"/>
  <c r="M2246" i="25"/>
  <c r="P2246" i="25"/>
  <c r="J2228" i="27"/>
  <c r="N2247" i="25"/>
  <c r="O2247" i="25"/>
  <c r="Q2247" i="25"/>
  <c r="I2247" i="25"/>
  <c r="K2247" i="25"/>
  <c r="L2247" i="25"/>
  <c r="M2247" i="25"/>
  <c r="P2247" i="25"/>
  <c r="J2229" i="27"/>
  <c r="N2248" i="25"/>
  <c r="O2248" i="25"/>
  <c r="Q2248" i="25"/>
  <c r="I2248" i="25"/>
  <c r="K2248" i="25"/>
  <c r="L2248" i="25"/>
  <c r="M2248" i="25"/>
  <c r="P2248" i="25"/>
  <c r="J2230" i="27"/>
  <c r="N2249" i="25"/>
  <c r="O2249" i="25"/>
  <c r="Q2249" i="25"/>
  <c r="I2249" i="25"/>
  <c r="K2249" i="25"/>
  <c r="L2249" i="25"/>
  <c r="M2249" i="25"/>
  <c r="P2249" i="25"/>
  <c r="J2231" i="27"/>
  <c r="N2250" i="25"/>
  <c r="O2250" i="25"/>
  <c r="Q2250" i="25"/>
  <c r="I2250" i="25"/>
  <c r="K2250" i="25"/>
  <c r="L2250" i="25"/>
  <c r="M2250" i="25"/>
  <c r="P2250" i="25"/>
  <c r="J2232" i="27"/>
  <c r="N2251" i="25"/>
  <c r="O2251" i="25"/>
  <c r="Q2251" i="25"/>
  <c r="I2251" i="25"/>
  <c r="K2251" i="25"/>
  <c r="L2251" i="25"/>
  <c r="M2251" i="25"/>
  <c r="P2251" i="25"/>
  <c r="J2233" i="27"/>
  <c r="N2252" i="25"/>
  <c r="O2252" i="25"/>
  <c r="Q2252" i="25"/>
  <c r="I2252" i="25"/>
  <c r="K2252" i="25"/>
  <c r="L2252" i="25"/>
  <c r="M2252" i="25"/>
  <c r="P2252" i="25"/>
  <c r="J2234" i="27"/>
  <c r="N2253" i="25"/>
  <c r="O2253" i="25"/>
  <c r="Q2253" i="25"/>
  <c r="I2253" i="25"/>
  <c r="K2253" i="25"/>
  <c r="L2253" i="25"/>
  <c r="M2253" i="25"/>
  <c r="P2253" i="25"/>
  <c r="J2235" i="27"/>
  <c r="N2254" i="25"/>
  <c r="O2254" i="25"/>
  <c r="Q2254" i="25"/>
  <c r="I2254" i="25"/>
  <c r="K2254" i="25"/>
  <c r="L2254" i="25"/>
  <c r="M2254" i="25"/>
  <c r="P2254" i="25"/>
  <c r="J2236" i="27"/>
  <c r="N2255" i="25"/>
  <c r="O2255" i="25"/>
  <c r="Q2255" i="25"/>
  <c r="I2255" i="25"/>
  <c r="K2255" i="25"/>
  <c r="L2255" i="25"/>
  <c r="M2255" i="25"/>
  <c r="P2255" i="25"/>
  <c r="J2237" i="27"/>
  <c r="N2256" i="25"/>
  <c r="O2256" i="25"/>
  <c r="Q2256" i="25"/>
  <c r="I2256" i="25"/>
  <c r="K2256" i="25"/>
  <c r="L2256" i="25"/>
  <c r="M2256" i="25"/>
  <c r="P2256" i="25"/>
  <c r="J2238" i="27"/>
  <c r="N2257" i="25"/>
  <c r="O2257" i="25"/>
  <c r="Q2257" i="25"/>
  <c r="I2257" i="25"/>
  <c r="K2257" i="25"/>
  <c r="L2257" i="25"/>
  <c r="M2257" i="25"/>
  <c r="P2257" i="25"/>
  <c r="J2239" i="27"/>
  <c r="N2258" i="25"/>
  <c r="O2258" i="25"/>
  <c r="Q2258" i="25"/>
  <c r="I2258" i="25"/>
  <c r="K2258" i="25"/>
  <c r="L2258" i="25"/>
  <c r="M2258" i="25"/>
  <c r="P2258" i="25"/>
  <c r="J2240" i="27"/>
  <c r="N2259" i="25"/>
  <c r="O2259" i="25"/>
  <c r="Q2259" i="25"/>
  <c r="I2259" i="25"/>
  <c r="K2259" i="25"/>
  <c r="L2259" i="25"/>
  <c r="M2259" i="25"/>
  <c r="P2259" i="25"/>
  <c r="J2241" i="27"/>
  <c r="N2260" i="25"/>
  <c r="O2260" i="25"/>
  <c r="Q2260" i="25"/>
  <c r="I2260" i="25"/>
  <c r="K2260" i="25"/>
  <c r="L2260" i="25"/>
  <c r="M2260" i="25"/>
  <c r="P2260" i="25"/>
  <c r="J2242" i="27"/>
  <c r="N2261" i="25"/>
  <c r="O2261" i="25"/>
  <c r="Q2261" i="25"/>
  <c r="I2261" i="25"/>
  <c r="K2261" i="25"/>
  <c r="L2261" i="25"/>
  <c r="M2261" i="25"/>
  <c r="P2261" i="25"/>
  <c r="J2243" i="27"/>
  <c r="N2262" i="25"/>
  <c r="O2262" i="25"/>
  <c r="Q2262" i="25"/>
  <c r="I2262" i="25"/>
  <c r="K2262" i="25"/>
  <c r="L2262" i="25"/>
  <c r="M2262" i="25"/>
  <c r="P2262" i="25"/>
  <c r="J2244" i="27"/>
  <c r="N2263" i="25"/>
  <c r="O2263" i="25"/>
  <c r="Q2263" i="25"/>
  <c r="I2263" i="25"/>
  <c r="K2263" i="25"/>
  <c r="L2263" i="25"/>
  <c r="M2263" i="25"/>
  <c r="P2263" i="25"/>
  <c r="J2245" i="27"/>
  <c r="N2264" i="25"/>
  <c r="O2264" i="25"/>
  <c r="Q2264" i="25"/>
  <c r="I2264" i="25"/>
  <c r="K2264" i="25"/>
  <c r="L2264" i="25"/>
  <c r="M2264" i="25"/>
  <c r="P2264" i="25"/>
  <c r="J2246" i="27"/>
  <c r="N2265" i="25"/>
  <c r="O2265" i="25"/>
  <c r="Q2265" i="25"/>
  <c r="I2265" i="25"/>
  <c r="K2265" i="25"/>
  <c r="L2265" i="25"/>
  <c r="M2265" i="25"/>
  <c r="P2265" i="25"/>
  <c r="J2247" i="27"/>
  <c r="N2266" i="25"/>
  <c r="O2266" i="25"/>
  <c r="Q2266" i="25"/>
  <c r="I2266" i="25"/>
  <c r="K2266" i="25"/>
  <c r="L2266" i="25"/>
  <c r="M2266" i="25"/>
  <c r="P2266" i="25"/>
  <c r="J2248" i="27"/>
  <c r="N2267" i="25"/>
  <c r="O2267" i="25"/>
  <c r="Q2267" i="25"/>
  <c r="I2267" i="25"/>
  <c r="K2267" i="25"/>
  <c r="L2267" i="25"/>
  <c r="M2267" i="25"/>
  <c r="P2267" i="25"/>
  <c r="J2249" i="27"/>
  <c r="N2268" i="25"/>
  <c r="O2268" i="25"/>
  <c r="Q2268" i="25"/>
  <c r="I2268" i="25"/>
  <c r="K2268" i="25"/>
  <c r="L2268" i="25"/>
  <c r="M2268" i="25"/>
  <c r="P2268" i="25"/>
  <c r="J2250" i="27"/>
  <c r="N2269" i="25"/>
  <c r="O2269" i="25"/>
  <c r="Q2269" i="25"/>
  <c r="I2269" i="25"/>
  <c r="K2269" i="25"/>
  <c r="L2269" i="25"/>
  <c r="M2269" i="25"/>
  <c r="P2269" i="25"/>
  <c r="J2251" i="27"/>
  <c r="N2270" i="25"/>
  <c r="O2270" i="25"/>
  <c r="Q2270" i="25"/>
  <c r="I2270" i="25"/>
  <c r="K2270" i="25"/>
  <c r="L2270" i="25"/>
  <c r="M2270" i="25"/>
  <c r="P2270" i="25"/>
  <c r="J2252" i="27"/>
  <c r="N2271" i="25"/>
  <c r="O2271" i="25"/>
  <c r="Q2271" i="25"/>
  <c r="I2271" i="25"/>
  <c r="K2271" i="25"/>
  <c r="L2271" i="25"/>
  <c r="M2271" i="25"/>
  <c r="P2271" i="25"/>
  <c r="J2253" i="27"/>
  <c r="N2272" i="25"/>
  <c r="O2272" i="25"/>
  <c r="Q2272" i="25"/>
  <c r="I2272" i="25"/>
  <c r="K2272" i="25"/>
  <c r="L2272" i="25"/>
  <c r="M2272" i="25"/>
  <c r="P2272" i="25"/>
  <c r="J2254" i="27"/>
  <c r="N2273" i="25"/>
  <c r="O2273" i="25"/>
  <c r="Q2273" i="25"/>
  <c r="I2273" i="25"/>
  <c r="K2273" i="25"/>
  <c r="L2273" i="25"/>
  <c r="M2273" i="25"/>
  <c r="P2273" i="25"/>
  <c r="J2255" i="27"/>
  <c r="N2274" i="25"/>
  <c r="O2274" i="25"/>
  <c r="Q2274" i="25"/>
  <c r="I2274" i="25"/>
  <c r="K2274" i="25"/>
  <c r="L2274" i="25"/>
  <c r="M2274" i="25"/>
  <c r="P2274" i="25"/>
  <c r="J2256" i="27"/>
  <c r="N2275" i="25"/>
  <c r="O2275" i="25"/>
  <c r="Q2275" i="25"/>
  <c r="I2275" i="25"/>
  <c r="K2275" i="25"/>
  <c r="L2275" i="25"/>
  <c r="M2275" i="25"/>
  <c r="P2275" i="25"/>
  <c r="J2257" i="27"/>
  <c r="N2276" i="25"/>
  <c r="O2276" i="25"/>
  <c r="Q2276" i="25"/>
  <c r="I2276" i="25"/>
  <c r="K2276" i="25"/>
  <c r="L2276" i="25"/>
  <c r="M2276" i="25"/>
  <c r="P2276" i="25"/>
  <c r="J2258" i="27"/>
  <c r="N2277" i="25"/>
  <c r="O2277" i="25"/>
  <c r="Q2277" i="25"/>
  <c r="I2277" i="25"/>
  <c r="K2277" i="25"/>
  <c r="L2277" i="25"/>
  <c r="M2277" i="25"/>
  <c r="P2277" i="25"/>
  <c r="J2259" i="27"/>
  <c r="N2278" i="25"/>
  <c r="O2278" i="25"/>
  <c r="Q2278" i="25"/>
  <c r="I2278" i="25"/>
  <c r="K2278" i="25"/>
  <c r="L2278" i="25"/>
  <c r="M2278" i="25"/>
  <c r="P2278" i="25"/>
  <c r="J2260" i="27"/>
  <c r="N2279" i="25"/>
  <c r="O2279" i="25"/>
  <c r="Q2279" i="25"/>
  <c r="I2279" i="25"/>
  <c r="K2279" i="25"/>
  <c r="L2279" i="25"/>
  <c r="M2279" i="25"/>
  <c r="P2279" i="25"/>
  <c r="J2261" i="27"/>
  <c r="N2280" i="25"/>
  <c r="O2280" i="25"/>
  <c r="Q2280" i="25"/>
  <c r="I2280" i="25"/>
  <c r="K2280" i="25"/>
  <c r="L2280" i="25"/>
  <c r="M2280" i="25"/>
  <c r="P2280" i="25"/>
  <c r="J2262" i="27"/>
  <c r="N2281" i="25"/>
  <c r="O2281" i="25"/>
  <c r="Q2281" i="25"/>
  <c r="I2281" i="25"/>
  <c r="K2281" i="25"/>
  <c r="L2281" i="25"/>
  <c r="M2281" i="25"/>
  <c r="P2281" i="25"/>
  <c r="J2263" i="27"/>
  <c r="N2282" i="25"/>
  <c r="O2282" i="25"/>
  <c r="Q2282" i="25"/>
  <c r="I2282" i="25"/>
  <c r="K2282" i="25"/>
  <c r="L2282" i="25"/>
  <c r="M2282" i="25"/>
  <c r="P2282" i="25"/>
  <c r="J2264" i="27"/>
  <c r="N2283" i="25"/>
  <c r="O2283" i="25"/>
  <c r="Q2283" i="25"/>
  <c r="I2283" i="25"/>
  <c r="K2283" i="25"/>
  <c r="L2283" i="25"/>
  <c r="M2283" i="25"/>
  <c r="P2283" i="25"/>
  <c r="J2265" i="27"/>
  <c r="N2284" i="25"/>
  <c r="O2284" i="25"/>
  <c r="Q2284" i="25"/>
  <c r="I2284" i="25"/>
  <c r="K2284" i="25"/>
  <c r="L2284" i="25"/>
  <c r="M2284" i="25"/>
  <c r="P2284" i="25"/>
  <c r="J2266" i="27"/>
  <c r="N2285" i="25"/>
  <c r="O2285" i="25"/>
  <c r="Q2285" i="25"/>
  <c r="I2285" i="25"/>
  <c r="K2285" i="25"/>
  <c r="L2285" i="25"/>
  <c r="M2285" i="25"/>
  <c r="P2285" i="25"/>
  <c r="J2267" i="27"/>
  <c r="N2286" i="25"/>
  <c r="O2286" i="25"/>
  <c r="Q2286" i="25"/>
  <c r="I2286" i="25"/>
  <c r="K2286" i="25"/>
  <c r="L2286" i="25"/>
  <c r="M2286" i="25"/>
  <c r="P2286" i="25"/>
  <c r="J2268" i="27"/>
  <c r="N2287" i="25"/>
  <c r="O2287" i="25"/>
  <c r="Q2287" i="25"/>
  <c r="I2287" i="25"/>
  <c r="K2287" i="25"/>
  <c r="L2287" i="25"/>
  <c r="M2287" i="25"/>
  <c r="P2287" i="25"/>
  <c r="J2269" i="27"/>
  <c r="N2288" i="25"/>
  <c r="O2288" i="25"/>
  <c r="Q2288" i="25"/>
  <c r="I2288" i="25"/>
  <c r="K2288" i="25"/>
  <c r="L2288" i="25"/>
  <c r="M2288" i="25"/>
  <c r="P2288" i="25"/>
  <c r="J2270" i="27"/>
  <c r="N2289" i="25"/>
  <c r="O2289" i="25"/>
  <c r="Q2289" i="25"/>
  <c r="I2289" i="25"/>
  <c r="K2289" i="25"/>
  <c r="L2289" i="25"/>
  <c r="M2289" i="25"/>
  <c r="P2289" i="25"/>
  <c r="J2271" i="27"/>
  <c r="N2290" i="25"/>
  <c r="O2290" i="25"/>
  <c r="Q2290" i="25"/>
  <c r="I2290" i="25"/>
  <c r="K2290" i="25"/>
  <c r="L2290" i="25"/>
  <c r="M2290" i="25"/>
  <c r="P2290" i="25"/>
  <c r="J2272" i="27"/>
  <c r="N2291" i="25"/>
  <c r="O2291" i="25"/>
  <c r="Q2291" i="25"/>
  <c r="I2291" i="25"/>
  <c r="K2291" i="25"/>
  <c r="L2291" i="25"/>
  <c r="M2291" i="25"/>
  <c r="P2291" i="25"/>
  <c r="J2273" i="27"/>
  <c r="N2292" i="25"/>
  <c r="O2292" i="25"/>
  <c r="Q2292" i="25"/>
  <c r="I2292" i="25"/>
  <c r="K2292" i="25"/>
  <c r="L2292" i="25"/>
  <c r="M2292" i="25"/>
  <c r="P2292" i="25"/>
  <c r="J2274" i="27"/>
  <c r="N2293" i="25"/>
  <c r="O2293" i="25"/>
  <c r="Q2293" i="25"/>
  <c r="I2293" i="25"/>
  <c r="K2293" i="25"/>
  <c r="L2293" i="25"/>
  <c r="M2293" i="25"/>
  <c r="P2293" i="25"/>
  <c r="J2275" i="27"/>
  <c r="N2294" i="25"/>
  <c r="O2294" i="25"/>
  <c r="Q2294" i="25"/>
  <c r="I2294" i="25"/>
  <c r="K2294" i="25"/>
  <c r="L2294" i="25"/>
  <c r="M2294" i="25"/>
  <c r="P2294" i="25"/>
  <c r="J2276" i="27"/>
  <c r="N2295" i="25"/>
  <c r="O2295" i="25"/>
  <c r="Q2295" i="25"/>
  <c r="I2295" i="25"/>
  <c r="K2295" i="25"/>
  <c r="L2295" i="25"/>
  <c r="M2295" i="25"/>
  <c r="P2295" i="25"/>
  <c r="J2277" i="27"/>
  <c r="N2296" i="25"/>
  <c r="O2296" i="25"/>
  <c r="Q2296" i="25"/>
  <c r="I2296" i="25"/>
  <c r="K2296" i="25"/>
  <c r="L2296" i="25"/>
  <c r="M2296" i="25"/>
  <c r="P2296" i="25"/>
  <c r="J2278" i="27"/>
  <c r="N2297" i="25"/>
  <c r="O2297" i="25"/>
  <c r="Q2297" i="25"/>
  <c r="I2297" i="25"/>
  <c r="K2297" i="25"/>
  <c r="L2297" i="25"/>
  <c r="M2297" i="25"/>
  <c r="P2297" i="25"/>
  <c r="J2279" i="27"/>
  <c r="N2298" i="25"/>
  <c r="O2298" i="25"/>
  <c r="Q2298" i="25"/>
  <c r="I2298" i="25"/>
  <c r="K2298" i="25"/>
  <c r="L2298" i="25"/>
  <c r="M2298" i="25"/>
  <c r="P2298" i="25"/>
  <c r="J2280" i="27"/>
  <c r="N2299" i="25"/>
  <c r="O2299" i="25"/>
  <c r="Q2299" i="25"/>
  <c r="I2299" i="25"/>
  <c r="K2299" i="25"/>
  <c r="L2299" i="25"/>
  <c r="M2299" i="25"/>
  <c r="P2299" i="25"/>
  <c r="J2281" i="27"/>
  <c r="N2300" i="25"/>
  <c r="O2300" i="25"/>
  <c r="Q2300" i="25"/>
  <c r="I2300" i="25"/>
  <c r="K2300" i="25"/>
  <c r="L2300" i="25"/>
  <c r="M2300" i="25"/>
  <c r="P2300" i="25"/>
  <c r="J2282" i="27"/>
  <c r="N2301" i="25"/>
  <c r="O2301" i="25"/>
  <c r="Q2301" i="25"/>
  <c r="I2301" i="25"/>
  <c r="K2301" i="25"/>
  <c r="L2301" i="25"/>
  <c r="M2301" i="25"/>
  <c r="P2301" i="25"/>
  <c r="J2283" i="27"/>
  <c r="N2302" i="25"/>
  <c r="O2302" i="25"/>
  <c r="Q2302" i="25"/>
  <c r="I2302" i="25"/>
  <c r="K2302" i="25"/>
  <c r="L2302" i="25"/>
  <c r="M2302" i="25"/>
  <c r="P2302" i="25"/>
  <c r="J2284" i="27"/>
  <c r="N2303" i="25"/>
  <c r="O2303" i="25"/>
  <c r="Q2303" i="25"/>
  <c r="I2303" i="25"/>
  <c r="K2303" i="25"/>
  <c r="L2303" i="25"/>
  <c r="M2303" i="25"/>
  <c r="P2303" i="25"/>
  <c r="J2285" i="27"/>
  <c r="N2304" i="25"/>
  <c r="O2304" i="25"/>
  <c r="Q2304" i="25"/>
  <c r="I2304" i="25"/>
  <c r="K2304" i="25"/>
  <c r="L2304" i="25"/>
  <c r="M2304" i="25"/>
  <c r="P2304" i="25"/>
  <c r="J2286" i="27"/>
  <c r="N2305" i="25"/>
  <c r="O2305" i="25"/>
  <c r="Q2305" i="25"/>
  <c r="I2305" i="25"/>
  <c r="K2305" i="25"/>
  <c r="L2305" i="25"/>
  <c r="M2305" i="25"/>
  <c r="P2305" i="25"/>
  <c r="J2287" i="27"/>
  <c r="N2306" i="25"/>
  <c r="O2306" i="25"/>
  <c r="Q2306" i="25"/>
  <c r="I2306" i="25"/>
  <c r="K2306" i="25"/>
  <c r="L2306" i="25"/>
  <c r="M2306" i="25"/>
  <c r="P2306" i="25"/>
  <c r="J2288" i="27"/>
  <c r="N2307" i="25"/>
  <c r="O2307" i="25"/>
  <c r="Q2307" i="25"/>
  <c r="I2307" i="25"/>
  <c r="K2307" i="25"/>
  <c r="L2307" i="25"/>
  <c r="M2307" i="25"/>
  <c r="P2307" i="25"/>
  <c r="J2289" i="27"/>
  <c r="N2308" i="25"/>
  <c r="O2308" i="25"/>
  <c r="Q2308" i="25"/>
  <c r="I2308" i="25"/>
  <c r="K2308" i="25"/>
  <c r="L2308" i="25"/>
  <c r="M2308" i="25"/>
  <c r="P2308" i="25"/>
  <c r="J2290" i="27"/>
  <c r="N2309" i="25"/>
  <c r="O2309" i="25"/>
  <c r="Q2309" i="25"/>
  <c r="I2309" i="25"/>
  <c r="K2309" i="25"/>
  <c r="L2309" i="25"/>
  <c r="M2309" i="25"/>
  <c r="P2309" i="25"/>
  <c r="J2291" i="27"/>
  <c r="N2310" i="25"/>
  <c r="O2310" i="25"/>
  <c r="Q2310" i="25"/>
  <c r="I2310" i="25"/>
  <c r="K2310" i="25"/>
  <c r="L2310" i="25"/>
  <c r="M2310" i="25"/>
  <c r="P2310" i="25"/>
  <c r="J2292" i="27"/>
  <c r="N2311" i="25"/>
  <c r="O2311" i="25"/>
  <c r="Q2311" i="25"/>
  <c r="I2311" i="25"/>
  <c r="K2311" i="25"/>
  <c r="L2311" i="25"/>
  <c r="M2311" i="25"/>
  <c r="P2311" i="25"/>
  <c r="J2293" i="27"/>
  <c r="N2312" i="25"/>
  <c r="O2312" i="25"/>
  <c r="Q2312" i="25"/>
  <c r="I2312" i="25"/>
  <c r="K2312" i="25"/>
  <c r="L2312" i="25"/>
  <c r="M2312" i="25"/>
  <c r="P2312" i="25"/>
  <c r="J2294" i="27"/>
  <c r="N2313" i="25"/>
  <c r="O2313" i="25"/>
  <c r="Q2313" i="25"/>
  <c r="I2313" i="25"/>
  <c r="K2313" i="25"/>
  <c r="L2313" i="25"/>
  <c r="M2313" i="25"/>
  <c r="P2313" i="25"/>
  <c r="J2295" i="27"/>
  <c r="N2314" i="25"/>
  <c r="O2314" i="25"/>
  <c r="Q2314" i="25"/>
  <c r="I2314" i="25"/>
  <c r="K2314" i="25"/>
  <c r="L2314" i="25"/>
  <c r="M2314" i="25"/>
  <c r="P2314" i="25"/>
  <c r="J2296" i="27"/>
  <c r="N2315" i="25"/>
  <c r="O2315" i="25"/>
  <c r="Q2315" i="25"/>
  <c r="I2315" i="25"/>
  <c r="K2315" i="25"/>
  <c r="L2315" i="25"/>
  <c r="M2315" i="25"/>
  <c r="P2315" i="25"/>
  <c r="J2297" i="27"/>
  <c r="N2316" i="25"/>
  <c r="O2316" i="25"/>
  <c r="Q2316" i="25"/>
  <c r="I2316" i="25"/>
  <c r="K2316" i="25"/>
  <c r="L2316" i="25"/>
  <c r="M2316" i="25"/>
  <c r="P2316" i="25"/>
  <c r="J2298" i="27"/>
  <c r="N2317" i="25"/>
  <c r="O2317" i="25"/>
  <c r="Q2317" i="25"/>
  <c r="I2317" i="25"/>
  <c r="K2317" i="25"/>
  <c r="L2317" i="25"/>
  <c r="M2317" i="25"/>
  <c r="P2317" i="25"/>
  <c r="J2299" i="27"/>
  <c r="N2318" i="25"/>
  <c r="O2318" i="25"/>
  <c r="Q2318" i="25"/>
  <c r="I2318" i="25"/>
  <c r="K2318" i="25"/>
  <c r="L2318" i="25"/>
  <c r="M2318" i="25"/>
  <c r="P2318" i="25"/>
  <c r="J2300" i="27"/>
  <c r="N2319" i="25"/>
  <c r="O2319" i="25"/>
  <c r="Q2319" i="25"/>
  <c r="I2319" i="25"/>
  <c r="K2319" i="25"/>
  <c r="L2319" i="25"/>
  <c r="M2319" i="25"/>
  <c r="P2319" i="25"/>
  <c r="J2301" i="27"/>
  <c r="N2320" i="25"/>
  <c r="O2320" i="25"/>
  <c r="Q2320" i="25"/>
  <c r="I2320" i="25"/>
  <c r="K2320" i="25"/>
  <c r="L2320" i="25"/>
  <c r="M2320" i="25"/>
  <c r="P2320" i="25"/>
  <c r="J2302" i="27"/>
  <c r="N2321" i="25"/>
  <c r="O2321" i="25"/>
  <c r="Q2321" i="25"/>
  <c r="I2321" i="25"/>
  <c r="K2321" i="25"/>
  <c r="L2321" i="25"/>
  <c r="M2321" i="25"/>
  <c r="P2321" i="25"/>
  <c r="J2303" i="27"/>
  <c r="N2322" i="25"/>
  <c r="O2322" i="25"/>
  <c r="Q2322" i="25"/>
  <c r="I2322" i="25"/>
  <c r="K2322" i="25"/>
  <c r="L2322" i="25"/>
  <c r="M2322" i="25"/>
  <c r="P2322" i="25"/>
  <c r="J2304" i="27"/>
  <c r="N2323" i="25"/>
  <c r="O2323" i="25"/>
  <c r="Q2323" i="25"/>
  <c r="I2323" i="25"/>
  <c r="K2323" i="25"/>
  <c r="L2323" i="25"/>
  <c r="M2323" i="25"/>
  <c r="P2323" i="25"/>
  <c r="J2305" i="27"/>
  <c r="N2324" i="25"/>
  <c r="O2324" i="25"/>
  <c r="Q2324" i="25"/>
  <c r="I2324" i="25"/>
  <c r="K2324" i="25"/>
  <c r="L2324" i="25"/>
  <c r="M2324" i="25"/>
  <c r="P2324" i="25"/>
  <c r="J2306" i="27"/>
  <c r="N2325" i="25"/>
  <c r="O2325" i="25"/>
  <c r="Q2325" i="25"/>
  <c r="I2325" i="25"/>
  <c r="K2325" i="25"/>
  <c r="L2325" i="25"/>
  <c r="M2325" i="25"/>
  <c r="P2325" i="25"/>
  <c r="J2307" i="27"/>
  <c r="N2326" i="25"/>
  <c r="O2326" i="25"/>
  <c r="Q2326" i="25"/>
  <c r="I2326" i="25"/>
  <c r="K2326" i="25"/>
  <c r="L2326" i="25"/>
  <c r="M2326" i="25"/>
  <c r="P2326" i="25"/>
  <c r="J2308" i="27"/>
  <c r="N2327" i="25"/>
  <c r="O2327" i="25"/>
  <c r="Q2327" i="25"/>
  <c r="I2327" i="25"/>
  <c r="K2327" i="25"/>
  <c r="L2327" i="25"/>
  <c r="M2327" i="25"/>
  <c r="P2327" i="25"/>
  <c r="J2309" i="27"/>
  <c r="N2328" i="25"/>
  <c r="O2328" i="25"/>
  <c r="Q2328" i="25"/>
  <c r="I2328" i="25"/>
  <c r="K2328" i="25"/>
  <c r="L2328" i="25"/>
  <c r="M2328" i="25"/>
  <c r="P2328" i="25"/>
  <c r="J2310" i="27"/>
  <c r="N2329" i="25"/>
  <c r="O2329" i="25"/>
  <c r="Q2329" i="25"/>
  <c r="I2329" i="25"/>
  <c r="K2329" i="25"/>
  <c r="L2329" i="25"/>
  <c r="M2329" i="25"/>
  <c r="P2329" i="25"/>
  <c r="J2311" i="27"/>
  <c r="N2330" i="25"/>
  <c r="O2330" i="25"/>
  <c r="Q2330" i="25"/>
  <c r="I2330" i="25"/>
  <c r="K2330" i="25"/>
  <c r="L2330" i="25"/>
  <c r="M2330" i="25"/>
  <c r="P2330" i="25"/>
  <c r="J2312" i="27"/>
  <c r="N2331" i="25"/>
  <c r="O2331" i="25"/>
  <c r="Q2331" i="25"/>
  <c r="I2331" i="25"/>
  <c r="K2331" i="25"/>
  <c r="L2331" i="25"/>
  <c r="M2331" i="25"/>
  <c r="P2331" i="25"/>
  <c r="J2313" i="27"/>
  <c r="N2332" i="25"/>
  <c r="O2332" i="25"/>
  <c r="Q2332" i="25"/>
  <c r="I2332" i="25"/>
  <c r="K2332" i="25"/>
  <c r="L2332" i="25"/>
  <c r="M2332" i="25"/>
  <c r="P2332" i="25"/>
  <c r="J2314" i="27"/>
  <c r="N2333" i="25"/>
  <c r="O2333" i="25"/>
  <c r="Q2333" i="25"/>
  <c r="I2333" i="25"/>
  <c r="K2333" i="25"/>
  <c r="L2333" i="25"/>
  <c r="M2333" i="25"/>
  <c r="P2333" i="25"/>
  <c r="J2315" i="27"/>
  <c r="N2334" i="25"/>
  <c r="O2334" i="25"/>
  <c r="Q2334" i="25"/>
  <c r="I2334" i="25"/>
  <c r="K2334" i="25"/>
  <c r="L2334" i="25"/>
  <c r="M2334" i="25"/>
  <c r="P2334" i="25"/>
  <c r="J2316" i="27"/>
  <c r="N2335" i="25"/>
  <c r="O2335" i="25"/>
  <c r="Q2335" i="25"/>
  <c r="I2335" i="25"/>
  <c r="K2335" i="25"/>
  <c r="L2335" i="25"/>
  <c r="M2335" i="25"/>
  <c r="P2335" i="25"/>
  <c r="J2317" i="27"/>
  <c r="N2336" i="25"/>
  <c r="O2336" i="25"/>
  <c r="Q2336" i="25"/>
  <c r="I2336" i="25"/>
  <c r="K2336" i="25"/>
  <c r="L2336" i="25"/>
  <c r="M2336" i="25"/>
  <c r="P2336" i="25"/>
  <c r="J2318" i="27"/>
  <c r="N2337" i="25"/>
  <c r="O2337" i="25"/>
  <c r="Q2337" i="25"/>
  <c r="I2337" i="25"/>
  <c r="K2337" i="25"/>
  <c r="L2337" i="25"/>
  <c r="M2337" i="25"/>
  <c r="P2337" i="25"/>
  <c r="J2319" i="27"/>
  <c r="N2338" i="25"/>
  <c r="O2338" i="25"/>
  <c r="Q2338" i="25"/>
  <c r="I2338" i="25"/>
  <c r="K2338" i="25"/>
  <c r="L2338" i="25"/>
  <c r="M2338" i="25"/>
  <c r="P2338" i="25"/>
  <c r="J2320" i="27"/>
  <c r="N2339" i="25"/>
  <c r="O2339" i="25"/>
  <c r="Q2339" i="25"/>
  <c r="I2339" i="25"/>
  <c r="K2339" i="25"/>
  <c r="L2339" i="25"/>
  <c r="M2339" i="25"/>
  <c r="P2339" i="25"/>
  <c r="J2321" i="27"/>
  <c r="N2340" i="25"/>
  <c r="O2340" i="25"/>
  <c r="Q2340" i="25"/>
  <c r="I2340" i="25"/>
  <c r="K2340" i="25"/>
  <c r="L2340" i="25"/>
  <c r="M2340" i="25"/>
  <c r="P2340" i="25"/>
  <c r="J2322" i="27"/>
  <c r="N2341" i="25"/>
  <c r="O2341" i="25"/>
  <c r="Q2341" i="25"/>
  <c r="I2341" i="25"/>
  <c r="K2341" i="25"/>
  <c r="L2341" i="25"/>
  <c r="M2341" i="25"/>
  <c r="P2341" i="25"/>
  <c r="J2323" i="27"/>
  <c r="N2342" i="25"/>
  <c r="O2342" i="25"/>
  <c r="Q2342" i="25"/>
  <c r="I2342" i="25"/>
  <c r="K2342" i="25"/>
  <c r="L2342" i="25"/>
  <c r="M2342" i="25"/>
  <c r="P2342" i="25"/>
  <c r="J2324" i="27"/>
  <c r="N2343" i="25"/>
  <c r="O2343" i="25"/>
  <c r="Q2343" i="25"/>
  <c r="I2343" i="25"/>
  <c r="K2343" i="25"/>
  <c r="L2343" i="25"/>
  <c r="M2343" i="25"/>
  <c r="P2343" i="25"/>
  <c r="J2325" i="27"/>
  <c r="N2344" i="25"/>
  <c r="O2344" i="25"/>
  <c r="Q2344" i="25"/>
  <c r="I2344" i="25"/>
  <c r="K2344" i="25"/>
  <c r="L2344" i="25"/>
  <c r="M2344" i="25"/>
  <c r="P2344" i="25"/>
  <c r="J2326" i="27"/>
  <c r="N2345" i="25"/>
  <c r="O2345" i="25"/>
  <c r="Q2345" i="25"/>
  <c r="I2345" i="25"/>
  <c r="K2345" i="25"/>
  <c r="L2345" i="25"/>
  <c r="M2345" i="25"/>
  <c r="P2345" i="25"/>
  <c r="J2327" i="27"/>
  <c r="N2346" i="25"/>
  <c r="O2346" i="25"/>
  <c r="Q2346" i="25"/>
  <c r="I2346" i="25"/>
  <c r="K2346" i="25"/>
  <c r="L2346" i="25"/>
  <c r="M2346" i="25"/>
  <c r="P2346" i="25"/>
  <c r="J2328" i="27"/>
  <c r="N2347" i="25"/>
  <c r="O2347" i="25"/>
  <c r="Q2347" i="25"/>
  <c r="I2347" i="25"/>
  <c r="K2347" i="25"/>
  <c r="L2347" i="25"/>
  <c r="M2347" i="25"/>
  <c r="P2347" i="25"/>
  <c r="J2329" i="27"/>
  <c r="N2348" i="25"/>
  <c r="O2348" i="25"/>
  <c r="Q2348" i="25"/>
  <c r="I2348" i="25"/>
  <c r="K2348" i="25"/>
  <c r="L2348" i="25"/>
  <c r="M2348" i="25"/>
  <c r="P2348" i="25"/>
  <c r="J2330" i="27"/>
  <c r="N2349" i="25"/>
  <c r="O2349" i="25"/>
  <c r="Q2349" i="25"/>
  <c r="I2349" i="25"/>
  <c r="K2349" i="25"/>
  <c r="L2349" i="25"/>
  <c r="M2349" i="25"/>
  <c r="P2349" i="25"/>
  <c r="J2331" i="27"/>
  <c r="N2350" i="25"/>
  <c r="O2350" i="25"/>
  <c r="Q2350" i="25"/>
  <c r="I2350" i="25"/>
  <c r="K2350" i="25"/>
  <c r="L2350" i="25"/>
  <c r="M2350" i="25"/>
  <c r="P2350" i="25"/>
  <c r="J2332" i="27"/>
  <c r="N2351" i="25"/>
  <c r="O2351" i="25"/>
  <c r="Q2351" i="25"/>
  <c r="I2351" i="25"/>
  <c r="K2351" i="25"/>
  <c r="L2351" i="25"/>
  <c r="M2351" i="25"/>
  <c r="P2351" i="25"/>
  <c r="J2333" i="27"/>
  <c r="N2352" i="25"/>
  <c r="O2352" i="25"/>
  <c r="Q2352" i="25"/>
  <c r="I2352" i="25"/>
  <c r="K2352" i="25"/>
  <c r="L2352" i="25"/>
  <c r="M2352" i="25"/>
  <c r="P2352" i="25"/>
  <c r="J2334" i="27"/>
  <c r="N2353" i="25"/>
  <c r="O2353" i="25"/>
  <c r="Q2353" i="25"/>
  <c r="I2353" i="25"/>
  <c r="K2353" i="25"/>
  <c r="L2353" i="25"/>
  <c r="M2353" i="25"/>
  <c r="P2353" i="25"/>
  <c r="J2335" i="27"/>
  <c r="N2354" i="25"/>
  <c r="O2354" i="25"/>
  <c r="Q2354" i="25"/>
  <c r="I2354" i="25"/>
  <c r="K2354" i="25"/>
  <c r="L2354" i="25"/>
  <c r="M2354" i="25"/>
  <c r="P2354" i="25"/>
  <c r="J2336" i="27"/>
  <c r="N2355" i="25"/>
  <c r="O2355" i="25"/>
  <c r="Q2355" i="25"/>
  <c r="I2355" i="25"/>
  <c r="K2355" i="25"/>
  <c r="L2355" i="25"/>
  <c r="M2355" i="25"/>
  <c r="P2355" i="25"/>
  <c r="J2337" i="27"/>
  <c r="N2356" i="25"/>
  <c r="O2356" i="25"/>
  <c r="Q2356" i="25"/>
  <c r="I2356" i="25"/>
  <c r="K2356" i="25"/>
  <c r="L2356" i="25"/>
  <c r="M2356" i="25"/>
  <c r="P2356" i="25"/>
  <c r="J2338" i="27"/>
  <c r="N2357" i="25"/>
  <c r="O2357" i="25"/>
  <c r="Q2357" i="25"/>
  <c r="I2357" i="25"/>
  <c r="K2357" i="25"/>
  <c r="L2357" i="25"/>
  <c r="M2357" i="25"/>
  <c r="P2357" i="25"/>
  <c r="J2339" i="27"/>
  <c r="N2358" i="25"/>
  <c r="O2358" i="25"/>
  <c r="Q2358" i="25"/>
  <c r="I2358" i="25"/>
  <c r="K2358" i="25"/>
  <c r="L2358" i="25"/>
  <c r="M2358" i="25"/>
  <c r="P2358" i="25"/>
  <c r="J2340" i="27"/>
  <c r="N2359" i="25"/>
  <c r="O2359" i="25"/>
  <c r="Q2359" i="25"/>
  <c r="I2359" i="25"/>
  <c r="K2359" i="25"/>
  <c r="L2359" i="25"/>
  <c r="M2359" i="25"/>
  <c r="P2359" i="25"/>
  <c r="J2341" i="27"/>
  <c r="N2360" i="25"/>
  <c r="O2360" i="25"/>
  <c r="Q2360" i="25"/>
  <c r="I2360" i="25"/>
  <c r="K2360" i="25"/>
  <c r="L2360" i="25"/>
  <c r="M2360" i="25"/>
  <c r="P2360" i="25"/>
  <c r="J2342" i="27"/>
  <c r="N2361" i="25"/>
  <c r="O2361" i="25"/>
  <c r="Q2361" i="25"/>
  <c r="I2361" i="25"/>
  <c r="K2361" i="25"/>
  <c r="L2361" i="25"/>
  <c r="M2361" i="25"/>
  <c r="P2361" i="25"/>
  <c r="J2343" i="27"/>
  <c r="N2362" i="25"/>
  <c r="O2362" i="25"/>
  <c r="Q2362" i="25"/>
  <c r="I2362" i="25"/>
  <c r="K2362" i="25"/>
  <c r="L2362" i="25"/>
  <c r="M2362" i="25"/>
  <c r="P2362" i="25"/>
  <c r="J2344" i="27"/>
  <c r="N2363" i="25"/>
  <c r="O2363" i="25"/>
  <c r="Q2363" i="25"/>
  <c r="I2363" i="25"/>
  <c r="K2363" i="25"/>
  <c r="L2363" i="25"/>
  <c r="M2363" i="25"/>
  <c r="P2363" i="25"/>
  <c r="J2345" i="27"/>
  <c r="N2364" i="25"/>
  <c r="O2364" i="25"/>
  <c r="Q2364" i="25"/>
  <c r="I2364" i="25"/>
  <c r="K2364" i="25"/>
  <c r="L2364" i="25"/>
  <c r="M2364" i="25"/>
  <c r="P2364" i="25"/>
  <c r="J2346" i="27"/>
  <c r="N2365" i="25"/>
  <c r="O2365" i="25"/>
  <c r="Q2365" i="25"/>
  <c r="I2365" i="25"/>
  <c r="K2365" i="25"/>
  <c r="L2365" i="25"/>
  <c r="M2365" i="25"/>
  <c r="P2365" i="25"/>
  <c r="J2347" i="27"/>
  <c r="N2366" i="25"/>
  <c r="O2366" i="25"/>
  <c r="Q2366" i="25"/>
  <c r="I2366" i="25"/>
  <c r="K2366" i="25"/>
  <c r="L2366" i="25"/>
  <c r="M2366" i="25"/>
  <c r="P2366" i="25"/>
  <c r="J2348" i="27"/>
  <c r="N2367" i="25"/>
  <c r="O2367" i="25"/>
  <c r="Q2367" i="25"/>
  <c r="I2367" i="25"/>
  <c r="K2367" i="25"/>
  <c r="L2367" i="25"/>
  <c r="M2367" i="25"/>
  <c r="P2367" i="25"/>
  <c r="J2349" i="27"/>
  <c r="N2368" i="25"/>
  <c r="O2368" i="25"/>
  <c r="Q2368" i="25"/>
  <c r="I2368" i="25"/>
  <c r="K2368" i="25"/>
  <c r="L2368" i="25"/>
  <c r="M2368" i="25"/>
  <c r="P2368" i="25"/>
  <c r="J2350" i="27"/>
  <c r="N2369" i="25"/>
  <c r="O2369" i="25"/>
  <c r="Q2369" i="25"/>
  <c r="I2369" i="25"/>
  <c r="K2369" i="25"/>
  <c r="L2369" i="25"/>
  <c r="M2369" i="25"/>
  <c r="P2369" i="25"/>
  <c r="J2351" i="27"/>
  <c r="N2370" i="25"/>
  <c r="O2370" i="25"/>
  <c r="Q2370" i="25"/>
  <c r="I2370" i="25"/>
  <c r="K2370" i="25"/>
  <c r="L2370" i="25"/>
  <c r="M2370" i="25"/>
  <c r="P2370" i="25"/>
  <c r="J2352" i="27"/>
  <c r="N2371" i="25"/>
  <c r="O2371" i="25"/>
  <c r="Q2371" i="25"/>
  <c r="I2371" i="25"/>
  <c r="K2371" i="25"/>
  <c r="L2371" i="25"/>
  <c r="M2371" i="25"/>
  <c r="P2371" i="25"/>
  <c r="J2353" i="27"/>
  <c r="N2372" i="25"/>
  <c r="O2372" i="25"/>
  <c r="Q2372" i="25"/>
  <c r="I2372" i="25"/>
  <c r="K2372" i="25"/>
  <c r="L2372" i="25"/>
  <c r="M2372" i="25"/>
  <c r="P2372" i="25"/>
  <c r="J2354" i="27"/>
  <c r="N2373" i="25"/>
  <c r="O2373" i="25"/>
  <c r="Q2373" i="25"/>
  <c r="I2373" i="25"/>
  <c r="K2373" i="25"/>
  <c r="L2373" i="25"/>
  <c r="M2373" i="25"/>
  <c r="P2373" i="25"/>
  <c r="J2355" i="27"/>
  <c r="N2374" i="25"/>
  <c r="O2374" i="25"/>
  <c r="Q2374" i="25"/>
  <c r="I2374" i="25"/>
  <c r="K2374" i="25"/>
  <c r="L2374" i="25"/>
  <c r="M2374" i="25"/>
  <c r="P2374" i="25"/>
  <c r="J2356" i="27"/>
  <c r="N2375" i="25"/>
  <c r="O2375" i="25"/>
  <c r="Q2375" i="25"/>
  <c r="I2375" i="25"/>
  <c r="K2375" i="25"/>
  <c r="L2375" i="25"/>
  <c r="M2375" i="25"/>
  <c r="P2375" i="25"/>
  <c r="J2357" i="27"/>
  <c r="N2376" i="25"/>
  <c r="O2376" i="25"/>
  <c r="Q2376" i="25"/>
  <c r="I2376" i="25"/>
  <c r="K2376" i="25"/>
  <c r="L2376" i="25"/>
  <c r="M2376" i="25"/>
  <c r="P2376" i="25"/>
  <c r="J2358" i="27"/>
  <c r="N2377" i="25"/>
  <c r="O2377" i="25"/>
  <c r="Q2377" i="25"/>
  <c r="I2377" i="25"/>
  <c r="K2377" i="25"/>
  <c r="L2377" i="25"/>
  <c r="M2377" i="25"/>
  <c r="P2377" i="25"/>
  <c r="J2359" i="27"/>
  <c r="N2378" i="25"/>
  <c r="O2378" i="25"/>
  <c r="Q2378" i="25"/>
  <c r="I2378" i="25"/>
  <c r="K2378" i="25"/>
  <c r="L2378" i="25"/>
  <c r="M2378" i="25"/>
  <c r="P2378" i="25"/>
  <c r="J2360" i="27"/>
  <c r="N2379" i="25"/>
  <c r="O2379" i="25"/>
  <c r="Q2379" i="25"/>
  <c r="I2379" i="25"/>
  <c r="K2379" i="25"/>
  <c r="L2379" i="25"/>
  <c r="M2379" i="25"/>
  <c r="P2379" i="25"/>
  <c r="J2361" i="27"/>
  <c r="N2380" i="25"/>
  <c r="O2380" i="25"/>
  <c r="Q2380" i="25"/>
  <c r="I2380" i="25"/>
  <c r="K2380" i="25"/>
  <c r="L2380" i="25"/>
  <c r="M2380" i="25"/>
  <c r="P2380" i="25"/>
  <c r="J2362" i="27"/>
  <c r="N2381" i="25"/>
  <c r="O2381" i="25"/>
  <c r="Q2381" i="25"/>
  <c r="I2381" i="25"/>
  <c r="K2381" i="25"/>
  <c r="L2381" i="25"/>
  <c r="M2381" i="25"/>
  <c r="P2381" i="25"/>
  <c r="J2363" i="27"/>
  <c r="N2382" i="25"/>
  <c r="O2382" i="25"/>
  <c r="Q2382" i="25"/>
  <c r="I2382" i="25"/>
  <c r="K2382" i="25"/>
  <c r="L2382" i="25"/>
  <c r="M2382" i="25"/>
  <c r="P2382" i="25"/>
  <c r="J2364" i="27"/>
  <c r="N2383" i="25"/>
  <c r="O2383" i="25"/>
  <c r="Q2383" i="25"/>
  <c r="I2383" i="25"/>
  <c r="K2383" i="25"/>
  <c r="L2383" i="25"/>
  <c r="M2383" i="25"/>
  <c r="P2383" i="25"/>
  <c r="J2365" i="27"/>
  <c r="N2384" i="25"/>
  <c r="O2384" i="25"/>
  <c r="Q2384" i="25"/>
  <c r="I2384" i="25"/>
  <c r="K2384" i="25"/>
  <c r="L2384" i="25"/>
  <c r="M2384" i="25"/>
  <c r="P2384" i="25"/>
  <c r="J2366" i="27"/>
  <c r="N2385" i="25"/>
  <c r="O2385" i="25"/>
  <c r="Q2385" i="25"/>
  <c r="I2385" i="25"/>
  <c r="K2385" i="25"/>
  <c r="L2385" i="25"/>
  <c r="M2385" i="25"/>
  <c r="P2385" i="25"/>
  <c r="J2367" i="27"/>
  <c r="N2386" i="25"/>
  <c r="O2386" i="25"/>
  <c r="Q2386" i="25"/>
  <c r="I2386" i="25"/>
  <c r="K2386" i="25"/>
  <c r="L2386" i="25"/>
  <c r="M2386" i="25"/>
  <c r="P2386" i="25"/>
  <c r="J2368" i="27"/>
  <c r="N2387" i="25"/>
  <c r="O2387" i="25"/>
  <c r="Q2387" i="25"/>
  <c r="I2387" i="25"/>
  <c r="K2387" i="25"/>
  <c r="L2387" i="25"/>
  <c r="M2387" i="25"/>
  <c r="P2387" i="25"/>
  <c r="J2369" i="27"/>
  <c r="N2388" i="25"/>
  <c r="O2388" i="25"/>
  <c r="Q2388" i="25"/>
  <c r="I2388" i="25"/>
  <c r="K2388" i="25"/>
  <c r="L2388" i="25"/>
  <c r="M2388" i="25"/>
  <c r="P2388" i="25"/>
  <c r="J2370" i="27"/>
  <c r="N2389" i="25"/>
  <c r="O2389" i="25"/>
  <c r="Q2389" i="25"/>
  <c r="I2389" i="25"/>
  <c r="K2389" i="25"/>
  <c r="L2389" i="25"/>
  <c r="M2389" i="25"/>
  <c r="P2389" i="25"/>
  <c r="J2371" i="27"/>
  <c r="N2390" i="25"/>
  <c r="O2390" i="25"/>
  <c r="Q2390" i="25"/>
  <c r="I2390" i="25"/>
  <c r="K2390" i="25"/>
  <c r="L2390" i="25"/>
  <c r="M2390" i="25"/>
  <c r="P2390" i="25"/>
  <c r="J2372" i="27"/>
  <c r="N2391" i="25"/>
  <c r="O2391" i="25"/>
  <c r="Q2391" i="25"/>
  <c r="I2391" i="25"/>
  <c r="K2391" i="25"/>
  <c r="L2391" i="25"/>
  <c r="M2391" i="25"/>
  <c r="P2391" i="25"/>
  <c r="J2373" i="27"/>
  <c r="N2392" i="25"/>
  <c r="O2392" i="25"/>
  <c r="Q2392" i="25"/>
  <c r="I2392" i="25"/>
  <c r="K2392" i="25"/>
  <c r="L2392" i="25"/>
  <c r="M2392" i="25"/>
  <c r="P2392" i="25"/>
  <c r="J2374" i="27"/>
  <c r="N2393" i="25"/>
  <c r="O2393" i="25"/>
  <c r="Q2393" i="25"/>
  <c r="I2393" i="25"/>
  <c r="K2393" i="25"/>
  <c r="L2393" i="25"/>
  <c r="M2393" i="25"/>
  <c r="P2393" i="25"/>
  <c r="J2375" i="27"/>
  <c r="N2394" i="25"/>
  <c r="O2394" i="25"/>
  <c r="Q2394" i="25"/>
  <c r="I2394" i="25"/>
  <c r="K2394" i="25"/>
  <c r="L2394" i="25"/>
  <c r="M2394" i="25"/>
  <c r="P2394" i="25"/>
  <c r="J2376" i="27"/>
  <c r="N2395" i="25"/>
  <c r="O2395" i="25"/>
  <c r="Q2395" i="25"/>
  <c r="I2395" i="25"/>
  <c r="K2395" i="25"/>
  <c r="L2395" i="25"/>
  <c r="M2395" i="25"/>
  <c r="P2395" i="25"/>
  <c r="J2377" i="27"/>
  <c r="N2396" i="25"/>
  <c r="O2396" i="25"/>
  <c r="Q2396" i="25"/>
  <c r="I2396" i="25"/>
  <c r="K2396" i="25"/>
  <c r="L2396" i="25"/>
  <c r="M2396" i="25"/>
  <c r="P2396" i="25"/>
  <c r="J2378" i="27"/>
  <c r="N2397" i="25"/>
  <c r="O2397" i="25"/>
  <c r="Q2397" i="25"/>
  <c r="I2397" i="25"/>
  <c r="K2397" i="25"/>
  <c r="L2397" i="25"/>
  <c r="M2397" i="25"/>
  <c r="P2397" i="25"/>
  <c r="J2379" i="27"/>
  <c r="N2398" i="25"/>
  <c r="O2398" i="25"/>
  <c r="Q2398" i="25"/>
  <c r="I2398" i="25"/>
  <c r="K2398" i="25"/>
  <c r="L2398" i="25"/>
  <c r="M2398" i="25"/>
  <c r="P2398" i="25"/>
  <c r="J2380" i="27"/>
  <c r="N2399" i="25"/>
  <c r="O2399" i="25"/>
  <c r="Q2399" i="25"/>
  <c r="I2399" i="25"/>
  <c r="K2399" i="25"/>
  <c r="L2399" i="25"/>
  <c r="M2399" i="25"/>
  <c r="P2399" i="25"/>
  <c r="J2381" i="27"/>
  <c r="N2400" i="25"/>
  <c r="O2400" i="25"/>
  <c r="Q2400" i="25"/>
  <c r="I2400" i="25"/>
  <c r="K2400" i="25"/>
  <c r="L2400" i="25"/>
  <c r="M2400" i="25"/>
  <c r="P2400" i="25"/>
  <c r="J2382" i="27"/>
  <c r="N2401" i="25"/>
  <c r="O2401" i="25"/>
  <c r="Q2401" i="25"/>
  <c r="I2401" i="25"/>
  <c r="K2401" i="25"/>
  <c r="L2401" i="25"/>
  <c r="M2401" i="25"/>
  <c r="P2401" i="25"/>
  <c r="J2383" i="27"/>
  <c r="N2402" i="25"/>
  <c r="O2402" i="25"/>
  <c r="Q2402" i="25"/>
  <c r="I2402" i="25"/>
  <c r="K2402" i="25"/>
  <c r="L2402" i="25"/>
  <c r="M2402" i="25"/>
  <c r="P2402" i="25"/>
  <c r="J2384" i="27"/>
  <c r="N2403" i="25"/>
  <c r="O2403" i="25"/>
  <c r="Q2403" i="25"/>
  <c r="I2403" i="25"/>
  <c r="K2403" i="25"/>
  <c r="L2403" i="25"/>
  <c r="M2403" i="25"/>
  <c r="P2403" i="25"/>
  <c r="J2385" i="27"/>
  <c r="N2404" i="25"/>
  <c r="O2404" i="25"/>
  <c r="Q2404" i="25"/>
  <c r="I2404" i="25"/>
  <c r="K2404" i="25"/>
  <c r="L2404" i="25"/>
  <c r="M2404" i="25"/>
  <c r="P2404" i="25"/>
  <c r="J2386" i="27"/>
  <c r="N2405" i="25"/>
  <c r="O2405" i="25"/>
  <c r="Q2405" i="25"/>
  <c r="I2405" i="25"/>
  <c r="K2405" i="25"/>
  <c r="L2405" i="25"/>
  <c r="M2405" i="25"/>
  <c r="P2405" i="25"/>
  <c r="J2387" i="27"/>
  <c r="N2406" i="25"/>
  <c r="O2406" i="25"/>
  <c r="Q2406" i="25"/>
  <c r="I2406" i="25"/>
  <c r="K2406" i="25"/>
  <c r="L2406" i="25"/>
  <c r="M2406" i="25"/>
  <c r="P2406" i="25"/>
  <c r="J2388" i="27"/>
  <c r="N2407" i="25"/>
  <c r="O2407" i="25"/>
  <c r="Q2407" i="25"/>
  <c r="I2407" i="25"/>
  <c r="K2407" i="25"/>
  <c r="L2407" i="25"/>
  <c r="M2407" i="25"/>
  <c r="P2407" i="25"/>
  <c r="J2389" i="27"/>
  <c r="N2408" i="25"/>
  <c r="O2408" i="25"/>
  <c r="Q2408" i="25"/>
  <c r="I2408" i="25"/>
  <c r="K2408" i="25"/>
  <c r="L2408" i="25"/>
  <c r="M2408" i="25"/>
  <c r="P2408" i="25"/>
  <c r="J2390" i="27"/>
  <c r="N2409" i="25"/>
  <c r="O2409" i="25"/>
  <c r="Q2409" i="25"/>
  <c r="I2409" i="25"/>
  <c r="K2409" i="25"/>
  <c r="L2409" i="25"/>
  <c r="M2409" i="25"/>
  <c r="P2409" i="25"/>
  <c r="J2391" i="27"/>
  <c r="N2410" i="25"/>
  <c r="O2410" i="25"/>
  <c r="Q2410" i="25"/>
  <c r="I2410" i="25"/>
  <c r="K2410" i="25"/>
  <c r="L2410" i="25"/>
  <c r="M2410" i="25"/>
  <c r="P2410" i="25"/>
  <c r="J2392" i="27"/>
  <c r="N2411" i="25"/>
  <c r="O2411" i="25"/>
  <c r="Q2411" i="25"/>
  <c r="I2411" i="25"/>
  <c r="K2411" i="25"/>
  <c r="L2411" i="25"/>
  <c r="M2411" i="25"/>
  <c r="P2411" i="25"/>
  <c r="J2393" i="27"/>
  <c r="N2412" i="25"/>
  <c r="O2412" i="25"/>
  <c r="Q2412" i="25"/>
  <c r="I2412" i="25"/>
  <c r="K2412" i="25"/>
  <c r="L2412" i="25"/>
  <c r="M2412" i="25"/>
  <c r="P2412" i="25"/>
  <c r="J2394" i="27"/>
  <c r="N2413" i="25"/>
  <c r="O2413" i="25"/>
  <c r="Q2413" i="25"/>
  <c r="I2413" i="25"/>
  <c r="K2413" i="25"/>
  <c r="L2413" i="25"/>
  <c r="M2413" i="25"/>
  <c r="P2413" i="25"/>
  <c r="J2395" i="27"/>
  <c r="N2414" i="25"/>
  <c r="O2414" i="25"/>
  <c r="Q2414" i="25"/>
  <c r="I2414" i="25"/>
  <c r="K2414" i="25"/>
  <c r="L2414" i="25"/>
  <c r="M2414" i="25"/>
  <c r="P2414" i="25"/>
  <c r="J2396" i="27"/>
  <c r="N2415" i="25"/>
  <c r="O2415" i="25"/>
  <c r="Q2415" i="25"/>
  <c r="I2415" i="25"/>
  <c r="K2415" i="25"/>
  <c r="L2415" i="25"/>
  <c r="M2415" i="25"/>
  <c r="P2415" i="25"/>
  <c r="J2397" i="27"/>
  <c r="N2416" i="25"/>
  <c r="O2416" i="25"/>
  <c r="Q2416" i="25"/>
  <c r="I2416" i="25"/>
  <c r="K2416" i="25"/>
  <c r="L2416" i="25"/>
  <c r="M2416" i="25"/>
  <c r="P2416" i="25"/>
  <c r="J2398" i="27"/>
  <c r="N2417" i="25"/>
  <c r="O2417" i="25"/>
  <c r="Q2417" i="25"/>
  <c r="I2417" i="25"/>
  <c r="K2417" i="25"/>
  <c r="L2417" i="25"/>
  <c r="M2417" i="25"/>
  <c r="P2417" i="25"/>
  <c r="J2399" i="27"/>
  <c r="N2418" i="25"/>
  <c r="O2418" i="25"/>
  <c r="Q2418" i="25"/>
  <c r="I2418" i="25"/>
  <c r="K2418" i="25"/>
  <c r="L2418" i="25"/>
  <c r="M2418" i="25"/>
  <c r="P2418" i="25"/>
  <c r="J2400" i="27"/>
  <c r="N2419" i="25"/>
  <c r="O2419" i="25"/>
  <c r="Q2419" i="25"/>
  <c r="I2419" i="25"/>
  <c r="K2419" i="25"/>
  <c r="L2419" i="25"/>
  <c r="M2419" i="25"/>
  <c r="P2419" i="25"/>
  <c r="J2401" i="27"/>
  <c r="N2420" i="25"/>
  <c r="O2420" i="25"/>
  <c r="Q2420" i="25"/>
  <c r="I2420" i="25"/>
  <c r="K2420" i="25"/>
  <c r="L2420" i="25"/>
  <c r="M2420" i="25"/>
  <c r="P2420" i="25"/>
  <c r="J2402" i="27"/>
  <c r="N2421" i="25"/>
  <c r="O2421" i="25"/>
  <c r="Q2421" i="25"/>
  <c r="I2421" i="25"/>
  <c r="K2421" i="25"/>
  <c r="L2421" i="25"/>
  <c r="M2421" i="25"/>
  <c r="P2421" i="25"/>
  <c r="J2403" i="27"/>
  <c r="N2422" i="25"/>
  <c r="O2422" i="25"/>
  <c r="Q2422" i="25"/>
  <c r="I2422" i="25"/>
  <c r="K2422" i="25"/>
  <c r="L2422" i="25"/>
  <c r="M2422" i="25"/>
  <c r="P2422" i="25"/>
  <c r="J2404" i="27"/>
  <c r="N2423" i="25"/>
  <c r="O2423" i="25"/>
  <c r="Q2423" i="25"/>
  <c r="I2423" i="25"/>
  <c r="K2423" i="25"/>
  <c r="L2423" i="25"/>
  <c r="M2423" i="25"/>
  <c r="P2423" i="25"/>
  <c r="J2405" i="27"/>
  <c r="N2424" i="25"/>
  <c r="O2424" i="25"/>
  <c r="Q2424" i="25"/>
  <c r="I2424" i="25"/>
  <c r="K2424" i="25"/>
  <c r="L2424" i="25"/>
  <c r="M2424" i="25"/>
  <c r="P2424" i="25"/>
  <c r="J2406" i="27"/>
  <c r="N2425" i="25"/>
  <c r="O2425" i="25"/>
  <c r="Q2425" i="25"/>
  <c r="I2425" i="25"/>
  <c r="K2425" i="25"/>
  <c r="L2425" i="25"/>
  <c r="M2425" i="25"/>
  <c r="P2425" i="25"/>
  <c r="J2407" i="27"/>
  <c r="N2426" i="25"/>
  <c r="O2426" i="25"/>
  <c r="Q2426" i="25"/>
  <c r="I2426" i="25"/>
  <c r="K2426" i="25"/>
  <c r="L2426" i="25"/>
  <c r="M2426" i="25"/>
  <c r="P2426" i="25"/>
  <c r="J2408" i="27"/>
  <c r="N2427" i="25"/>
  <c r="O2427" i="25"/>
  <c r="Q2427" i="25"/>
  <c r="I2427" i="25"/>
  <c r="K2427" i="25"/>
  <c r="L2427" i="25"/>
  <c r="M2427" i="25"/>
  <c r="P2427" i="25"/>
  <c r="J2409" i="27"/>
  <c r="N2428" i="25"/>
  <c r="O2428" i="25"/>
  <c r="Q2428" i="25"/>
  <c r="I2428" i="25"/>
  <c r="K2428" i="25"/>
  <c r="L2428" i="25"/>
  <c r="M2428" i="25"/>
  <c r="P2428" i="25"/>
  <c r="J2410" i="27"/>
  <c r="N2429" i="25"/>
  <c r="O2429" i="25"/>
  <c r="Q2429" i="25"/>
  <c r="I2429" i="25"/>
  <c r="K2429" i="25"/>
  <c r="L2429" i="25"/>
  <c r="M2429" i="25"/>
  <c r="P2429" i="25"/>
  <c r="J2411" i="27"/>
  <c r="N2430" i="25"/>
  <c r="O2430" i="25"/>
  <c r="Q2430" i="25"/>
  <c r="I2430" i="25"/>
  <c r="K2430" i="25"/>
  <c r="L2430" i="25"/>
  <c r="M2430" i="25"/>
  <c r="P2430" i="25"/>
  <c r="J2412" i="27"/>
  <c r="N2431" i="25"/>
  <c r="O2431" i="25"/>
  <c r="Q2431" i="25"/>
  <c r="I2431" i="25"/>
  <c r="K2431" i="25"/>
  <c r="L2431" i="25"/>
  <c r="M2431" i="25"/>
  <c r="P2431" i="25"/>
  <c r="J2413" i="27"/>
  <c r="N2432" i="25"/>
  <c r="O2432" i="25"/>
  <c r="Q2432" i="25"/>
  <c r="I2432" i="25"/>
  <c r="K2432" i="25"/>
  <c r="L2432" i="25"/>
  <c r="M2432" i="25"/>
  <c r="P2432" i="25"/>
  <c r="J2414" i="27"/>
  <c r="N2433" i="25"/>
  <c r="O2433" i="25"/>
  <c r="Q2433" i="25"/>
  <c r="I2433" i="25"/>
  <c r="K2433" i="25"/>
  <c r="L2433" i="25"/>
  <c r="M2433" i="25"/>
  <c r="P2433" i="25"/>
  <c r="J2415" i="27"/>
  <c r="N2434" i="25"/>
  <c r="O2434" i="25"/>
  <c r="Q2434" i="25"/>
  <c r="I2434" i="25"/>
  <c r="K2434" i="25"/>
  <c r="L2434" i="25"/>
  <c r="M2434" i="25"/>
  <c r="P2434" i="25"/>
  <c r="J2416" i="27"/>
  <c r="N2435" i="25"/>
  <c r="O2435" i="25"/>
  <c r="Q2435" i="25"/>
  <c r="I2435" i="25"/>
  <c r="K2435" i="25"/>
  <c r="L2435" i="25"/>
  <c r="M2435" i="25"/>
  <c r="P2435" i="25"/>
  <c r="J2417" i="27"/>
  <c r="N2436" i="25"/>
  <c r="O2436" i="25"/>
  <c r="Q2436" i="25"/>
  <c r="I2436" i="25"/>
  <c r="K2436" i="25"/>
  <c r="L2436" i="25"/>
  <c r="M2436" i="25"/>
  <c r="P2436" i="25"/>
  <c r="J2418" i="27"/>
  <c r="N2437" i="25"/>
  <c r="O2437" i="25"/>
  <c r="Q2437" i="25"/>
  <c r="I2437" i="25"/>
  <c r="K2437" i="25"/>
  <c r="L2437" i="25"/>
  <c r="M2437" i="25"/>
  <c r="P2437" i="25"/>
  <c r="J2419" i="27"/>
  <c r="N2438" i="25"/>
  <c r="O2438" i="25"/>
  <c r="Q2438" i="25"/>
  <c r="I2438" i="25"/>
  <c r="K2438" i="25"/>
  <c r="L2438" i="25"/>
  <c r="M2438" i="25"/>
  <c r="P2438" i="25"/>
  <c r="J2420" i="27"/>
  <c r="N2439" i="25"/>
  <c r="O2439" i="25"/>
  <c r="Q2439" i="25"/>
  <c r="I2439" i="25"/>
  <c r="K2439" i="25"/>
  <c r="L2439" i="25"/>
  <c r="M2439" i="25"/>
  <c r="P2439" i="25"/>
  <c r="J2421" i="27"/>
  <c r="N2440" i="25"/>
  <c r="O2440" i="25"/>
  <c r="Q2440" i="25"/>
  <c r="I2440" i="25"/>
  <c r="K2440" i="25"/>
  <c r="L2440" i="25"/>
  <c r="M2440" i="25"/>
  <c r="P2440" i="25"/>
  <c r="J2422" i="27"/>
  <c r="N2441" i="25"/>
  <c r="O2441" i="25"/>
  <c r="Q2441" i="25"/>
  <c r="I2441" i="25"/>
  <c r="K2441" i="25"/>
  <c r="L2441" i="25"/>
  <c r="M2441" i="25"/>
  <c r="P2441" i="25"/>
  <c r="J2423" i="27"/>
  <c r="N2442" i="25"/>
  <c r="O2442" i="25"/>
  <c r="Q2442" i="25"/>
  <c r="I2442" i="25"/>
  <c r="K2442" i="25"/>
  <c r="L2442" i="25"/>
  <c r="M2442" i="25"/>
  <c r="P2442" i="25"/>
  <c r="J2424" i="27"/>
  <c r="N2443" i="25"/>
  <c r="O2443" i="25"/>
  <c r="Q2443" i="25"/>
  <c r="I2443" i="25"/>
  <c r="K2443" i="25"/>
  <c r="L2443" i="25"/>
  <c r="M2443" i="25"/>
  <c r="P2443" i="25"/>
  <c r="J2425" i="27"/>
  <c r="N2444" i="25"/>
  <c r="O2444" i="25"/>
  <c r="Q2444" i="25"/>
  <c r="I2444" i="25"/>
  <c r="K2444" i="25"/>
  <c r="L2444" i="25"/>
  <c r="M2444" i="25"/>
  <c r="P2444" i="25"/>
  <c r="J2426" i="27"/>
  <c r="N2445" i="25"/>
  <c r="O2445" i="25"/>
  <c r="Q2445" i="25"/>
  <c r="I2445" i="25"/>
  <c r="K2445" i="25"/>
  <c r="L2445" i="25"/>
  <c r="M2445" i="25"/>
  <c r="P2445" i="25"/>
  <c r="J2427" i="27"/>
  <c r="N2446" i="25"/>
  <c r="O2446" i="25"/>
  <c r="Q2446" i="25"/>
  <c r="I2446" i="25"/>
  <c r="K2446" i="25"/>
  <c r="L2446" i="25"/>
  <c r="M2446" i="25"/>
  <c r="P2446" i="25"/>
  <c r="J2428" i="27"/>
  <c r="N2447" i="25"/>
  <c r="O2447" i="25"/>
  <c r="Q2447" i="25"/>
  <c r="I2447" i="25"/>
  <c r="K2447" i="25"/>
  <c r="L2447" i="25"/>
  <c r="M2447" i="25"/>
  <c r="P2447" i="25"/>
  <c r="J2429" i="27"/>
  <c r="N2448" i="25"/>
  <c r="O2448" i="25"/>
  <c r="Q2448" i="25"/>
  <c r="I2448" i="25"/>
  <c r="K2448" i="25"/>
  <c r="L2448" i="25"/>
  <c r="M2448" i="25"/>
  <c r="P2448" i="25"/>
  <c r="J2430" i="27"/>
  <c r="N2449" i="25"/>
  <c r="O2449" i="25"/>
  <c r="Q2449" i="25"/>
  <c r="I2449" i="25"/>
  <c r="K2449" i="25"/>
  <c r="L2449" i="25"/>
  <c r="M2449" i="25"/>
  <c r="P2449" i="25"/>
  <c r="J2431" i="27"/>
  <c r="N2450" i="25"/>
  <c r="O2450" i="25"/>
  <c r="Q2450" i="25"/>
  <c r="I2450" i="25"/>
  <c r="K2450" i="25"/>
  <c r="L2450" i="25"/>
  <c r="M2450" i="25"/>
  <c r="P2450" i="25"/>
  <c r="J2432" i="27"/>
  <c r="N2451" i="25"/>
  <c r="O2451" i="25"/>
  <c r="Q2451" i="25"/>
  <c r="I2451" i="25"/>
  <c r="K2451" i="25"/>
  <c r="L2451" i="25"/>
  <c r="M2451" i="25"/>
  <c r="P2451" i="25"/>
  <c r="J2433" i="27"/>
  <c r="N2452" i="25"/>
  <c r="O2452" i="25"/>
  <c r="Q2452" i="25"/>
  <c r="I2452" i="25"/>
  <c r="K2452" i="25"/>
  <c r="L2452" i="25"/>
  <c r="M2452" i="25"/>
  <c r="P2452" i="25"/>
  <c r="J2434" i="27"/>
  <c r="N2453" i="25"/>
  <c r="O2453" i="25"/>
  <c r="Q2453" i="25"/>
  <c r="I2453" i="25"/>
  <c r="K2453" i="25"/>
  <c r="L2453" i="25"/>
  <c r="M2453" i="25"/>
  <c r="P2453" i="25"/>
  <c r="J2435" i="27"/>
  <c r="N2454" i="25"/>
  <c r="O2454" i="25"/>
  <c r="Q2454" i="25"/>
  <c r="I2454" i="25"/>
  <c r="K2454" i="25"/>
  <c r="L2454" i="25"/>
  <c r="M2454" i="25"/>
  <c r="P2454" i="25"/>
  <c r="J2436" i="27"/>
  <c r="N2455" i="25"/>
  <c r="O2455" i="25"/>
  <c r="Q2455" i="25"/>
  <c r="I2455" i="25"/>
  <c r="K2455" i="25"/>
  <c r="L2455" i="25"/>
  <c r="M2455" i="25"/>
  <c r="P2455" i="25"/>
  <c r="J2437" i="27"/>
  <c r="N2456" i="25"/>
  <c r="O2456" i="25"/>
  <c r="Q2456" i="25"/>
  <c r="I2456" i="25"/>
  <c r="K2456" i="25"/>
  <c r="L2456" i="25"/>
  <c r="M2456" i="25"/>
  <c r="P2456" i="25"/>
  <c r="J2438" i="27"/>
  <c r="N2457" i="25"/>
  <c r="O2457" i="25"/>
  <c r="Q2457" i="25"/>
  <c r="I2457" i="25"/>
  <c r="K2457" i="25"/>
  <c r="L2457" i="25"/>
  <c r="M2457" i="25"/>
  <c r="P2457" i="25"/>
  <c r="J2439" i="27"/>
  <c r="N2458" i="25"/>
  <c r="O2458" i="25"/>
  <c r="Q2458" i="25"/>
  <c r="I2458" i="25"/>
  <c r="K2458" i="25"/>
  <c r="L2458" i="25"/>
  <c r="M2458" i="25"/>
  <c r="P2458" i="25"/>
  <c r="J2440" i="27"/>
  <c r="N2459" i="25"/>
  <c r="O2459" i="25"/>
  <c r="Q2459" i="25"/>
  <c r="I2459" i="25"/>
  <c r="K2459" i="25"/>
  <c r="L2459" i="25"/>
  <c r="M2459" i="25"/>
  <c r="P2459" i="25"/>
  <c r="J2441" i="27"/>
  <c r="N2460" i="25"/>
  <c r="O2460" i="25"/>
  <c r="Q2460" i="25"/>
  <c r="I2460" i="25"/>
  <c r="K2460" i="25"/>
  <c r="L2460" i="25"/>
  <c r="M2460" i="25"/>
  <c r="P2460" i="25"/>
  <c r="J2442" i="27"/>
  <c r="N2461" i="25"/>
  <c r="O2461" i="25"/>
  <c r="Q2461" i="25"/>
  <c r="I2461" i="25"/>
  <c r="K2461" i="25"/>
  <c r="L2461" i="25"/>
  <c r="M2461" i="25"/>
  <c r="P2461" i="25"/>
  <c r="J2443" i="27"/>
  <c r="N2462" i="25"/>
  <c r="O2462" i="25"/>
  <c r="Q2462" i="25"/>
  <c r="I2462" i="25"/>
  <c r="K2462" i="25"/>
  <c r="L2462" i="25"/>
  <c r="M2462" i="25"/>
  <c r="P2462" i="25"/>
  <c r="J2444" i="27"/>
  <c r="N2463" i="25"/>
  <c r="O2463" i="25"/>
  <c r="Q2463" i="25"/>
  <c r="I2463" i="25"/>
  <c r="K2463" i="25"/>
  <c r="L2463" i="25"/>
  <c r="M2463" i="25"/>
  <c r="P2463" i="25"/>
  <c r="J2445" i="27"/>
  <c r="N2464" i="25"/>
  <c r="O2464" i="25"/>
  <c r="Q2464" i="25"/>
  <c r="I2464" i="25"/>
  <c r="K2464" i="25"/>
  <c r="L2464" i="25"/>
  <c r="M2464" i="25"/>
  <c r="P2464" i="25"/>
  <c r="J2446" i="27"/>
  <c r="N2465" i="25"/>
  <c r="O2465" i="25"/>
  <c r="Q2465" i="25"/>
  <c r="I2465" i="25"/>
  <c r="K2465" i="25"/>
  <c r="L2465" i="25"/>
  <c r="M2465" i="25"/>
  <c r="P2465" i="25"/>
  <c r="J2447" i="27"/>
  <c r="N2466" i="25"/>
  <c r="O2466" i="25"/>
  <c r="Q2466" i="25"/>
  <c r="I2466" i="25"/>
  <c r="K2466" i="25"/>
  <c r="L2466" i="25"/>
  <c r="M2466" i="25"/>
  <c r="P2466" i="25"/>
  <c r="J2448" i="27"/>
  <c r="N2467" i="25"/>
  <c r="O2467" i="25"/>
  <c r="Q2467" i="25"/>
  <c r="I2467" i="25"/>
  <c r="K2467" i="25"/>
  <c r="L2467" i="25"/>
  <c r="M2467" i="25"/>
  <c r="P2467" i="25"/>
  <c r="J2449" i="27"/>
  <c r="N2468" i="25"/>
  <c r="O2468" i="25"/>
  <c r="Q2468" i="25"/>
  <c r="I2468" i="25"/>
  <c r="K2468" i="25"/>
  <c r="L2468" i="25"/>
  <c r="M2468" i="25"/>
  <c r="P2468" i="25"/>
  <c r="J2450" i="27"/>
  <c r="N2469" i="25"/>
  <c r="O2469" i="25"/>
  <c r="Q2469" i="25"/>
  <c r="I2469" i="25"/>
  <c r="K2469" i="25"/>
  <c r="L2469" i="25"/>
  <c r="M2469" i="25"/>
  <c r="P2469" i="25"/>
  <c r="J2451" i="27"/>
  <c r="N2470" i="25"/>
  <c r="O2470" i="25"/>
  <c r="Q2470" i="25"/>
  <c r="I2470" i="25"/>
  <c r="K2470" i="25"/>
  <c r="L2470" i="25"/>
  <c r="M2470" i="25"/>
  <c r="P2470" i="25"/>
  <c r="J2452" i="27"/>
  <c r="N2471" i="25"/>
  <c r="O2471" i="25"/>
  <c r="Q2471" i="25"/>
  <c r="I2471" i="25"/>
  <c r="K2471" i="25"/>
  <c r="L2471" i="25"/>
  <c r="M2471" i="25"/>
  <c r="P2471" i="25"/>
  <c r="J2453" i="27"/>
  <c r="N2472" i="25"/>
  <c r="O2472" i="25"/>
  <c r="Q2472" i="25"/>
  <c r="I2472" i="25"/>
  <c r="K2472" i="25"/>
  <c r="L2472" i="25"/>
  <c r="M2472" i="25"/>
  <c r="P2472" i="25"/>
  <c r="J2454" i="27"/>
  <c r="N2473" i="25"/>
  <c r="O2473" i="25"/>
  <c r="Q2473" i="25"/>
  <c r="I2473" i="25"/>
  <c r="K2473" i="25"/>
  <c r="L2473" i="25"/>
  <c r="M2473" i="25"/>
  <c r="P2473" i="25"/>
  <c r="J2455" i="27"/>
  <c r="N2474" i="25"/>
  <c r="O2474" i="25"/>
  <c r="Q2474" i="25"/>
  <c r="I2474" i="25"/>
  <c r="K2474" i="25"/>
  <c r="L2474" i="25"/>
  <c r="M2474" i="25"/>
  <c r="P2474" i="25"/>
  <c r="J2456" i="27"/>
  <c r="N2475" i="25"/>
  <c r="O2475" i="25"/>
  <c r="Q2475" i="25"/>
  <c r="I2475" i="25"/>
  <c r="K2475" i="25"/>
  <c r="L2475" i="25"/>
  <c r="M2475" i="25"/>
  <c r="P2475" i="25"/>
  <c r="J2457" i="27"/>
  <c r="N2476" i="25"/>
  <c r="O2476" i="25"/>
  <c r="Q2476" i="25"/>
  <c r="I2476" i="25"/>
  <c r="K2476" i="25"/>
  <c r="L2476" i="25"/>
  <c r="M2476" i="25"/>
  <c r="P2476" i="25"/>
  <c r="J2458" i="27"/>
  <c r="N2477" i="25"/>
  <c r="O2477" i="25"/>
  <c r="Q2477" i="25"/>
  <c r="I2477" i="25"/>
  <c r="K2477" i="25"/>
  <c r="L2477" i="25"/>
  <c r="M2477" i="25"/>
  <c r="P2477" i="25"/>
  <c r="J2459" i="27"/>
  <c r="N2478" i="25"/>
  <c r="O2478" i="25"/>
  <c r="Q2478" i="25"/>
  <c r="I2478" i="25"/>
  <c r="K2478" i="25"/>
  <c r="L2478" i="25"/>
  <c r="M2478" i="25"/>
  <c r="P2478" i="25"/>
  <c r="J2460" i="27"/>
  <c r="N2479" i="25"/>
  <c r="O2479" i="25"/>
  <c r="Q2479" i="25"/>
  <c r="I2479" i="25"/>
  <c r="K2479" i="25"/>
  <c r="L2479" i="25"/>
  <c r="M2479" i="25"/>
  <c r="P2479" i="25"/>
  <c r="J2461" i="27"/>
  <c r="N2480" i="25"/>
  <c r="O2480" i="25"/>
  <c r="Q2480" i="25"/>
  <c r="I2480" i="25"/>
  <c r="K2480" i="25"/>
  <c r="L2480" i="25"/>
  <c r="M2480" i="25"/>
  <c r="P2480" i="25"/>
  <c r="J2462" i="27"/>
  <c r="N2481" i="25"/>
  <c r="O2481" i="25"/>
  <c r="Q2481" i="25"/>
  <c r="I2481" i="25"/>
  <c r="K2481" i="25"/>
  <c r="L2481" i="25"/>
  <c r="M2481" i="25"/>
  <c r="P2481" i="25"/>
  <c r="J2463" i="27"/>
  <c r="N2482" i="25"/>
  <c r="O2482" i="25"/>
  <c r="Q2482" i="25"/>
  <c r="I2482" i="25"/>
  <c r="K2482" i="25"/>
  <c r="L2482" i="25"/>
  <c r="M2482" i="25"/>
  <c r="P2482" i="25"/>
  <c r="J2464" i="27"/>
  <c r="N2483" i="25"/>
  <c r="O2483" i="25"/>
  <c r="Q2483" i="25"/>
  <c r="I2483" i="25"/>
  <c r="K2483" i="25"/>
  <c r="L2483" i="25"/>
  <c r="M2483" i="25"/>
  <c r="P2483" i="25"/>
  <c r="J2465" i="27"/>
  <c r="N2484" i="25"/>
  <c r="O2484" i="25"/>
  <c r="Q2484" i="25"/>
  <c r="I2484" i="25"/>
  <c r="K2484" i="25"/>
  <c r="L2484" i="25"/>
  <c r="M2484" i="25"/>
  <c r="P2484" i="25"/>
  <c r="J2466" i="27"/>
  <c r="N2485" i="25"/>
  <c r="O2485" i="25"/>
  <c r="Q2485" i="25"/>
  <c r="I2485" i="25"/>
  <c r="K2485" i="25"/>
  <c r="L2485" i="25"/>
  <c r="M2485" i="25"/>
  <c r="P2485" i="25"/>
  <c r="J2467" i="27"/>
  <c r="N2486" i="25"/>
  <c r="O2486" i="25"/>
  <c r="Q2486" i="25"/>
  <c r="I2486" i="25"/>
  <c r="K2486" i="25"/>
  <c r="L2486" i="25"/>
  <c r="M2486" i="25"/>
  <c r="P2486" i="25"/>
  <c r="J2468" i="27"/>
  <c r="N2487" i="25"/>
  <c r="O2487" i="25"/>
  <c r="Q2487" i="25"/>
  <c r="I2487" i="25"/>
  <c r="K2487" i="25"/>
  <c r="L2487" i="25"/>
  <c r="M2487" i="25"/>
  <c r="P2487" i="25"/>
  <c r="J2469" i="27"/>
  <c r="N2488" i="25"/>
  <c r="O2488" i="25"/>
  <c r="Q2488" i="25"/>
  <c r="I2488" i="25"/>
  <c r="K2488" i="25"/>
  <c r="L2488" i="25"/>
  <c r="M2488" i="25"/>
  <c r="P2488" i="25"/>
  <c r="J2470" i="27"/>
  <c r="N2489" i="25"/>
  <c r="O2489" i="25"/>
  <c r="Q2489" i="25"/>
  <c r="I2489" i="25"/>
  <c r="K2489" i="25"/>
  <c r="L2489" i="25"/>
  <c r="M2489" i="25"/>
  <c r="P2489" i="25"/>
  <c r="J2471" i="27"/>
  <c r="N2490" i="25"/>
  <c r="O2490" i="25"/>
  <c r="Q2490" i="25"/>
  <c r="I2490" i="25"/>
  <c r="K2490" i="25"/>
  <c r="L2490" i="25"/>
  <c r="M2490" i="25"/>
  <c r="P2490" i="25"/>
  <c r="J2472" i="27"/>
  <c r="N2491" i="25"/>
  <c r="O2491" i="25"/>
  <c r="Q2491" i="25"/>
  <c r="I2491" i="25"/>
  <c r="K2491" i="25"/>
  <c r="L2491" i="25"/>
  <c r="M2491" i="25"/>
  <c r="P2491" i="25"/>
  <c r="J2473" i="27"/>
  <c r="N2492" i="25"/>
  <c r="O2492" i="25"/>
  <c r="Q2492" i="25"/>
  <c r="I2492" i="25"/>
  <c r="K2492" i="25"/>
  <c r="L2492" i="25"/>
  <c r="M2492" i="25"/>
  <c r="P2492" i="25"/>
  <c r="J2474" i="27"/>
  <c r="N2493" i="25"/>
  <c r="O2493" i="25"/>
  <c r="Q2493" i="25"/>
  <c r="I2493" i="25"/>
  <c r="K2493" i="25"/>
  <c r="L2493" i="25"/>
  <c r="M2493" i="25"/>
  <c r="P2493" i="25"/>
  <c r="J2475" i="27"/>
  <c r="N2494" i="25"/>
  <c r="O2494" i="25"/>
  <c r="Q2494" i="25"/>
  <c r="I2494" i="25"/>
  <c r="K2494" i="25"/>
  <c r="L2494" i="25"/>
  <c r="M2494" i="25"/>
  <c r="P2494" i="25"/>
  <c r="J2476" i="27"/>
  <c r="N2495" i="25"/>
  <c r="O2495" i="25"/>
  <c r="Q2495" i="25"/>
  <c r="I2495" i="25"/>
  <c r="K2495" i="25"/>
  <c r="L2495" i="25"/>
  <c r="M2495" i="25"/>
  <c r="P2495" i="25"/>
  <c r="J2477" i="27"/>
  <c r="N2496" i="25"/>
  <c r="O2496" i="25"/>
  <c r="Q2496" i="25"/>
  <c r="I2496" i="25"/>
  <c r="K2496" i="25"/>
  <c r="L2496" i="25"/>
  <c r="M2496" i="25"/>
  <c r="P2496" i="25"/>
  <c r="J2478" i="27"/>
  <c r="N2497" i="25"/>
  <c r="O2497" i="25"/>
  <c r="Q2497" i="25"/>
  <c r="I2497" i="25"/>
  <c r="K2497" i="25"/>
  <c r="L2497" i="25"/>
  <c r="M2497" i="25"/>
  <c r="P2497" i="25"/>
  <c r="J2479" i="27"/>
  <c r="N2498" i="25"/>
  <c r="O2498" i="25"/>
  <c r="Q2498" i="25"/>
  <c r="I2498" i="25"/>
  <c r="K2498" i="25"/>
  <c r="L2498" i="25"/>
  <c r="M2498" i="25"/>
  <c r="P2498" i="25"/>
  <c r="J2480" i="27"/>
  <c r="N2499" i="25"/>
  <c r="O2499" i="25"/>
  <c r="Q2499" i="25"/>
  <c r="I2499" i="25"/>
  <c r="K2499" i="25"/>
  <c r="L2499" i="25"/>
  <c r="M2499" i="25"/>
  <c r="P2499" i="25"/>
  <c r="J2481" i="27"/>
  <c r="N2500" i="25"/>
  <c r="O2500" i="25"/>
  <c r="Q2500" i="25"/>
  <c r="I2500" i="25"/>
  <c r="K2500" i="25"/>
  <c r="L2500" i="25"/>
  <c r="M2500" i="25"/>
  <c r="P2500" i="25"/>
  <c r="J2482" i="27"/>
  <c r="N2501" i="25"/>
  <c r="O2501" i="25"/>
  <c r="Q2501" i="25"/>
  <c r="I2501" i="25"/>
  <c r="K2501" i="25"/>
  <c r="L2501" i="25"/>
  <c r="M2501" i="25"/>
  <c r="P2501" i="25"/>
  <c r="J2483" i="27"/>
  <c r="N2502" i="25"/>
  <c r="O2502" i="25"/>
  <c r="Q2502" i="25"/>
  <c r="I2502" i="25"/>
  <c r="K2502" i="25"/>
  <c r="L2502" i="25"/>
  <c r="M2502" i="25"/>
  <c r="P2502" i="25"/>
  <c r="J2484" i="27"/>
  <c r="N2503" i="25"/>
  <c r="O2503" i="25"/>
  <c r="Q2503" i="25"/>
  <c r="I2503" i="25"/>
  <c r="K2503" i="25"/>
  <c r="L2503" i="25"/>
  <c r="M2503" i="25"/>
  <c r="P2503" i="25"/>
  <c r="J2485" i="27"/>
  <c r="N2504" i="25"/>
  <c r="O2504" i="25"/>
  <c r="Q2504" i="25"/>
  <c r="I2504" i="25"/>
  <c r="K2504" i="25"/>
  <c r="L2504" i="25"/>
  <c r="M2504" i="25"/>
  <c r="P2504" i="25"/>
  <c r="J2486" i="27"/>
  <c r="N2505" i="25"/>
  <c r="O2505" i="25"/>
  <c r="Q2505" i="25"/>
  <c r="I2505" i="25"/>
  <c r="K2505" i="25"/>
  <c r="L2505" i="25"/>
  <c r="M2505" i="25"/>
  <c r="P2505" i="25"/>
  <c r="J2487" i="27"/>
  <c r="N2506" i="25"/>
  <c r="O2506" i="25"/>
  <c r="Q2506" i="25"/>
  <c r="I2506" i="25"/>
  <c r="K2506" i="25"/>
  <c r="L2506" i="25"/>
  <c r="M2506" i="25"/>
  <c r="P2506" i="25"/>
  <c r="J2488" i="27"/>
  <c r="N2507" i="25"/>
  <c r="O2507" i="25"/>
  <c r="Q2507" i="25"/>
  <c r="I2507" i="25"/>
  <c r="K2507" i="25"/>
  <c r="L2507" i="25"/>
  <c r="M2507" i="25"/>
  <c r="P2507" i="25"/>
  <c r="J2489" i="27"/>
  <c r="N2508" i="25"/>
  <c r="O2508" i="25"/>
  <c r="Q2508" i="25"/>
  <c r="I2508" i="25"/>
  <c r="K2508" i="25"/>
  <c r="L2508" i="25"/>
  <c r="M2508" i="25"/>
  <c r="P2508" i="25"/>
  <c r="J2490" i="27"/>
  <c r="N2509" i="25"/>
  <c r="O2509" i="25"/>
  <c r="Q2509" i="25"/>
  <c r="I2509" i="25"/>
  <c r="K2509" i="25"/>
  <c r="L2509" i="25"/>
  <c r="M2509" i="25"/>
  <c r="P2509" i="25"/>
  <c r="J2491" i="27"/>
  <c r="N2510" i="25"/>
  <c r="O2510" i="25"/>
  <c r="Q2510" i="25"/>
  <c r="I2510" i="25"/>
  <c r="K2510" i="25"/>
  <c r="L2510" i="25"/>
  <c r="M2510" i="25"/>
  <c r="P2510" i="25"/>
  <c r="J2492" i="27"/>
  <c r="N2511" i="25"/>
  <c r="O2511" i="25"/>
  <c r="Q2511" i="25"/>
  <c r="I2511" i="25"/>
  <c r="K2511" i="25"/>
  <c r="L2511" i="25"/>
  <c r="M2511" i="25"/>
  <c r="P2511" i="25"/>
  <c r="J2493" i="27"/>
  <c r="N2512" i="25"/>
  <c r="O2512" i="25"/>
  <c r="Q2512" i="25"/>
  <c r="I2512" i="25"/>
  <c r="K2512" i="25"/>
  <c r="L2512" i="25"/>
  <c r="M2512" i="25"/>
  <c r="P2512" i="25"/>
  <c r="J2494" i="27"/>
  <c r="N2513" i="25"/>
  <c r="O2513" i="25"/>
  <c r="Q2513" i="25"/>
  <c r="I2513" i="25"/>
  <c r="K2513" i="25"/>
  <c r="L2513" i="25"/>
  <c r="M2513" i="25"/>
  <c r="P2513" i="25"/>
  <c r="J2495" i="27"/>
  <c r="N2514" i="25"/>
  <c r="O2514" i="25"/>
  <c r="Q2514" i="25"/>
  <c r="I2514" i="25"/>
  <c r="K2514" i="25"/>
  <c r="L2514" i="25"/>
  <c r="M2514" i="25"/>
  <c r="P2514" i="25"/>
  <c r="J2496" i="27"/>
  <c r="N2515" i="25"/>
  <c r="O2515" i="25"/>
  <c r="Q2515" i="25"/>
  <c r="I2515" i="25"/>
  <c r="K2515" i="25"/>
  <c r="L2515" i="25"/>
  <c r="M2515" i="25"/>
  <c r="P2515" i="25"/>
  <c r="J2497" i="27"/>
  <c r="N2516" i="25"/>
  <c r="O2516" i="25"/>
  <c r="Q2516" i="25"/>
  <c r="I2516" i="25"/>
  <c r="K2516" i="25"/>
  <c r="L2516" i="25"/>
  <c r="M2516" i="25"/>
  <c r="P2516" i="25"/>
  <c r="J2498" i="27"/>
  <c r="N2517" i="25"/>
  <c r="O2517" i="25"/>
  <c r="Q2517" i="25"/>
  <c r="I2517" i="25"/>
  <c r="K2517" i="25"/>
  <c r="L2517" i="25"/>
  <c r="M2517" i="25"/>
  <c r="P2517" i="25"/>
  <c r="J2499" i="27"/>
  <c r="N2518" i="25"/>
  <c r="O2518" i="25"/>
  <c r="Q2518" i="25"/>
  <c r="I2518" i="25"/>
  <c r="K2518" i="25"/>
  <c r="L2518" i="25"/>
  <c r="M2518" i="25"/>
  <c r="P2518" i="25"/>
  <c r="J2500" i="27"/>
  <c r="N2519" i="25"/>
  <c r="O2519" i="25"/>
  <c r="Q2519" i="25"/>
  <c r="I2519" i="25"/>
  <c r="K2519" i="25"/>
  <c r="L2519" i="25"/>
  <c r="M2519" i="25"/>
  <c r="P2519" i="25"/>
  <c r="J2501" i="27"/>
  <c r="N2520" i="25"/>
  <c r="O2520" i="25"/>
  <c r="Q2520" i="25"/>
  <c r="I2520" i="25"/>
  <c r="K2520" i="25"/>
  <c r="L2520" i="25"/>
  <c r="M2520" i="25"/>
  <c r="P2520" i="25"/>
  <c r="J2502" i="27"/>
  <c r="N2521" i="25"/>
  <c r="O2521" i="25"/>
  <c r="Q2521" i="25"/>
  <c r="I2521" i="25"/>
  <c r="K2521" i="25"/>
  <c r="L2521" i="25"/>
  <c r="M2521" i="25"/>
  <c r="P2521" i="25"/>
  <c r="J2503" i="27"/>
  <c r="N2522" i="25"/>
  <c r="O2522" i="25"/>
  <c r="Q2522" i="25"/>
  <c r="I2522" i="25"/>
  <c r="K2522" i="25"/>
  <c r="L2522" i="25"/>
  <c r="M2522" i="25"/>
  <c r="P2522" i="25"/>
  <c r="J2504" i="27"/>
  <c r="N2523" i="25"/>
  <c r="O2523" i="25"/>
  <c r="Q2523" i="25"/>
  <c r="I2523" i="25"/>
  <c r="K2523" i="25"/>
  <c r="L2523" i="25"/>
  <c r="M2523" i="25"/>
  <c r="P2523" i="25"/>
  <c r="J2505" i="27"/>
  <c r="N2524" i="25"/>
  <c r="O2524" i="25"/>
  <c r="Q2524" i="25"/>
  <c r="I2524" i="25"/>
  <c r="K2524" i="25"/>
  <c r="L2524" i="25"/>
  <c r="M2524" i="25"/>
  <c r="P2524" i="25"/>
  <c r="J2506" i="27"/>
  <c r="N2525" i="25"/>
  <c r="O2525" i="25"/>
  <c r="Q2525" i="25"/>
  <c r="I2525" i="25"/>
  <c r="K2525" i="25"/>
  <c r="L2525" i="25"/>
  <c r="M2525" i="25"/>
  <c r="P2525" i="25"/>
  <c r="J2507" i="27"/>
  <c r="N2526" i="25"/>
  <c r="O2526" i="25"/>
  <c r="Q2526" i="25"/>
  <c r="I2526" i="25"/>
  <c r="K2526" i="25"/>
  <c r="L2526" i="25"/>
  <c r="M2526" i="25"/>
  <c r="P2526" i="25"/>
  <c r="J2508" i="27"/>
  <c r="N2527" i="25"/>
  <c r="O2527" i="25"/>
  <c r="Q2527" i="25"/>
  <c r="I2527" i="25"/>
  <c r="K2527" i="25"/>
  <c r="L2527" i="25"/>
  <c r="M2527" i="25"/>
  <c r="P2527" i="25"/>
  <c r="J2509" i="27"/>
  <c r="N2528" i="25"/>
  <c r="O2528" i="25"/>
  <c r="Q2528" i="25"/>
  <c r="I2528" i="25"/>
  <c r="K2528" i="25"/>
  <c r="L2528" i="25"/>
  <c r="M2528" i="25"/>
  <c r="P2528" i="25"/>
  <c r="J2510" i="27"/>
  <c r="N2529" i="25"/>
  <c r="O2529" i="25"/>
  <c r="Q2529" i="25"/>
  <c r="I2529" i="25"/>
  <c r="K2529" i="25"/>
  <c r="L2529" i="25"/>
  <c r="M2529" i="25"/>
  <c r="P2529" i="25"/>
  <c r="J2511" i="27"/>
  <c r="N2530" i="25"/>
  <c r="O2530" i="25"/>
  <c r="Q2530" i="25"/>
  <c r="I2530" i="25"/>
  <c r="K2530" i="25"/>
  <c r="L2530" i="25"/>
  <c r="M2530" i="25"/>
  <c r="P2530" i="25"/>
  <c r="J2512" i="27"/>
  <c r="N2531" i="25"/>
  <c r="O2531" i="25"/>
  <c r="Q2531" i="25"/>
  <c r="I2531" i="25"/>
  <c r="K2531" i="25"/>
  <c r="L2531" i="25"/>
  <c r="M2531" i="25"/>
  <c r="P2531" i="25"/>
  <c r="J2513" i="27"/>
  <c r="N2532" i="25"/>
  <c r="O2532" i="25"/>
  <c r="Q2532" i="25"/>
  <c r="I2532" i="25"/>
  <c r="K2532" i="25"/>
  <c r="L2532" i="25"/>
  <c r="M2532" i="25"/>
  <c r="P2532" i="25"/>
  <c r="J2514" i="27"/>
  <c r="N2533" i="25"/>
  <c r="O2533" i="25"/>
  <c r="Q2533" i="25"/>
  <c r="I2533" i="25"/>
  <c r="K2533" i="25"/>
  <c r="L2533" i="25"/>
  <c r="M2533" i="25"/>
  <c r="P2533" i="25"/>
  <c r="J2515" i="27"/>
  <c r="N2534" i="25"/>
  <c r="O2534" i="25"/>
  <c r="Q2534" i="25"/>
  <c r="I2534" i="25"/>
  <c r="K2534" i="25"/>
  <c r="L2534" i="25"/>
  <c r="M2534" i="25"/>
  <c r="P2534" i="25"/>
  <c r="J2516" i="27"/>
  <c r="N2535" i="25"/>
  <c r="O2535" i="25"/>
  <c r="Q2535" i="25"/>
  <c r="I2535" i="25"/>
  <c r="K2535" i="25"/>
  <c r="L2535" i="25"/>
  <c r="M2535" i="25"/>
  <c r="P2535" i="25"/>
  <c r="J2517" i="27"/>
  <c r="N2536" i="25"/>
  <c r="O2536" i="25"/>
  <c r="Q2536" i="25"/>
  <c r="I2536" i="25"/>
  <c r="K2536" i="25"/>
  <c r="L2536" i="25"/>
  <c r="M2536" i="25"/>
  <c r="P2536" i="25"/>
  <c r="J2518" i="27"/>
  <c r="N2537" i="25"/>
  <c r="O2537" i="25"/>
  <c r="Q2537" i="25"/>
  <c r="I2537" i="25"/>
  <c r="K2537" i="25"/>
  <c r="L2537" i="25"/>
  <c r="M2537" i="25"/>
  <c r="P2537" i="25"/>
  <c r="J2519" i="27"/>
  <c r="N2538" i="25"/>
  <c r="O2538" i="25"/>
  <c r="Q2538" i="25"/>
  <c r="I2538" i="25"/>
  <c r="K2538" i="25"/>
  <c r="L2538" i="25"/>
  <c r="M2538" i="25"/>
  <c r="P2538" i="25"/>
  <c r="J2520" i="27"/>
  <c r="N2539" i="25"/>
  <c r="O2539" i="25"/>
  <c r="Q2539" i="25"/>
  <c r="I2539" i="25"/>
  <c r="K2539" i="25"/>
  <c r="L2539" i="25"/>
  <c r="M2539" i="25"/>
  <c r="P2539" i="25"/>
  <c r="J2521" i="27"/>
  <c r="N2540" i="25"/>
  <c r="O2540" i="25"/>
  <c r="Q2540" i="25"/>
  <c r="I2540" i="25"/>
  <c r="K2540" i="25"/>
  <c r="L2540" i="25"/>
  <c r="M2540" i="25"/>
  <c r="P2540" i="25"/>
  <c r="J2522" i="27"/>
  <c r="N2541" i="25"/>
  <c r="O2541" i="25"/>
  <c r="Q2541" i="25"/>
  <c r="I2541" i="25"/>
  <c r="K2541" i="25"/>
  <c r="L2541" i="25"/>
  <c r="M2541" i="25"/>
  <c r="P2541" i="25"/>
  <c r="J2523" i="27"/>
  <c r="N2542" i="25"/>
  <c r="O2542" i="25"/>
  <c r="Q2542" i="25"/>
  <c r="I2542" i="25"/>
  <c r="K2542" i="25"/>
  <c r="L2542" i="25"/>
  <c r="M2542" i="25"/>
  <c r="P2542" i="25"/>
  <c r="J2524" i="27"/>
  <c r="N2543" i="25"/>
  <c r="O2543" i="25"/>
  <c r="Q2543" i="25"/>
  <c r="I2543" i="25"/>
  <c r="K2543" i="25"/>
  <c r="L2543" i="25"/>
  <c r="M2543" i="25"/>
  <c r="P2543" i="25"/>
  <c r="J2525" i="27"/>
  <c r="N2544" i="25"/>
  <c r="O2544" i="25"/>
  <c r="Q2544" i="25"/>
  <c r="I2544" i="25"/>
  <c r="K2544" i="25"/>
  <c r="L2544" i="25"/>
  <c r="M2544" i="25"/>
  <c r="P2544" i="25"/>
  <c r="J2526" i="27"/>
  <c r="N2545" i="25"/>
  <c r="O2545" i="25"/>
  <c r="Q2545" i="25"/>
  <c r="I2545" i="25"/>
  <c r="K2545" i="25"/>
  <c r="L2545" i="25"/>
  <c r="M2545" i="25"/>
  <c r="P2545" i="25"/>
  <c r="J2527" i="27"/>
  <c r="N2546" i="25"/>
  <c r="O2546" i="25"/>
  <c r="Q2546" i="25"/>
  <c r="I2546" i="25"/>
  <c r="K2546" i="25"/>
  <c r="L2546" i="25"/>
  <c r="M2546" i="25"/>
  <c r="P2546" i="25"/>
  <c r="J2528" i="27"/>
  <c r="N2547" i="25"/>
  <c r="O2547" i="25"/>
  <c r="Q2547" i="25"/>
  <c r="I2547" i="25"/>
  <c r="K2547" i="25"/>
  <c r="L2547" i="25"/>
  <c r="M2547" i="25"/>
  <c r="P2547" i="25"/>
  <c r="J2529" i="27"/>
  <c r="N2548" i="25"/>
  <c r="O2548" i="25"/>
  <c r="Q2548" i="25"/>
  <c r="I2548" i="25"/>
  <c r="K2548" i="25"/>
  <c r="L2548" i="25"/>
  <c r="M2548" i="25"/>
  <c r="P2548" i="25"/>
  <c r="J2530" i="27"/>
  <c r="N2549" i="25"/>
  <c r="O2549" i="25"/>
  <c r="Q2549" i="25"/>
  <c r="I2549" i="25"/>
  <c r="K2549" i="25"/>
  <c r="L2549" i="25"/>
  <c r="M2549" i="25"/>
  <c r="P2549" i="25"/>
  <c r="J2531" i="27"/>
  <c r="N2550" i="25"/>
  <c r="O2550" i="25"/>
  <c r="Q2550" i="25"/>
  <c r="I2550" i="25"/>
  <c r="K2550" i="25"/>
  <c r="L2550" i="25"/>
  <c r="M2550" i="25"/>
  <c r="P2550" i="25"/>
  <c r="J2532" i="27"/>
  <c r="N2551" i="25"/>
  <c r="O2551" i="25"/>
  <c r="Q2551" i="25"/>
  <c r="I2551" i="25"/>
  <c r="K2551" i="25"/>
  <c r="L2551" i="25"/>
  <c r="M2551" i="25"/>
  <c r="P2551" i="25"/>
  <c r="J2533" i="27"/>
  <c r="N2552" i="25"/>
  <c r="O2552" i="25"/>
  <c r="Q2552" i="25"/>
  <c r="I2552" i="25"/>
  <c r="K2552" i="25"/>
  <c r="L2552" i="25"/>
  <c r="M2552" i="25"/>
  <c r="P2552" i="25"/>
  <c r="J2534" i="27"/>
  <c r="N2553" i="25"/>
  <c r="O2553" i="25"/>
  <c r="Q2553" i="25"/>
  <c r="I2553" i="25"/>
  <c r="K2553" i="25"/>
  <c r="L2553" i="25"/>
  <c r="M2553" i="25"/>
  <c r="P2553" i="25"/>
  <c r="J2535" i="27"/>
  <c r="N2554" i="25"/>
  <c r="O2554" i="25"/>
  <c r="Q2554" i="25"/>
  <c r="I2554" i="25"/>
  <c r="K2554" i="25"/>
  <c r="L2554" i="25"/>
  <c r="M2554" i="25"/>
  <c r="P2554" i="25"/>
  <c r="J2536" i="27"/>
  <c r="N2555" i="25"/>
  <c r="O2555" i="25"/>
  <c r="Q2555" i="25"/>
  <c r="I2555" i="25"/>
  <c r="K2555" i="25"/>
  <c r="L2555" i="25"/>
  <c r="M2555" i="25"/>
  <c r="P2555" i="25"/>
  <c r="J2537" i="27"/>
  <c r="N2556" i="25"/>
  <c r="O2556" i="25"/>
  <c r="Q2556" i="25"/>
  <c r="I2556" i="25"/>
  <c r="K2556" i="25"/>
  <c r="L2556" i="25"/>
  <c r="M2556" i="25"/>
  <c r="P2556" i="25"/>
  <c r="J2538" i="27"/>
  <c r="N2557" i="25"/>
  <c r="O2557" i="25"/>
  <c r="Q2557" i="25"/>
  <c r="I2557" i="25"/>
  <c r="K2557" i="25"/>
  <c r="L2557" i="25"/>
  <c r="M2557" i="25"/>
  <c r="P2557" i="25"/>
  <c r="J2539" i="27"/>
  <c r="N2558" i="25"/>
  <c r="O2558" i="25"/>
  <c r="Q2558" i="25"/>
  <c r="I2558" i="25"/>
  <c r="K2558" i="25"/>
  <c r="L2558" i="25"/>
  <c r="M2558" i="25"/>
  <c r="P2558" i="25"/>
  <c r="J2540" i="27"/>
  <c r="N2559" i="25"/>
  <c r="O2559" i="25"/>
  <c r="Q2559" i="25"/>
  <c r="I2559" i="25"/>
  <c r="K2559" i="25"/>
  <c r="L2559" i="25"/>
  <c r="M2559" i="25"/>
  <c r="P2559" i="25"/>
  <c r="J2541" i="27"/>
  <c r="N2560" i="25"/>
  <c r="O2560" i="25"/>
  <c r="Q2560" i="25"/>
  <c r="I2560" i="25"/>
  <c r="K2560" i="25"/>
  <c r="L2560" i="25"/>
  <c r="M2560" i="25"/>
  <c r="P2560" i="25"/>
  <c r="J2542" i="27"/>
  <c r="N2561" i="25"/>
  <c r="O2561" i="25"/>
  <c r="Q2561" i="25"/>
  <c r="I2561" i="25"/>
  <c r="K2561" i="25"/>
  <c r="L2561" i="25"/>
  <c r="M2561" i="25"/>
  <c r="P2561" i="25"/>
  <c r="J2543" i="27"/>
  <c r="N2562" i="25"/>
  <c r="O2562" i="25"/>
  <c r="Q2562" i="25"/>
  <c r="I2562" i="25"/>
  <c r="K2562" i="25"/>
  <c r="L2562" i="25"/>
  <c r="M2562" i="25"/>
  <c r="P2562" i="25"/>
  <c r="J2544" i="27"/>
  <c r="N2563" i="25"/>
  <c r="O2563" i="25"/>
  <c r="Q2563" i="25"/>
  <c r="I2563" i="25"/>
  <c r="K2563" i="25"/>
  <c r="L2563" i="25"/>
  <c r="M2563" i="25"/>
  <c r="P2563" i="25"/>
  <c r="J2545" i="27"/>
  <c r="N2564" i="25"/>
  <c r="O2564" i="25"/>
  <c r="Q2564" i="25"/>
  <c r="I2564" i="25"/>
  <c r="K2564" i="25"/>
  <c r="L2564" i="25"/>
  <c r="M2564" i="25"/>
  <c r="P2564" i="25"/>
  <c r="J2546" i="27"/>
  <c r="N2565" i="25"/>
  <c r="O2565" i="25"/>
  <c r="Q2565" i="25"/>
  <c r="I2565" i="25"/>
  <c r="K2565" i="25"/>
  <c r="L2565" i="25"/>
  <c r="M2565" i="25"/>
  <c r="P2565" i="25"/>
  <c r="J2547" i="27"/>
  <c r="N2566" i="25"/>
  <c r="O2566" i="25"/>
  <c r="Q2566" i="25"/>
  <c r="I2566" i="25"/>
  <c r="K2566" i="25"/>
  <c r="L2566" i="25"/>
  <c r="M2566" i="25"/>
  <c r="P2566" i="25"/>
  <c r="J2548" i="27"/>
  <c r="N2567" i="25"/>
  <c r="O2567" i="25"/>
  <c r="Q2567" i="25"/>
  <c r="I2567" i="25"/>
  <c r="K2567" i="25"/>
  <c r="L2567" i="25"/>
  <c r="M2567" i="25"/>
  <c r="P2567" i="25"/>
  <c r="J2549" i="27"/>
  <c r="N2568" i="25"/>
  <c r="O2568" i="25"/>
  <c r="Q2568" i="25"/>
  <c r="I2568" i="25"/>
  <c r="K2568" i="25"/>
  <c r="L2568" i="25"/>
  <c r="M2568" i="25"/>
  <c r="P2568" i="25"/>
  <c r="J2550" i="27"/>
  <c r="N2569" i="25"/>
  <c r="O2569" i="25"/>
  <c r="Q2569" i="25"/>
  <c r="I2569" i="25"/>
  <c r="K2569" i="25"/>
  <c r="L2569" i="25"/>
  <c r="M2569" i="25"/>
  <c r="P2569" i="25"/>
  <c r="J2551" i="27"/>
  <c r="N2570" i="25"/>
  <c r="O2570" i="25"/>
  <c r="Q2570" i="25"/>
  <c r="I2570" i="25"/>
  <c r="K2570" i="25"/>
  <c r="L2570" i="25"/>
  <c r="M2570" i="25"/>
  <c r="P2570" i="25"/>
  <c r="J2552" i="27"/>
  <c r="N2571" i="25"/>
  <c r="O2571" i="25"/>
  <c r="Q2571" i="25"/>
  <c r="I2571" i="25"/>
  <c r="K2571" i="25"/>
  <c r="L2571" i="25"/>
  <c r="M2571" i="25"/>
  <c r="P2571" i="25"/>
  <c r="J2553" i="27"/>
  <c r="N2572" i="25"/>
  <c r="O2572" i="25"/>
  <c r="Q2572" i="25"/>
  <c r="I2572" i="25"/>
  <c r="K2572" i="25"/>
  <c r="L2572" i="25"/>
  <c r="M2572" i="25"/>
  <c r="P2572" i="25"/>
  <c r="J2554" i="27"/>
  <c r="N2573" i="25"/>
  <c r="O2573" i="25"/>
  <c r="Q2573" i="25"/>
  <c r="I2573" i="25"/>
  <c r="K2573" i="25"/>
  <c r="L2573" i="25"/>
  <c r="M2573" i="25"/>
  <c r="P2573" i="25"/>
  <c r="J2555" i="27"/>
  <c r="N2574" i="25"/>
  <c r="O2574" i="25"/>
  <c r="Q2574" i="25"/>
  <c r="I2574" i="25"/>
  <c r="K2574" i="25"/>
  <c r="L2574" i="25"/>
  <c r="M2574" i="25"/>
  <c r="P2574" i="25"/>
  <c r="J2556" i="27"/>
  <c r="N2575" i="25"/>
  <c r="O2575" i="25"/>
  <c r="Q2575" i="25"/>
  <c r="I2575" i="25"/>
  <c r="K2575" i="25"/>
  <c r="L2575" i="25"/>
  <c r="M2575" i="25"/>
  <c r="P2575" i="25"/>
  <c r="J2557" i="27"/>
  <c r="N2576" i="25"/>
  <c r="O2576" i="25"/>
  <c r="Q2576" i="25"/>
  <c r="I2576" i="25"/>
  <c r="K2576" i="25"/>
  <c r="L2576" i="25"/>
  <c r="M2576" i="25"/>
  <c r="P2576" i="25"/>
  <c r="J2558" i="27"/>
  <c r="N2577" i="25"/>
  <c r="O2577" i="25"/>
  <c r="Q2577" i="25"/>
  <c r="I2577" i="25"/>
  <c r="K2577" i="25"/>
  <c r="L2577" i="25"/>
  <c r="M2577" i="25"/>
  <c r="P2577" i="25"/>
  <c r="J2559" i="27"/>
  <c r="N2578" i="25"/>
  <c r="O2578" i="25"/>
  <c r="Q2578" i="25"/>
  <c r="I2578" i="25"/>
  <c r="K2578" i="25"/>
  <c r="L2578" i="25"/>
  <c r="M2578" i="25"/>
  <c r="P2578" i="25"/>
  <c r="J2560" i="27"/>
  <c r="N2579" i="25"/>
  <c r="O2579" i="25"/>
  <c r="Q2579" i="25"/>
  <c r="I2579" i="25"/>
  <c r="K2579" i="25"/>
  <c r="L2579" i="25"/>
  <c r="M2579" i="25"/>
  <c r="P2579" i="25"/>
  <c r="J2561" i="27"/>
  <c r="N2580" i="25"/>
  <c r="O2580" i="25"/>
  <c r="Q2580" i="25"/>
  <c r="I2580" i="25"/>
  <c r="K2580" i="25"/>
  <c r="L2580" i="25"/>
  <c r="M2580" i="25"/>
  <c r="P2580" i="25"/>
  <c r="J2562" i="27"/>
  <c r="N2581" i="25"/>
  <c r="O2581" i="25"/>
  <c r="Q2581" i="25"/>
  <c r="I2581" i="25"/>
  <c r="K2581" i="25"/>
  <c r="L2581" i="25"/>
  <c r="M2581" i="25"/>
  <c r="P2581" i="25"/>
  <c r="J2563" i="27"/>
  <c r="N2582" i="25"/>
  <c r="O2582" i="25"/>
  <c r="Q2582" i="25"/>
  <c r="I2582" i="25"/>
  <c r="K2582" i="25"/>
  <c r="L2582" i="25"/>
  <c r="M2582" i="25"/>
  <c r="P2582" i="25"/>
  <c r="J2564" i="27"/>
  <c r="N2583" i="25"/>
  <c r="O2583" i="25"/>
  <c r="Q2583" i="25"/>
  <c r="I2583" i="25"/>
  <c r="K2583" i="25"/>
  <c r="L2583" i="25"/>
  <c r="M2583" i="25"/>
  <c r="P2583" i="25"/>
  <c r="J2565" i="27"/>
  <c r="N2584" i="25"/>
  <c r="O2584" i="25"/>
  <c r="Q2584" i="25"/>
  <c r="I2584" i="25"/>
  <c r="K2584" i="25"/>
  <c r="L2584" i="25"/>
  <c r="M2584" i="25"/>
  <c r="P2584" i="25"/>
  <c r="J2566" i="27"/>
  <c r="N2585" i="25"/>
  <c r="O2585" i="25"/>
  <c r="Q2585" i="25"/>
  <c r="I2585" i="25"/>
  <c r="K2585" i="25"/>
  <c r="L2585" i="25"/>
  <c r="M2585" i="25"/>
  <c r="P2585" i="25"/>
  <c r="J2567" i="27"/>
  <c r="N2586" i="25"/>
  <c r="O2586" i="25"/>
  <c r="Q2586" i="25"/>
  <c r="I2586" i="25"/>
  <c r="K2586" i="25"/>
  <c r="L2586" i="25"/>
  <c r="M2586" i="25"/>
  <c r="P2586" i="25"/>
  <c r="J2568" i="27"/>
  <c r="N2587" i="25"/>
  <c r="O2587" i="25"/>
  <c r="Q2587" i="25"/>
  <c r="I2587" i="25"/>
  <c r="K2587" i="25"/>
  <c r="L2587" i="25"/>
  <c r="M2587" i="25"/>
  <c r="P2587" i="25"/>
  <c r="J2569" i="27"/>
  <c r="N2588" i="25"/>
  <c r="O2588" i="25"/>
  <c r="Q2588" i="25"/>
  <c r="I2588" i="25"/>
  <c r="K2588" i="25"/>
  <c r="L2588" i="25"/>
  <c r="M2588" i="25"/>
  <c r="P2588" i="25"/>
  <c r="J2570" i="27"/>
  <c r="N2589" i="25"/>
  <c r="O2589" i="25"/>
  <c r="Q2589" i="25"/>
  <c r="I2589" i="25"/>
  <c r="K2589" i="25"/>
  <c r="L2589" i="25"/>
  <c r="M2589" i="25"/>
  <c r="P2589" i="25"/>
  <c r="J2571" i="27"/>
  <c r="N2590" i="25"/>
  <c r="O2590" i="25"/>
  <c r="Q2590" i="25"/>
  <c r="I2590" i="25"/>
  <c r="K2590" i="25"/>
  <c r="L2590" i="25"/>
  <c r="M2590" i="25"/>
  <c r="P2590" i="25"/>
  <c r="J2572" i="27"/>
  <c r="N2591" i="25"/>
  <c r="O2591" i="25"/>
  <c r="Q2591" i="25"/>
  <c r="I2591" i="25"/>
  <c r="K2591" i="25"/>
  <c r="L2591" i="25"/>
  <c r="M2591" i="25"/>
  <c r="P2591" i="25"/>
  <c r="J2573" i="27"/>
  <c r="N2592" i="25"/>
  <c r="O2592" i="25"/>
  <c r="Q2592" i="25"/>
  <c r="I2592" i="25"/>
  <c r="K2592" i="25"/>
  <c r="L2592" i="25"/>
  <c r="M2592" i="25"/>
  <c r="P2592" i="25"/>
  <c r="J2574" i="27"/>
  <c r="N2593" i="25"/>
  <c r="O2593" i="25"/>
  <c r="Q2593" i="25"/>
  <c r="I2593" i="25"/>
  <c r="K2593" i="25"/>
  <c r="L2593" i="25"/>
  <c r="M2593" i="25"/>
  <c r="P2593" i="25"/>
  <c r="J2575" i="27"/>
  <c r="N2594" i="25"/>
  <c r="O2594" i="25"/>
  <c r="Q2594" i="25"/>
  <c r="I2594" i="25"/>
  <c r="K2594" i="25"/>
  <c r="L2594" i="25"/>
  <c r="M2594" i="25"/>
  <c r="P2594" i="25"/>
  <c r="J2576" i="27"/>
  <c r="N2595" i="25"/>
  <c r="O2595" i="25"/>
  <c r="Q2595" i="25"/>
  <c r="I2595" i="25"/>
  <c r="K2595" i="25"/>
  <c r="L2595" i="25"/>
  <c r="M2595" i="25"/>
  <c r="P2595" i="25"/>
  <c r="J2577" i="27"/>
  <c r="N2596" i="25"/>
  <c r="O2596" i="25"/>
  <c r="Q2596" i="25"/>
  <c r="I2596" i="25"/>
  <c r="K2596" i="25"/>
  <c r="L2596" i="25"/>
  <c r="M2596" i="25"/>
  <c r="P2596" i="25"/>
  <c r="J2578" i="27"/>
  <c r="N2597" i="25"/>
  <c r="O2597" i="25"/>
  <c r="Q2597" i="25"/>
  <c r="I2597" i="25"/>
  <c r="K2597" i="25"/>
  <c r="L2597" i="25"/>
  <c r="M2597" i="25"/>
  <c r="P2597" i="25"/>
  <c r="J2579" i="27"/>
  <c r="N2598" i="25"/>
  <c r="O2598" i="25"/>
  <c r="Q2598" i="25"/>
  <c r="I2598" i="25"/>
  <c r="K2598" i="25"/>
  <c r="L2598" i="25"/>
  <c r="M2598" i="25"/>
  <c r="P2598" i="25"/>
  <c r="J2580" i="27"/>
  <c r="N2599" i="25"/>
  <c r="O2599" i="25"/>
  <c r="Q2599" i="25"/>
  <c r="I2599" i="25"/>
  <c r="K2599" i="25"/>
  <c r="L2599" i="25"/>
  <c r="M2599" i="25"/>
  <c r="P2599" i="25"/>
  <c r="J2581" i="27"/>
  <c r="N2600" i="25"/>
  <c r="O2600" i="25"/>
  <c r="Q2600" i="25"/>
  <c r="I2600" i="25"/>
  <c r="K2600" i="25"/>
  <c r="L2600" i="25"/>
  <c r="M2600" i="25"/>
  <c r="P2600" i="25"/>
  <c r="J2582" i="27"/>
  <c r="N2601" i="25"/>
  <c r="O2601" i="25"/>
  <c r="Q2601" i="25"/>
  <c r="I2601" i="25"/>
  <c r="K2601" i="25"/>
  <c r="L2601" i="25"/>
  <c r="M2601" i="25"/>
  <c r="P2601" i="25"/>
  <c r="J2583" i="27"/>
  <c r="N2602" i="25"/>
  <c r="O2602" i="25"/>
  <c r="Q2602" i="25"/>
  <c r="I2602" i="25"/>
  <c r="K2602" i="25"/>
  <c r="L2602" i="25"/>
  <c r="M2602" i="25"/>
  <c r="P2602" i="25"/>
  <c r="J2584" i="27"/>
  <c r="N2603" i="25"/>
  <c r="O2603" i="25"/>
  <c r="Q2603" i="25"/>
  <c r="I2603" i="25"/>
  <c r="K2603" i="25"/>
  <c r="L2603" i="25"/>
  <c r="M2603" i="25"/>
  <c r="P2603" i="25"/>
  <c r="J2585" i="27"/>
  <c r="N2604" i="25"/>
  <c r="O2604" i="25"/>
  <c r="Q2604" i="25"/>
  <c r="I2604" i="25"/>
  <c r="K2604" i="25"/>
  <c r="L2604" i="25"/>
  <c r="M2604" i="25"/>
  <c r="P2604" i="25"/>
  <c r="J2586" i="27"/>
  <c r="N2605" i="25"/>
  <c r="O2605" i="25"/>
  <c r="Q2605" i="25"/>
  <c r="I2605" i="25"/>
  <c r="K2605" i="25"/>
  <c r="L2605" i="25"/>
  <c r="M2605" i="25"/>
  <c r="P2605" i="25"/>
  <c r="J2587" i="27"/>
  <c r="N2606" i="25"/>
  <c r="O2606" i="25"/>
  <c r="Q2606" i="25"/>
  <c r="I2606" i="25"/>
  <c r="K2606" i="25"/>
  <c r="L2606" i="25"/>
  <c r="M2606" i="25"/>
  <c r="P2606" i="25"/>
  <c r="J2588" i="27"/>
  <c r="N2607" i="25"/>
  <c r="O2607" i="25"/>
  <c r="Q2607" i="25"/>
  <c r="I2607" i="25"/>
  <c r="K2607" i="25"/>
  <c r="L2607" i="25"/>
  <c r="M2607" i="25"/>
  <c r="P2607" i="25"/>
  <c r="J2589" i="27"/>
  <c r="N2608" i="25"/>
  <c r="O2608" i="25"/>
  <c r="Q2608" i="25"/>
  <c r="I2608" i="25"/>
  <c r="K2608" i="25"/>
  <c r="L2608" i="25"/>
  <c r="M2608" i="25"/>
  <c r="P2608" i="25"/>
  <c r="J2590" i="27"/>
  <c r="N2609" i="25"/>
  <c r="O2609" i="25"/>
  <c r="Q2609" i="25"/>
  <c r="I2609" i="25"/>
  <c r="K2609" i="25"/>
  <c r="L2609" i="25"/>
  <c r="M2609" i="25"/>
  <c r="P2609" i="25"/>
  <c r="J2591" i="27"/>
  <c r="N2610" i="25"/>
  <c r="O2610" i="25"/>
  <c r="Q2610" i="25"/>
  <c r="I2610" i="25"/>
  <c r="K2610" i="25"/>
  <c r="L2610" i="25"/>
  <c r="M2610" i="25"/>
  <c r="P2610" i="25"/>
  <c r="J2592" i="27"/>
  <c r="N2611" i="25"/>
  <c r="O2611" i="25"/>
  <c r="Q2611" i="25"/>
  <c r="I2611" i="25"/>
  <c r="K2611" i="25"/>
  <c r="L2611" i="25"/>
  <c r="M2611" i="25"/>
  <c r="P2611" i="25"/>
  <c r="J2593" i="27"/>
  <c r="N2612" i="25"/>
  <c r="O2612" i="25"/>
  <c r="Q2612" i="25"/>
  <c r="I2612" i="25"/>
  <c r="K2612" i="25"/>
  <c r="L2612" i="25"/>
  <c r="M2612" i="25"/>
  <c r="P2612" i="25"/>
  <c r="J2594" i="27"/>
  <c r="N2613" i="25"/>
  <c r="O2613" i="25"/>
  <c r="Q2613" i="25"/>
  <c r="I2613" i="25"/>
  <c r="K2613" i="25"/>
  <c r="L2613" i="25"/>
  <c r="M2613" i="25"/>
  <c r="P2613" i="25"/>
  <c r="J2595" i="27"/>
  <c r="N2614" i="25"/>
  <c r="O2614" i="25"/>
  <c r="Q2614" i="25"/>
  <c r="I2614" i="25"/>
  <c r="K2614" i="25"/>
  <c r="L2614" i="25"/>
  <c r="M2614" i="25"/>
  <c r="P2614" i="25"/>
  <c r="J2596" i="27"/>
  <c r="N2615" i="25"/>
  <c r="O2615" i="25"/>
  <c r="Q2615" i="25"/>
  <c r="I2615" i="25"/>
  <c r="K2615" i="25"/>
  <c r="L2615" i="25"/>
  <c r="M2615" i="25"/>
  <c r="P2615" i="25"/>
  <c r="J2597" i="27"/>
  <c r="N2616" i="25"/>
  <c r="O2616" i="25"/>
  <c r="Q2616" i="25"/>
  <c r="I2616" i="25"/>
  <c r="K2616" i="25"/>
  <c r="L2616" i="25"/>
  <c r="M2616" i="25"/>
  <c r="P2616" i="25"/>
  <c r="J2598" i="27"/>
  <c r="N2617" i="25"/>
  <c r="O2617" i="25"/>
  <c r="Q2617" i="25"/>
  <c r="I2617" i="25"/>
  <c r="K2617" i="25"/>
  <c r="L2617" i="25"/>
  <c r="M2617" i="25"/>
  <c r="P2617" i="25"/>
  <c r="J2599" i="27"/>
  <c r="N2618" i="25"/>
  <c r="O2618" i="25"/>
  <c r="Q2618" i="25"/>
  <c r="I2618" i="25"/>
  <c r="K2618" i="25"/>
  <c r="L2618" i="25"/>
  <c r="M2618" i="25"/>
  <c r="P2618" i="25"/>
  <c r="J2600" i="27"/>
  <c r="N2619" i="25"/>
  <c r="O2619" i="25"/>
  <c r="Q2619" i="25"/>
  <c r="I2619" i="25"/>
  <c r="K2619" i="25"/>
  <c r="L2619" i="25"/>
  <c r="M2619" i="25"/>
  <c r="P2619" i="25"/>
  <c r="J2601" i="27"/>
  <c r="N2620" i="25"/>
  <c r="O2620" i="25"/>
  <c r="Q2620" i="25"/>
  <c r="I2620" i="25"/>
  <c r="K2620" i="25"/>
  <c r="L2620" i="25"/>
  <c r="M2620" i="25"/>
  <c r="P2620" i="25"/>
  <c r="J2602" i="27"/>
  <c r="N2621" i="25"/>
  <c r="O2621" i="25"/>
  <c r="Q2621" i="25"/>
  <c r="I2621" i="25"/>
  <c r="K2621" i="25"/>
  <c r="L2621" i="25"/>
  <c r="M2621" i="25"/>
  <c r="P2621" i="25"/>
  <c r="J2603" i="27"/>
  <c r="N2622" i="25"/>
  <c r="O2622" i="25"/>
  <c r="Q2622" i="25"/>
  <c r="I2622" i="25"/>
  <c r="K2622" i="25"/>
  <c r="L2622" i="25"/>
  <c r="M2622" i="25"/>
  <c r="P2622" i="25"/>
  <c r="J2604" i="27"/>
  <c r="N2623" i="25"/>
  <c r="O2623" i="25"/>
  <c r="Q2623" i="25"/>
  <c r="I2623" i="25"/>
  <c r="K2623" i="25"/>
  <c r="L2623" i="25"/>
  <c r="M2623" i="25"/>
  <c r="P2623" i="25"/>
  <c r="J2605" i="27"/>
  <c r="N2624" i="25"/>
  <c r="O2624" i="25"/>
  <c r="Q2624" i="25"/>
  <c r="I2624" i="25"/>
  <c r="K2624" i="25"/>
  <c r="L2624" i="25"/>
  <c r="M2624" i="25"/>
  <c r="P2624" i="25"/>
  <c r="J2606" i="27"/>
  <c r="N2625" i="25"/>
  <c r="O2625" i="25"/>
  <c r="Q2625" i="25"/>
  <c r="I2625" i="25"/>
  <c r="K2625" i="25"/>
  <c r="L2625" i="25"/>
  <c r="M2625" i="25"/>
  <c r="P2625" i="25"/>
  <c r="J2607" i="27"/>
  <c r="N2626" i="25"/>
  <c r="O2626" i="25"/>
  <c r="Q2626" i="25"/>
  <c r="I2626" i="25"/>
  <c r="K2626" i="25"/>
  <c r="L2626" i="25"/>
  <c r="M2626" i="25"/>
  <c r="P2626" i="25"/>
  <c r="J2608" i="27"/>
  <c r="N2627" i="25"/>
  <c r="O2627" i="25"/>
  <c r="Q2627" i="25"/>
  <c r="I2627" i="25"/>
  <c r="K2627" i="25"/>
  <c r="L2627" i="25"/>
  <c r="M2627" i="25"/>
  <c r="P2627" i="25"/>
  <c r="J2609" i="27"/>
  <c r="N2628" i="25"/>
  <c r="O2628" i="25"/>
  <c r="Q2628" i="25"/>
  <c r="I2628" i="25"/>
  <c r="K2628" i="25"/>
  <c r="L2628" i="25"/>
  <c r="M2628" i="25"/>
  <c r="P2628" i="25"/>
  <c r="J2610" i="27"/>
  <c r="N2629" i="25"/>
  <c r="O2629" i="25"/>
  <c r="Q2629" i="25"/>
  <c r="I2629" i="25"/>
  <c r="K2629" i="25"/>
  <c r="L2629" i="25"/>
  <c r="M2629" i="25"/>
  <c r="P2629" i="25"/>
  <c r="J2611" i="27"/>
  <c r="N2630" i="25"/>
  <c r="O2630" i="25"/>
  <c r="Q2630" i="25"/>
  <c r="I2630" i="25"/>
  <c r="K2630" i="25"/>
  <c r="L2630" i="25"/>
  <c r="M2630" i="25"/>
  <c r="P2630" i="25"/>
  <c r="J2612" i="27"/>
  <c r="N2631" i="25"/>
  <c r="O2631" i="25"/>
  <c r="Q2631" i="25"/>
  <c r="I2631" i="25"/>
  <c r="K2631" i="25"/>
  <c r="L2631" i="25"/>
  <c r="M2631" i="25"/>
  <c r="P2631" i="25"/>
  <c r="J2613" i="27"/>
  <c r="N2632" i="25"/>
  <c r="O2632" i="25"/>
  <c r="Q2632" i="25"/>
  <c r="I2632" i="25"/>
  <c r="K2632" i="25"/>
  <c r="L2632" i="25"/>
  <c r="M2632" i="25"/>
  <c r="P2632" i="25"/>
  <c r="J2614" i="27"/>
  <c r="N2633" i="25"/>
  <c r="O2633" i="25"/>
  <c r="Q2633" i="25"/>
  <c r="I2633" i="25"/>
  <c r="K2633" i="25"/>
  <c r="L2633" i="25"/>
  <c r="M2633" i="25"/>
  <c r="P2633" i="25"/>
  <c r="J2615" i="27"/>
  <c r="N2634" i="25"/>
  <c r="O2634" i="25"/>
  <c r="Q2634" i="25"/>
  <c r="I2634" i="25"/>
  <c r="K2634" i="25"/>
  <c r="L2634" i="25"/>
  <c r="M2634" i="25"/>
  <c r="P2634" i="25"/>
  <c r="J2616" i="27"/>
  <c r="N2635" i="25"/>
  <c r="O2635" i="25"/>
  <c r="Q2635" i="25"/>
  <c r="I2635" i="25"/>
  <c r="K2635" i="25"/>
  <c r="L2635" i="25"/>
  <c r="M2635" i="25"/>
  <c r="P2635" i="25"/>
  <c r="J2617" i="27"/>
  <c r="N2636" i="25"/>
  <c r="O2636" i="25"/>
  <c r="Q2636" i="25"/>
  <c r="I2636" i="25"/>
  <c r="K2636" i="25"/>
  <c r="L2636" i="25"/>
  <c r="M2636" i="25"/>
  <c r="P2636" i="25"/>
  <c r="J2618" i="27"/>
  <c r="N2637" i="25"/>
  <c r="O2637" i="25"/>
  <c r="Q2637" i="25"/>
  <c r="I2637" i="25"/>
  <c r="K2637" i="25"/>
  <c r="L2637" i="25"/>
  <c r="M2637" i="25"/>
  <c r="P2637" i="25"/>
  <c r="J2619" i="27"/>
  <c r="N2638" i="25"/>
  <c r="O2638" i="25"/>
  <c r="Q2638" i="25"/>
  <c r="I2638" i="25"/>
  <c r="K2638" i="25"/>
  <c r="L2638" i="25"/>
  <c r="M2638" i="25"/>
  <c r="P2638" i="25"/>
  <c r="J2620" i="27"/>
  <c r="N2639" i="25"/>
  <c r="O2639" i="25"/>
  <c r="Q2639" i="25"/>
  <c r="I2639" i="25"/>
  <c r="K2639" i="25"/>
  <c r="L2639" i="25"/>
  <c r="M2639" i="25"/>
  <c r="P2639" i="25"/>
  <c r="J2621" i="27"/>
  <c r="N2640" i="25"/>
  <c r="O2640" i="25"/>
  <c r="Q2640" i="25"/>
  <c r="I2640" i="25"/>
  <c r="K2640" i="25"/>
  <c r="L2640" i="25"/>
  <c r="M2640" i="25"/>
  <c r="P2640" i="25"/>
  <c r="J2622" i="27"/>
  <c r="N2641" i="25"/>
  <c r="O2641" i="25"/>
  <c r="Q2641" i="25"/>
  <c r="I2641" i="25"/>
  <c r="K2641" i="25"/>
  <c r="L2641" i="25"/>
  <c r="M2641" i="25"/>
  <c r="P2641" i="25"/>
  <c r="J2623" i="27"/>
  <c r="N2642" i="25"/>
  <c r="O2642" i="25"/>
  <c r="Q2642" i="25"/>
  <c r="I2642" i="25"/>
  <c r="K2642" i="25"/>
  <c r="L2642" i="25"/>
  <c r="M2642" i="25"/>
  <c r="P2642" i="25"/>
  <c r="J2624" i="27"/>
  <c r="N2643" i="25"/>
  <c r="O2643" i="25"/>
  <c r="Q2643" i="25"/>
  <c r="I2643" i="25"/>
  <c r="K2643" i="25"/>
  <c r="L2643" i="25"/>
  <c r="M2643" i="25"/>
  <c r="P2643" i="25"/>
  <c r="J2625" i="27"/>
  <c r="N2644" i="25"/>
  <c r="O2644" i="25"/>
  <c r="Q2644" i="25"/>
  <c r="I2644" i="25"/>
  <c r="K2644" i="25"/>
  <c r="L2644" i="25"/>
  <c r="M2644" i="25"/>
  <c r="P2644" i="25"/>
  <c r="J2626" i="27"/>
  <c r="N2645" i="25"/>
  <c r="O2645" i="25"/>
  <c r="Q2645" i="25"/>
  <c r="I2645" i="25"/>
  <c r="K2645" i="25"/>
  <c r="L2645" i="25"/>
  <c r="M2645" i="25"/>
  <c r="P2645" i="25"/>
  <c r="J2627" i="27"/>
  <c r="N2646" i="25"/>
  <c r="O2646" i="25"/>
  <c r="Q2646" i="25"/>
  <c r="I2646" i="25"/>
  <c r="K2646" i="25"/>
  <c r="L2646" i="25"/>
  <c r="M2646" i="25"/>
  <c r="P2646" i="25"/>
  <c r="J2628" i="27"/>
  <c r="N2647" i="25"/>
  <c r="O2647" i="25"/>
  <c r="Q2647" i="25"/>
  <c r="I2647" i="25"/>
  <c r="K2647" i="25"/>
  <c r="L2647" i="25"/>
  <c r="M2647" i="25"/>
  <c r="P2647" i="25"/>
  <c r="J2629" i="27"/>
  <c r="N2648" i="25"/>
  <c r="O2648" i="25"/>
  <c r="Q2648" i="25"/>
  <c r="I2648" i="25"/>
  <c r="K2648" i="25"/>
  <c r="L2648" i="25"/>
  <c r="M2648" i="25"/>
  <c r="P2648" i="25"/>
  <c r="J2630" i="27"/>
  <c r="N2649" i="25"/>
  <c r="O2649" i="25"/>
  <c r="Q2649" i="25"/>
  <c r="I2649" i="25"/>
  <c r="K2649" i="25"/>
  <c r="L2649" i="25"/>
  <c r="M2649" i="25"/>
  <c r="P2649" i="25"/>
  <c r="J2631" i="27"/>
  <c r="N2650" i="25"/>
  <c r="O2650" i="25"/>
  <c r="Q2650" i="25"/>
  <c r="I2650" i="25"/>
  <c r="K2650" i="25"/>
  <c r="L2650" i="25"/>
  <c r="M2650" i="25"/>
  <c r="P2650" i="25"/>
  <c r="J2632" i="27"/>
  <c r="N2651" i="25"/>
  <c r="O2651" i="25"/>
  <c r="Q2651" i="25"/>
  <c r="I2651" i="25"/>
  <c r="K2651" i="25"/>
  <c r="L2651" i="25"/>
  <c r="M2651" i="25"/>
  <c r="P2651" i="25"/>
  <c r="J2633" i="27"/>
  <c r="N2652" i="25"/>
  <c r="O2652" i="25"/>
  <c r="Q2652" i="25"/>
  <c r="I2652" i="25"/>
  <c r="K2652" i="25"/>
  <c r="L2652" i="25"/>
  <c r="M2652" i="25"/>
  <c r="P2652" i="25"/>
  <c r="J2634" i="27"/>
  <c r="N2653" i="25"/>
  <c r="O2653" i="25"/>
  <c r="Q2653" i="25"/>
  <c r="I2653" i="25"/>
  <c r="K2653" i="25"/>
  <c r="L2653" i="25"/>
  <c r="M2653" i="25"/>
  <c r="P2653" i="25"/>
  <c r="J2635" i="27"/>
  <c r="N2654" i="25"/>
  <c r="O2654" i="25"/>
  <c r="Q2654" i="25"/>
  <c r="I2654" i="25"/>
  <c r="K2654" i="25"/>
  <c r="L2654" i="25"/>
  <c r="M2654" i="25"/>
  <c r="P2654" i="25"/>
  <c r="J2636" i="27"/>
  <c r="N2655" i="25"/>
  <c r="O2655" i="25"/>
  <c r="Q2655" i="25"/>
  <c r="I2655" i="25"/>
  <c r="K2655" i="25"/>
  <c r="L2655" i="25"/>
  <c r="M2655" i="25"/>
  <c r="P2655" i="25"/>
  <c r="J2637" i="27"/>
  <c r="N2656" i="25"/>
  <c r="O2656" i="25"/>
  <c r="Q2656" i="25"/>
  <c r="I2656" i="25"/>
  <c r="K2656" i="25"/>
  <c r="L2656" i="25"/>
  <c r="M2656" i="25"/>
  <c r="P2656" i="25"/>
  <c r="J2638" i="27"/>
  <c r="N2657" i="25"/>
  <c r="O2657" i="25"/>
  <c r="Q2657" i="25"/>
  <c r="I2657" i="25"/>
  <c r="K2657" i="25"/>
  <c r="L2657" i="25"/>
  <c r="M2657" i="25"/>
  <c r="P2657" i="25"/>
  <c r="J2639" i="27"/>
  <c r="N2658" i="25"/>
  <c r="O2658" i="25"/>
  <c r="Q2658" i="25"/>
  <c r="I2658" i="25"/>
  <c r="K2658" i="25"/>
  <c r="L2658" i="25"/>
  <c r="M2658" i="25"/>
  <c r="P2658" i="25"/>
  <c r="J2640" i="27"/>
  <c r="N2659" i="25"/>
  <c r="O2659" i="25"/>
  <c r="Q2659" i="25"/>
  <c r="I2659" i="25"/>
  <c r="K2659" i="25"/>
  <c r="L2659" i="25"/>
  <c r="M2659" i="25"/>
  <c r="P2659" i="25"/>
  <c r="J2641" i="27"/>
  <c r="N2660" i="25"/>
  <c r="O2660" i="25"/>
  <c r="Q2660" i="25"/>
  <c r="I2660" i="25"/>
  <c r="K2660" i="25"/>
  <c r="L2660" i="25"/>
  <c r="M2660" i="25"/>
  <c r="P2660" i="25"/>
  <c r="J2642" i="27"/>
  <c r="N2661" i="25"/>
  <c r="O2661" i="25"/>
  <c r="Q2661" i="25"/>
  <c r="I2661" i="25"/>
  <c r="K2661" i="25"/>
  <c r="L2661" i="25"/>
  <c r="M2661" i="25"/>
  <c r="P2661" i="25"/>
  <c r="J2643" i="27"/>
  <c r="N2662" i="25"/>
  <c r="O2662" i="25"/>
  <c r="Q2662" i="25"/>
  <c r="I2662" i="25"/>
  <c r="K2662" i="25"/>
  <c r="L2662" i="25"/>
  <c r="M2662" i="25"/>
  <c r="P2662" i="25"/>
  <c r="J2644" i="27"/>
  <c r="N2663" i="25"/>
  <c r="O2663" i="25"/>
  <c r="Q2663" i="25"/>
  <c r="I2663" i="25"/>
  <c r="K2663" i="25"/>
  <c r="L2663" i="25"/>
  <c r="M2663" i="25"/>
  <c r="P2663" i="25"/>
  <c r="J2645" i="27"/>
  <c r="N2664" i="25"/>
  <c r="O2664" i="25"/>
  <c r="Q2664" i="25"/>
  <c r="I2664" i="25"/>
  <c r="K2664" i="25"/>
  <c r="L2664" i="25"/>
  <c r="M2664" i="25"/>
  <c r="P2664" i="25"/>
  <c r="J2646" i="27"/>
  <c r="N2665" i="25"/>
  <c r="O2665" i="25"/>
  <c r="Q2665" i="25"/>
  <c r="I2665" i="25"/>
  <c r="K2665" i="25"/>
  <c r="L2665" i="25"/>
  <c r="M2665" i="25"/>
  <c r="P2665" i="25"/>
  <c r="J2647" i="27"/>
  <c r="N2666" i="25"/>
  <c r="O2666" i="25"/>
  <c r="Q2666" i="25"/>
  <c r="I2666" i="25"/>
  <c r="K2666" i="25"/>
  <c r="L2666" i="25"/>
  <c r="M2666" i="25"/>
  <c r="P2666" i="25"/>
  <c r="J2648" i="27"/>
  <c r="N2667" i="25"/>
  <c r="O2667" i="25"/>
  <c r="Q2667" i="25"/>
  <c r="I2667" i="25"/>
  <c r="K2667" i="25"/>
  <c r="L2667" i="25"/>
  <c r="M2667" i="25"/>
  <c r="P2667" i="25"/>
  <c r="J2649" i="27"/>
  <c r="N2668" i="25"/>
  <c r="O2668" i="25"/>
  <c r="Q2668" i="25"/>
  <c r="I2668" i="25"/>
  <c r="K2668" i="25"/>
  <c r="L2668" i="25"/>
  <c r="M2668" i="25"/>
  <c r="P2668" i="25"/>
  <c r="J2650" i="27"/>
  <c r="N2669" i="25"/>
  <c r="O2669" i="25"/>
  <c r="Q2669" i="25"/>
  <c r="I2669" i="25"/>
  <c r="K2669" i="25"/>
  <c r="L2669" i="25"/>
  <c r="M2669" i="25"/>
  <c r="P2669" i="25"/>
  <c r="J2651" i="27"/>
  <c r="N2670" i="25"/>
  <c r="O2670" i="25"/>
  <c r="Q2670" i="25"/>
  <c r="I2670" i="25"/>
  <c r="K2670" i="25"/>
  <c r="L2670" i="25"/>
  <c r="M2670" i="25"/>
  <c r="P2670" i="25"/>
  <c r="J2652" i="27"/>
  <c r="N2671" i="25"/>
  <c r="O2671" i="25"/>
  <c r="Q2671" i="25"/>
  <c r="I2671" i="25"/>
  <c r="K2671" i="25"/>
  <c r="L2671" i="25"/>
  <c r="M2671" i="25"/>
  <c r="P2671" i="25"/>
  <c r="J2653" i="27"/>
  <c r="N2672" i="25"/>
  <c r="O2672" i="25"/>
  <c r="Q2672" i="25"/>
  <c r="I2672" i="25"/>
  <c r="K2672" i="25"/>
  <c r="L2672" i="25"/>
  <c r="M2672" i="25"/>
  <c r="P2672" i="25"/>
  <c r="J2654" i="27"/>
  <c r="N2673" i="25"/>
  <c r="O2673" i="25"/>
  <c r="Q2673" i="25"/>
  <c r="I2673" i="25"/>
  <c r="K2673" i="25"/>
  <c r="L2673" i="25"/>
  <c r="M2673" i="25"/>
  <c r="P2673" i="25"/>
  <c r="J2655" i="27"/>
  <c r="N2674" i="25"/>
  <c r="O2674" i="25"/>
  <c r="Q2674" i="25"/>
  <c r="I2674" i="25"/>
  <c r="K2674" i="25"/>
  <c r="L2674" i="25"/>
  <c r="M2674" i="25"/>
  <c r="P2674" i="25"/>
  <c r="J2656" i="27"/>
  <c r="N2675" i="25"/>
  <c r="O2675" i="25"/>
  <c r="Q2675" i="25"/>
  <c r="I2675" i="25"/>
  <c r="K2675" i="25"/>
  <c r="L2675" i="25"/>
  <c r="M2675" i="25"/>
  <c r="P2675" i="25"/>
  <c r="J2657" i="27"/>
  <c r="N2676" i="25"/>
  <c r="O2676" i="25"/>
  <c r="Q2676" i="25"/>
  <c r="I2676" i="25"/>
  <c r="K2676" i="25"/>
  <c r="L2676" i="25"/>
  <c r="M2676" i="25"/>
  <c r="P2676" i="25"/>
  <c r="J2658" i="27"/>
  <c r="N2677" i="25"/>
  <c r="O2677" i="25"/>
  <c r="Q2677" i="25"/>
  <c r="I2677" i="25"/>
  <c r="K2677" i="25"/>
  <c r="L2677" i="25"/>
  <c r="M2677" i="25"/>
  <c r="P2677" i="25"/>
  <c r="J2659" i="27"/>
  <c r="N2678" i="25"/>
  <c r="O2678" i="25"/>
  <c r="Q2678" i="25"/>
  <c r="I2678" i="25"/>
  <c r="K2678" i="25"/>
  <c r="L2678" i="25"/>
  <c r="M2678" i="25"/>
  <c r="P2678" i="25"/>
  <c r="J2660" i="27"/>
  <c r="N2679" i="25"/>
  <c r="O2679" i="25"/>
  <c r="Q2679" i="25"/>
  <c r="I2679" i="25"/>
  <c r="K2679" i="25"/>
  <c r="L2679" i="25"/>
  <c r="M2679" i="25"/>
  <c r="P2679" i="25"/>
  <c r="J2661" i="27"/>
  <c r="N2680" i="25"/>
  <c r="O2680" i="25"/>
  <c r="Q2680" i="25"/>
  <c r="I2680" i="25"/>
  <c r="K2680" i="25"/>
  <c r="L2680" i="25"/>
  <c r="M2680" i="25"/>
  <c r="P2680" i="25"/>
  <c r="J2662" i="27"/>
  <c r="N2681" i="25"/>
  <c r="O2681" i="25"/>
  <c r="Q2681" i="25"/>
  <c r="I2681" i="25"/>
  <c r="K2681" i="25"/>
  <c r="L2681" i="25"/>
  <c r="M2681" i="25"/>
  <c r="P2681" i="25"/>
  <c r="J2663" i="27"/>
  <c r="N2682" i="25"/>
  <c r="O2682" i="25"/>
  <c r="Q2682" i="25"/>
  <c r="I2682" i="25"/>
  <c r="K2682" i="25"/>
  <c r="L2682" i="25"/>
  <c r="M2682" i="25"/>
  <c r="P2682" i="25"/>
  <c r="J2664" i="27"/>
  <c r="N2683" i="25"/>
  <c r="O2683" i="25"/>
  <c r="Q2683" i="25"/>
  <c r="I2683" i="25"/>
  <c r="K2683" i="25"/>
  <c r="L2683" i="25"/>
  <c r="M2683" i="25"/>
  <c r="P2683" i="25"/>
  <c r="J2665" i="27"/>
  <c r="N2684" i="25"/>
  <c r="O2684" i="25"/>
  <c r="Q2684" i="25"/>
  <c r="I2684" i="25"/>
  <c r="K2684" i="25"/>
  <c r="L2684" i="25"/>
  <c r="M2684" i="25"/>
  <c r="P2684" i="25"/>
  <c r="J2666" i="27"/>
  <c r="N2685" i="25"/>
  <c r="O2685" i="25"/>
  <c r="Q2685" i="25"/>
  <c r="I2685" i="25"/>
  <c r="K2685" i="25"/>
  <c r="L2685" i="25"/>
  <c r="M2685" i="25"/>
  <c r="P2685" i="25"/>
  <c r="J2667" i="27"/>
  <c r="N2686" i="25"/>
  <c r="O2686" i="25"/>
  <c r="Q2686" i="25"/>
  <c r="I2686" i="25"/>
  <c r="K2686" i="25"/>
  <c r="L2686" i="25"/>
  <c r="M2686" i="25"/>
  <c r="P2686" i="25"/>
  <c r="J2668" i="27"/>
  <c r="N2687" i="25"/>
  <c r="O2687" i="25"/>
  <c r="Q2687" i="25"/>
  <c r="I2687" i="25"/>
  <c r="K2687" i="25"/>
  <c r="L2687" i="25"/>
  <c r="M2687" i="25"/>
  <c r="P2687" i="25"/>
  <c r="J2669" i="27"/>
  <c r="N2688" i="25"/>
  <c r="O2688" i="25"/>
  <c r="Q2688" i="25"/>
  <c r="I2688" i="25"/>
  <c r="K2688" i="25"/>
  <c r="L2688" i="25"/>
  <c r="M2688" i="25"/>
  <c r="P2688" i="25"/>
  <c r="J2670" i="27"/>
  <c r="N2689" i="25"/>
  <c r="O2689" i="25"/>
  <c r="Q2689" i="25"/>
  <c r="I2689" i="25"/>
  <c r="K2689" i="25"/>
  <c r="L2689" i="25"/>
  <c r="M2689" i="25"/>
  <c r="P2689" i="25"/>
  <c r="J2671" i="27"/>
  <c r="N2690" i="25"/>
  <c r="O2690" i="25"/>
  <c r="Q2690" i="25"/>
  <c r="I2690" i="25"/>
  <c r="K2690" i="25"/>
  <c r="L2690" i="25"/>
  <c r="M2690" i="25"/>
  <c r="P2690" i="25"/>
  <c r="J2672" i="27"/>
  <c r="N2691" i="25"/>
  <c r="O2691" i="25"/>
  <c r="Q2691" i="25"/>
  <c r="I2691" i="25"/>
  <c r="K2691" i="25"/>
  <c r="L2691" i="25"/>
  <c r="M2691" i="25"/>
  <c r="P2691" i="25"/>
  <c r="J2673" i="27"/>
  <c r="N2692" i="25"/>
  <c r="O2692" i="25"/>
  <c r="Q2692" i="25"/>
  <c r="I2692" i="25"/>
  <c r="K2692" i="25"/>
  <c r="L2692" i="25"/>
  <c r="M2692" i="25"/>
  <c r="P2692" i="25"/>
  <c r="J2674" i="27"/>
  <c r="N2693" i="25"/>
  <c r="O2693" i="25"/>
  <c r="Q2693" i="25"/>
  <c r="I2693" i="25"/>
  <c r="K2693" i="25"/>
  <c r="L2693" i="25"/>
  <c r="M2693" i="25"/>
  <c r="P2693" i="25"/>
  <c r="J2675" i="27"/>
  <c r="N2694" i="25"/>
  <c r="O2694" i="25"/>
  <c r="Q2694" i="25"/>
  <c r="I2694" i="25"/>
  <c r="K2694" i="25"/>
  <c r="L2694" i="25"/>
  <c r="M2694" i="25"/>
  <c r="P2694" i="25"/>
  <c r="J2676" i="27"/>
  <c r="N2695" i="25"/>
  <c r="O2695" i="25"/>
  <c r="Q2695" i="25"/>
  <c r="I2695" i="25"/>
  <c r="K2695" i="25"/>
  <c r="L2695" i="25"/>
  <c r="M2695" i="25"/>
  <c r="P2695" i="25"/>
  <c r="J2677" i="27"/>
  <c r="N2696" i="25"/>
  <c r="O2696" i="25"/>
  <c r="Q2696" i="25"/>
  <c r="I2696" i="25"/>
  <c r="K2696" i="25"/>
  <c r="L2696" i="25"/>
  <c r="M2696" i="25"/>
  <c r="P2696" i="25"/>
  <c r="J2678" i="27"/>
  <c r="N2697" i="25"/>
  <c r="O2697" i="25"/>
  <c r="Q2697" i="25"/>
  <c r="I2697" i="25"/>
  <c r="K2697" i="25"/>
  <c r="L2697" i="25"/>
  <c r="M2697" i="25"/>
  <c r="P2697" i="25"/>
  <c r="J2679" i="27"/>
  <c r="N2698" i="25"/>
  <c r="O2698" i="25"/>
  <c r="Q2698" i="25"/>
  <c r="I2698" i="25"/>
  <c r="K2698" i="25"/>
  <c r="L2698" i="25"/>
  <c r="M2698" i="25"/>
  <c r="P2698" i="25"/>
  <c r="J2680" i="27"/>
  <c r="N2699" i="25"/>
  <c r="O2699" i="25"/>
  <c r="Q2699" i="25"/>
  <c r="I2699" i="25"/>
  <c r="K2699" i="25"/>
  <c r="L2699" i="25"/>
  <c r="M2699" i="25"/>
  <c r="P2699" i="25"/>
  <c r="J2681" i="27"/>
  <c r="N2700" i="25"/>
  <c r="O2700" i="25"/>
  <c r="Q2700" i="25"/>
  <c r="I2700" i="25"/>
  <c r="K2700" i="25"/>
  <c r="L2700" i="25"/>
  <c r="M2700" i="25"/>
  <c r="P2700" i="25"/>
  <c r="J2682" i="27"/>
  <c r="N2701" i="25"/>
  <c r="O2701" i="25"/>
  <c r="Q2701" i="25"/>
  <c r="I2701" i="25"/>
  <c r="K2701" i="25"/>
  <c r="L2701" i="25"/>
  <c r="M2701" i="25"/>
  <c r="P2701" i="25"/>
  <c r="J2683" i="27"/>
  <c r="N2702" i="25"/>
  <c r="O2702" i="25"/>
  <c r="Q2702" i="25"/>
  <c r="I2702" i="25"/>
  <c r="K2702" i="25"/>
  <c r="L2702" i="25"/>
  <c r="M2702" i="25"/>
  <c r="P2702" i="25"/>
  <c r="J2684" i="27"/>
  <c r="N2703" i="25"/>
  <c r="O2703" i="25"/>
  <c r="Q2703" i="25"/>
  <c r="I2703" i="25"/>
  <c r="K2703" i="25"/>
  <c r="L2703" i="25"/>
  <c r="M2703" i="25"/>
  <c r="P2703" i="25"/>
  <c r="J2685" i="27"/>
  <c r="N2704" i="25"/>
  <c r="O2704" i="25"/>
  <c r="Q2704" i="25"/>
  <c r="I2704" i="25"/>
  <c r="K2704" i="25"/>
  <c r="L2704" i="25"/>
  <c r="M2704" i="25"/>
  <c r="P2704" i="25"/>
  <c r="J2686" i="27"/>
  <c r="N2705" i="25"/>
  <c r="O2705" i="25"/>
  <c r="Q2705" i="25"/>
  <c r="I2705" i="25"/>
  <c r="K2705" i="25"/>
  <c r="L2705" i="25"/>
  <c r="M2705" i="25"/>
  <c r="P2705" i="25"/>
  <c r="J2687" i="27"/>
  <c r="N2706" i="25"/>
  <c r="O2706" i="25"/>
  <c r="Q2706" i="25"/>
  <c r="I2706" i="25"/>
  <c r="K2706" i="25"/>
  <c r="L2706" i="25"/>
  <c r="M2706" i="25"/>
  <c r="P2706" i="25"/>
  <c r="J2688" i="27"/>
  <c r="N2707" i="25"/>
  <c r="O2707" i="25"/>
  <c r="Q2707" i="25"/>
  <c r="I2707" i="25"/>
  <c r="K2707" i="25"/>
  <c r="L2707" i="25"/>
  <c r="M2707" i="25"/>
  <c r="P2707" i="25"/>
  <c r="J2689" i="27"/>
  <c r="N2708" i="25"/>
  <c r="O2708" i="25"/>
  <c r="Q2708" i="25"/>
  <c r="I2708" i="25"/>
  <c r="K2708" i="25"/>
  <c r="L2708" i="25"/>
  <c r="M2708" i="25"/>
  <c r="P2708" i="25"/>
  <c r="J2690" i="27"/>
  <c r="N2709" i="25"/>
  <c r="O2709" i="25"/>
  <c r="Q2709" i="25"/>
  <c r="I2709" i="25"/>
  <c r="K2709" i="25"/>
  <c r="L2709" i="25"/>
  <c r="M2709" i="25"/>
  <c r="P2709" i="25"/>
  <c r="J2691" i="27"/>
  <c r="N2710" i="25"/>
  <c r="O2710" i="25"/>
  <c r="Q2710" i="25"/>
  <c r="I2710" i="25"/>
  <c r="K2710" i="25"/>
  <c r="L2710" i="25"/>
  <c r="M2710" i="25"/>
  <c r="P2710" i="25"/>
  <c r="J2692" i="27"/>
  <c r="N2711" i="25"/>
  <c r="O2711" i="25"/>
  <c r="Q2711" i="25"/>
  <c r="I2711" i="25"/>
  <c r="K2711" i="25"/>
  <c r="L2711" i="25"/>
  <c r="M2711" i="25"/>
  <c r="P2711" i="25"/>
  <c r="J2693" i="27"/>
  <c r="N2712" i="25"/>
  <c r="O2712" i="25"/>
  <c r="Q2712" i="25"/>
  <c r="I2712" i="25"/>
  <c r="K2712" i="25"/>
  <c r="L2712" i="25"/>
  <c r="M2712" i="25"/>
  <c r="P2712" i="25"/>
  <c r="J2694" i="27"/>
  <c r="N2713" i="25"/>
  <c r="O2713" i="25"/>
  <c r="Q2713" i="25"/>
  <c r="I2713" i="25"/>
  <c r="K2713" i="25"/>
  <c r="L2713" i="25"/>
  <c r="M2713" i="25"/>
  <c r="P2713" i="25"/>
  <c r="J2695" i="27"/>
  <c r="N2714" i="25"/>
  <c r="O2714" i="25"/>
  <c r="Q2714" i="25"/>
  <c r="I2714" i="25"/>
  <c r="K2714" i="25"/>
  <c r="L2714" i="25"/>
  <c r="M2714" i="25"/>
  <c r="P2714" i="25"/>
  <c r="J2696" i="27"/>
  <c r="N2715" i="25"/>
  <c r="O2715" i="25"/>
  <c r="Q2715" i="25"/>
  <c r="I2715" i="25"/>
  <c r="K2715" i="25"/>
  <c r="L2715" i="25"/>
  <c r="M2715" i="25"/>
  <c r="P2715" i="25"/>
  <c r="J2697" i="27"/>
  <c r="N2716" i="25"/>
  <c r="O2716" i="25"/>
  <c r="Q2716" i="25"/>
  <c r="I2716" i="25"/>
  <c r="K2716" i="25"/>
  <c r="L2716" i="25"/>
  <c r="M2716" i="25"/>
  <c r="P2716" i="25"/>
  <c r="J2698" i="27"/>
  <c r="N2717" i="25"/>
  <c r="O2717" i="25"/>
  <c r="Q2717" i="25"/>
  <c r="I2717" i="25"/>
  <c r="K2717" i="25"/>
  <c r="L2717" i="25"/>
  <c r="M2717" i="25"/>
  <c r="P2717" i="25"/>
  <c r="J2699" i="27"/>
  <c r="N2718" i="25"/>
  <c r="O2718" i="25"/>
  <c r="Q2718" i="25"/>
  <c r="I2718" i="25"/>
  <c r="K2718" i="25"/>
  <c r="L2718" i="25"/>
  <c r="M2718" i="25"/>
  <c r="P2718" i="25"/>
  <c r="J2700" i="27"/>
  <c r="N2719" i="25"/>
  <c r="O2719" i="25"/>
  <c r="Q2719" i="25"/>
  <c r="I2719" i="25"/>
  <c r="K2719" i="25"/>
  <c r="L2719" i="25"/>
  <c r="M2719" i="25"/>
  <c r="P2719" i="25"/>
  <c r="J2701" i="27"/>
  <c r="N2720" i="25"/>
  <c r="O2720" i="25"/>
  <c r="Q2720" i="25"/>
  <c r="I2720" i="25"/>
  <c r="K2720" i="25"/>
  <c r="L2720" i="25"/>
  <c r="M2720" i="25"/>
  <c r="P2720" i="25"/>
  <c r="J2702" i="27"/>
  <c r="N2721" i="25"/>
  <c r="O2721" i="25"/>
  <c r="Q2721" i="25"/>
  <c r="I2721" i="25"/>
  <c r="K2721" i="25"/>
  <c r="L2721" i="25"/>
  <c r="M2721" i="25"/>
  <c r="P2721" i="25"/>
  <c r="J2703" i="27"/>
  <c r="N2722" i="25"/>
  <c r="O2722" i="25"/>
  <c r="Q2722" i="25"/>
  <c r="I2722" i="25"/>
  <c r="K2722" i="25"/>
  <c r="L2722" i="25"/>
  <c r="M2722" i="25"/>
  <c r="P2722" i="25"/>
  <c r="J2704" i="27"/>
  <c r="N2723" i="25"/>
  <c r="O2723" i="25"/>
  <c r="Q2723" i="25"/>
  <c r="I2723" i="25"/>
  <c r="K2723" i="25"/>
  <c r="L2723" i="25"/>
  <c r="M2723" i="25"/>
  <c r="P2723" i="25"/>
  <c r="J2705" i="27"/>
  <c r="N2724" i="25"/>
  <c r="O2724" i="25"/>
  <c r="Q2724" i="25"/>
  <c r="I2724" i="25"/>
  <c r="K2724" i="25"/>
  <c r="L2724" i="25"/>
  <c r="M2724" i="25"/>
  <c r="P2724" i="25"/>
  <c r="J2706" i="27"/>
  <c r="N2725" i="25"/>
  <c r="O2725" i="25"/>
  <c r="Q2725" i="25"/>
  <c r="I2725" i="25"/>
  <c r="K2725" i="25"/>
  <c r="L2725" i="25"/>
  <c r="M2725" i="25"/>
  <c r="P2725" i="25"/>
  <c r="J2707" i="27"/>
  <c r="N2726" i="25"/>
  <c r="O2726" i="25"/>
  <c r="Q2726" i="25"/>
  <c r="I2726" i="25"/>
  <c r="K2726" i="25"/>
  <c r="L2726" i="25"/>
  <c r="M2726" i="25"/>
  <c r="P2726" i="25"/>
  <c r="J2708" i="27"/>
  <c r="N2727" i="25"/>
  <c r="O2727" i="25"/>
  <c r="Q2727" i="25"/>
  <c r="I2727" i="25"/>
  <c r="K2727" i="25"/>
  <c r="L2727" i="25"/>
  <c r="M2727" i="25"/>
  <c r="P2727" i="25"/>
  <c r="J2709" i="27"/>
  <c r="N2728" i="25"/>
  <c r="O2728" i="25"/>
  <c r="Q2728" i="25"/>
  <c r="I2728" i="25"/>
  <c r="K2728" i="25"/>
  <c r="L2728" i="25"/>
  <c r="M2728" i="25"/>
  <c r="P2728" i="25"/>
  <c r="J2710" i="27"/>
  <c r="N2729" i="25"/>
  <c r="O2729" i="25"/>
  <c r="Q2729" i="25"/>
  <c r="I2729" i="25"/>
  <c r="K2729" i="25"/>
  <c r="L2729" i="25"/>
  <c r="M2729" i="25"/>
  <c r="P2729" i="25"/>
  <c r="J2711" i="27"/>
  <c r="N2730" i="25"/>
  <c r="O2730" i="25"/>
  <c r="Q2730" i="25"/>
  <c r="I2730" i="25"/>
  <c r="K2730" i="25"/>
  <c r="L2730" i="25"/>
  <c r="M2730" i="25"/>
  <c r="P2730" i="25"/>
  <c r="J2712" i="27"/>
  <c r="N2731" i="25"/>
  <c r="O2731" i="25"/>
  <c r="Q2731" i="25"/>
  <c r="I2731" i="25"/>
  <c r="K2731" i="25"/>
  <c r="L2731" i="25"/>
  <c r="M2731" i="25"/>
  <c r="P2731" i="25"/>
  <c r="J2713" i="27"/>
  <c r="N2732" i="25"/>
  <c r="O2732" i="25"/>
  <c r="Q2732" i="25"/>
  <c r="I2732" i="25"/>
  <c r="K2732" i="25"/>
  <c r="L2732" i="25"/>
  <c r="M2732" i="25"/>
  <c r="P2732" i="25"/>
  <c r="J2714" i="27"/>
  <c r="N2733" i="25"/>
  <c r="O2733" i="25"/>
  <c r="Q2733" i="25"/>
  <c r="I2733" i="25"/>
  <c r="K2733" i="25"/>
  <c r="L2733" i="25"/>
  <c r="M2733" i="25"/>
  <c r="P2733" i="25"/>
  <c r="J2715" i="27"/>
  <c r="N2734" i="25"/>
  <c r="O2734" i="25"/>
  <c r="Q2734" i="25"/>
  <c r="I2734" i="25"/>
  <c r="K2734" i="25"/>
  <c r="L2734" i="25"/>
  <c r="M2734" i="25"/>
  <c r="P2734" i="25"/>
  <c r="J2716" i="27"/>
  <c r="N2735" i="25"/>
  <c r="O2735" i="25"/>
  <c r="Q2735" i="25"/>
  <c r="I2735" i="25"/>
  <c r="K2735" i="25"/>
  <c r="L2735" i="25"/>
  <c r="M2735" i="25"/>
  <c r="P2735" i="25"/>
  <c r="J2717" i="27"/>
  <c r="N2736" i="25"/>
  <c r="O2736" i="25"/>
  <c r="Q2736" i="25"/>
  <c r="I2736" i="25"/>
  <c r="K2736" i="25"/>
  <c r="L2736" i="25"/>
  <c r="M2736" i="25"/>
  <c r="P2736" i="25"/>
  <c r="J2718" i="27"/>
  <c r="N2737" i="25"/>
  <c r="O2737" i="25"/>
  <c r="Q2737" i="25"/>
  <c r="I2737" i="25"/>
  <c r="K2737" i="25"/>
  <c r="L2737" i="25"/>
  <c r="M2737" i="25"/>
  <c r="P2737" i="25"/>
  <c r="J2719" i="27"/>
  <c r="N2738" i="25"/>
  <c r="O2738" i="25"/>
  <c r="Q2738" i="25"/>
  <c r="I2738" i="25"/>
  <c r="K2738" i="25"/>
  <c r="L2738" i="25"/>
  <c r="M2738" i="25"/>
  <c r="P2738" i="25"/>
  <c r="J2720" i="27"/>
  <c r="N2739" i="25"/>
  <c r="O2739" i="25"/>
  <c r="Q2739" i="25"/>
  <c r="I2739" i="25"/>
  <c r="K2739" i="25"/>
  <c r="L2739" i="25"/>
  <c r="M2739" i="25"/>
  <c r="P2739" i="25"/>
  <c r="J2721" i="27"/>
  <c r="N2740" i="25"/>
  <c r="O2740" i="25"/>
  <c r="Q2740" i="25"/>
  <c r="I2740" i="25"/>
  <c r="K2740" i="25"/>
  <c r="L2740" i="25"/>
  <c r="M2740" i="25"/>
  <c r="P2740" i="25"/>
  <c r="J2722" i="27"/>
  <c r="N2741" i="25"/>
  <c r="O2741" i="25"/>
  <c r="Q2741" i="25"/>
  <c r="I2741" i="25"/>
  <c r="K2741" i="25"/>
  <c r="L2741" i="25"/>
  <c r="M2741" i="25"/>
  <c r="P2741" i="25"/>
  <c r="J2723" i="27"/>
  <c r="N2742" i="25"/>
  <c r="O2742" i="25"/>
  <c r="Q2742" i="25"/>
  <c r="I2742" i="25"/>
  <c r="K2742" i="25"/>
  <c r="L2742" i="25"/>
  <c r="M2742" i="25"/>
  <c r="P2742" i="25"/>
  <c r="J2724" i="27"/>
  <c r="N2743" i="25"/>
  <c r="O2743" i="25"/>
  <c r="Q2743" i="25"/>
  <c r="I2743" i="25"/>
  <c r="K2743" i="25"/>
  <c r="L2743" i="25"/>
  <c r="M2743" i="25"/>
  <c r="P2743" i="25"/>
  <c r="J2725" i="27"/>
  <c r="N2744" i="25"/>
  <c r="O2744" i="25"/>
  <c r="Q2744" i="25"/>
  <c r="I2744" i="25"/>
  <c r="K2744" i="25"/>
  <c r="L2744" i="25"/>
  <c r="M2744" i="25"/>
  <c r="P2744" i="25"/>
  <c r="J2726" i="27"/>
  <c r="N2745" i="25"/>
  <c r="O2745" i="25"/>
  <c r="Q2745" i="25"/>
  <c r="I2745" i="25"/>
  <c r="K2745" i="25"/>
  <c r="L2745" i="25"/>
  <c r="M2745" i="25"/>
  <c r="P2745" i="25"/>
  <c r="J2727" i="27"/>
  <c r="N2746" i="25"/>
  <c r="O2746" i="25"/>
  <c r="Q2746" i="25"/>
  <c r="I2746" i="25"/>
  <c r="K2746" i="25"/>
  <c r="L2746" i="25"/>
  <c r="M2746" i="25"/>
  <c r="P2746" i="25"/>
  <c r="J2728" i="27"/>
  <c r="N2747" i="25"/>
  <c r="O2747" i="25"/>
  <c r="Q2747" i="25"/>
  <c r="I2747" i="25"/>
  <c r="K2747" i="25"/>
  <c r="L2747" i="25"/>
  <c r="M2747" i="25"/>
  <c r="P2747" i="25"/>
  <c r="J2729" i="27"/>
  <c r="N2748" i="25"/>
  <c r="O2748" i="25"/>
  <c r="Q2748" i="25"/>
  <c r="I2748" i="25"/>
  <c r="K2748" i="25"/>
  <c r="L2748" i="25"/>
  <c r="M2748" i="25"/>
  <c r="P2748" i="25"/>
  <c r="J2730" i="27"/>
  <c r="N2749" i="25"/>
  <c r="O2749" i="25"/>
  <c r="Q2749" i="25"/>
  <c r="I2749" i="25"/>
  <c r="K2749" i="25"/>
  <c r="L2749" i="25"/>
  <c r="M2749" i="25"/>
  <c r="P2749" i="25"/>
  <c r="J2731" i="27"/>
  <c r="N2750" i="25"/>
  <c r="O2750" i="25"/>
  <c r="Q2750" i="25"/>
  <c r="I2750" i="25"/>
  <c r="K2750" i="25"/>
  <c r="L2750" i="25"/>
  <c r="M2750" i="25"/>
  <c r="P2750" i="25"/>
  <c r="J2732" i="27"/>
  <c r="N2751" i="25"/>
  <c r="O2751" i="25"/>
  <c r="Q2751" i="25"/>
  <c r="I2751" i="25"/>
  <c r="K2751" i="25"/>
  <c r="L2751" i="25"/>
  <c r="M2751" i="25"/>
  <c r="P2751" i="25"/>
  <c r="J2733" i="27"/>
  <c r="N2752" i="25"/>
  <c r="O2752" i="25"/>
  <c r="Q2752" i="25"/>
  <c r="I2752" i="25"/>
  <c r="K2752" i="25"/>
  <c r="L2752" i="25"/>
  <c r="M2752" i="25"/>
  <c r="P2752" i="25"/>
  <c r="J2734" i="27"/>
  <c r="N2753" i="25"/>
  <c r="O2753" i="25"/>
  <c r="Q2753" i="25"/>
  <c r="I2753" i="25"/>
  <c r="K2753" i="25"/>
  <c r="L2753" i="25"/>
  <c r="M2753" i="25"/>
  <c r="P2753" i="25"/>
  <c r="J2735" i="27"/>
  <c r="N2754" i="25"/>
  <c r="O2754" i="25"/>
  <c r="Q2754" i="25"/>
  <c r="I2754" i="25"/>
  <c r="K2754" i="25"/>
  <c r="L2754" i="25"/>
  <c r="M2754" i="25"/>
  <c r="P2754" i="25"/>
  <c r="J2736" i="27"/>
  <c r="N2755" i="25"/>
  <c r="O2755" i="25"/>
  <c r="Q2755" i="25"/>
  <c r="I2755" i="25"/>
  <c r="K2755" i="25"/>
  <c r="L2755" i="25"/>
  <c r="M2755" i="25"/>
  <c r="P2755" i="25"/>
  <c r="J2737" i="27"/>
  <c r="N2756" i="25"/>
  <c r="O2756" i="25"/>
  <c r="Q2756" i="25"/>
  <c r="I2756" i="25"/>
  <c r="K2756" i="25"/>
  <c r="L2756" i="25"/>
  <c r="M2756" i="25"/>
  <c r="P2756" i="25"/>
  <c r="J2738" i="27"/>
  <c r="N2757" i="25"/>
  <c r="O2757" i="25"/>
  <c r="Q2757" i="25"/>
  <c r="I2757" i="25"/>
  <c r="K2757" i="25"/>
  <c r="L2757" i="25"/>
  <c r="M2757" i="25"/>
  <c r="P2757" i="25"/>
  <c r="J2739" i="27"/>
  <c r="N2758" i="25"/>
  <c r="O2758" i="25"/>
  <c r="Q2758" i="25"/>
  <c r="I2758" i="25"/>
  <c r="K2758" i="25"/>
  <c r="L2758" i="25"/>
  <c r="M2758" i="25"/>
  <c r="P2758" i="25"/>
  <c r="J2740" i="27"/>
  <c r="N2759" i="25"/>
  <c r="O2759" i="25"/>
  <c r="Q2759" i="25"/>
  <c r="I2759" i="25"/>
  <c r="K2759" i="25"/>
  <c r="L2759" i="25"/>
  <c r="M2759" i="25"/>
  <c r="P2759" i="25"/>
  <c r="J2741" i="27"/>
  <c r="N2760" i="25"/>
  <c r="O2760" i="25"/>
  <c r="Q2760" i="25"/>
  <c r="I2760" i="25"/>
  <c r="K2760" i="25"/>
  <c r="L2760" i="25"/>
  <c r="M2760" i="25"/>
  <c r="P2760" i="25"/>
  <c r="J2742" i="27"/>
  <c r="N2761" i="25"/>
  <c r="O2761" i="25"/>
  <c r="Q2761" i="25"/>
  <c r="I2761" i="25"/>
  <c r="K2761" i="25"/>
  <c r="L2761" i="25"/>
  <c r="M2761" i="25"/>
  <c r="P2761" i="25"/>
  <c r="J2743" i="27"/>
  <c r="N2762" i="25"/>
  <c r="O2762" i="25"/>
  <c r="Q2762" i="25"/>
  <c r="I2762" i="25"/>
  <c r="K2762" i="25"/>
  <c r="L2762" i="25"/>
  <c r="M2762" i="25"/>
  <c r="P2762" i="25"/>
  <c r="J2744" i="27"/>
  <c r="N2763" i="25"/>
  <c r="O2763" i="25"/>
  <c r="Q2763" i="25"/>
  <c r="I2763" i="25"/>
  <c r="K2763" i="25"/>
  <c r="L2763" i="25"/>
  <c r="M2763" i="25"/>
  <c r="P2763" i="25"/>
  <c r="J2745" i="27"/>
  <c r="N2764" i="25"/>
  <c r="O2764" i="25"/>
  <c r="Q2764" i="25"/>
  <c r="I2764" i="25"/>
  <c r="K2764" i="25"/>
  <c r="L2764" i="25"/>
  <c r="M2764" i="25"/>
  <c r="P2764" i="25"/>
  <c r="J2746" i="27"/>
  <c r="N2765" i="25"/>
  <c r="O2765" i="25"/>
  <c r="Q2765" i="25"/>
  <c r="I2765" i="25"/>
  <c r="K2765" i="25"/>
  <c r="L2765" i="25"/>
  <c r="M2765" i="25"/>
  <c r="P2765" i="25"/>
  <c r="J2747" i="27"/>
  <c r="N2766" i="25"/>
  <c r="O2766" i="25"/>
  <c r="Q2766" i="25"/>
  <c r="I2766" i="25"/>
  <c r="K2766" i="25"/>
  <c r="L2766" i="25"/>
  <c r="M2766" i="25"/>
  <c r="P2766" i="25"/>
  <c r="J2748" i="27"/>
  <c r="N2767" i="25"/>
  <c r="O2767" i="25"/>
  <c r="Q2767" i="25"/>
  <c r="I2767" i="25"/>
  <c r="K2767" i="25"/>
  <c r="L2767" i="25"/>
  <c r="M2767" i="25"/>
  <c r="P2767" i="25"/>
  <c r="J2749" i="27"/>
  <c r="N2768" i="25"/>
  <c r="O2768" i="25"/>
  <c r="Q2768" i="25"/>
  <c r="I2768" i="25"/>
  <c r="K2768" i="25"/>
  <c r="L2768" i="25"/>
  <c r="M2768" i="25"/>
  <c r="P2768" i="25"/>
  <c r="J2750" i="27"/>
  <c r="N2769" i="25"/>
  <c r="O2769" i="25"/>
  <c r="Q2769" i="25"/>
  <c r="I2769" i="25"/>
  <c r="K2769" i="25"/>
  <c r="L2769" i="25"/>
  <c r="M2769" i="25"/>
  <c r="P2769" i="25"/>
  <c r="J2751" i="27"/>
  <c r="N2770" i="25"/>
  <c r="O2770" i="25"/>
  <c r="Q2770" i="25"/>
  <c r="I2770" i="25"/>
  <c r="K2770" i="25"/>
  <c r="L2770" i="25"/>
  <c r="M2770" i="25"/>
  <c r="P2770" i="25"/>
  <c r="J2752" i="27"/>
  <c r="N2771" i="25"/>
  <c r="O2771" i="25"/>
  <c r="Q2771" i="25"/>
  <c r="I2771" i="25"/>
  <c r="K2771" i="25"/>
  <c r="L2771" i="25"/>
  <c r="M2771" i="25"/>
  <c r="P2771" i="25"/>
  <c r="J2753" i="27"/>
  <c r="N2772" i="25"/>
  <c r="O2772" i="25"/>
  <c r="Q2772" i="25"/>
  <c r="I2772" i="25"/>
  <c r="K2772" i="25"/>
  <c r="L2772" i="25"/>
  <c r="M2772" i="25"/>
  <c r="P2772" i="25"/>
  <c r="J2754" i="27"/>
  <c r="N2773" i="25"/>
  <c r="O2773" i="25"/>
  <c r="Q2773" i="25"/>
  <c r="I2773" i="25"/>
  <c r="K2773" i="25"/>
  <c r="L2773" i="25"/>
  <c r="M2773" i="25"/>
  <c r="P2773" i="25"/>
  <c r="J2755" i="27"/>
  <c r="N2774" i="25"/>
  <c r="O2774" i="25"/>
  <c r="Q2774" i="25"/>
  <c r="I2774" i="25"/>
  <c r="K2774" i="25"/>
  <c r="L2774" i="25"/>
  <c r="M2774" i="25"/>
  <c r="P2774" i="25"/>
  <c r="J2756" i="27"/>
  <c r="N2775" i="25"/>
  <c r="O2775" i="25"/>
  <c r="Q2775" i="25"/>
  <c r="I2775" i="25"/>
  <c r="K2775" i="25"/>
  <c r="L2775" i="25"/>
  <c r="M2775" i="25"/>
  <c r="P2775" i="25"/>
  <c r="J2757" i="27"/>
  <c r="N2776" i="25"/>
  <c r="O2776" i="25"/>
  <c r="Q2776" i="25"/>
  <c r="I2776" i="25"/>
  <c r="K2776" i="25"/>
  <c r="L2776" i="25"/>
  <c r="M2776" i="25"/>
  <c r="P2776" i="25"/>
  <c r="J2758" i="27"/>
  <c r="N2777" i="25"/>
  <c r="O2777" i="25"/>
  <c r="Q2777" i="25"/>
  <c r="I2777" i="25"/>
  <c r="K2777" i="25"/>
  <c r="L2777" i="25"/>
  <c r="M2777" i="25"/>
  <c r="P2777" i="25"/>
  <c r="J2759" i="27"/>
  <c r="N2778" i="25"/>
  <c r="O2778" i="25"/>
  <c r="Q2778" i="25"/>
  <c r="I2778" i="25"/>
  <c r="K2778" i="25"/>
  <c r="L2778" i="25"/>
  <c r="M2778" i="25"/>
  <c r="P2778" i="25"/>
  <c r="J2760" i="27"/>
  <c r="N2779" i="25"/>
  <c r="O2779" i="25"/>
  <c r="Q2779" i="25"/>
  <c r="I2779" i="25"/>
  <c r="K2779" i="25"/>
  <c r="L2779" i="25"/>
  <c r="M2779" i="25"/>
  <c r="P2779" i="25"/>
  <c r="J2761" i="27"/>
  <c r="N2780" i="25"/>
  <c r="O2780" i="25"/>
  <c r="Q2780" i="25"/>
  <c r="I2780" i="25"/>
  <c r="K2780" i="25"/>
  <c r="L2780" i="25"/>
  <c r="M2780" i="25"/>
  <c r="P2780" i="25"/>
  <c r="J2762" i="27"/>
  <c r="N2781" i="25"/>
  <c r="O2781" i="25"/>
  <c r="Q2781" i="25"/>
  <c r="I2781" i="25"/>
  <c r="K2781" i="25"/>
  <c r="L2781" i="25"/>
  <c r="M2781" i="25"/>
  <c r="P2781" i="25"/>
  <c r="J2763" i="27"/>
  <c r="N2782" i="25"/>
  <c r="O2782" i="25"/>
  <c r="Q2782" i="25"/>
  <c r="I2782" i="25"/>
  <c r="K2782" i="25"/>
  <c r="L2782" i="25"/>
  <c r="M2782" i="25"/>
  <c r="P2782" i="25"/>
  <c r="J2764" i="27"/>
  <c r="N2783" i="25"/>
  <c r="O2783" i="25"/>
  <c r="Q2783" i="25"/>
  <c r="I2783" i="25"/>
  <c r="K2783" i="25"/>
  <c r="L2783" i="25"/>
  <c r="M2783" i="25"/>
  <c r="P2783" i="25"/>
  <c r="J2765" i="27"/>
  <c r="N2784" i="25"/>
  <c r="O2784" i="25"/>
  <c r="Q2784" i="25"/>
  <c r="I2784" i="25"/>
  <c r="K2784" i="25"/>
  <c r="L2784" i="25"/>
  <c r="M2784" i="25"/>
  <c r="P2784" i="25"/>
  <c r="J2766" i="27"/>
  <c r="N2785" i="25"/>
  <c r="O2785" i="25"/>
  <c r="Q2785" i="25"/>
  <c r="I2785" i="25"/>
  <c r="K2785" i="25"/>
  <c r="L2785" i="25"/>
  <c r="M2785" i="25"/>
  <c r="P2785" i="25"/>
  <c r="J2767" i="27"/>
  <c r="N2786" i="25"/>
  <c r="O2786" i="25"/>
  <c r="Q2786" i="25"/>
  <c r="I2786" i="25"/>
  <c r="K2786" i="25"/>
  <c r="L2786" i="25"/>
  <c r="M2786" i="25"/>
  <c r="P2786" i="25"/>
  <c r="J2768" i="27"/>
  <c r="N2787" i="25"/>
  <c r="O2787" i="25"/>
  <c r="Q2787" i="25"/>
  <c r="I2787" i="25"/>
  <c r="K2787" i="25"/>
  <c r="L2787" i="25"/>
  <c r="M2787" i="25"/>
  <c r="P2787" i="25"/>
  <c r="J2769" i="27"/>
  <c r="N2788" i="25"/>
  <c r="O2788" i="25"/>
  <c r="Q2788" i="25"/>
  <c r="I2788" i="25"/>
  <c r="K2788" i="25"/>
  <c r="L2788" i="25"/>
  <c r="M2788" i="25"/>
  <c r="P2788" i="25"/>
  <c r="J2770" i="27"/>
  <c r="N2789" i="25"/>
  <c r="O2789" i="25"/>
  <c r="Q2789" i="25"/>
  <c r="I2789" i="25"/>
  <c r="K2789" i="25"/>
  <c r="L2789" i="25"/>
  <c r="M2789" i="25"/>
  <c r="P2789" i="25"/>
  <c r="J2771" i="27"/>
  <c r="N2790" i="25"/>
  <c r="O2790" i="25"/>
  <c r="Q2790" i="25"/>
  <c r="I2790" i="25"/>
  <c r="K2790" i="25"/>
  <c r="L2790" i="25"/>
  <c r="M2790" i="25"/>
  <c r="P2790" i="25"/>
  <c r="J2772" i="27"/>
  <c r="N2791" i="25"/>
  <c r="O2791" i="25"/>
  <c r="Q2791" i="25"/>
  <c r="I2791" i="25"/>
  <c r="K2791" i="25"/>
  <c r="L2791" i="25"/>
  <c r="M2791" i="25"/>
  <c r="P2791" i="25"/>
  <c r="J2773" i="27"/>
  <c r="N2792" i="25"/>
  <c r="O2792" i="25"/>
  <c r="Q2792" i="25"/>
  <c r="I2792" i="25"/>
  <c r="K2792" i="25"/>
  <c r="L2792" i="25"/>
  <c r="M2792" i="25"/>
  <c r="P2792" i="25"/>
  <c r="J2774" i="27"/>
  <c r="N2793" i="25"/>
  <c r="O2793" i="25"/>
  <c r="Q2793" i="25"/>
  <c r="I2793" i="25"/>
  <c r="K2793" i="25"/>
  <c r="L2793" i="25"/>
  <c r="M2793" i="25"/>
  <c r="P2793" i="25"/>
  <c r="J2775" i="27"/>
  <c r="N2794" i="25"/>
  <c r="O2794" i="25"/>
  <c r="Q2794" i="25"/>
  <c r="I2794" i="25"/>
  <c r="K2794" i="25"/>
  <c r="L2794" i="25"/>
  <c r="M2794" i="25"/>
  <c r="P2794" i="25"/>
  <c r="J2776" i="27"/>
  <c r="N2795" i="25"/>
  <c r="O2795" i="25"/>
  <c r="Q2795" i="25"/>
  <c r="I2795" i="25"/>
  <c r="K2795" i="25"/>
  <c r="L2795" i="25"/>
  <c r="M2795" i="25"/>
  <c r="P2795" i="25"/>
  <c r="J2777" i="27"/>
  <c r="N2796" i="25"/>
  <c r="O2796" i="25"/>
  <c r="Q2796" i="25"/>
  <c r="I2796" i="25"/>
  <c r="K2796" i="25"/>
  <c r="L2796" i="25"/>
  <c r="M2796" i="25"/>
  <c r="P2796" i="25"/>
  <c r="J2778" i="27"/>
  <c r="N2797" i="25"/>
  <c r="O2797" i="25"/>
  <c r="Q2797" i="25"/>
  <c r="I2797" i="25"/>
  <c r="K2797" i="25"/>
  <c r="L2797" i="25"/>
  <c r="M2797" i="25"/>
  <c r="P2797" i="25"/>
  <c r="J2779" i="27"/>
  <c r="N2798" i="25"/>
  <c r="O2798" i="25"/>
  <c r="Q2798" i="25"/>
  <c r="I2798" i="25"/>
  <c r="K2798" i="25"/>
  <c r="L2798" i="25"/>
  <c r="M2798" i="25"/>
  <c r="P2798" i="25"/>
  <c r="J2780" i="27"/>
  <c r="N2799" i="25"/>
  <c r="O2799" i="25"/>
  <c r="Q2799" i="25"/>
  <c r="I2799" i="25"/>
  <c r="K2799" i="25"/>
  <c r="L2799" i="25"/>
  <c r="M2799" i="25"/>
  <c r="P2799" i="25"/>
  <c r="J2781" i="27"/>
  <c r="N2800" i="25"/>
  <c r="O2800" i="25"/>
  <c r="Q2800" i="25"/>
  <c r="I2800" i="25"/>
  <c r="K2800" i="25"/>
  <c r="L2800" i="25"/>
  <c r="M2800" i="25"/>
  <c r="P2800" i="25"/>
  <c r="J2782" i="27"/>
  <c r="N2801" i="25"/>
  <c r="O2801" i="25"/>
  <c r="Q2801" i="25"/>
  <c r="I2801" i="25"/>
  <c r="K2801" i="25"/>
  <c r="L2801" i="25"/>
  <c r="M2801" i="25"/>
  <c r="P2801" i="25"/>
  <c r="J2783" i="27"/>
  <c r="N2802" i="25"/>
  <c r="O2802" i="25"/>
  <c r="Q2802" i="25"/>
  <c r="I2802" i="25"/>
  <c r="K2802" i="25"/>
  <c r="L2802" i="25"/>
  <c r="M2802" i="25"/>
  <c r="P2802" i="25"/>
  <c r="J2784" i="27"/>
  <c r="N2803" i="25"/>
  <c r="O2803" i="25"/>
  <c r="Q2803" i="25"/>
  <c r="I2803" i="25"/>
  <c r="K2803" i="25"/>
  <c r="L2803" i="25"/>
  <c r="M2803" i="25"/>
  <c r="P2803" i="25"/>
  <c r="J2785" i="27"/>
  <c r="N2804" i="25"/>
  <c r="O2804" i="25"/>
  <c r="Q2804" i="25"/>
  <c r="I2804" i="25"/>
  <c r="K2804" i="25"/>
  <c r="L2804" i="25"/>
  <c r="M2804" i="25"/>
  <c r="P2804" i="25"/>
  <c r="J2786" i="27"/>
  <c r="N2805" i="25"/>
  <c r="O2805" i="25"/>
  <c r="Q2805" i="25"/>
  <c r="I2805" i="25"/>
  <c r="K2805" i="25"/>
  <c r="L2805" i="25"/>
  <c r="M2805" i="25"/>
  <c r="P2805" i="25"/>
  <c r="J2787" i="27"/>
  <c r="N2806" i="25"/>
  <c r="O2806" i="25"/>
  <c r="Q2806" i="25"/>
  <c r="I2806" i="25"/>
  <c r="K2806" i="25"/>
  <c r="L2806" i="25"/>
  <c r="M2806" i="25"/>
  <c r="P2806" i="25"/>
  <c r="J2788" i="27"/>
  <c r="N2807" i="25"/>
  <c r="O2807" i="25"/>
  <c r="Q2807" i="25"/>
  <c r="I2807" i="25"/>
  <c r="K2807" i="25"/>
  <c r="L2807" i="25"/>
  <c r="M2807" i="25"/>
  <c r="P2807" i="25"/>
  <c r="J2789" i="27"/>
  <c r="N2808" i="25"/>
  <c r="O2808" i="25"/>
  <c r="Q2808" i="25"/>
  <c r="I2808" i="25"/>
  <c r="K2808" i="25"/>
  <c r="L2808" i="25"/>
  <c r="M2808" i="25"/>
  <c r="P2808" i="25"/>
  <c r="J2790" i="27"/>
  <c r="N2809" i="25"/>
  <c r="O2809" i="25"/>
  <c r="Q2809" i="25"/>
  <c r="I2809" i="25"/>
  <c r="K2809" i="25"/>
  <c r="L2809" i="25"/>
  <c r="M2809" i="25"/>
  <c r="P2809" i="25"/>
  <c r="J2791" i="27"/>
  <c r="N2810" i="25"/>
  <c r="O2810" i="25"/>
  <c r="Q2810" i="25"/>
  <c r="I2810" i="25"/>
  <c r="K2810" i="25"/>
  <c r="L2810" i="25"/>
  <c r="M2810" i="25"/>
  <c r="P2810" i="25"/>
  <c r="J2792" i="27"/>
  <c r="N2811" i="25"/>
  <c r="O2811" i="25"/>
  <c r="Q2811" i="25"/>
  <c r="I2811" i="25"/>
  <c r="K2811" i="25"/>
  <c r="L2811" i="25"/>
  <c r="M2811" i="25"/>
  <c r="P2811" i="25"/>
  <c r="J2793" i="27"/>
  <c r="N2812" i="25"/>
  <c r="O2812" i="25"/>
  <c r="Q2812" i="25"/>
  <c r="I2812" i="25"/>
  <c r="K2812" i="25"/>
  <c r="L2812" i="25"/>
  <c r="M2812" i="25"/>
  <c r="P2812" i="25"/>
  <c r="J2794" i="27"/>
  <c r="N2813" i="25"/>
  <c r="O2813" i="25"/>
  <c r="Q2813" i="25"/>
  <c r="I2813" i="25"/>
  <c r="K2813" i="25"/>
  <c r="L2813" i="25"/>
  <c r="M2813" i="25"/>
  <c r="P2813" i="25"/>
  <c r="J2795" i="27"/>
  <c r="N2814" i="25"/>
  <c r="O2814" i="25"/>
  <c r="Q2814" i="25"/>
  <c r="I2814" i="25"/>
  <c r="K2814" i="25"/>
  <c r="L2814" i="25"/>
  <c r="M2814" i="25"/>
  <c r="P2814" i="25"/>
  <c r="J2796" i="27"/>
  <c r="N2815" i="25"/>
  <c r="O2815" i="25"/>
  <c r="Q2815" i="25"/>
  <c r="I2815" i="25"/>
  <c r="K2815" i="25"/>
  <c r="L2815" i="25"/>
  <c r="M2815" i="25"/>
  <c r="P2815" i="25"/>
  <c r="J2797" i="27"/>
  <c r="N2816" i="25"/>
  <c r="O2816" i="25"/>
  <c r="Q2816" i="25"/>
  <c r="I2816" i="25"/>
  <c r="K2816" i="25"/>
  <c r="L2816" i="25"/>
  <c r="M2816" i="25"/>
  <c r="P2816" i="25"/>
  <c r="J2798" i="27"/>
  <c r="N2817" i="25"/>
  <c r="O2817" i="25"/>
  <c r="Q2817" i="25"/>
  <c r="I2817" i="25"/>
  <c r="K2817" i="25"/>
  <c r="L2817" i="25"/>
  <c r="M2817" i="25"/>
  <c r="P2817" i="25"/>
  <c r="J2799" i="27"/>
  <c r="N2818" i="25"/>
  <c r="O2818" i="25"/>
  <c r="Q2818" i="25"/>
  <c r="I2818" i="25"/>
  <c r="K2818" i="25"/>
  <c r="L2818" i="25"/>
  <c r="M2818" i="25"/>
  <c r="P2818" i="25"/>
  <c r="J2800" i="27"/>
  <c r="N2819" i="25"/>
  <c r="O2819" i="25"/>
  <c r="Q2819" i="25"/>
  <c r="I2819" i="25"/>
  <c r="K2819" i="25"/>
  <c r="L2819" i="25"/>
  <c r="M2819" i="25"/>
  <c r="P2819" i="25"/>
  <c r="J2801" i="27"/>
  <c r="N2820" i="25"/>
  <c r="O2820" i="25"/>
  <c r="Q2820" i="25"/>
  <c r="I2820" i="25"/>
  <c r="K2820" i="25"/>
  <c r="L2820" i="25"/>
  <c r="M2820" i="25"/>
  <c r="P2820" i="25"/>
  <c r="J2802" i="27"/>
  <c r="N2821" i="25"/>
  <c r="O2821" i="25"/>
  <c r="Q2821" i="25"/>
  <c r="I2821" i="25"/>
  <c r="K2821" i="25"/>
  <c r="L2821" i="25"/>
  <c r="M2821" i="25"/>
  <c r="P2821" i="25"/>
  <c r="J2803" i="27"/>
  <c r="N2822" i="25"/>
  <c r="O2822" i="25"/>
  <c r="Q2822" i="25"/>
  <c r="I2822" i="25"/>
  <c r="K2822" i="25"/>
  <c r="L2822" i="25"/>
  <c r="M2822" i="25"/>
  <c r="P2822" i="25"/>
  <c r="J2804" i="27"/>
  <c r="N2823" i="25"/>
  <c r="O2823" i="25"/>
  <c r="Q2823" i="25"/>
  <c r="I2823" i="25"/>
  <c r="K2823" i="25"/>
  <c r="L2823" i="25"/>
  <c r="M2823" i="25"/>
  <c r="P2823" i="25"/>
  <c r="J2805" i="27"/>
  <c r="N2824" i="25"/>
  <c r="O2824" i="25"/>
  <c r="Q2824" i="25"/>
  <c r="I2824" i="25"/>
  <c r="K2824" i="25"/>
  <c r="L2824" i="25"/>
  <c r="M2824" i="25"/>
  <c r="P2824" i="25"/>
  <c r="J2806" i="27"/>
  <c r="N2825" i="25"/>
  <c r="O2825" i="25"/>
  <c r="Q2825" i="25"/>
  <c r="I2825" i="25"/>
  <c r="K2825" i="25"/>
  <c r="L2825" i="25"/>
  <c r="M2825" i="25"/>
  <c r="P2825" i="25"/>
  <c r="J2807" i="27"/>
  <c r="N2826" i="25"/>
  <c r="O2826" i="25"/>
  <c r="Q2826" i="25"/>
  <c r="I2826" i="25"/>
  <c r="K2826" i="25"/>
  <c r="L2826" i="25"/>
  <c r="M2826" i="25"/>
  <c r="P2826" i="25"/>
  <c r="J2808" i="27"/>
  <c r="N2827" i="25"/>
  <c r="O2827" i="25"/>
  <c r="Q2827" i="25"/>
  <c r="I2827" i="25"/>
  <c r="K2827" i="25"/>
  <c r="L2827" i="25"/>
  <c r="M2827" i="25"/>
  <c r="P2827" i="25"/>
  <c r="J2809" i="27"/>
  <c r="N2828" i="25"/>
  <c r="O2828" i="25"/>
  <c r="Q2828" i="25"/>
  <c r="I2828" i="25"/>
  <c r="K2828" i="25"/>
  <c r="L2828" i="25"/>
  <c r="M2828" i="25"/>
  <c r="P2828" i="25"/>
  <c r="J2810" i="27"/>
  <c r="N2829" i="25"/>
  <c r="O2829" i="25"/>
  <c r="Q2829" i="25"/>
  <c r="I2829" i="25"/>
  <c r="K2829" i="25"/>
  <c r="L2829" i="25"/>
  <c r="M2829" i="25"/>
  <c r="P2829" i="25"/>
  <c r="J2811" i="27"/>
  <c r="N2830" i="25"/>
  <c r="O2830" i="25"/>
  <c r="Q2830" i="25"/>
  <c r="I2830" i="25"/>
  <c r="K2830" i="25"/>
  <c r="L2830" i="25"/>
  <c r="M2830" i="25"/>
  <c r="P2830" i="25"/>
  <c r="J2812" i="27"/>
  <c r="N2831" i="25"/>
  <c r="O2831" i="25"/>
  <c r="Q2831" i="25"/>
  <c r="I2831" i="25"/>
  <c r="K2831" i="25"/>
  <c r="L2831" i="25"/>
  <c r="M2831" i="25"/>
  <c r="P2831" i="25"/>
  <c r="J2813" i="27"/>
  <c r="N2832" i="25"/>
  <c r="O2832" i="25"/>
  <c r="Q2832" i="25"/>
  <c r="I2832" i="25"/>
  <c r="K2832" i="25"/>
  <c r="L2832" i="25"/>
  <c r="M2832" i="25"/>
  <c r="P2832" i="25"/>
  <c r="J2814" i="27"/>
  <c r="N2833" i="25"/>
  <c r="O2833" i="25"/>
  <c r="Q2833" i="25"/>
  <c r="I2833" i="25"/>
  <c r="K2833" i="25"/>
  <c r="L2833" i="25"/>
  <c r="M2833" i="25"/>
  <c r="P2833" i="25"/>
  <c r="J2815" i="27"/>
  <c r="N2834" i="25"/>
  <c r="O2834" i="25"/>
  <c r="Q2834" i="25"/>
  <c r="I2834" i="25"/>
  <c r="K2834" i="25"/>
  <c r="L2834" i="25"/>
  <c r="M2834" i="25"/>
  <c r="P2834" i="25"/>
  <c r="J2816" i="27"/>
  <c r="N2835" i="25"/>
  <c r="O2835" i="25"/>
  <c r="Q2835" i="25"/>
  <c r="I2835" i="25"/>
  <c r="K2835" i="25"/>
  <c r="L2835" i="25"/>
  <c r="M2835" i="25"/>
  <c r="P2835" i="25"/>
  <c r="J2817" i="27"/>
  <c r="N2836" i="25"/>
  <c r="O2836" i="25"/>
  <c r="Q2836" i="25"/>
  <c r="I2836" i="25"/>
  <c r="K2836" i="25"/>
  <c r="L2836" i="25"/>
  <c r="M2836" i="25"/>
  <c r="P2836" i="25"/>
  <c r="J2818" i="27"/>
  <c r="N2837" i="25"/>
  <c r="O2837" i="25"/>
  <c r="Q2837" i="25"/>
  <c r="I2837" i="25"/>
  <c r="K2837" i="25"/>
  <c r="L2837" i="25"/>
  <c r="M2837" i="25"/>
  <c r="P2837" i="25"/>
  <c r="J2819" i="27"/>
  <c r="N2838" i="25"/>
  <c r="O2838" i="25"/>
  <c r="Q2838" i="25"/>
  <c r="I2838" i="25"/>
  <c r="K2838" i="25"/>
  <c r="L2838" i="25"/>
  <c r="M2838" i="25"/>
  <c r="P2838" i="25"/>
  <c r="J2820" i="27"/>
  <c r="N2839" i="25"/>
  <c r="O2839" i="25"/>
  <c r="Q2839" i="25"/>
  <c r="I2839" i="25"/>
  <c r="K2839" i="25"/>
  <c r="L2839" i="25"/>
  <c r="M2839" i="25"/>
  <c r="P2839" i="25"/>
  <c r="J2821" i="27"/>
  <c r="N2840" i="25"/>
  <c r="O2840" i="25"/>
  <c r="Q2840" i="25"/>
  <c r="I2840" i="25"/>
  <c r="K2840" i="25"/>
  <c r="L2840" i="25"/>
  <c r="M2840" i="25"/>
  <c r="P2840" i="25"/>
  <c r="J2822" i="27"/>
  <c r="N2841" i="25"/>
  <c r="O2841" i="25"/>
  <c r="Q2841" i="25"/>
  <c r="I2841" i="25"/>
  <c r="K2841" i="25"/>
  <c r="L2841" i="25"/>
  <c r="M2841" i="25"/>
  <c r="P2841" i="25"/>
  <c r="J2823" i="27"/>
  <c r="N2842" i="25"/>
  <c r="O2842" i="25"/>
  <c r="Q2842" i="25"/>
  <c r="I2842" i="25"/>
  <c r="K2842" i="25"/>
  <c r="L2842" i="25"/>
  <c r="M2842" i="25"/>
  <c r="P2842" i="25"/>
  <c r="J2824" i="27"/>
  <c r="N2843" i="25"/>
  <c r="O2843" i="25"/>
  <c r="Q2843" i="25"/>
  <c r="I2843" i="25"/>
  <c r="K2843" i="25"/>
  <c r="L2843" i="25"/>
  <c r="M2843" i="25"/>
  <c r="P2843" i="25"/>
  <c r="J2825" i="27"/>
  <c r="N2844" i="25"/>
  <c r="O2844" i="25"/>
  <c r="Q2844" i="25"/>
  <c r="I2844" i="25"/>
  <c r="K2844" i="25"/>
  <c r="L2844" i="25"/>
  <c r="M2844" i="25"/>
  <c r="P2844" i="25"/>
  <c r="J2826" i="27"/>
  <c r="N2845" i="25"/>
  <c r="O2845" i="25"/>
  <c r="Q2845" i="25"/>
  <c r="I2845" i="25"/>
  <c r="K2845" i="25"/>
  <c r="L2845" i="25"/>
  <c r="M2845" i="25"/>
  <c r="P2845" i="25"/>
  <c r="J2827" i="27"/>
  <c r="N2846" i="25"/>
  <c r="O2846" i="25"/>
  <c r="Q2846" i="25"/>
  <c r="I2846" i="25"/>
  <c r="K2846" i="25"/>
  <c r="L2846" i="25"/>
  <c r="M2846" i="25"/>
  <c r="P2846" i="25"/>
  <c r="J2828" i="27"/>
  <c r="N2847" i="25"/>
  <c r="O2847" i="25"/>
  <c r="Q2847" i="25"/>
  <c r="I2847" i="25"/>
  <c r="K2847" i="25"/>
  <c r="L2847" i="25"/>
  <c r="M2847" i="25"/>
  <c r="P2847" i="25"/>
  <c r="J2829" i="27"/>
  <c r="N2848" i="25"/>
  <c r="O2848" i="25"/>
  <c r="Q2848" i="25"/>
  <c r="I2848" i="25"/>
  <c r="K2848" i="25"/>
  <c r="L2848" i="25"/>
  <c r="M2848" i="25"/>
  <c r="P2848" i="25"/>
  <c r="J2830" i="27"/>
  <c r="N2849" i="25"/>
  <c r="O2849" i="25"/>
  <c r="Q2849" i="25"/>
  <c r="I2849" i="25"/>
  <c r="K2849" i="25"/>
  <c r="L2849" i="25"/>
  <c r="M2849" i="25"/>
  <c r="P2849" i="25"/>
  <c r="J2831" i="27"/>
  <c r="N2850" i="25"/>
  <c r="O2850" i="25"/>
  <c r="Q2850" i="25"/>
  <c r="I2850" i="25"/>
  <c r="K2850" i="25"/>
  <c r="L2850" i="25"/>
  <c r="M2850" i="25"/>
  <c r="P2850" i="25"/>
  <c r="J2832" i="27"/>
  <c r="N2851" i="25"/>
  <c r="O2851" i="25"/>
  <c r="Q2851" i="25"/>
  <c r="I2851" i="25"/>
  <c r="K2851" i="25"/>
  <c r="L2851" i="25"/>
  <c r="M2851" i="25"/>
  <c r="P2851" i="25"/>
  <c r="J2833" i="27"/>
  <c r="N2852" i="25"/>
  <c r="O2852" i="25"/>
  <c r="Q2852" i="25"/>
  <c r="I2852" i="25"/>
  <c r="K2852" i="25"/>
  <c r="L2852" i="25"/>
  <c r="M2852" i="25"/>
  <c r="P2852" i="25"/>
  <c r="J2834" i="27"/>
  <c r="N2853" i="25"/>
  <c r="O2853" i="25"/>
  <c r="Q2853" i="25"/>
  <c r="I2853" i="25"/>
  <c r="K2853" i="25"/>
  <c r="L2853" i="25"/>
  <c r="M2853" i="25"/>
  <c r="P2853" i="25"/>
  <c r="J2835" i="27"/>
  <c r="N2854" i="25"/>
  <c r="O2854" i="25"/>
  <c r="Q2854" i="25"/>
  <c r="I2854" i="25"/>
  <c r="K2854" i="25"/>
  <c r="L2854" i="25"/>
  <c r="M2854" i="25"/>
  <c r="P2854" i="25"/>
  <c r="J2836" i="27"/>
  <c r="N2855" i="25"/>
  <c r="O2855" i="25"/>
  <c r="Q2855" i="25"/>
  <c r="I2855" i="25"/>
  <c r="K2855" i="25"/>
  <c r="L2855" i="25"/>
  <c r="M2855" i="25"/>
  <c r="P2855" i="25"/>
  <c r="J2837" i="27"/>
  <c r="N2856" i="25"/>
  <c r="O2856" i="25"/>
  <c r="Q2856" i="25"/>
  <c r="I2856" i="25"/>
  <c r="K2856" i="25"/>
  <c r="L2856" i="25"/>
  <c r="M2856" i="25"/>
  <c r="P2856" i="25"/>
  <c r="J2838" i="27"/>
  <c r="N2857" i="25"/>
  <c r="O2857" i="25"/>
  <c r="Q2857" i="25"/>
  <c r="I2857" i="25"/>
  <c r="K2857" i="25"/>
  <c r="L2857" i="25"/>
  <c r="M2857" i="25"/>
  <c r="P2857" i="25"/>
  <c r="J2839" i="27"/>
  <c r="N2858" i="25"/>
  <c r="O2858" i="25"/>
  <c r="Q2858" i="25"/>
  <c r="I2858" i="25"/>
  <c r="K2858" i="25"/>
  <c r="L2858" i="25"/>
  <c r="M2858" i="25"/>
  <c r="P2858" i="25"/>
  <c r="J2840" i="27"/>
  <c r="N2859" i="25"/>
  <c r="O2859" i="25"/>
  <c r="Q2859" i="25"/>
  <c r="I2859" i="25"/>
  <c r="K2859" i="25"/>
  <c r="L2859" i="25"/>
  <c r="M2859" i="25"/>
  <c r="P2859" i="25"/>
  <c r="J2841" i="27"/>
  <c r="N2860" i="25"/>
  <c r="O2860" i="25"/>
  <c r="Q2860" i="25"/>
  <c r="I2860" i="25"/>
  <c r="K2860" i="25"/>
  <c r="L2860" i="25"/>
  <c r="M2860" i="25"/>
  <c r="P2860" i="25"/>
  <c r="J2842" i="27"/>
  <c r="N2861" i="25"/>
  <c r="O2861" i="25"/>
  <c r="Q2861" i="25"/>
  <c r="I2861" i="25"/>
  <c r="K2861" i="25"/>
  <c r="L2861" i="25"/>
  <c r="M2861" i="25"/>
  <c r="P2861" i="25"/>
  <c r="J2843" i="27"/>
  <c r="N2862" i="25"/>
  <c r="O2862" i="25"/>
  <c r="Q2862" i="25"/>
  <c r="I2862" i="25"/>
  <c r="K2862" i="25"/>
  <c r="L2862" i="25"/>
  <c r="M2862" i="25"/>
  <c r="P2862" i="25"/>
  <c r="J2844" i="27"/>
  <c r="N2863" i="25"/>
  <c r="O2863" i="25"/>
  <c r="Q2863" i="25"/>
  <c r="I2863" i="25"/>
  <c r="K2863" i="25"/>
  <c r="L2863" i="25"/>
  <c r="M2863" i="25"/>
  <c r="P2863" i="25"/>
  <c r="J2845" i="27"/>
  <c r="N2864" i="25"/>
  <c r="O2864" i="25"/>
  <c r="Q2864" i="25"/>
  <c r="I2864" i="25"/>
  <c r="K2864" i="25"/>
  <c r="L2864" i="25"/>
  <c r="M2864" i="25"/>
  <c r="P2864" i="25"/>
  <c r="J2846" i="27"/>
  <c r="N2865" i="25"/>
  <c r="O2865" i="25"/>
  <c r="Q2865" i="25"/>
  <c r="I2865" i="25"/>
  <c r="K2865" i="25"/>
  <c r="L2865" i="25"/>
  <c r="M2865" i="25"/>
  <c r="P2865" i="25"/>
  <c r="J2847" i="27"/>
  <c r="N2866" i="25"/>
  <c r="O2866" i="25"/>
  <c r="Q2866" i="25"/>
  <c r="I2866" i="25"/>
  <c r="K2866" i="25"/>
  <c r="L2866" i="25"/>
  <c r="M2866" i="25"/>
  <c r="P2866" i="25"/>
  <c r="J2848" i="27"/>
  <c r="N2867" i="25"/>
  <c r="O2867" i="25"/>
  <c r="Q2867" i="25"/>
  <c r="I2867" i="25"/>
  <c r="K2867" i="25"/>
  <c r="L2867" i="25"/>
  <c r="M2867" i="25"/>
  <c r="P2867" i="25"/>
  <c r="J2849" i="27"/>
  <c r="N2868" i="25"/>
  <c r="O2868" i="25"/>
  <c r="Q2868" i="25"/>
  <c r="I2868" i="25"/>
  <c r="K2868" i="25"/>
  <c r="L2868" i="25"/>
  <c r="M2868" i="25"/>
  <c r="P2868" i="25"/>
  <c r="J2850" i="27"/>
  <c r="N2869" i="25"/>
  <c r="O2869" i="25"/>
  <c r="Q2869" i="25"/>
  <c r="I2869" i="25"/>
  <c r="K2869" i="25"/>
  <c r="L2869" i="25"/>
  <c r="M2869" i="25"/>
  <c r="P2869" i="25"/>
  <c r="J2851" i="27"/>
  <c r="N2870" i="25"/>
  <c r="O2870" i="25"/>
  <c r="Q2870" i="25"/>
  <c r="I2870" i="25"/>
  <c r="K2870" i="25"/>
  <c r="L2870" i="25"/>
  <c r="M2870" i="25"/>
  <c r="P2870" i="25"/>
  <c r="J2852" i="27"/>
  <c r="N2871" i="25"/>
  <c r="O2871" i="25"/>
  <c r="Q2871" i="25"/>
  <c r="I2871" i="25"/>
  <c r="K2871" i="25"/>
  <c r="L2871" i="25"/>
  <c r="M2871" i="25"/>
  <c r="P2871" i="25"/>
  <c r="J2853" i="27"/>
  <c r="N2872" i="25"/>
  <c r="O2872" i="25"/>
  <c r="Q2872" i="25"/>
  <c r="I2872" i="25"/>
  <c r="K2872" i="25"/>
  <c r="L2872" i="25"/>
  <c r="M2872" i="25"/>
  <c r="P2872" i="25"/>
  <c r="J2854" i="27"/>
  <c r="N2873" i="25"/>
  <c r="O2873" i="25"/>
  <c r="Q2873" i="25"/>
  <c r="I2873" i="25"/>
  <c r="K2873" i="25"/>
  <c r="L2873" i="25"/>
  <c r="M2873" i="25"/>
  <c r="P2873" i="25"/>
  <c r="J2855" i="27"/>
  <c r="N2874" i="25"/>
  <c r="O2874" i="25"/>
  <c r="Q2874" i="25"/>
  <c r="I2874" i="25"/>
  <c r="K2874" i="25"/>
  <c r="L2874" i="25"/>
  <c r="M2874" i="25"/>
  <c r="P2874" i="25"/>
  <c r="J2856" i="27"/>
  <c r="N2875" i="25"/>
  <c r="O2875" i="25"/>
  <c r="Q2875" i="25"/>
  <c r="I2875" i="25"/>
  <c r="K2875" i="25"/>
  <c r="L2875" i="25"/>
  <c r="M2875" i="25"/>
  <c r="P2875" i="25"/>
  <c r="J2857" i="27"/>
  <c r="N2876" i="25"/>
  <c r="O2876" i="25"/>
  <c r="Q2876" i="25"/>
  <c r="I2876" i="25"/>
  <c r="K2876" i="25"/>
  <c r="L2876" i="25"/>
  <c r="M2876" i="25"/>
  <c r="P2876" i="25"/>
  <c r="J2858" i="27"/>
  <c r="N2877" i="25"/>
  <c r="O2877" i="25"/>
  <c r="Q2877" i="25"/>
  <c r="I2877" i="25"/>
  <c r="K2877" i="25"/>
  <c r="L2877" i="25"/>
  <c r="M2877" i="25"/>
  <c r="P2877" i="25"/>
  <c r="J2859" i="27"/>
  <c r="N2878" i="25"/>
  <c r="O2878" i="25"/>
  <c r="Q2878" i="25"/>
  <c r="I2878" i="25"/>
  <c r="K2878" i="25"/>
  <c r="L2878" i="25"/>
  <c r="M2878" i="25"/>
  <c r="P2878" i="25"/>
  <c r="J2860" i="27"/>
  <c r="N2879" i="25"/>
  <c r="O2879" i="25"/>
  <c r="Q2879" i="25"/>
  <c r="I2879" i="25"/>
  <c r="K2879" i="25"/>
  <c r="L2879" i="25"/>
  <c r="M2879" i="25"/>
  <c r="P2879" i="25"/>
  <c r="J2861" i="27"/>
  <c r="N2880" i="25"/>
  <c r="O2880" i="25"/>
  <c r="Q2880" i="25"/>
  <c r="I2880" i="25"/>
  <c r="K2880" i="25"/>
  <c r="L2880" i="25"/>
  <c r="M2880" i="25"/>
  <c r="P2880" i="25"/>
  <c r="J2862" i="27"/>
  <c r="N2881" i="25"/>
  <c r="O2881" i="25"/>
  <c r="Q2881" i="25"/>
  <c r="I2881" i="25"/>
  <c r="K2881" i="25"/>
  <c r="L2881" i="25"/>
  <c r="M2881" i="25"/>
  <c r="P2881" i="25"/>
  <c r="J2863" i="27"/>
  <c r="N2882" i="25"/>
  <c r="O2882" i="25"/>
  <c r="Q2882" i="25"/>
  <c r="I2882" i="25"/>
  <c r="K2882" i="25"/>
  <c r="L2882" i="25"/>
  <c r="M2882" i="25"/>
  <c r="P2882" i="25"/>
  <c r="J2864" i="27"/>
  <c r="N2883" i="25"/>
  <c r="O2883" i="25"/>
  <c r="Q2883" i="25"/>
  <c r="I2883" i="25"/>
  <c r="K2883" i="25"/>
  <c r="L2883" i="25"/>
  <c r="M2883" i="25"/>
  <c r="P2883" i="25"/>
  <c r="J2865" i="27"/>
  <c r="N2884" i="25"/>
  <c r="O2884" i="25"/>
  <c r="Q2884" i="25"/>
  <c r="I2884" i="25"/>
  <c r="K2884" i="25"/>
  <c r="L2884" i="25"/>
  <c r="M2884" i="25"/>
  <c r="P2884" i="25"/>
  <c r="J2866" i="27"/>
  <c r="N2885" i="25"/>
  <c r="O2885" i="25"/>
  <c r="Q2885" i="25"/>
  <c r="I2885" i="25"/>
  <c r="K2885" i="25"/>
  <c r="L2885" i="25"/>
  <c r="M2885" i="25"/>
  <c r="P2885" i="25"/>
  <c r="J2867" i="27"/>
  <c r="N2886" i="25"/>
  <c r="O2886" i="25"/>
  <c r="Q2886" i="25"/>
  <c r="I2886" i="25"/>
  <c r="K2886" i="25"/>
  <c r="L2886" i="25"/>
  <c r="M2886" i="25"/>
  <c r="P2886" i="25"/>
  <c r="J2868" i="27"/>
  <c r="N2887" i="25"/>
  <c r="O2887" i="25"/>
  <c r="Q2887" i="25"/>
  <c r="I2887" i="25"/>
  <c r="K2887" i="25"/>
  <c r="L2887" i="25"/>
  <c r="M2887" i="25"/>
  <c r="P2887" i="25"/>
  <c r="J2869" i="27"/>
  <c r="N2888" i="25"/>
  <c r="O2888" i="25"/>
  <c r="Q2888" i="25"/>
  <c r="I2888" i="25"/>
  <c r="K2888" i="25"/>
  <c r="L2888" i="25"/>
  <c r="M2888" i="25"/>
  <c r="P2888" i="25"/>
  <c r="J2870" i="27"/>
  <c r="N2889" i="25"/>
  <c r="O2889" i="25"/>
  <c r="Q2889" i="25"/>
  <c r="I2889" i="25"/>
  <c r="K2889" i="25"/>
  <c r="L2889" i="25"/>
  <c r="M2889" i="25"/>
  <c r="P2889" i="25"/>
  <c r="J2871" i="27"/>
  <c r="N2890" i="25"/>
  <c r="O2890" i="25"/>
  <c r="Q2890" i="25"/>
  <c r="I2890" i="25"/>
  <c r="K2890" i="25"/>
  <c r="L2890" i="25"/>
  <c r="M2890" i="25"/>
  <c r="P2890" i="25"/>
  <c r="J2872" i="27"/>
  <c r="N2891" i="25"/>
  <c r="O2891" i="25"/>
  <c r="Q2891" i="25"/>
  <c r="I2891" i="25"/>
  <c r="K2891" i="25"/>
  <c r="L2891" i="25"/>
  <c r="M2891" i="25"/>
  <c r="P2891" i="25"/>
  <c r="J2873" i="27"/>
  <c r="N2892" i="25"/>
  <c r="O2892" i="25"/>
  <c r="Q2892" i="25"/>
  <c r="I2892" i="25"/>
  <c r="K2892" i="25"/>
  <c r="L2892" i="25"/>
  <c r="M2892" i="25"/>
  <c r="P2892" i="25"/>
  <c r="J2874" i="27"/>
  <c r="N2893" i="25"/>
  <c r="O2893" i="25"/>
  <c r="Q2893" i="25"/>
  <c r="I2893" i="25"/>
  <c r="K2893" i="25"/>
  <c r="L2893" i="25"/>
  <c r="M2893" i="25"/>
  <c r="P2893" i="25"/>
  <c r="J2875" i="27"/>
  <c r="N2894" i="25"/>
  <c r="O2894" i="25"/>
  <c r="Q2894" i="25"/>
  <c r="I2894" i="25"/>
  <c r="K2894" i="25"/>
  <c r="L2894" i="25"/>
  <c r="M2894" i="25"/>
  <c r="P2894" i="25"/>
  <c r="J2876" i="27"/>
  <c r="N2895" i="25"/>
  <c r="O2895" i="25"/>
  <c r="Q2895" i="25"/>
  <c r="I2895" i="25"/>
  <c r="K2895" i="25"/>
  <c r="L2895" i="25"/>
  <c r="M2895" i="25"/>
  <c r="P2895" i="25"/>
  <c r="J2877" i="27"/>
  <c r="N2896" i="25"/>
  <c r="O2896" i="25"/>
  <c r="Q2896" i="25"/>
  <c r="I2896" i="25"/>
  <c r="K2896" i="25"/>
  <c r="L2896" i="25"/>
  <c r="M2896" i="25"/>
  <c r="P2896" i="25"/>
  <c r="J2878" i="27"/>
  <c r="N2897" i="25"/>
  <c r="O2897" i="25"/>
  <c r="Q2897" i="25"/>
  <c r="I2897" i="25"/>
  <c r="K2897" i="25"/>
  <c r="L2897" i="25"/>
  <c r="M2897" i="25"/>
  <c r="P2897" i="25"/>
  <c r="J2879" i="27"/>
  <c r="N2898" i="25"/>
  <c r="O2898" i="25"/>
  <c r="Q2898" i="25"/>
  <c r="I2898" i="25"/>
  <c r="K2898" i="25"/>
  <c r="L2898" i="25"/>
  <c r="M2898" i="25"/>
  <c r="P2898" i="25"/>
  <c r="J2880" i="27"/>
  <c r="N2899" i="25"/>
  <c r="O2899" i="25"/>
  <c r="Q2899" i="25"/>
  <c r="I2899" i="25"/>
  <c r="K2899" i="25"/>
  <c r="L2899" i="25"/>
  <c r="M2899" i="25"/>
  <c r="P2899" i="25"/>
  <c r="J2881" i="27"/>
  <c r="N2900" i="25"/>
  <c r="O2900" i="25"/>
  <c r="Q2900" i="25"/>
  <c r="I2900" i="25"/>
  <c r="K2900" i="25"/>
  <c r="L2900" i="25"/>
  <c r="M2900" i="25"/>
  <c r="P2900" i="25"/>
  <c r="J2882" i="27"/>
  <c r="N2901" i="25"/>
  <c r="O2901" i="25"/>
  <c r="Q2901" i="25"/>
  <c r="I2901" i="25"/>
  <c r="K2901" i="25"/>
  <c r="L2901" i="25"/>
  <c r="M2901" i="25"/>
  <c r="P2901" i="25"/>
  <c r="J2883" i="27"/>
  <c r="N2902" i="25"/>
  <c r="O2902" i="25"/>
  <c r="Q2902" i="25"/>
  <c r="I2902" i="25"/>
  <c r="K2902" i="25"/>
  <c r="L2902" i="25"/>
  <c r="M2902" i="25"/>
  <c r="P2902" i="25"/>
  <c r="J2884" i="27"/>
  <c r="N2903" i="25"/>
  <c r="O2903" i="25"/>
  <c r="Q2903" i="25"/>
  <c r="I2903" i="25"/>
  <c r="K2903" i="25"/>
  <c r="L2903" i="25"/>
  <c r="M2903" i="25"/>
  <c r="P2903" i="25"/>
  <c r="J2885" i="27"/>
  <c r="N2904" i="25"/>
  <c r="O2904" i="25"/>
  <c r="Q2904" i="25"/>
  <c r="I2904" i="25"/>
  <c r="K2904" i="25"/>
  <c r="L2904" i="25"/>
  <c r="M2904" i="25"/>
  <c r="P2904" i="25"/>
  <c r="J2886" i="27"/>
  <c r="N2905" i="25"/>
  <c r="O2905" i="25"/>
  <c r="Q2905" i="25"/>
  <c r="I2905" i="25"/>
  <c r="K2905" i="25"/>
  <c r="L2905" i="25"/>
  <c r="M2905" i="25"/>
  <c r="P2905" i="25"/>
  <c r="J2887" i="27"/>
  <c r="N2906" i="25"/>
  <c r="O2906" i="25"/>
  <c r="Q2906" i="25"/>
  <c r="I2906" i="25"/>
  <c r="K2906" i="25"/>
  <c r="L2906" i="25"/>
  <c r="M2906" i="25"/>
  <c r="P2906" i="25"/>
  <c r="J2888" i="27"/>
  <c r="N2907" i="25"/>
  <c r="O2907" i="25"/>
  <c r="Q2907" i="25"/>
  <c r="I2907" i="25"/>
  <c r="K2907" i="25"/>
  <c r="L2907" i="25"/>
  <c r="M2907" i="25"/>
  <c r="P2907" i="25"/>
  <c r="J2889" i="27"/>
  <c r="N2908" i="25"/>
  <c r="O2908" i="25"/>
  <c r="Q2908" i="25"/>
  <c r="I2908" i="25"/>
  <c r="K2908" i="25"/>
  <c r="L2908" i="25"/>
  <c r="M2908" i="25"/>
  <c r="P2908" i="25"/>
  <c r="J2890" i="27"/>
  <c r="N2909" i="25"/>
  <c r="O2909" i="25"/>
  <c r="Q2909" i="25"/>
  <c r="I2909" i="25"/>
  <c r="K2909" i="25"/>
  <c r="L2909" i="25"/>
  <c r="M2909" i="25"/>
  <c r="P2909" i="25"/>
  <c r="J2891" i="27"/>
  <c r="N2910" i="25"/>
  <c r="O2910" i="25"/>
  <c r="Q2910" i="25"/>
  <c r="I2910" i="25"/>
  <c r="K2910" i="25"/>
  <c r="L2910" i="25"/>
  <c r="M2910" i="25"/>
  <c r="P2910" i="25"/>
  <c r="J2892" i="27"/>
  <c r="N2911" i="25"/>
  <c r="O2911" i="25"/>
  <c r="Q2911" i="25"/>
  <c r="I2911" i="25"/>
  <c r="K2911" i="25"/>
  <c r="L2911" i="25"/>
  <c r="M2911" i="25"/>
  <c r="P2911" i="25"/>
  <c r="J2893" i="27"/>
  <c r="N2912" i="25"/>
  <c r="O2912" i="25"/>
  <c r="Q2912" i="25"/>
  <c r="I2912" i="25"/>
  <c r="K2912" i="25"/>
  <c r="L2912" i="25"/>
  <c r="M2912" i="25"/>
  <c r="P2912" i="25"/>
  <c r="J2894" i="27"/>
  <c r="N2913" i="25"/>
  <c r="O2913" i="25"/>
  <c r="Q2913" i="25"/>
  <c r="I2913" i="25"/>
  <c r="K2913" i="25"/>
  <c r="L2913" i="25"/>
  <c r="M2913" i="25"/>
  <c r="P2913" i="25"/>
  <c r="J2895" i="27"/>
  <c r="N2914" i="25"/>
  <c r="O2914" i="25"/>
  <c r="Q2914" i="25"/>
  <c r="I2914" i="25"/>
  <c r="K2914" i="25"/>
  <c r="L2914" i="25"/>
  <c r="M2914" i="25"/>
  <c r="P2914" i="25"/>
  <c r="J2896" i="27"/>
  <c r="N2915" i="25"/>
  <c r="O2915" i="25"/>
  <c r="Q2915" i="25"/>
  <c r="I2915" i="25"/>
  <c r="K2915" i="25"/>
  <c r="L2915" i="25"/>
  <c r="M2915" i="25"/>
  <c r="P2915" i="25"/>
  <c r="J2897" i="27"/>
  <c r="N2916" i="25"/>
  <c r="O2916" i="25"/>
  <c r="Q2916" i="25"/>
  <c r="I2916" i="25"/>
  <c r="K2916" i="25"/>
  <c r="L2916" i="25"/>
  <c r="M2916" i="25"/>
  <c r="P2916" i="25"/>
  <c r="J2898" i="27"/>
  <c r="N2917" i="25"/>
  <c r="O2917" i="25"/>
  <c r="Q2917" i="25"/>
  <c r="I2917" i="25"/>
  <c r="K2917" i="25"/>
  <c r="L2917" i="25"/>
  <c r="M2917" i="25"/>
  <c r="P2917" i="25"/>
  <c r="J2899" i="27"/>
  <c r="N2918" i="25"/>
  <c r="O2918" i="25"/>
  <c r="Q2918" i="25"/>
  <c r="I2918" i="25"/>
  <c r="K2918" i="25"/>
  <c r="L2918" i="25"/>
  <c r="M2918" i="25"/>
  <c r="P2918" i="25"/>
  <c r="J2900" i="27"/>
  <c r="N2919" i="25"/>
  <c r="O2919" i="25"/>
  <c r="Q2919" i="25"/>
  <c r="I2919" i="25"/>
  <c r="K2919" i="25"/>
  <c r="L2919" i="25"/>
  <c r="M2919" i="25"/>
  <c r="P2919" i="25"/>
  <c r="J2901" i="27"/>
  <c r="N2920" i="25"/>
  <c r="O2920" i="25"/>
  <c r="Q2920" i="25"/>
  <c r="I2920" i="25"/>
  <c r="K2920" i="25"/>
  <c r="L2920" i="25"/>
  <c r="M2920" i="25"/>
  <c r="P2920" i="25"/>
  <c r="J2902" i="27"/>
  <c r="N2921" i="25"/>
  <c r="O2921" i="25"/>
  <c r="Q2921" i="25"/>
  <c r="I2921" i="25"/>
  <c r="K2921" i="25"/>
  <c r="L2921" i="25"/>
  <c r="M2921" i="25"/>
  <c r="P2921" i="25"/>
  <c r="J2903" i="27"/>
  <c r="N2922" i="25"/>
  <c r="O2922" i="25"/>
  <c r="Q2922" i="25"/>
  <c r="I2922" i="25"/>
  <c r="K2922" i="25"/>
  <c r="L2922" i="25"/>
  <c r="M2922" i="25"/>
  <c r="P2922" i="25"/>
  <c r="J2904" i="27"/>
  <c r="N2923" i="25"/>
  <c r="O2923" i="25"/>
  <c r="Q2923" i="25"/>
  <c r="I2923" i="25"/>
  <c r="K2923" i="25"/>
  <c r="L2923" i="25"/>
  <c r="M2923" i="25"/>
  <c r="P2923" i="25"/>
  <c r="J2905" i="27"/>
  <c r="N2924" i="25"/>
  <c r="O2924" i="25"/>
  <c r="Q2924" i="25"/>
  <c r="I2924" i="25"/>
  <c r="K2924" i="25"/>
  <c r="L2924" i="25"/>
  <c r="M2924" i="25"/>
  <c r="P2924" i="25"/>
  <c r="J2906" i="27"/>
  <c r="N2925" i="25"/>
  <c r="O2925" i="25"/>
  <c r="Q2925" i="25"/>
  <c r="I2925" i="25"/>
  <c r="K2925" i="25"/>
  <c r="L2925" i="25"/>
  <c r="M2925" i="25"/>
  <c r="P2925" i="25"/>
  <c r="J2907" i="27"/>
  <c r="N2926" i="25"/>
  <c r="O2926" i="25"/>
  <c r="Q2926" i="25"/>
  <c r="I2926" i="25"/>
  <c r="K2926" i="25"/>
  <c r="L2926" i="25"/>
  <c r="M2926" i="25"/>
  <c r="P2926" i="25"/>
  <c r="J2908" i="27"/>
  <c r="N2927" i="25"/>
  <c r="O2927" i="25"/>
  <c r="Q2927" i="25"/>
  <c r="I2927" i="25"/>
  <c r="K2927" i="25"/>
  <c r="L2927" i="25"/>
  <c r="M2927" i="25"/>
  <c r="P2927" i="25"/>
  <c r="J2909" i="27"/>
  <c r="N2928" i="25"/>
  <c r="O2928" i="25"/>
  <c r="Q2928" i="25"/>
  <c r="I2928" i="25"/>
  <c r="K2928" i="25"/>
  <c r="L2928" i="25"/>
  <c r="M2928" i="25"/>
  <c r="P2928" i="25"/>
  <c r="J2910" i="27"/>
  <c r="N2929" i="25"/>
  <c r="O2929" i="25"/>
  <c r="Q2929" i="25"/>
  <c r="I2929" i="25"/>
  <c r="K2929" i="25"/>
  <c r="L2929" i="25"/>
  <c r="M2929" i="25"/>
  <c r="P2929" i="25"/>
  <c r="J2911" i="27"/>
  <c r="N2930" i="25"/>
  <c r="O2930" i="25"/>
  <c r="Q2930" i="25"/>
  <c r="I2930" i="25"/>
  <c r="K2930" i="25"/>
  <c r="L2930" i="25"/>
  <c r="M2930" i="25"/>
  <c r="P2930" i="25"/>
  <c r="J2912" i="27"/>
  <c r="N2931" i="25"/>
  <c r="O2931" i="25"/>
  <c r="Q2931" i="25"/>
  <c r="I2931" i="25"/>
  <c r="K2931" i="25"/>
  <c r="L2931" i="25"/>
  <c r="M2931" i="25"/>
  <c r="P2931" i="25"/>
  <c r="J2913" i="27"/>
  <c r="N2932" i="25"/>
  <c r="O2932" i="25"/>
  <c r="Q2932" i="25"/>
  <c r="I2932" i="25"/>
  <c r="K2932" i="25"/>
  <c r="L2932" i="25"/>
  <c r="M2932" i="25"/>
  <c r="P2932" i="25"/>
  <c r="J2914" i="27"/>
  <c r="N2933" i="25"/>
  <c r="O2933" i="25"/>
  <c r="Q2933" i="25"/>
  <c r="I2933" i="25"/>
  <c r="K2933" i="25"/>
  <c r="L2933" i="25"/>
  <c r="M2933" i="25"/>
  <c r="P2933" i="25"/>
  <c r="J2915" i="27"/>
  <c r="N2934" i="25"/>
  <c r="O2934" i="25"/>
  <c r="Q2934" i="25"/>
  <c r="I2934" i="25"/>
  <c r="K2934" i="25"/>
  <c r="L2934" i="25"/>
  <c r="M2934" i="25"/>
  <c r="P2934" i="25"/>
  <c r="J2916" i="27"/>
  <c r="N2935" i="25"/>
  <c r="O2935" i="25"/>
  <c r="Q2935" i="25"/>
  <c r="I2935" i="25"/>
  <c r="K2935" i="25"/>
  <c r="L2935" i="25"/>
  <c r="M2935" i="25"/>
  <c r="P2935" i="25"/>
  <c r="J2917" i="27"/>
  <c r="N2936" i="25"/>
  <c r="O2936" i="25"/>
  <c r="Q2936" i="25"/>
  <c r="I2936" i="25"/>
  <c r="K2936" i="25"/>
  <c r="L2936" i="25"/>
  <c r="M2936" i="25"/>
  <c r="P2936" i="25"/>
  <c r="J2918" i="27"/>
  <c r="N2937" i="25"/>
  <c r="O2937" i="25"/>
  <c r="Q2937" i="25"/>
  <c r="I2937" i="25"/>
  <c r="K2937" i="25"/>
  <c r="L2937" i="25"/>
  <c r="M2937" i="25"/>
  <c r="P2937" i="25"/>
  <c r="J2919" i="27"/>
  <c r="N2938" i="25"/>
  <c r="O2938" i="25"/>
  <c r="Q2938" i="25"/>
  <c r="I2938" i="25"/>
  <c r="K2938" i="25"/>
  <c r="L2938" i="25"/>
  <c r="M2938" i="25"/>
  <c r="P2938" i="25"/>
  <c r="J2920" i="27"/>
  <c r="N2939" i="25"/>
  <c r="O2939" i="25"/>
  <c r="Q2939" i="25"/>
  <c r="I2939" i="25"/>
  <c r="K2939" i="25"/>
  <c r="L2939" i="25"/>
  <c r="M2939" i="25"/>
  <c r="P2939" i="25"/>
  <c r="J2921" i="27"/>
  <c r="N2940" i="25"/>
  <c r="O2940" i="25"/>
  <c r="Q2940" i="25"/>
  <c r="I2940" i="25"/>
  <c r="K2940" i="25"/>
  <c r="L2940" i="25"/>
  <c r="M2940" i="25"/>
  <c r="P2940" i="25"/>
  <c r="J2922" i="27"/>
  <c r="N2941" i="25"/>
  <c r="O2941" i="25"/>
  <c r="Q2941" i="25"/>
  <c r="I2941" i="25"/>
  <c r="K2941" i="25"/>
  <c r="L2941" i="25"/>
  <c r="M2941" i="25"/>
  <c r="P2941" i="25"/>
  <c r="J2923" i="27"/>
  <c r="N2942" i="25"/>
  <c r="O2942" i="25"/>
  <c r="Q2942" i="25"/>
  <c r="I2942" i="25"/>
  <c r="K2942" i="25"/>
  <c r="L2942" i="25"/>
  <c r="M2942" i="25"/>
  <c r="P2942" i="25"/>
  <c r="J2924" i="27"/>
  <c r="N2943" i="25"/>
  <c r="O2943" i="25"/>
  <c r="Q2943" i="25"/>
  <c r="I2943" i="25"/>
  <c r="K2943" i="25"/>
  <c r="L2943" i="25"/>
  <c r="M2943" i="25"/>
  <c r="P2943" i="25"/>
  <c r="J2925" i="27"/>
  <c r="N2944" i="25"/>
  <c r="O2944" i="25"/>
  <c r="Q2944" i="25"/>
  <c r="I2944" i="25"/>
  <c r="K2944" i="25"/>
  <c r="L2944" i="25"/>
  <c r="M2944" i="25"/>
  <c r="P2944" i="25"/>
  <c r="J2926" i="27"/>
  <c r="N2945" i="25"/>
  <c r="O2945" i="25"/>
  <c r="Q2945" i="25"/>
  <c r="I2945" i="25"/>
  <c r="K2945" i="25"/>
  <c r="L2945" i="25"/>
  <c r="M2945" i="25"/>
  <c r="P2945" i="25"/>
  <c r="J2927" i="27"/>
  <c r="N2946" i="25"/>
  <c r="O2946" i="25"/>
  <c r="Q2946" i="25"/>
  <c r="I2946" i="25"/>
  <c r="K2946" i="25"/>
  <c r="L2946" i="25"/>
  <c r="M2946" i="25"/>
  <c r="P2946" i="25"/>
  <c r="J2928" i="27"/>
  <c r="N2947" i="25"/>
  <c r="O2947" i="25"/>
  <c r="Q2947" i="25"/>
  <c r="I2947" i="25"/>
  <c r="K2947" i="25"/>
  <c r="L2947" i="25"/>
  <c r="M2947" i="25"/>
  <c r="P2947" i="25"/>
  <c r="J2929" i="27"/>
  <c r="N2948" i="25"/>
  <c r="O2948" i="25"/>
  <c r="Q2948" i="25"/>
  <c r="I2948" i="25"/>
  <c r="K2948" i="25"/>
  <c r="L2948" i="25"/>
  <c r="M2948" i="25"/>
  <c r="P2948" i="25"/>
  <c r="J2930" i="27"/>
  <c r="N2949" i="25"/>
  <c r="O2949" i="25"/>
  <c r="Q2949" i="25"/>
  <c r="I2949" i="25"/>
  <c r="K2949" i="25"/>
  <c r="L2949" i="25"/>
  <c r="M2949" i="25"/>
  <c r="P2949" i="25"/>
  <c r="J2931" i="27"/>
  <c r="N2950" i="25"/>
  <c r="O2950" i="25"/>
  <c r="Q2950" i="25"/>
  <c r="I2950" i="25"/>
  <c r="K2950" i="25"/>
  <c r="L2950" i="25"/>
  <c r="M2950" i="25"/>
  <c r="P2950" i="25"/>
  <c r="J2932" i="27"/>
  <c r="N2951" i="25"/>
  <c r="O2951" i="25"/>
  <c r="Q2951" i="25"/>
  <c r="I2951" i="25"/>
  <c r="K2951" i="25"/>
  <c r="L2951" i="25"/>
  <c r="M2951" i="25"/>
  <c r="P2951" i="25"/>
  <c r="J2933" i="27"/>
  <c r="N2952" i="25"/>
  <c r="O2952" i="25"/>
  <c r="Q2952" i="25"/>
  <c r="I2952" i="25"/>
  <c r="K2952" i="25"/>
  <c r="L2952" i="25"/>
  <c r="M2952" i="25"/>
  <c r="P2952" i="25"/>
  <c r="J2934" i="27"/>
  <c r="N2953" i="25"/>
  <c r="O2953" i="25"/>
  <c r="Q2953" i="25"/>
  <c r="I2953" i="25"/>
  <c r="K2953" i="25"/>
  <c r="L2953" i="25"/>
  <c r="M2953" i="25"/>
  <c r="P2953" i="25"/>
  <c r="J2935" i="27"/>
  <c r="N2954" i="25"/>
  <c r="O2954" i="25"/>
  <c r="Q2954" i="25"/>
  <c r="I2954" i="25"/>
  <c r="K2954" i="25"/>
  <c r="L2954" i="25"/>
  <c r="M2954" i="25"/>
  <c r="P2954" i="25"/>
  <c r="J2936" i="27"/>
  <c r="N2955" i="25"/>
  <c r="O2955" i="25"/>
  <c r="Q2955" i="25"/>
  <c r="I2955" i="25"/>
  <c r="K2955" i="25"/>
  <c r="L2955" i="25"/>
  <c r="M2955" i="25"/>
  <c r="P2955" i="25"/>
  <c r="J2937" i="27"/>
  <c r="N2956" i="25"/>
  <c r="O2956" i="25"/>
  <c r="Q2956" i="25"/>
  <c r="I2956" i="25"/>
  <c r="K2956" i="25"/>
  <c r="L2956" i="25"/>
  <c r="M2956" i="25"/>
  <c r="P2956" i="25"/>
  <c r="J2938" i="27"/>
  <c r="N2957" i="25"/>
  <c r="O2957" i="25"/>
  <c r="Q2957" i="25"/>
  <c r="I2957" i="25"/>
  <c r="K2957" i="25"/>
  <c r="L2957" i="25"/>
  <c r="M2957" i="25"/>
  <c r="P2957" i="25"/>
  <c r="J2939" i="27"/>
  <c r="N2958" i="25"/>
  <c r="O2958" i="25"/>
  <c r="Q2958" i="25"/>
  <c r="I2958" i="25"/>
  <c r="K2958" i="25"/>
  <c r="L2958" i="25"/>
  <c r="M2958" i="25"/>
  <c r="P2958" i="25"/>
  <c r="J2940" i="27"/>
  <c r="N2959" i="25"/>
  <c r="O2959" i="25"/>
  <c r="Q2959" i="25"/>
  <c r="I2959" i="25"/>
  <c r="K2959" i="25"/>
  <c r="L2959" i="25"/>
  <c r="M2959" i="25"/>
  <c r="P2959" i="25"/>
  <c r="J2941" i="27"/>
  <c r="N2960" i="25"/>
  <c r="O2960" i="25"/>
  <c r="Q2960" i="25"/>
  <c r="I2960" i="25"/>
  <c r="K2960" i="25"/>
  <c r="L2960" i="25"/>
  <c r="M2960" i="25"/>
  <c r="P2960" i="25"/>
  <c r="J2942" i="27"/>
  <c r="N2961" i="25"/>
  <c r="O2961" i="25"/>
  <c r="Q2961" i="25"/>
  <c r="I2961" i="25"/>
  <c r="K2961" i="25"/>
  <c r="L2961" i="25"/>
  <c r="M2961" i="25"/>
  <c r="P2961" i="25"/>
  <c r="J2943" i="27"/>
  <c r="N2962" i="25"/>
  <c r="O2962" i="25"/>
  <c r="Q2962" i="25"/>
  <c r="I2962" i="25"/>
  <c r="K2962" i="25"/>
  <c r="L2962" i="25"/>
  <c r="M2962" i="25"/>
  <c r="P2962" i="25"/>
  <c r="J2944" i="27"/>
  <c r="N2963" i="25"/>
  <c r="O2963" i="25"/>
  <c r="Q2963" i="25"/>
  <c r="I2963" i="25"/>
  <c r="K2963" i="25"/>
  <c r="L2963" i="25"/>
  <c r="M2963" i="25"/>
  <c r="P2963" i="25"/>
  <c r="J2945" i="27"/>
  <c r="N2964" i="25"/>
  <c r="O2964" i="25"/>
  <c r="Q2964" i="25"/>
  <c r="I2964" i="25"/>
  <c r="K2964" i="25"/>
  <c r="L2964" i="25"/>
  <c r="M2964" i="25"/>
  <c r="P2964" i="25"/>
  <c r="J2946" i="27"/>
  <c r="N2965" i="25"/>
  <c r="O2965" i="25"/>
  <c r="Q2965" i="25"/>
  <c r="I2965" i="25"/>
  <c r="K2965" i="25"/>
  <c r="L2965" i="25"/>
  <c r="M2965" i="25"/>
  <c r="P2965" i="25"/>
  <c r="J2947" i="27"/>
  <c r="N2966" i="25"/>
  <c r="O2966" i="25"/>
  <c r="Q2966" i="25"/>
  <c r="I2966" i="25"/>
  <c r="K2966" i="25"/>
  <c r="L2966" i="25"/>
  <c r="M2966" i="25"/>
  <c r="P2966" i="25"/>
  <c r="J2948" i="27"/>
  <c r="N2967" i="25"/>
  <c r="O2967" i="25"/>
  <c r="Q2967" i="25"/>
  <c r="I2967" i="25"/>
  <c r="K2967" i="25"/>
  <c r="L2967" i="25"/>
  <c r="M2967" i="25"/>
  <c r="P2967" i="25"/>
  <c r="J2949" i="27"/>
  <c r="N2968" i="25"/>
  <c r="O2968" i="25"/>
  <c r="Q2968" i="25"/>
  <c r="I2968" i="25"/>
  <c r="K2968" i="25"/>
  <c r="L2968" i="25"/>
  <c r="M2968" i="25"/>
  <c r="P2968" i="25"/>
  <c r="J2950" i="27"/>
  <c r="N2969" i="25"/>
  <c r="O2969" i="25"/>
  <c r="Q2969" i="25"/>
  <c r="I2969" i="25"/>
  <c r="K2969" i="25"/>
  <c r="L2969" i="25"/>
  <c r="M2969" i="25"/>
  <c r="P2969" i="25"/>
  <c r="J2951" i="27"/>
  <c r="N2970" i="25"/>
  <c r="O2970" i="25"/>
  <c r="Q2970" i="25"/>
  <c r="I2970" i="25"/>
  <c r="K2970" i="25"/>
  <c r="L2970" i="25"/>
  <c r="M2970" i="25"/>
  <c r="P2970" i="25"/>
  <c r="J2952" i="27"/>
  <c r="N2971" i="25"/>
  <c r="O2971" i="25"/>
  <c r="Q2971" i="25"/>
  <c r="I2971" i="25"/>
  <c r="K2971" i="25"/>
  <c r="L2971" i="25"/>
  <c r="M2971" i="25"/>
  <c r="P2971" i="25"/>
  <c r="J2953" i="27"/>
  <c r="N2972" i="25"/>
  <c r="O2972" i="25"/>
  <c r="Q2972" i="25"/>
  <c r="I2972" i="25"/>
  <c r="K2972" i="25"/>
  <c r="L2972" i="25"/>
  <c r="M2972" i="25"/>
  <c r="P2972" i="25"/>
  <c r="J2954" i="27"/>
  <c r="N2973" i="25"/>
  <c r="O2973" i="25"/>
  <c r="Q2973" i="25"/>
  <c r="I2973" i="25"/>
  <c r="K2973" i="25"/>
  <c r="L2973" i="25"/>
  <c r="M2973" i="25"/>
  <c r="P2973" i="25"/>
  <c r="J2955" i="27"/>
  <c r="N2974" i="25"/>
  <c r="O2974" i="25"/>
  <c r="Q2974" i="25"/>
  <c r="I2974" i="25"/>
  <c r="K2974" i="25"/>
  <c r="L2974" i="25"/>
  <c r="M2974" i="25"/>
  <c r="P2974" i="25"/>
  <c r="J2956" i="27"/>
  <c r="N2975" i="25"/>
  <c r="O2975" i="25"/>
  <c r="Q2975" i="25"/>
  <c r="I2975" i="25"/>
  <c r="K2975" i="25"/>
  <c r="L2975" i="25"/>
  <c r="M2975" i="25"/>
  <c r="P2975" i="25"/>
  <c r="J2957" i="27"/>
  <c r="N2976" i="25"/>
  <c r="O2976" i="25"/>
  <c r="Q2976" i="25"/>
  <c r="I2976" i="25"/>
  <c r="K2976" i="25"/>
  <c r="L2976" i="25"/>
  <c r="M2976" i="25"/>
  <c r="P2976" i="25"/>
  <c r="J2958" i="27"/>
  <c r="N2977" i="25"/>
  <c r="O2977" i="25"/>
  <c r="Q2977" i="25"/>
  <c r="I2977" i="25"/>
  <c r="K2977" i="25"/>
  <c r="L2977" i="25"/>
  <c r="M2977" i="25"/>
  <c r="P2977" i="25"/>
  <c r="J2959" i="27"/>
  <c r="N2978" i="25"/>
  <c r="O2978" i="25"/>
  <c r="Q2978" i="25"/>
  <c r="I2978" i="25"/>
  <c r="K2978" i="25"/>
  <c r="L2978" i="25"/>
  <c r="M2978" i="25"/>
  <c r="P2978" i="25"/>
  <c r="J2960" i="27"/>
  <c r="N2979" i="25"/>
  <c r="O2979" i="25"/>
  <c r="Q2979" i="25"/>
  <c r="I2979" i="25"/>
  <c r="K2979" i="25"/>
  <c r="L2979" i="25"/>
  <c r="M2979" i="25"/>
  <c r="P2979" i="25"/>
  <c r="J2961" i="27"/>
  <c r="N2980" i="25"/>
  <c r="O2980" i="25"/>
  <c r="Q2980" i="25"/>
  <c r="I2980" i="25"/>
  <c r="K2980" i="25"/>
  <c r="L2980" i="25"/>
  <c r="M2980" i="25"/>
  <c r="P2980" i="25"/>
  <c r="J2962" i="27"/>
  <c r="N2981" i="25"/>
  <c r="O2981" i="25"/>
  <c r="Q2981" i="25"/>
  <c r="I2981" i="25"/>
  <c r="K2981" i="25"/>
  <c r="L2981" i="25"/>
  <c r="M2981" i="25"/>
  <c r="P2981" i="25"/>
  <c r="J2963" i="27"/>
  <c r="N2982" i="25"/>
  <c r="O2982" i="25"/>
  <c r="Q2982" i="25"/>
  <c r="I2982" i="25"/>
  <c r="K2982" i="25"/>
  <c r="L2982" i="25"/>
  <c r="M2982" i="25"/>
  <c r="P2982" i="25"/>
  <c r="J2964" i="27"/>
  <c r="N2983" i="25"/>
  <c r="O2983" i="25"/>
  <c r="Q2983" i="25"/>
  <c r="I2983" i="25"/>
  <c r="K2983" i="25"/>
  <c r="L2983" i="25"/>
  <c r="M2983" i="25"/>
  <c r="P2983" i="25"/>
  <c r="J2965" i="27"/>
  <c r="N2984" i="25"/>
  <c r="O2984" i="25"/>
  <c r="Q2984" i="25"/>
  <c r="I2984" i="25"/>
  <c r="K2984" i="25"/>
  <c r="L2984" i="25"/>
  <c r="M2984" i="25"/>
  <c r="P2984" i="25"/>
  <c r="J2966" i="27"/>
  <c r="N2985" i="25"/>
  <c r="O2985" i="25"/>
  <c r="Q2985" i="25"/>
  <c r="I2985" i="25"/>
  <c r="K2985" i="25"/>
  <c r="L2985" i="25"/>
  <c r="M2985" i="25"/>
  <c r="P2985" i="25"/>
  <c r="J2967" i="27"/>
  <c r="N2986" i="25"/>
  <c r="O2986" i="25"/>
  <c r="Q2986" i="25"/>
  <c r="I2986" i="25"/>
  <c r="K2986" i="25"/>
  <c r="L2986" i="25"/>
  <c r="M2986" i="25"/>
  <c r="P2986" i="25"/>
  <c r="J2968" i="27"/>
  <c r="N2987" i="25"/>
  <c r="O2987" i="25"/>
  <c r="Q2987" i="25"/>
  <c r="I2987" i="25"/>
  <c r="K2987" i="25"/>
  <c r="L2987" i="25"/>
  <c r="M2987" i="25"/>
  <c r="P2987" i="25"/>
  <c r="J2969" i="27"/>
  <c r="N2988" i="25"/>
  <c r="O2988" i="25"/>
  <c r="Q2988" i="25"/>
  <c r="I2988" i="25"/>
  <c r="K2988" i="25"/>
  <c r="L2988" i="25"/>
  <c r="M2988" i="25"/>
  <c r="P2988" i="25"/>
  <c r="J2970" i="27"/>
  <c r="N2989" i="25"/>
  <c r="O2989" i="25"/>
  <c r="Q2989" i="25"/>
  <c r="I2989" i="25"/>
  <c r="K2989" i="25"/>
  <c r="L2989" i="25"/>
  <c r="M2989" i="25"/>
  <c r="P2989" i="25"/>
  <c r="J2971" i="27"/>
  <c r="N2990" i="25"/>
  <c r="O2990" i="25"/>
  <c r="Q2990" i="25"/>
  <c r="I2990" i="25"/>
  <c r="K2990" i="25"/>
  <c r="L2990" i="25"/>
  <c r="M2990" i="25"/>
  <c r="P2990" i="25"/>
  <c r="J2972" i="27"/>
  <c r="N2991" i="25"/>
  <c r="O2991" i="25"/>
  <c r="Q2991" i="25"/>
  <c r="I2991" i="25"/>
  <c r="K2991" i="25"/>
  <c r="L2991" i="25"/>
  <c r="M2991" i="25"/>
  <c r="P2991" i="25"/>
  <c r="J2973" i="27"/>
  <c r="N2992" i="25"/>
  <c r="O2992" i="25"/>
  <c r="Q2992" i="25"/>
  <c r="I2992" i="25"/>
  <c r="K2992" i="25"/>
  <c r="L2992" i="25"/>
  <c r="M2992" i="25"/>
  <c r="P2992" i="25"/>
  <c r="J2974" i="27"/>
  <c r="N2993" i="25"/>
  <c r="O2993" i="25"/>
  <c r="Q2993" i="25"/>
  <c r="I2993" i="25"/>
  <c r="K2993" i="25"/>
  <c r="L2993" i="25"/>
  <c r="M2993" i="25"/>
  <c r="P2993" i="25"/>
  <c r="J2975" i="27"/>
  <c r="N2994" i="25"/>
  <c r="O2994" i="25"/>
  <c r="Q2994" i="25"/>
  <c r="I2994" i="25"/>
  <c r="K2994" i="25"/>
  <c r="L2994" i="25"/>
  <c r="M2994" i="25"/>
  <c r="P2994" i="25"/>
  <c r="J2976" i="27"/>
  <c r="N2995" i="25"/>
  <c r="O2995" i="25"/>
  <c r="Q2995" i="25"/>
  <c r="I2995" i="25"/>
  <c r="K2995" i="25"/>
  <c r="L2995" i="25"/>
  <c r="M2995" i="25"/>
  <c r="P2995" i="25"/>
  <c r="J2977" i="27"/>
  <c r="N2996" i="25"/>
  <c r="O2996" i="25"/>
  <c r="Q2996" i="25"/>
  <c r="I2996" i="25"/>
  <c r="K2996" i="25"/>
  <c r="L2996" i="25"/>
  <c r="M2996" i="25"/>
  <c r="P2996" i="25"/>
  <c r="J2978" i="27"/>
  <c r="N2997" i="25"/>
  <c r="O2997" i="25"/>
  <c r="Q2997" i="25"/>
  <c r="I2997" i="25"/>
  <c r="K2997" i="25"/>
  <c r="L2997" i="25"/>
  <c r="M2997" i="25"/>
  <c r="P2997" i="25"/>
  <c r="J2979" i="27"/>
  <c r="N2998" i="25"/>
  <c r="O2998" i="25"/>
  <c r="Q2998" i="25"/>
  <c r="I2998" i="25"/>
  <c r="K2998" i="25"/>
  <c r="L2998" i="25"/>
  <c r="M2998" i="25"/>
  <c r="P2998" i="25"/>
  <c r="J2980" i="27"/>
  <c r="N2999" i="25"/>
  <c r="O2999" i="25"/>
  <c r="Q2999" i="25"/>
  <c r="I2999" i="25"/>
  <c r="K2999" i="25"/>
  <c r="L2999" i="25"/>
  <c r="M2999" i="25"/>
  <c r="P2999" i="25"/>
  <c r="J2981" i="27"/>
  <c r="N3000" i="25"/>
  <c r="O3000" i="25"/>
  <c r="Q3000" i="25"/>
  <c r="I3000" i="25"/>
  <c r="K3000" i="25"/>
  <c r="L3000" i="25"/>
  <c r="M3000" i="25"/>
  <c r="P3000" i="25"/>
  <c r="J2982" i="27"/>
  <c r="N3001" i="25"/>
  <c r="O3001" i="25"/>
  <c r="Q3001" i="25"/>
  <c r="I3001" i="25"/>
  <c r="K3001" i="25"/>
  <c r="L3001" i="25"/>
  <c r="M3001" i="25"/>
  <c r="P3001" i="25"/>
  <c r="J2983" i="27"/>
  <c r="N3002" i="25"/>
  <c r="O3002" i="25"/>
  <c r="Q3002" i="25"/>
  <c r="I3002" i="25"/>
  <c r="K3002" i="25"/>
  <c r="L3002" i="25"/>
  <c r="M3002" i="25"/>
  <c r="P3002" i="25"/>
  <c r="J2984" i="27"/>
  <c r="N3003" i="25"/>
  <c r="O3003" i="25"/>
  <c r="Q3003" i="25"/>
  <c r="I3003" i="25"/>
  <c r="K3003" i="25"/>
  <c r="L3003" i="25"/>
  <c r="M3003" i="25"/>
  <c r="P3003" i="25"/>
  <c r="J2985" i="27"/>
  <c r="N3004" i="25"/>
  <c r="O3004" i="25"/>
  <c r="Q3004" i="25"/>
  <c r="I3004" i="25"/>
  <c r="K3004" i="25"/>
  <c r="L3004" i="25"/>
  <c r="M3004" i="25"/>
  <c r="P3004" i="25"/>
  <c r="J2986" i="27"/>
  <c r="N3005" i="25"/>
  <c r="O3005" i="25"/>
  <c r="Q3005" i="25"/>
  <c r="I3005" i="25"/>
  <c r="K3005" i="25"/>
  <c r="L3005" i="25"/>
  <c r="M3005" i="25"/>
  <c r="P3005" i="25"/>
  <c r="J2987" i="27"/>
  <c r="N3006" i="25"/>
  <c r="O3006" i="25"/>
  <c r="Q3006" i="25"/>
  <c r="I3006" i="25"/>
  <c r="K3006" i="25"/>
  <c r="L3006" i="25"/>
  <c r="M3006" i="25"/>
  <c r="P3006" i="25"/>
  <c r="J2988" i="27"/>
  <c r="N3007" i="25"/>
  <c r="O3007" i="25"/>
  <c r="Q3007" i="25"/>
  <c r="I3007" i="25"/>
  <c r="K3007" i="25"/>
  <c r="L3007" i="25"/>
  <c r="M3007" i="25"/>
  <c r="P3007" i="25"/>
  <c r="J2989" i="27"/>
  <c r="N3008" i="25"/>
  <c r="O3008" i="25"/>
  <c r="Q3008" i="25"/>
  <c r="I3008" i="25"/>
  <c r="K3008" i="25"/>
  <c r="L3008" i="25"/>
  <c r="M3008" i="25"/>
  <c r="P3008" i="25"/>
  <c r="J2990" i="27"/>
  <c r="N3009" i="25"/>
  <c r="O3009" i="25"/>
  <c r="Q3009" i="25"/>
  <c r="I3009" i="25"/>
  <c r="K3009" i="25"/>
  <c r="L3009" i="25"/>
  <c r="M3009" i="25"/>
  <c r="P3009" i="25"/>
  <c r="J2991" i="27"/>
  <c r="N3010" i="25"/>
  <c r="O3010" i="25"/>
  <c r="Q3010" i="25"/>
  <c r="I3010" i="25"/>
  <c r="K3010" i="25"/>
  <c r="L3010" i="25"/>
  <c r="M3010" i="25"/>
  <c r="P3010" i="25"/>
  <c r="J2992" i="27"/>
  <c r="N3011" i="25"/>
  <c r="O3011" i="25"/>
  <c r="Q3011" i="25"/>
  <c r="I3011" i="25"/>
  <c r="K3011" i="25"/>
  <c r="L3011" i="25"/>
  <c r="M3011" i="25"/>
  <c r="P3011" i="25"/>
  <c r="J2993" i="27"/>
  <c r="N3012" i="25"/>
  <c r="O3012" i="25"/>
  <c r="Q3012" i="25"/>
  <c r="I3012" i="25"/>
  <c r="K3012" i="25"/>
  <c r="L3012" i="25"/>
  <c r="M3012" i="25"/>
  <c r="P3012" i="25"/>
  <c r="J2994" i="27"/>
  <c r="N3013" i="25"/>
  <c r="O3013" i="25"/>
  <c r="Q3013" i="25"/>
  <c r="I3013" i="25"/>
  <c r="K3013" i="25"/>
  <c r="L3013" i="25"/>
  <c r="M3013" i="25"/>
  <c r="P3013" i="25"/>
  <c r="J2995" i="27"/>
  <c r="N3014" i="25"/>
  <c r="O3014" i="25"/>
  <c r="Q3014" i="25"/>
  <c r="I3014" i="25"/>
  <c r="K3014" i="25"/>
  <c r="L3014" i="25"/>
  <c r="M3014" i="25"/>
  <c r="P3014" i="25"/>
  <c r="J2996" i="27"/>
  <c r="N3015" i="25"/>
  <c r="O3015" i="25"/>
  <c r="Q3015" i="25"/>
  <c r="I3015" i="25"/>
  <c r="K3015" i="25"/>
  <c r="L3015" i="25"/>
  <c r="M3015" i="25"/>
  <c r="P3015" i="25"/>
  <c r="J2997" i="27"/>
  <c r="N3016" i="25"/>
  <c r="O3016" i="25"/>
  <c r="Q3016" i="25"/>
  <c r="I3016" i="25"/>
  <c r="K3016" i="25"/>
  <c r="L3016" i="25"/>
  <c r="M3016" i="25"/>
  <c r="P3016" i="25"/>
  <c r="J2998" i="27"/>
  <c r="N3017" i="25"/>
  <c r="O3017" i="25"/>
  <c r="Q3017" i="25"/>
  <c r="I3017" i="25"/>
  <c r="K3017" i="25"/>
  <c r="L3017" i="25"/>
  <c r="M3017" i="25"/>
  <c r="P3017" i="25"/>
  <c r="J2999" i="27"/>
  <c r="N3018" i="25"/>
  <c r="O3018" i="25"/>
  <c r="Q3018" i="25"/>
  <c r="I3018" i="25"/>
  <c r="K3018" i="25"/>
  <c r="L3018" i="25"/>
  <c r="M3018" i="25"/>
  <c r="P3018" i="25"/>
  <c r="J3000" i="27"/>
  <c r="N3019" i="25"/>
  <c r="O3019" i="25"/>
  <c r="Q3019" i="25"/>
  <c r="I3019" i="25"/>
  <c r="K3019" i="25"/>
  <c r="L3019" i="25"/>
  <c r="M3019" i="25"/>
  <c r="P3019" i="25"/>
  <c r="J3001" i="27"/>
  <c r="N3020" i="25"/>
  <c r="O3020" i="25"/>
  <c r="Q3020" i="25"/>
  <c r="I3020" i="25"/>
  <c r="K3020" i="25"/>
  <c r="L3020" i="25"/>
  <c r="M3020" i="25"/>
  <c r="P3020" i="25"/>
  <c r="J3002" i="27"/>
  <c r="N3021" i="25"/>
  <c r="O3021" i="25"/>
  <c r="Q3021" i="25"/>
  <c r="I3021" i="25"/>
  <c r="K3021" i="25"/>
  <c r="L3021" i="25"/>
  <c r="M3021" i="25"/>
  <c r="P3021" i="25"/>
  <c r="J3003" i="27"/>
  <c r="N3022" i="25"/>
  <c r="O3022" i="25"/>
  <c r="Q3022" i="25"/>
  <c r="I3022" i="25"/>
  <c r="K3022" i="25"/>
  <c r="L3022" i="25"/>
  <c r="M3022" i="25"/>
  <c r="P3022" i="25"/>
  <c r="J3004" i="27"/>
  <c r="N3023" i="25"/>
  <c r="O3023" i="25"/>
  <c r="Q3023" i="25"/>
  <c r="I3023" i="25"/>
  <c r="K3023" i="25"/>
  <c r="L3023" i="25"/>
  <c r="M3023" i="25"/>
  <c r="P3023" i="25"/>
  <c r="J3005" i="27"/>
  <c r="J6" i="27"/>
  <c r="N6" i="27"/>
  <c r="K6" i="27"/>
  <c r="F25" i="25"/>
  <c r="G25" i="25"/>
  <c r="H25" i="25"/>
  <c r="F26" i="25"/>
  <c r="G26" i="25"/>
  <c r="H26" i="25"/>
  <c r="F27" i="25"/>
  <c r="G27" i="25"/>
  <c r="H27" i="25"/>
  <c r="F28" i="25"/>
  <c r="G28" i="25"/>
  <c r="H28" i="25"/>
  <c r="F29" i="25"/>
  <c r="G29" i="25"/>
  <c r="H29" i="25"/>
  <c r="F30" i="25"/>
  <c r="G30" i="25"/>
  <c r="H30" i="25"/>
  <c r="F31" i="25"/>
  <c r="G31" i="25"/>
  <c r="H31" i="25"/>
  <c r="F32" i="25"/>
  <c r="G32" i="25"/>
  <c r="H32" i="25"/>
  <c r="F33" i="25"/>
  <c r="G33" i="25"/>
  <c r="H33" i="25"/>
  <c r="F34" i="25"/>
  <c r="G34" i="25"/>
  <c r="H34" i="25"/>
  <c r="F35" i="25"/>
  <c r="G35" i="25"/>
  <c r="H35" i="25"/>
  <c r="F36" i="25"/>
  <c r="G36" i="25"/>
  <c r="H36" i="25"/>
  <c r="F37" i="25"/>
  <c r="G37" i="25"/>
  <c r="H37" i="25"/>
  <c r="F38" i="25"/>
  <c r="G38" i="25"/>
  <c r="H38" i="25"/>
  <c r="F39" i="25"/>
  <c r="G39" i="25"/>
  <c r="H39" i="25"/>
  <c r="F40" i="25"/>
  <c r="G40" i="25"/>
  <c r="H40" i="25"/>
  <c r="F41" i="25"/>
  <c r="G41" i="25"/>
  <c r="H41" i="25"/>
  <c r="F42" i="25"/>
  <c r="G42" i="25"/>
  <c r="H42" i="25"/>
  <c r="F43" i="25"/>
  <c r="G43" i="25"/>
  <c r="H43" i="25"/>
  <c r="F44" i="25"/>
  <c r="G44" i="25"/>
  <c r="H44" i="25"/>
  <c r="F45" i="25"/>
  <c r="G45" i="25"/>
  <c r="H45" i="25"/>
  <c r="F46" i="25"/>
  <c r="G46" i="25"/>
  <c r="H46" i="25"/>
  <c r="F47" i="25"/>
  <c r="G47" i="25"/>
  <c r="H47" i="25"/>
  <c r="F48" i="25"/>
  <c r="G48" i="25"/>
  <c r="H48" i="25"/>
  <c r="F49" i="25"/>
  <c r="G49" i="25"/>
  <c r="H49" i="25"/>
  <c r="F50" i="25"/>
  <c r="G50" i="25"/>
  <c r="H50" i="25"/>
  <c r="F51" i="25"/>
  <c r="G51" i="25"/>
  <c r="H51" i="25"/>
  <c r="F52" i="25"/>
  <c r="G52" i="25"/>
  <c r="H52" i="25"/>
  <c r="F53" i="25"/>
  <c r="G53" i="25"/>
  <c r="H53" i="25"/>
  <c r="F54" i="25"/>
  <c r="G54" i="25"/>
  <c r="H54" i="25"/>
  <c r="F55" i="25"/>
  <c r="G55" i="25"/>
  <c r="H55" i="25"/>
  <c r="F56" i="25"/>
  <c r="G56" i="25"/>
  <c r="H56" i="25"/>
  <c r="F57" i="25"/>
  <c r="G57" i="25"/>
  <c r="H57" i="25"/>
  <c r="F58" i="25"/>
  <c r="G58" i="25"/>
  <c r="H58" i="25"/>
  <c r="F59" i="25"/>
  <c r="G59" i="25"/>
  <c r="H59" i="25"/>
  <c r="F60" i="25"/>
  <c r="G60" i="25"/>
  <c r="H60" i="25"/>
  <c r="F61" i="25"/>
  <c r="G61" i="25"/>
  <c r="H61" i="25"/>
  <c r="F62" i="25"/>
  <c r="G62" i="25"/>
  <c r="H62" i="25"/>
  <c r="F63" i="25"/>
  <c r="G63" i="25"/>
  <c r="H63" i="25"/>
  <c r="F64" i="25"/>
  <c r="G64" i="25"/>
  <c r="H64" i="25"/>
  <c r="F65" i="25"/>
  <c r="G65" i="25"/>
  <c r="H65" i="25"/>
  <c r="F66" i="25"/>
  <c r="G66" i="25"/>
  <c r="H66" i="25"/>
  <c r="F67" i="25"/>
  <c r="G67" i="25"/>
  <c r="H67" i="25"/>
  <c r="F68" i="25"/>
  <c r="G68" i="25"/>
  <c r="H68" i="25"/>
  <c r="F69" i="25"/>
  <c r="G69" i="25"/>
  <c r="H69" i="25"/>
  <c r="F70" i="25"/>
  <c r="G70" i="25"/>
  <c r="H70" i="25"/>
  <c r="F71" i="25"/>
  <c r="G71" i="25"/>
  <c r="H71" i="25"/>
  <c r="F72" i="25"/>
  <c r="G72" i="25"/>
  <c r="H72" i="25"/>
  <c r="F73" i="25"/>
  <c r="G73" i="25"/>
  <c r="H73" i="25"/>
  <c r="F74" i="25"/>
  <c r="G74" i="25"/>
  <c r="H74" i="25"/>
  <c r="F75" i="25"/>
  <c r="G75" i="25"/>
  <c r="H75" i="25"/>
  <c r="F76" i="25"/>
  <c r="G76" i="25"/>
  <c r="H76" i="25"/>
  <c r="F77" i="25"/>
  <c r="G77" i="25"/>
  <c r="H77" i="25"/>
  <c r="F78" i="25"/>
  <c r="G78" i="25"/>
  <c r="H78" i="25"/>
  <c r="F79" i="25"/>
  <c r="G79" i="25"/>
  <c r="H79" i="25"/>
  <c r="F80" i="25"/>
  <c r="G80" i="25"/>
  <c r="H80" i="25"/>
  <c r="F81" i="25"/>
  <c r="G81" i="25"/>
  <c r="H81" i="25"/>
  <c r="F82" i="25"/>
  <c r="G82" i="25"/>
  <c r="H82" i="25"/>
  <c r="F83" i="25"/>
  <c r="G83" i="25"/>
  <c r="H83" i="25"/>
  <c r="F84" i="25"/>
  <c r="G84" i="25"/>
  <c r="H84" i="25"/>
  <c r="F85" i="25"/>
  <c r="G85" i="25"/>
  <c r="H85" i="25"/>
  <c r="F86" i="25"/>
  <c r="G86" i="25"/>
  <c r="H86" i="25"/>
  <c r="F87" i="25"/>
  <c r="G87" i="25"/>
  <c r="H87" i="25"/>
  <c r="F88" i="25"/>
  <c r="G88" i="25"/>
  <c r="H88" i="25"/>
  <c r="F89" i="25"/>
  <c r="G89" i="25"/>
  <c r="H89" i="25"/>
  <c r="F90" i="25"/>
  <c r="G90" i="25"/>
  <c r="H90" i="25"/>
  <c r="F91" i="25"/>
  <c r="G91" i="25"/>
  <c r="H91" i="25"/>
  <c r="F92" i="25"/>
  <c r="G92" i="25"/>
  <c r="H92" i="25"/>
  <c r="F93" i="25"/>
  <c r="G93" i="25"/>
  <c r="H93" i="25"/>
  <c r="F94" i="25"/>
  <c r="G94" i="25"/>
  <c r="H94" i="25"/>
  <c r="F95" i="25"/>
  <c r="G95" i="25"/>
  <c r="H95" i="25"/>
  <c r="F96" i="25"/>
  <c r="G96" i="25"/>
  <c r="H96" i="25"/>
  <c r="F97" i="25"/>
  <c r="G97" i="25"/>
  <c r="H97" i="25"/>
  <c r="F98" i="25"/>
  <c r="G98" i="25"/>
  <c r="H98" i="25"/>
  <c r="F99" i="25"/>
  <c r="G99" i="25"/>
  <c r="H99" i="25"/>
  <c r="F100" i="25"/>
  <c r="G100" i="25"/>
  <c r="H100" i="25"/>
  <c r="F101" i="25"/>
  <c r="G101" i="25"/>
  <c r="H101" i="25"/>
  <c r="F102" i="25"/>
  <c r="G102" i="25"/>
  <c r="H102" i="25"/>
  <c r="F103" i="25"/>
  <c r="G103" i="25"/>
  <c r="H103" i="25"/>
  <c r="F104" i="25"/>
  <c r="G104" i="25"/>
  <c r="H104" i="25"/>
  <c r="F105" i="25"/>
  <c r="G105" i="25"/>
  <c r="H105" i="25"/>
  <c r="F106" i="25"/>
  <c r="G106" i="25"/>
  <c r="H106" i="25"/>
  <c r="F107" i="25"/>
  <c r="G107" i="25"/>
  <c r="H107" i="25"/>
  <c r="F108" i="25"/>
  <c r="G108" i="25"/>
  <c r="H108" i="25"/>
  <c r="F109" i="25"/>
  <c r="G109" i="25"/>
  <c r="H109" i="25"/>
  <c r="F110" i="25"/>
  <c r="G110" i="25"/>
  <c r="H110" i="25"/>
  <c r="F111" i="25"/>
  <c r="G111" i="25"/>
  <c r="H111" i="25"/>
  <c r="F112" i="25"/>
  <c r="G112" i="25"/>
  <c r="H112" i="25"/>
  <c r="F113" i="25"/>
  <c r="G113" i="25"/>
  <c r="H113" i="25"/>
  <c r="F114" i="25"/>
  <c r="G114" i="25"/>
  <c r="H114" i="25"/>
  <c r="F115" i="25"/>
  <c r="G115" i="25"/>
  <c r="H115" i="25"/>
  <c r="F116" i="25"/>
  <c r="G116" i="25"/>
  <c r="H116" i="25"/>
  <c r="F117" i="25"/>
  <c r="G117" i="25"/>
  <c r="H117" i="25"/>
  <c r="F118" i="25"/>
  <c r="G118" i="25"/>
  <c r="H118" i="25"/>
  <c r="F119" i="25"/>
  <c r="G119" i="25"/>
  <c r="H119" i="25"/>
  <c r="F120" i="25"/>
  <c r="G120" i="25"/>
  <c r="H120" i="25"/>
  <c r="F121" i="25"/>
  <c r="G121" i="25"/>
  <c r="H121" i="25"/>
  <c r="F122" i="25"/>
  <c r="G122" i="25"/>
  <c r="H122" i="25"/>
  <c r="F123" i="25"/>
  <c r="G123" i="25"/>
  <c r="H123" i="25"/>
  <c r="F124" i="25"/>
  <c r="G124" i="25"/>
  <c r="H124" i="25"/>
  <c r="F125" i="25"/>
  <c r="G125" i="25"/>
  <c r="H125" i="25"/>
  <c r="F126" i="25"/>
  <c r="G126" i="25"/>
  <c r="H126" i="25"/>
  <c r="F127" i="25"/>
  <c r="G127" i="25"/>
  <c r="H127" i="25"/>
  <c r="F128" i="25"/>
  <c r="G128" i="25"/>
  <c r="H128" i="25"/>
  <c r="F129" i="25"/>
  <c r="G129" i="25"/>
  <c r="H129" i="25"/>
  <c r="F130" i="25"/>
  <c r="G130" i="25"/>
  <c r="H130" i="25"/>
  <c r="F131" i="25"/>
  <c r="G131" i="25"/>
  <c r="H131" i="25"/>
  <c r="F132" i="25"/>
  <c r="G132" i="25"/>
  <c r="H132" i="25"/>
  <c r="F133" i="25"/>
  <c r="G133" i="25"/>
  <c r="H133" i="25"/>
  <c r="F134" i="25"/>
  <c r="G134" i="25"/>
  <c r="H134" i="25"/>
  <c r="F135" i="25"/>
  <c r="G135" i="25"/>
  <c r="H135" i="25"/>
  <c r="F136" i="25"/>
  <c r="G136" i="25"/>
  <c r="H136" i="25"/>
  <c r="F137" i="25"/>
  <c r="G137" i="25"/>
  <c r="H137" i="25"/>
  <c r="F138" i="25"/>
  <c r="G138" i="25"/>
  <c r="H138" i="25"/>
  <c r="F139" i="25"/>
  <c r="G139" i="25"/>
  <c r="H139" i="25"/>
  <c r="F140" i="25"/>
  <c r="G140" i="25"/>
  <c r="H140" i="25"/>
  <c r="F141" i="25"/>
  <c r="G141" i="25"/>
  <c r="H141" i="25"/>
  <c r="F142" i="25"/>
  <c r="G142" i="25"/>
  <c r="H142" i="25"/>
  <c r="F143" i="25"/>
  <c r="G143" i="25"/>
  <c r="H143" i="25"/>
  <c r="F144" i="25"/>
  <c r="G144" i="25"/>
  <c r="H144" i="25"/>
  <c r="F145" i="25"/>
  <c r="G145" i="25"/>
  <c r="H145" i="25"/>
  <c r="F146" i="25"/>
  <c r="G146" i="25"/>
  <c r="H146" i="25"/>
  <c r="F147" i="25"/>
  <c r="G147" i="25"/>
  <c r="H147" i="25"/>
  <c r="F148" i="25"/>
  <c r="G148" i="25"/>
  <c r="H148" i="25"/>
  <c r="F149" i="25"/>
  <c r="G149" i="25"/>
  <c r="H149" i="25"/>
  <c r="F150" i="25"/>
  <c r="G150" i="25"/>
  <c r="H150" i="25"/>
  <c r="F151" i="25"/>
  <c r="G151" i="25"/>
  <c r="H151" i="25"/>
  <c r="F152" i="25"/>
  <c r="G152" i="25"/>
  <c r="H152" i="25"/>
  <c r="F153" i="25"/>
  <c r="G153" i="25"/>
  <c r="H153" i="25"/>
  <c r="F154" i="25"/>
  <c r="G154" i="25"/>
  <c r="H154" i="25"/>
  <c r="F155" i="25"/>
  <c r="G155" i="25"/>
  <c r="H155" i="25"/>
  <c r="F156" i="25"/>
  <c r="G156" i="25"/>
  <c r="H156" i="25"/>
  <c r="F157" i="25"/>
  <c r="G157" i="25"/>
  <c r="H157" i="25"/>
  <c r="F158" i="25"/>
  <c r="G158" i="25"/>
  <c r="H158" i="25"/>
  <c r="F159" i="25"/>
  <c r="G159" i="25"/>
  <c r="H159" i="25"/>
  <c r="F160" i="25"/>
  <c r="G160" i="25"/>
  <c r="H160" i="25"/>
  <c r="F161" i="25"/>
  <c r="G161" i="25"/>
  <c r="H161" i="25"/>
  <c r="F162" i="25"/>
  <c r="G162" i="25"/>
  <c r="H162" i="25"/>
  <c r="F163" i="25"/>
  <c r="G163" i="25"/>
  <c r="H163" i="25"/>
  <c r="F164" i="25"/>
  <c r="G164" i="25"/>
  <c r="H164" i="25"/>
  <c r="F165" i="25"/>
  <c r="G165" i="25"/>
  <c r="H165" i="25"/>
  <c r="F166" i="25"/>
  <c r="G166" i="25"/>
  <c r="H166" i="25"/>
  <c r="F167" i="25"/>
  <c r="G167" i="25"/>
  <c r="H167" i="25"/>
  <c r="F168" i="25"/>
  <c r="G168" i="25"/>
  <c r="H168" i="25"/>
  <c r="F169" i="25"/>
  <c r="G169" i="25"/>
  <c r="H169" i="25"/>
  <c r="F170" i="25"/>
  <c r="G170" i="25"/>
  <c r="H170" i="25"/>
  <c r="F171" i="25"/>
  <c r="G171" i="25"/>
  <c r="H171" i="25"/>
  <c r="F172" i="25"/>
  <c r="G172" i="25"/>
  <c r="H172" i="25"/>
  <c r="F173" i="25"/>
  <c r="G173" i="25"/>
  <c r="H173" i="25"/>
  <c r="F174" i="25"/>
  <c r="G174" i="25"/>
  <c r="H174" i="25"/>
  <c r="F175" i="25"/>
  <c r="G175" i="25"/>
  <c r="H175" i="25"/>
  <c r="F176" i="25"/>
  <c r="G176" i="25"/>
  <c r="H176" i="25"/>
  <c r="F177" i="25"/>
  <c r="G177" i="25"/>
  <c r="H177" i="25"/>
  <c r="F178" i="25"/>
  <c r="G178" i="25"/>
  <c r="H178" i="25"/>
  <c r="F179" i="25"/>
  <c r="G179" i="25"/>
  <c r="H179" i="25"/>
  <c r="F180" i="25"/>
  <c r="G180" i="25"/>
  <c r="H180" i="25"/>
  <c r="F181" i="25"/>
  <c r="G181" i="25"/>
  <c r="H181" i="25"/>
  <c r="F182" i="25"/>
  <c r="G182" i="25"/>
  <c r="H182" i="25"/>
  <c r="F183" i="25"/>
  <c r="G183" i="25"/>
  <c r="H183" i="25"/>
  <c r="F184" i="25"/>
  <c r="G184" i="25"/>
  <c r="H184" i="25"/>
  <c r="F185" i="25"/>
  <c r="G185" i="25"/>
  <c r="H185" i="25"/>
  <c r="F186" i="25"/>
  <c r="G186" i="25"/>
  <c r="H186" i="25"/>
  <c r="F187" i="25"/>
  <c r="G187" i="25"/>
  <c r="H187" i="25"/>
  <c r="F188" i="25"/>
  <c r="G188" i="25"/>
  <c r="H188" i="25"/>
  <c r="F189" i="25"/>
  <c r="G189" i="25"/>
  <c r="H189" i="25"/>
  <c r="F190" i="25"/>
  <c r="G190" i="25"/>
  <c r="H190" i="25"/>
  <c r="F191" i="25"/>
  <c r="G191" i="25"/>
  <c r="H191" i="25"/>
  <c r="F192" i="25"/>
  <c r="G192" i="25"/>
  <c r="H192" i="25"/>
  <c r="F193" i="25"/>
  <c r="G193" i="25"/>
  <c r="H193" i="25"/>
  <c r="F194" i="25"/>
  <c r="G194" i="25"/>
  <c r="H194" i="25"/>
  <c r="F195" i="25"/>
  <c r="G195" i="25"/>
  <c r="H195" i="25"/>
  <c r="F196" i="25"/>
  <c r="G196" i="25"/>
  <c r="H196" i="25"/>
  <c r="F197" i="25"/>
  <c r="G197" i="25"/>
  <c r="H197" i="25"/>
  <c r="F198" i="25"/>
  <c r="G198" i="25"/>
  <c r="H198" i="25"/>
  <c r="F199" i="25"/>
  <c r="G199" i="25"/>
  <c r="H199" i="25"/>
  <c r="F200" i="25"/>
  <c r="G200" i="25"/>
  <c r="H200" i="25"/>
  <c r="F201" i="25"/>
  <c r="G201" i="25"/>
  <c r="H201" i="25"/>
  <c r="F202" i="25"/>
  <c r="G202" i="25"/>
  <c r="H202" i="25"/>
  <c r="F203" i="25"/>
  <c r="G203" i="25"/>
  <c r="H203" i="25"/>
  <c r="F204" i="25"/>
  <c r="G204" i="25"/>
  <c r="H204" i="25"/>
  <c r="F205" i="25"/>
  <c r="G205" i="25"/>
  <c r="H205" i="25"/>
  <c r="F206" i="25"/>
  <c r="G206" i="25"/>
  <c r="H206" i="25"/>
  <c r="F207" i="25"/>
  <c r="G207" i="25"/>
  <c r="H207" i="25"/>
  <c r="F208" i="25"/>
  <c r="G208" i="25"/>
  <c r="H208" i="25"/>
  <c r="F209" i="25"/>
  <c r="G209" i="25"/>
  <c r="H209" i="25"/>
  <c r="F210" i="25"/>
  <c r="G210" i="25"/>
  <c r="H210" i="25"/>
  <c r="F211" i="25"/>
  <c r="G211" i="25"/>
  <c r="H211" i="25"/>
  <c r="F212" i="25"/>
  <c r="G212" i="25"/>
  <c r="H212" i="25"/>
  <c r="F213" i="25"/>
  <c r="G213" i="25"/>
  <c r="H213" i="25"/>
  <c r="F214" i="25"/>
  <c r="G214" i="25"/>
  <c r="H214" i="25"/>
  <c r="F215" i="25"/>
  <c r="G215" i="25"/>
  <c r="H215" i="25"/>
  <c r="F216" i="25"/>
  <c r="G216" i="25"/>
  <c r="H216" i="25"/>
  <c r="F217" i="25"/>
  <c r="G217" i="25"/>
  <c r="H217" i="25"/>
  <c r="F218" i="25"/>
  <c r="G218" i="25"/>
  <c r="H218" i="25"/>
  <c r="F219" i="25"/>
  <c r="G219" i="25"/>
  <c r="H219" i="25"/>
  <c r="F220" i="25"/>
  <c r="G220" i="25"/>
  <c r="H220" i="25"/>
  <c r="F221" i="25"/>
  <c r="G221" i="25"/>
  <c r="H221" i="25"/>
  <c r="F222" i="25"/>
  <c r="G222" i="25"/>
  <c r="H222" i="25"/>
  <c r="F223" i="25"/>
  <c r="G223" i="25"/>
  <c r="H223" i="25"/>
  <c r="F224" i="25"/>
  <c r="G224" i="25"/>
  <c r="H224" i="25"/>
  <c r="F225" i="25"/>
  <c r="G225" i="25"/>
  <c r="H225" i="25"/>
  <c r="F226" i="25"/>
  <c r="G226" i="25"/>
  <c r="H226" i="25"/>
  <c r="F227" i="25"/>
  <c r="G227" i="25"/>
  <c r="H227" i="25"/>
  <c r="F228" i="25"/>
  <c r="G228" i="25"/>
  <c r="H228" i="25"/>
  <c r="F229" i="25"/>
  <c r="G229" i="25"/>
  <c r="H229" i="25"/>
  <c r="F230" i="25"/>
  <c r="G230" i="25"/>
  <c r="H230" i="25"/>
  <c r="F231" i="25"/>
  <c r="G231" i="25"/>
  <c r="H231" i="25"/>
  <c r="F232" i="25"/>
  <c r="G232" i="25"/>
  <c r="H232" i="25"/>
  <c r="F233" i="25"/>
  <c r="G233" i="25"/>
  <c r="H233" i="25"/>
  <c r="F234" i="25"/>
  <c r="G234" i="25"/>
  <c r="H234" i="25"/>
  <c r="F235" i="25"/>
  <c r="G235" i="25"/>
  <c r="H235" i="25"/>
  <c r="F236" i="25"/>
  <c r="G236" i="25"/>
  <c r="H236" i="25"/>
  <c r="F237" i="25"/>
  <c r="G237" i="25"/>
  <c r="H237" i="25"/>
  <c r="F238" i="25"/>
  <c r="G238" i="25"/>
  <c r="H238" i="25"/>
  <c r="F239" i="25"/>
  <c r="G239" i="25"/>
  <c r="H239" i="25"/>
  <c r="F240" i="25"/>
  <c r="G240" i="25"/>
  <c r="H240" i="25"/>
  <c r="F241" i="25"/>
  <c r="G241" i="25"/>
  <c r="H241" i="25"/>
  <c r="F242" i="25"/>
  <c r="G242" i="25"/>
  <c r="H242" i="25"/>
  <c r="F243" i="25"/>
  <c r="G243" i="25"/>
  <c r="H243" i="25"/>
  <c r="F244" i="25"/>
  <c r="G244" i="25"/>
  <c r="H244" i="25"/>
  <c r="F245" i="25"/>
  <c r="G245" i="25"/>
  <c r="H245" i="25"/>
  <c r="F246" i="25"/>
  <c r="G246" i="25"/>
  <c r="H246" i="25"/>
  <c r="F247" i="25"/>
  <c r="G247" i="25"/>
  <c r="H247" i="25"/>
  <c r="F248" i="25"/>
  <c r="G248" i="25"/>
  <c r="H248" i="25"/>
  <c r="F249" i="25"/>
  <c r="G249" i="25"/>
  <c r="H249" i="25"/>
  <c r="F250" i="25"/>
  <c r="G250" i="25"/>
  <c r="H250" i="25"/>
  <c r="F251" i="25"/>
  <c r="G251" i="25"/>
  <c r="H251" i="25"/>
  <c r="F252" i="25"/>
  <c r="G252" i="25"/>
  <c r="H252" i="25"/>
  <c r="F253" i="25"/>
  <c r="G253" i="25"/>
  <c r="H253" i="25"/>
  <c r="F254" i="25"/>
  <c r="G254" i="25"/>
  <c r="H254" i="25"/>
  <c r="F255" i="25"/>
  <c r="G255" i="25"/>
  <c r="H255" i="25"/>
  <c r="F256" i="25"/>
  <c r="G256" i="25"/>
  <c r="H256" i="25"/>
  <c r="F257" i="25"/>
  <c r="G257" i="25"/>
  <c r="H257" i="25"/>
  <c r="F258" i="25"/>
  <c r="G258" i="25"/>
  <c r="H258" i="25"/>
  <c r="F259" i="25"/>
  <c r="G259" i="25"/>
  <c r="H259" i="25"/>
  <c r="F260" i="25"/>
  <c r="G260" i="25"/>
  <c r="H260" i="25"/>
  <c r="F261" i="25"/>
  <c r="G261" i="25"/>
  <c r="H261" i="25"/>
  <c r="F262" i="25"/>
  <c r="G262" i="25"/>
  <c r="H262" i="25"/>
  <c r="F263" i="25"/>
  <c r="G263" i="25"/>
  <c r="H263" i="25"/>
  <c r="F264" i="25"/>
  <c r="G264" i="25"/>
  <c r="H264" i="25"/>
  <c r="F265" i="25"/>
  <c r="G265" i="25"/>
  <c r="H265" i="25"/>
  <c r="F266" i="25"/>
  <c r="G266" i="25"/>
  <c r="H266" i="25"/>
  <c r="F267" i="25"/>
  <c r="G267" i="25"/>
  <c r="H267" i="25"/>
  <c r="F268" i="25"/>
  <c r="G268" i="25"/>
  <c r="H268" i="25"/>
  <c r="F269" i="25"/>
  <c r="G269" i="25"/>
  <c r="H269" i="25"/>
  <c r="F270" i="25"/>
  <c r="G270" i="25"/>
  <c r="H270" i="25"/>
  <c r="F271" i="25"/>
  <c r="G271" i="25"/>
  <c r="H271" i="25"/>
  <c r="F272" i="25"/>
  <c r="G272" i="25"/>
  <c r="H272" i="25"/>
  <c r="F273" i="25"/>
  <c r="G273" i="25"/>
  <c r="H273" i="25"/>
  <c r="F274" i="25"/>
  <c r="G274" i="25"/>
  <c r="H274" i="25"/>
  <c r="F275" i="25"/>
  <c r="G275" i="25"/>
  <c r="H275" i="25"/>
  <c r="F276" i="25"/>
  <c r="G276" i="25"/>
  <c r="H276" i="25"/>
  <c r="F277" i="25"/>
  <c r="G277" i="25"/>
  <c r="H277" i="25"/>
  <c r="F278" i="25"/>
  <c r="G278" i="25"/>
  <c r="H278" i="25"/>
  <c r="F279" i="25"/>
  <c r="G279" i="25"/>
  <c r="H279" i="25"/>
  <c r="F280" i="25"/>
  <c r="G280" i="25"/>
  <c r="H280" i="25"/>
  <c r="F281" i="25"/>
  <c r="G281" i="25"/>
  <c r="H281" i="25"/>
  <c r="F282" i="25"/>
  <c r="G282" i="25"/>
  <c r="H282" i="25"/>
  <c r="F283" i="25"/>
  <c r="G283" i="25"/>
  <c r="H283" i="25"/>
  <c r="F284" i="25"/>
  <c r="G284" i="25"/>
  <c r="H284" i="25"/>
  <c r="F285" i="25"/>
  <c r="G285" i="25"/>
  <c r="H285" i="25"/>
  <c r="F286" i="25"/>
  <c r="G286" i="25"/>
  <c r="H286" i="25"/>
  <c r="F287" i="25"/>
  <c r="G287" i="25"/>
  <c r="H287" i="25"/>
  <c r="F288" i="25"/>
  <c r="G288" i="25"/>
  <c r="H288" i="25"/>
  <c r="F289" i="25"/>
  <c r="G289" i="25"/>
  <c r="H289" i="25"/>
  <c r="F290" i="25"/>
  <c r="G290" i="25"/>
  <c r="H290" i="25"/>
  <c r="F291" i="25"/>
  <c r="G291" i="25"/>
  <c r="H291" i="25"/>
  <c r="F292" i="25"/>
  <c r="G292" i="25"/>
  <c r="H292" i="25"/>
  <c r="F293" i="25"/>
  <c r="G293" i="25"/>
  <c r="H293" i="25"/>
  <c r="F294" i="25"/>
  <c r="G294" i="25"/>
  <c r="H294" i="25"/>
  <c r="F295" i="25"/>
  <c r="G295" i="25"/>
  <c r="H295" i="25"/>
  <c r="F296" i="25"/>
  <c r="G296" i="25"/>
  <c r="H296" i="25"/>
  <c r="F297" i="25"/>
  <c r="G297" i="25"/>
  <c r="H297" i="25"/>
  <c r="F298" i="25"/>
  <c r="G298" i="25"/>
  <c r="H298" i="25"/>
  <c r="F299" i="25"/>
  <c r="G299" i="25"/>
  <c r="H299" i="25"/>
  <c r="F300" i="25"/>
  <c r="G300" i="25"/>
  <c r="H300" i="25"/>
  <c r="F301" i="25"/>
  <c r="G301" i="25"/>
  <c r="H301" i="25"/>
  <c r="F302" i="25"/>
  <c r="G302" i="25"/>
  <c r="H302" i="25"/>
  <c r="F303" i="25"/>
  <c r="G303" i="25"/>
  <c r="H303" i="25"/>
  <c r="F304" i="25"/>
  <c r="G304" i="25"/>
  <c r="H304" i="25"/>
  <c r="F305" i="25"/>
  <c r="G305" i="25"/>
  <c r="H305" i="25"/>
  <c r="F306" i="25"/>
  <c r="G306" i="25"/>
  <c r="H306" i="25"/>
  <c r="F307" i="25"/>
  <c r="G307" i="25"/>
  <c r="H307" i="25"/>
  <c r="F308" i="25"/>
  <c r="G308" i="25"/>
  <c r="H308" i="25"/>
  <c r="F309" i="25"/>
  <c r="G309" i="25"/>
  <c r="H309" i="25"/>
  <c r="F310" i="25"/>
  <c r="G310" i="25"/>
  <c r="H310" i="25"/>
  <c r="F311" i="25"/>
  <c r="G311" i="25"/>
  <c r="H311" i="25"/>
  <c r="F312" i="25"/>
  <c r="G312" i="25"/>
  <c r="H312" i="25"/>
  <c r="F313" i="25"/>
  <c r="G313" i="25"/>
  <c r="H313" i="25"/>
  <c r="F314" i="25"/>
  <c r="G314" i="25"/>
  <c r="H314" i="25"/>
  <c r="F315" i="25"/>
  <c r="G315" i="25"/>
  <c r="H315" i="25"/>
  <c r="F316" i="25"/>
  <c r="G316" i="25"/>
  <c r="H316" i="25"/>
  <c r="F317" i="25"/>
  <c r="G317" i="25"/>
  <c r="H317" i="25"/>
  <c r="F318" i="25"/>
  <c r="G318" i="25"/>
  <c r="H318" i="25"/>
  <c r="F319" i="25"/>
  <c r="G319" i="25"/>
  <c r="H319" i="25"/>
  <c r="F320" i="25"/>
  <c r="G320" i="25"/>
  <c r="H320" i="25"/>
  <c r="F321" i="25"/>
  <c r="G321" i="25"/>
  <c r="H321" i="25"/>
  <c r="F322" i="25"/>
  <c r="G322" i="25"/>
  <c r="H322" i="25"/>
  <c r="F323" i="25"/>
  <c r="G323" i="25"/>
  <c r="H323" i="25"/>
  <c r="F324" i="25"/>
  <c r="G324" i="25"/>
  <c r="H324" i="25"/>
  <c r="F325" i="25"/>
  <c r="G325" i="25"/>
  <c r="H325" i="25"/>
  <c r="F326" i="25"/>
  <c r="G326" i="25"/>
  <c r="H326" i="25"/>
  <c r="F327" i="25"/>
  <c r="G327" i="25"/>
  <c r="H327" i="25"/>
  <c r="F328" i="25"/>
  <c r="G328" i="25"/>
  <c r="H328" i="25"/>
  <c r="F329" i="25"/>
  <c r="G329" i="25"/>
  <c r="H329" i="25"/>
  <c r="F330" i="25"/>
  <c r="G330" i="25"/>
  <c r="H330" i="25"/>
  <c r="F331" i="25"/>
  <c r="G331" i="25"/>
  <c r="H331" i="25"/>
  <c r="F332" i="25"/>
  <c r="G332" i="25"/>
  <c r="H332" i="25"/>
  <c r="F333" i="25"/>
  <c r="G333" i="25"/>
  <c r="H333" i="25"/>
  <c r="F334" i="25"/>
  <c r="G334" i="25"/>
  <c r="H334" i="25"/>
  <c r="F335" i="25"/>
  <c r="G335" i="25"/>
  <c r="H335" i="25"/>
  <c r="F336" i="25"/>
  <c r="G336" i="25"/>
  <c r="H336" i="25"/>
  <c r="F337" i="25"/>
  <c r="G337" i="25"/>
  <c r="H337" i="25"/>
  <c r="F338" i="25"/>
  <c r="G338" i="25"/>
  <c r="H338" i="25"/>
  <c r="F339" i="25"/>
  <c r="G339" i="25"/>
  <c r="H339" i="25"/>
  <c r="F340" i="25"/>
  <c r="G340" i="25"/>
  <c r="H340" i="25"/>
  <c r="F341" i="25"/>
  <c r="G341" i="25"/>
  <c r="H341" i="25"/>
  <c r="F342" i="25"/>
  <c r="G342" i="25"/>
  <c r="H342" i="25"/>
  <c r="F343" i="25"/>
  <c r="G343" i="25"/>
  <c r="H343" i="25"/>
  <c r="F344" i="25"/>
  <c r="G344" i="25"/>
  <c r="H344" i="25"/>
  <c r="F345" i="25"/>
  <c r="G345" i="25"/>
  <c r="H345" i="25"/>
  <c r="F346" i="25"/>
  <c r="G346" i="25"/>
  <c r="H346" i="25"/>
  <c r="F347" i="25"/>
  <c r="G347" i="25"/>
  <c r="H347" i="25"/>
  <c r="F348" i="25"/>
  <c r="G348" i="25"/>
  <c r="H348" i="25"/>
  <c r="F349" i="25"/>
  <c r="G349" i="25"/>
  <c r="H349" i="25"/>
  <c r="F350" i="25"/>
  <c r="G350" i="25"/>
  <c r="H350" i="25"/>
  <c r="F351" i="25"/>
  <c r="G351" i="25"/>
  <c r="H351" i="25"/>
  <c r="F352" i="25"/>
  <c r="G352" i="25"/>
  <c r="H352" i="25"/>
  <c r="F353" i="25"/>
  <c r="G353" i="25"/>
  <c r="H353" i="25"/>
  <c r="F354" i="25"/>
  <c r="G354" i="25"/>
  <c r="H354" i="25"/>
  <c r="F355" i="25"/>
  <c r="G355" i="25"/>
  <c r="H355" i="25"/>
  <c r="F356" i="25"/>
  <c r="G356" i="25"/>
  <c r="H356" i="25"/>
  <c r="F357" i="25"/>
  <c r="G357" i="25"/>
  <c r="H357" i="25"/>
  <c r="F358" i="25"/>
  <c r="G358" i="25"/>
  <c r="H358" i="25"/>
  <c r="F359" i="25"/>
  <c r="G359" i="25"/>
  <c r="H359" i="25"/>
  <c r="F360" i="25"/>
  <c r="G360" i="25"/>
  <c r="H360" i="25"/>
  <c r="F361" i="25"/>
  <c r="G361" i="25"/>
  <c r="H361" i="25"/>
  <c r="F362" i="25"/>
  <c r="G362" i="25"/>
  <c r="H362" i="25"/>
  <c r="F363" i="25"/>
  <c r="G363" i="25"/>
  <c r="H363" i="25"/>
  <c r="F364" i="25"/>
  <c r="G364" i="25"/>
  <c r="H364" i="25"/>
  <c r="F365" i="25"/>
  <c r="G365" i="25"/>
  <c r="H365" i="25"/>
  <c r="F366" i="25"/>
  <c r="G366" i="25"/>
  <c r="H366" i="25"/>
  <c r="F367" i="25"/>
  <c r="G367" i="25"/>
  <c r="H367" i="25"/>
  <c r="F368" i="25"/>
  <c r="G368" i="25"/>
  <c r="H368" i="25"/>
  <c r="F369" i="25"/>
  <c r="G369" i="25"/>
  <c r="H369" i="25"/>
  <c r="F370" i="25"/>
  <c r="G370" i="25"/>
  <c r="H370" i="25"/>
  <c r="F371" i="25"/>
  <c r="G371" i="25"/>
  <c r="H371" i="25"/>
  <c r="F372" i="25"/>
  <c r="G372" i="25"/>
  <c r="H372" i="25"/>
  <c r="F373" i="25"/>
  <c r="G373" i="25"/>
  <c r="H373" i="25"/>
  <c r="F374" i="25"/>
  <c r="G374" i="25"/>
  <c r="H374" i="25"/>
  <c r="F375" i="25"/>
  <c r="G375" i="25"/>
  <c r="H375" i="25"/>
  <c r="F376" i="25"/>
  <c r="G376" i="25"/>
  <c r="H376" i="25"/>
  <c r="F377" i="25"/>
  <c r="G377" i="25"/>
  <c r="H377" i="25"/>
  <c r="F378" i="25"/>
  <c r="G378" i="25"/>
  <c r="H378" i="25"/>
  <c r="F379" i="25"/>
  <c r="G379" i="25"/>
  <c r="H379" i="25"/>
  <c r="F380" i="25"/>
  <c r="G380" i="25"/>
  <c r="H380" i="25"/>
  <c r="F381" i="25"/>
  <c r="G381" i="25"/>
  <c r="H381" i="25"/>
  <c r="F382" i="25"/>
  <c r="G382" i="25"/>
  <c r="H382" i="25"/>
  <c r="F383" i="25"/>
  <c r="G383" i="25"/>
  <c r="H383" i="25"/>
  <c r="F384" i="25"/>
  <c r="G384" i="25"/>
  <c r="H384" i="25"/>
  <c r="F385" i="25"/>
  <c r="G385" i="25"/>
  <c r="H385" i="25"/>
  <c r="F386" i="25"/>
  <c r="G386" i="25"/>
  <c r="H386" i="25"/>
  <c r="F387" i="25"/>
  <c r="G387" i="25"/>
  <c r="H387" i="25"/>
  <c r="F388" i="25"/>
  <c r="G388" i="25"/>
  <c r="H388" i="25"/>
  <c r="F389" i="25"/>
  <c r="G389" i="25"/>
  <c r="H389" i="25"/>
  <c r="F390" i="25"/>
  <c r="G390" i="25"/>
  <c r="H390" i="25"/>
  <c r="F391" i="25"/>
  <c r="G391" i="25"/>
  <c r="H391" i="25"/>
  <c r="F392" i="25"/>
  <c r="G392" i="25"/>
  <c r="H392" i="25"/>
  <c r="F393" i="25"/>
  <c r="G393" i="25"/>
  <c r="H393" i="25"/>
  <c r="F394" i="25"/>
  <c r="G394" i="25"/>
  <c r="H394" i="25"/>
  <c r="F395" i="25"/>
  <c r="G395" i="25"/>
  <c r="H395" i="25"/>
  <c r="F396" i="25"/>
  <c r="G396" i="25"/>
  <c r="H396" i="25"/>
  <c r="F397" i="25"/>
  <c r="G397" i="25"/>
  <c r="H397" i="25"/>
  <c r="F398" i="25"/>
  <c r="G398" i="25"/>
  <c r="H398" i="25"/>
  <c r="F399" i="25"/>
  <c r="G399" i="25"/>
  <c r="H399" i="25"/>
  <c r="F400" i="25"/>
  <c r="G400" i="25"/>
  <c r="H400" i="25"/>
  <c r="F401" i="25"/>
  <c r="G401" i="25"/>
  <c r="H401" i="25"/>
  <c r="F402" i="25"/>
  <c r="G402" i="25"/>
  <c r="H402" i="25"/>
  <c r="F403" i="25"/>
  <c r="G403" i="25"/>
  <c r="H403" i="25"/>
  <c r="F404" i="25"/>
  <c r="G404" i="25"/>
  <c r="H404" i="25"/>
  <c r="F405" i="25"/>
  <c r="G405" i="25"/>
  <c r="H405" i="25"/>
  <c r="F406" i="25"/>
  <c r="G406" i="25"/>
  <c r="H406" i="25"/>
  <c r="F407" i="25"/>
  <c r="G407" i="25"/>
  <c r="H407" i="25"/>
  <c r="F408" i="25"/>
  <c r="G408" i="25"/>
  <c r="H408" i="25"/>
  <c r="F409" i="25"/>
  <c r="G409" i="25"/>
  <c r="H409" i="25"/>
  <c r="F410" i="25"/>
  <c r="G410" i="25"/>
  <c r="H410" i="25"/>
  <c r="F411" i="25"/>
  <c r="G411" i="25"/>
  <c r="H411" i="25"/>
  <c r="F412" i="25"/>
  <c r="G412" i="25"/>
  <c r="H412" i="25"/>
  <c r="F413" i="25"/>
  <c r="G413" i="25"/>
  <c r="H413" i="25"/>
  <c r="F414" i="25"/>
  <c r="G414" i="25"/>
  <c r="H414" i="25"/>
  <c r="F415" i="25"/>
  <c r="G415" i="25"/>
  <c r="H415" i="25"/>
  <c r="F416" i="25"/>
  <c r="G416" i="25"/>
  <c r="H416" i="25"/>
  <c r="F417" i="25"/>
  <c r="G417" i="25"/>
  <c r="H417" i="25"/>
  <c r="F418" i="25"/>
  <c r="G418" i="25"/>
  <c r="H418" i="25"/>
  <c r="F419" i="25"/>
  <c r="G419" i="25"/>
  <c r="H419" i="25"/>
  <c r="F420" i="25"/>
  <c r="G420" i="25"/>
  <c r="H420" i="25"/>
  <c r="F421" i="25"/>
  <c r="G421" i="25"/>
  <c r="H421" i="25"/>
  <c r="F422" i="25"/>
  <c r="G422" i="25"/>
  <c r="H422" i="25"/>
  <c r="F423" i="25"/>
  <c r="G423" i="25"/>
  <c r="H423" i="25"/>
  <c r="F424" i="25"/>
  <c r="G424" i="25"/>
  <c r="H424" i="25"/>
  <c r="F425" i="25"/>
  <c r="G425" i="25"/>
  <c r="H425" i="25"/>
  <c r="F426" i="25"/>
  <c r="G426" i="25"/>
  <c r="H426" i="25"/>
  <c r="F427" i="25"/>
  <c r="G427" i="25"/>
  <c r="H427" i="25"/>
  <c r="F428" i="25"/>
  <c r="G428" i="25"/>
  <c r="H428" i="25"/>
  <c r="F429" i="25"/>
  <c r="G429" i="25"/>
  <c r="H429" i="25"/>
  <c r="F430" i="25"/>
  <c r="G430" i="25"/>
  <c r="H430" i="25"/>
  <c r="F431" i="25"/>
  <c r="G431" i="25"/>
  <c r="H431" i="25"/>
  <c r="F432" i="25"/>
  <c r="G432" i="25"/>
  <c r="H432" i="25"/>
  <c r="F433" i="25"/>
  <c r="G433" i="25"/>
  <c r="H433" i="25"/>
  <c r="F434" i="25"/>
  <c r="G434" i="25"/>
  <c r="H434" i="25"/>
  <c r="F435" i="25"/>
  <c r="G435" i="25"/>
  <c r="H435" i="25"/>
  <c r="F436" i="25"/>
  <c r="G436" i="25"/>
  <c r="H436" i="25"/>
  <c r="F437" i="25"/>
  <c r="G437" i="25"/>
  <c r="H437" i="25"/>
  <c r="F438" i="25"/>
  <c r="G438" i="25"/>
  <c r="H438" i="25"/>
  <c r="F439" i="25"/>
  <c r="G439" i="25"/>
  <c r="H439" i="25"/>
  <c r="F440" i="25"/>
  <c r="G440" i="25"/>
  <c r="H440" i="25"/>
  <c r="F441" i="25"/>
  <c r="G441" i="25"/>
  <c r="H441" i="25"/>
  <c r="F442" i="25"/>
  <c r="G442" i="25"/>
  <c r="H442" i="25"/>
  <c r="F443" i="25"/>
  <c r="G443" i="25"/>
  <c r="H443" i="25"/>
  <c r="F444" i="25"/>
  <c r="G444" i="25"/>
  <c r="H444" i="25"/>
  <c r="F445" i="25"/>
  <c r="G445" i="25"/>
  <c r="H445" i="25"/>
  <c r="F446" i="25"/>
  <c r="G446" i="25"/>
  <c r="H446" i="25"/>
  <c r="F447" i="25"/>
  <c r="G447" i="25"/>
  <c r="H447" i="25"/>
  <c r="F448" i="25"/>
  <c r="G448" i="25"/>
  <c r="H448" i="25"/>
  <c r="F449" i="25"/>
  <c r="G449" i="25"/>
  <c r="H449" i="25"/>
  <c r="F450" i="25"/>
  <c r="G450" i="25"/>
  <c r="H450" i="25"/>
  <c r="F451" i="25"/>
  <c r="G451" i="25"/>
  <c r="H451" i="25"/>
  <c r="F452" i="25"/>
  <c r="G452" i="25"/>
  <c r="H452" i="25"/>
  <c r="F453" i="25"/>
  <c r="G453" i="25"/>
  <c r="H453" i="25"/>
  <c r="F454" i="25"/>
  <c r="G454" i="25"/>
  <c r="H454" i="25"/>
  <c r="F455" i="25"/>
  <c r="G455" i="25"/>
  <c r="H455" i="25"/>
  <c r="F456" i="25"/>
  <c r="G456" i="25"/>
  <c r="H456" i="25"/>
  <c r="F457" i="25"/>
  <c r="G457" i="25"/>
  <c r="H457" i="25"/>
  <c r="F458" i="25"/>
  <c r="G458" i="25"/>
  <c r="H458" i="25"/>
  <c r="F459" i="25"/>
  <c r="G459" i="25"/>
  <c r="H459" i="25"/>
  <c r="F460" i="25"/>
  <c r="G460" i="25"/>
  <c r="H460" i="25"/>
  <c r="F461" i="25"/>
  <c r="G461" i="25"/>
  <c r="H461" i="25"/>
  <c r="F462" i="25"/>
  <c r="G462" i="25"/>
  <c r="H462" i="25"/>
  <c r="F463" i="25"/>
  <c r="G463" i="25"/>
  <c r="H463" i="25"/>
  <c r="F464" i="25"/>
  <c r="G464" i="25"/>
  <c r="H464" i="25"/>
  <c r="F465" i="25"/>
  <c r="G465" i="25"/>
  <c r="H465" i="25"/>
  <c r="F466" i="25"/>
  <c r="G466" i="25"/>
  <c r="H466" i="25"/>
  <c r="F467" i="25"/>
  <c r="G467" i="25"/>
  <c r="H467" i="25"/>
  <c r="F468" i="25"/>
  <c r="G468" i="25"/>
  <c r="H468" i="25"/>
  <c r="F469" i="25"/>
  <c r="G469" i="25"/>
  <c r="H469" i="25"/>
  <c r="F470" i="25"/>
  <c r="G470" i="25"/>
  <c r="H470" i="25"/>
  <c r="F471" i="25"/>
  <c r="G471" i="25"/>
  <c r="H471" i="25"/>
  <c r="F472" i="25"/>
  <c r="G472" i="25"/>
  <c r="H472" i="25"/>
  <c r="F473" i="25"/>
  <c r="G473" i="25"/>
  <c r="H473" i="25"/>
  <c r="F474" i="25"/>
  <c r="G474" i="25"/>
  <c r="H474" i="25"/>
  <c r="F475" i="25"/>
  <c r="G475" i="25"/>
  <c r="H475" i="25"/>
  <c r="F476" i="25"/>
  <c r="G476" i="25"/>
  <c r="H476" i="25"/>
  <c r="F477" i="25"/>
  <c r="G477" i="25"/>
  <c r="H477" i="25"/>
  <c r="F478" i="25"/>
  <c r="G478" i="25"/>
  <c r="H478" i="25"/>
  <c r="F479" i="25"/>
  <c r="G479" i="25"/>
  <c r="H479" i="25"/>
  <c r="F480" i="25"/>
  <c r="G480" i="25"/>
  <c r="H480" i="25"/>
  <c r="F481" i="25"/>
  <c r="G481" i="25"/>
  <c r="H481" i="25"/>
  <c r="F482" i="25"/>
  <c r="G482" i="25"/>
  <c r="H482" i="25"/>
  <c r="F483" i="25"/>
  <c r="G483" i="25"/>
  <c r="H483" i="25"/>
  <c r="F484" i="25"/>
  <c r="G484" i="25"/>
  <c r="H484" i="25"/>
  <c r="F485" i="25"/>
  <c r="G485" i="25"/>
  <c r="H485" i="25"/>
  <c r="F486" i="25"/>
  <c r="G486" i="25"/>
  <c r="H486" i="25"/>
  <c r="F487" i="25"/>
  <c r="G487" i="25"/>
  <c r="H487" i="25"/>
  <c r="F488" i="25"/>
  <c r="G488" i="25"/>
  <c r="H488" i="25"/>
  <c r="F489" i="25"/>
  <c r="G489" i="25"/>
  <c r="H489" i="25"/>
  <c r="F490" i="25"/>
  <c r="G490" i="25"/>
  <c r="H490" i="25"/>
  <c r="F491" i="25"/>
  <c r="G491" i="25"/>
  <c r="H491" i="25"/>
  <c r="F492" i="25"/>
  <c r="G492" i="25"/>
  <c r="H492" i="25"/>
  <c r="F493" i="25"/>
  <c r="G493" i="25"/>
  <c r="H493" i="25"/>
  <c r="F494" i="25"/>
  <c r="G494" i="25"/>
  <c r="H494" i="25"/>
  <c r="F495" i="25"/>
  <c r="G495" i="25"/>
  <c r="H495" i="25"/>
  <c r="F496" i="25"/>
  <c r="G496" i="25"/>
  <c r="H496" i="25"/>
  <c r="F497" i="25"/>
  <c r="G497" i="25"/>
  <c r="H497" i="25"/>
  <c r="F498" i="25"/>
  <c r="G498" i="25"/>
  <c r="H498" i="25"/>
  <c r="F499" i="25"/>
  <c r="G499" i="25"/>
  <c r="H499" i="25"/>
  <c r="F500" i="25"/>
  <c r="G500" i="25"/>
  <c r="H500" i="25"/>
  <c r="F501" i="25"/>
  <c r="G501" i="25"/>
  <c r="H501" i="25"/>
  <c r="F502" i="25"/>
  <c r="G502" i="25"/>
  <c r="H502" i="25"/>
  <c r="F503" i="25"/>
  <c r="G503" i="25"/>
  <c r="H503" i="25"/>
  <c r="F504" i="25"/>
  <c r="G504" i="25"/>
  <c r="H504" i="25"/>
  <c r="F505" i="25"/>
  <c r="G505" i="25"/>
  <c r="H505" i="25"/>
  <c r="F506" i="25"/>
  <c r="G506" i="25"/>
  <c r="H506" i="25"/>
  <c r="F507" i="25"/>
  <c r="G507" i="25"/>
  <c r="H507" i="25"/>
  <c r="F508" i="25"/>
  <c r="G508" i="25"/>
  <c r="H508" i="25"/>
  <c r="F509" i="25"/>
  <c r="G509" i="25"/>
  <c r="H509" i="25"/>
  <c r="F510" i="25"/>
  <c r="G510" i="25"/>
  <c r="H510" i="25"/>
  <c r="F511" i="25"/>
  <c r="G511" i="25"/>
  <c r="H511" i="25"/>
  <c r="F512" i="25"/>
  <c r="G512" i="25"/>
  <c r="H512" i="25"/>
  <c r="F513" i="25"/>
  <c r="G513" i="25"/>
  <c r="H513" i="25"/>
  <c r="F514" i="25"/>
  <c r="G514" i="25"/>
  <c r="H514" i="25"/>
  <c r="F515" i="25"/>
  <c r="G515" i="25"/>
  <c r="H515" i="25"/>
  <c r="F516" i="25"/>
  <c r="G516" i="25"/>
  <c r="H516" i="25"/>
  <c r="F517" i="25"/>
  <c r="G517" i="25"/>
  <c r="H517" i="25"/>
  <c r="F518" i="25"/>
  <c r="G518" i="25"/>
  <c r="H518" i="25"/>
  <c r="F519" i="25"/>
  <c r="G519" i="25"/>
  <c r="H519" i="25"/>
  <c r="F520" i="25"/>
  <c r="G520" i="25"/>
  <c r="H520" i="25"/>
  <c r="F521" i="25"/>
  <c r="G521" i="25"/>
  <c r="H521" i="25"/>
  <c r="F522" i="25"/>
  <c r="G522" i="25"/>
  <c r="H522" i="25"/>
  <c r="F523" i="25"/>
  <c r="G523" i="25"/>
  <c r="H523" i="25"/>
  <c r="F524" i="25"/>
  <c r="G524" i="25"/>
  <c r="H524" i="25"/>
  <c r="F525" i="25"/>
  <c r="G525" i="25"/>
  <c r="H525" i="25"/>
  <c r="F526" i="25"/>
  <c r="G526" i="25"/>
  <c r="H526" i="25"/>
  <c r="F527" i="25"/>
  <c r="G527" i="25"/>
  <c r="H527" i="25"/>
  <c r="F528" i="25"/>
  <c r="G528" i="25"/>
  <c r="H528" i="25"/>
  <c r="F529" i="25"/>
  <c r="G529" i="25"/>
  <c r="H529" i="25"/>
  <c r="F530" i="25"/>
  <c r="G530" i="25"/>
  <c r="H530" i="25"/>
  <c r="F531" i="25"/>
  <c r="G531" i="25"/>
  <c r="H531" i="25"/>
  <c r="F532" i="25"/>
  <c r="G532" i="25"/>
  <c r="H532" i="25"/>
  <c r="F533" i="25"/>
  <c r="G533" i="25"/>
  <c r="H533" i="25"/>
  <c r="F534" i="25"/>
  <c r="G534" i="25"/>
  <c r="H534" i="25"/>
  <c r="F535" i="25"/>
  <c r="G535" i="25"/>
  <c r="H535" i="25"/>
  <c r="F536" i="25"/>
  <c r="G536" i="25"/>
  <c r="H536" i="25"/>
  <c r="F537" i="25"/>
  <c r="G537" i="25"/>
  <c r="H537" i="25"/>
  <c r="F538" i="25"/>
  <c r="G538" i="25"/>
  <c r="H538" i="25"/>
  <c r="F539" i="25"/>
  <c r="G539" i="25"/>
  <c r="H539" i="25"/>
  <c r="F540" i="25"/>
  <c r="G540" i="25"/>
  <c r="H540" i="25"/>
  <c r="F541" i="25"/>
  <c r="G541" i="25"/>
  <c r="H541" i="25"/>
  <c r="F542" i="25"/>
  <c r="G542" i="25"/>
  <c r="H542" i="25"/>
  <c r="F543" i="25"/>
  <c r="G543" i="25"/>
  <c r="H543" i="25"/>
  <c r="F544" i="25"/>
  <c r="G544" i="25"/>
  <c r="H544" i="25"/>
  <c r="F545" i="25"/>
  <c r="G545" i="25"/>
  <c r="H545" i="25"/>
  <c r="F546" i="25"/>
  <c r="G546" i="25"/>
  <c r="H546" i="25"/>
  <c r="F547" i="25"/>
  <c r="G547" i="25"/>
  <c r="H547" i="25"/>
  <c r="F548" i="25"/>
  <c r="G548" i="25"/>
  <c r="H548" i="25"/>
  <c r="F549" i="25"/>
  <c r="G549" i="25"/>
  <c r="H549" i="25"/>
  <c r="F550" i="25"/>
  <c r="G550" i="25"/>
  <c r="H550" i="25"/>
  <c r="F551" i="25"/>
  <c r="G551" i="25"/>
  <c r="H551" i="25"/>
  <c r="F552" i="25"/>
  <c r="G552" i="25"/>
  <c r="H552" i="25"/>
  <c r="F553" i="25"/>
  <c r="G553" i="25"/>
  <c r="H553" i="25"/>
  <c r="F554" i="25"/>
  <c r="G554" i="25"/>
  <c r="H554" i="25"/>
  <c r="F555" i="25"/>
  <c r="G555" i="25"/>
  <c r="H555" i="25"/>
  <c r="F556" i="25"/>
  <c r="G556" i="25"/>
  <c r="H556" i="25"/>
  <c r="F557" i="25"/>
  <c r="G557" i="25"/>
  <c r="H557" i="25"/>
  <c r="F558" i="25"/>
  <c r="G558" i="25"/>
  <c r="H558" i="25"/>
  <c r="F559" i="25"/>
  <c r="G559" i="25"/>
  <c r="H559" i="25"/>
  <c r="F560" i="25"/>
  <c r="G560" i="25"/>
  <c r="H560" i="25"/>
  <c r="F561" i="25"/>
  <c r="G561" i="25"/>
  <c r="H561" i="25"/>
  <c r="F562" i="25"/>
  <c r="G562" i="25"/>
  <c r="H562" i="25"/>
  <c r="F563" i="25"/>
  <c r="G563" i="25"/>
  <c r="H563" i="25"/>
  <c r="F564" i="25"/>
  <c r="G564" i="25"/>
  <c r="H564" i="25"/>
  <c r="F565" i="25"/>
  <c r="G565" i="25"/>
  <c r="H565" i="25"/>
  <c r="F566" i="25"/>
  <c r="G566" i="25"/>
  <c r="H566" i="25"/>
  <c r="F567" i="25"/>
  <c r="G567" i="25"/>
  <c r="H567" i="25"/>
  <c r="F568" i="25"/>
  <c r="G568" i="25"/>
  <c r="H568" i="25"/>
  <c r="F569" i="25"/>
  <c r="G569" i="25"/>
  <c r="H569" i="25"/>
  <c r="F570" i="25"/>
  <c r="G570" i="25"/>
  <c r="H570" i="25"/>
  <c r="F571" i="25"/>
  <c r="G571" i="25"/>
  <c r="H571" i="25"/>
  <c r="F572" i="25"/>
  <c r="G572" i="25"/>
  <c r="H572" i="25"/>
  <c r="F573" i="25"/>
  <c r="G573" i="25"/>
  <c r="H573" i="25"/>
  <c r="F574" i="25"/>
  <c r="G574" i="25"/>
  <c r="H574" i="25"/>
  <c r="F575" i="25"/>
  <c r="G575" i="25"/>
  <c r="H575" i="25"/>
  <c r="F576" i="25"/>
  <c r="G576" i="25"/>
  <c r="H576" i="25"/>
  <c r="F577" i="25"/>
  <c r="G577" i="25"/>
  <c r="H577" i="25"/>
  <c r="F578" i="25"/>
  <c r="G578" i="25"/>
  <c r="H578" i="25"/>
  <c r="F579" i="25"/>
  <c r="G579" i="25"/>
  <c r="H579" i="25"/>
  <c r="F580" i="25"/>
  <c r="G580" i="25"/>
  <c r="H580" i="25"/>
  <c r="F581" i="25"/>
  <c r="G581" i="25"/>
  <c r="H581" i="25"/>
  <c r="F582" i="25"/>
  <c r="G582" i="25"/>
  <c r="H582" i="25"/>
  <c r="F583" i="25"/>
  <c r="G583" i="25"/>
  <c r="H583" i="25"/>
  <c r="F584" i="25"/>
  <c r="G584" i="25"/>
  <c r="H584" i="25"/>
  <c r="F585" i="25"/>
  <c r="G585" i="25"/>
  <c r="H585" i="25"/>
  <c r="F586" i="25"/>
  <c r="G586" i="25"/>
  <c r="H586" i="25"/>
  <c r="F587" i="25"/>
  <c r="G587" i="25"/>
  <c r="H587" i="25"/>
  <c r="F588" i="25"/>
  <c r="G588" i="25"/>
  <c r="H588" i="25"/>
  <c r="F589" i="25"/>
  <c r="G589" i="25"/>
  <c r="H589" i="25"/>
  <c r="F590" i="25"/>
  <c r="G590" i="25"/>
  <c r="H590" i="25"/>
  <c r="F591" i="25"/>
  <c r="G591" i="25"/>
  <c r="H591" i="25"/>
  <c r="F592" i="25"/>
  <c r="G592" i="25"/>
  <c r="H592" i="25"/>
  <c r="F593" i="25"/>
  <c r="G593" i="25"/>
  <c r="H593" i="25"/>
  <c r="F594" i="25"/>
  <c r="G594" i="25"/>
  <c r="H594" i="25"/>
  <c r="F595" i="25"/>
  <c r="G595" i="25"/>
  <c r="H595" i="25"/>
  <c r="F596" i="25"/>
  <c r="G596" i="25"/>
  <c r="H596" i="25"/>
  <c r="F597" i="25"/>
  <c r="G597" i="25"/>
  <c r="H597" i="25"/>
  <c r="F598" i="25"/>
  <c r="G598" i="25"/>
  <c r="H598" i="25"/>
  <c r="F599" i="25"/>
  <c r="G599" i="25"/>
  <c r="H599" i="25"/>
  <c r="F600" i="25"/>
  <c r="G600" i="25"/>
  <c r="H600" i="25"/>
  <c r="F601" i="25"/>
  <c r="G601" i="25"/>
  <c r="H601" i="25"/>
  <c r="F602" i="25"/>
  <c r="G602" i="25"/>
  <c r="H602" i="25"/>
  <c r="F603" i="25"/>
  <c r="G603" i="25"/>
  <c r="H603" i="25"/>
  <c r="F604" i="25"/>
  <c r="G604" i="25"/>
  <c r="H604" i="25"/>
  <c r="F605" i="25"/>
  <c r="G605" i="25"/>
  <c r="H605" i="25"/>
  <c r="F606" i="25"/>
  <c r="G606" i="25"/>
  <c r="H606" i="25"/>
  <c r="F607" i="25"/>
  <c r="G607" i="25"/>
  <c r="H607" i="25"/>
  <c r="F608" i="25"/>
  <c r="G608" i="25"/>
  <c r="H608" i="25"/>
  <c r="F609" i="25"/>
  <c r="G609" i="25"/>
  <c r="H609" i="25"/>
  <c r="F610" i="25"/>
  <c r="G610" i="25"/>
  <c r="H610" i="25"/>
  <c r="F611" i="25"/>
  <c r="G611" i="25"/>
  <c r="H611" i="25"/>
  <c r="F612" i="25"/>
  <c r="G612" i="25"/>
  <c r="H612" i="25"/>
  <c r="F613" i="25"/>
  <c r="G613" i="25"/>
  <c r="H613" i="25"/>
  <c r="F614" i="25"/>
  <c r="G614" i="25"/>
  <c r="H614" i="25"/>
  <c r="F615" i="25"/>
  <c r="G615" i="25"/>
  <c r="H615" i="25"/>
  <c r="F616" i="25"/>
  <c r="G616" i="25"/>
  <c r="H616" i="25"/>
  <c r="F617" i="25"/>
  <c r="G617" i="25"/>
  <c r="H617" i="25"/>
  <c r="F618" i="25"/>
  <c r="G618" i="25"/>
  <c r="H618" i="25"/>
  <c r="F619" i="25"/>
  <c r="G619" i="25"/>
  <c r="H619" i="25"/>
  <c r="F620" i="25"/>
  <c r="G620" i="25"/>
  <c r="H620" i="25"/>
  <c r="F621" i="25"/>
  <c r="G621" i="25"/>
  <c r="H621" i="25"/>
  <c r="F622" i="25"/>
  <c r="G622" i="25"/>
  <c r="H622" i="25"/>
  <c r="F623" i="25"/>
  <c r="G623" i="25"/>
  <c r="H623" i="25"/>
  <c r="F624" i="25"/>
  <c r="G624" i="25"/>
  <c r="H624" i="25"/>
  <c r="F625" i="25"/>
  <c r="G625" i="25"/>
  <c r="H625" i="25"/>
  <c r="F626" i="25"/>
  <c r="G626" i="25"/>
  <c r="H626" i="25"/>
  <c r="F627" i="25"/>
  <c r="G627" i="25"/>
  <c r="H627" i="25"/>
  <c r="F628" i="25"/>
  <c r="G628" i="25"/>
  <c r="H628" i="25"/>
  <c r="F629" i="25"/>
  <c r="G629" i="25"/>
  <c r="H629" i="25"/>
  <c r="F630" i="25"/>
  <c r="G630" i="25"/>
  <c r="H630" i="25"/>
  <c r="F631" i="25"/>
  <c r="G631" i="25"/>
  <c r="H631" i="25"/>
  <c r="F632" i="25"/>
  <c r="G632" i="25"/>
  <c r="H632" i="25"/>
  <c r="F633" i="25"/>
  <c r="G633" i="25"/>
  <c r="H633" i="25"/>
  <c r="F634" i="25"/>
  <c r="G634" i="25"/>
  <c r="H634" i="25"/>
  <c r="F635" i="25"/>
  <c r="G635" i="25"/>
  <c r="H635" i="25"/>
  <c r="F636" i="25"/>
  <c r="G636" i="25"/>
  <c r="H636" i="25"/>
  <c r="F637" i="25"/>
  <c r="G637" i="25"/>
  <c r="H637" i="25"/>
  <c r="F638" i="25"/>
  <c r="G638" i="25"/>
  <c r="H638" i="25"/>
  <c r="F639" i="25"/>
  <c r="G639" i="25"/>
  <c r="H639" i="25"/>
  <c r="F640" i="25"/>
  <c r="G640" i="25"/>
  <c r="H640" i="25"/>
  <c r="F641" i="25"/>
  <c r="G641" i="25"/>
  <c r="H641" i="25"/>
  <c r="F642" i="25"/>
  <c r="G642" i="25"/>
  <c r="H642" i="25"/>
  <c r="F643" i="25"/>
  <c r="G643" i="25"/>
  <c r="H643" i="25"/>
  <c r="F644" i="25"/>
  <c r="G644" i="25"/>
  <c r="H644" i="25"/>
  <c r="F645" i="25"/>
  <c r="G645" i="25"/>
  <c r="H645" i="25"/>
  <c r="F646" i="25"/>
  <c r="G646" i="25"/>
  <c r="H646" i="25"/>
  <c r="F647" i="25"/>
  <c r="G647" i="25"/>
  <c r="H647" i="25"/>
  <c r="F648" i="25"/>
  <c r="G648" i="25"/>
  <c r="H648" i="25"/>
  <c r="F649" i="25"/>
  <c r="G649" i="25"/>
  <c r="H649" i="25"/>
  <c r="F650" i="25"/>
  <c r="G650" i="25"/>
  <c r="H650" i="25"/>
  <c r="F651" i="25"/>
  <c r="G651" i="25"/>
  <c r="H651" i="25"/>
  <c r="F652" i="25"/>
  <c r="G652" i="25"/>
  <c r="H652" i="25"/>
  <c r="F653" i="25"/>
  <c r="G653" i="25"/>
  <c r="H653" i="25"/>
  <c r="F654" i="25"/>
  <c r="G654" i="25"/>
  <c r="H654" i="25"/>
  <c r="F655" i="25"/>
  <c r="G655" i="25"/>
  <c r="H655" i="25"/>
  <c r="F656" i="25"/>
  <c r="G656" i="25"/>
  <c r="H656" i="25"/>
  <c r="F657" i="25"/>
  <c r="G657" i="25"/>
  <c r="H657" i="25"/>
  <c r="F658" i="25"/>
  <c r="G658" i="25"/>
  <c r="H658" i="25"/>
  <c r="F659" i="25"/>
  <c r="G659" i="25"/>
  <c r="H659" i="25"/>
  <c r="F660" i="25"/>
  <c r="G660" i="25"/>
  <c r="H660" i="25"/>
  <c r="F661" i="25"/>
  <c r="G661" i="25"/>
  <c r="H661" i="25"/>
  <c r="F662" i="25"/>
  <c r="G662" i="25"/>
  <c r="H662" i="25"/>
  <c r="F663" i="25"/>
  <c r="G663" i="25"/>
  <c r="H663" i="25"/>
  <c r="F664" i="25"/>
  <c r="G664" i="25"/>
  <c r="H664" i="25"/>
  <c r="F665" i="25"/>
  <c r="G665" i="25"/>
  <c r="H665" i="25"/>
  <c r="F666" i="25"/>
  <c r="G666" i="25"/>
  <c r="H666" i="25"/>
  <c r="F667" i="25"/>
  <c r="G667" i="25"/>
  <c r="H667" i="25"/>
  <c r="F668" i="25"/>
  <c r="G668" i="25"/>
  <c r="H668" i="25"/>
  <c r="F669" i="25"/>
  <c r="G669" i="25"/>
  <c r="H669" i="25"/>
  <c r="F670" i="25"/>
  <c r="G670" i="25"/>
  <c r="H670" i="25"/>
  <c r="F671" i="25"/>
  <c r="G671" i="25"/>
  <c r="H671" i="25"/>
  <c r="F672" i="25"/>
  <c r="G672" i="25"/>
  <c r="H672" i="25"/>
  <c r="F673" i="25"/>
  <c r="G673" i="25"/>
  <c r="H673" i="25"/>
  <c r="F674" i="25"/>
  <c r="G674" i="25"/>
  <c r="H674" i="25"/>
  <c r="F675" i="25"/>
  <c r="G675" i="25"/>
  <c r="H675" i="25"/>
  <c r="F676" i="25"/>
  <c r="G676" i="25"/>
  <c r="H676" i="25"/>
  <c r="F677" i="25"/>
  <c r="G677" i="25"/>
  <c r="H677" i="25"/>
  <c r="F678" i="25"/>
  <c r="G678" i="25"/>
  <c r="H678" i="25"/>
  <c r="F679" i="25"/>
  <c r="G679" i="25"/>
  <c r="H679" i="25"/>
  <c r="F680" i="25"/>
  <c r="G680" i="25"/>
  <c r="H680" i="25"/>
  <c r="F681" i="25"/>
  <c r="G681" i="25"/>
  <c r="H681" i="25"/>
  <c r="F682" i="25"/>
  <c r="G682" i="25"/>
  <c r="H682" i="25"/>
  <c r="F683" i="25"/>
  <c r="G683" i="25"/>
  <c r="H683" i="25"/>
  <c r="F684" i="25"/>
  <c r="G684" i="25"/>
  <c r="H684" i="25"/>
  <c r="F685" i="25"/>
  <c r="G685" i="25"/>
  <c r="H685" i="25"/>
  <c r="F686" i="25"/>
  <c r="G686" i="25"/>
  <c r="H686" i="25"/>
  <c r="F687" i="25"/>
  <c r="G687" i="25"/>
  <c r="H687" i="25"/>
  <c r="F688" i="25"/>
  <c r="G688" i="25"/>
  <c r="H688" i="25"/>
  <c r="F689" i="25"/>
  <c r="G689" i="25"/>
  <c r="H689" i="25"/>
  <c r="F690" i="25"/>
  <c r="G690" i="25"/>
  <c r="H690" i="25"/>
  <c r="F691" i="25"/>
  <c r="G691" i="25"/>
  <c r="H691" i="25"/>
  <c r="F692" i="25"/>
  <c r="G692" i="25"/>
  <c r="H692" i="25"/>
  <c r="F693" i="25"/>
  <c r="G693" i="25"/>
  <c r="H693" i="25"/>
  <c r="F694" i="25"/>
  <c r="G694" i="25"/>
  <c r="H694" i="25"/>
  <c r="F695" i="25"/>
  <c r="G695" i="25"/>
  <c r="H695" i="25"/>
  <c r="F696" i="25"/>
  <c r="G696" i="25"/>
  <c r="H696" i="25"/>
  <c r="F697" i="25"/>
  <c r="G697" i="25"/>
  <c r="H697" i="25"/>
  <c r="F698" i="25"/>
  <c r="G698" i="25"/>
  <c r="H698" i="25"/>
  <c r="F699" i="25"/>
  <c r="G699" i="25"/>
  <c r="H699" i="25"/>
  <c r="F700" i="25"/>
  <c r="G700" i="25"/>
  <c r="H700" i="25"/>
  <c r="F701" i="25"/>
  <c r="G701" i="25"/>
  <c r="H701" i="25"/>
  <c r="F702" i="25"/>
  <c r="G702" i="25"/>
  <c r="H702" i="25"/>
  <c r="F703" i="25"/>
  <c r="G703" i="25"/>
  <c r="H703" i="25"/>
  <c r="F704" i="25"/>
  <c r="G704" i="25"/>
  <c r="H704" i="25"/>
  <c r="F705" i="25"/>
  <c r="G705" i="25"/>
  <c r="H705" i="25"/>
  <c r="F706" i="25"/>
  <c r="G706" i="25"/>
  <c r="H706" i="25"/>
  <c r="F707" i="25"/>
  <c r="G707" i="25"/>
  <c r="H707" i="25"/>
  <c r="F708" i="25"/>
  <c r="G708" i="25"/>
  <c r="H708" i="25"/>
  <c r="F709" i="25"/>
  <c r="G709" i="25"/>
  <c r="H709" i="25"/>
  <c r="F710" i="25"/>
  <c r="G710" i="25"/>
  <c r="H710" i="25"/>
  <c r="F711" i="25"/>
  <c r="G711" i="25"/>
  <c r="H711" i="25"/>
  <c r="F712" i="25"/>
  <c r="G712" i="25"/>
  <c r="H712" i="25"/>
  <c r="F713" i="25"/>
  <c r="G713" i="25"/>
  <c r="H713" i="25"/>
  <c r="F714" i="25"/>
  <c r="G714" i="25"/>
  <c r="H714" i="25"/>
  <c r="F715" i="25"/>
  <c r="G715" i="25"/>
  <c r="H715" i="25"/>
  <c r="F716" i="25"/>
  <c r="G716" i="25"/>
  <c r="H716" i="25"/>
  <c r="F717" i="25"/>
  <c r="G717" i="25"/>
  <c r="H717" i="25"/>
  <c r="F718" i="25"/>
  <c r="G718" i="25"/>
  <c r="H718" i="25"/>
  <c r="F719" i="25"/>
  <c r="G719" i="25"/>
  <c r="H719" i="25"/>
  <c r="F720" i="25"/>
  <c r="G720" i="25"/>
  <c r="H720" i="25"/>
  <c r="F721" i="25"/>
  <c r="G721" i="25"/>
  <c r="H721" i="25"/>
  <c r="F722" i="25"/>
  <c r="G722" i="25"/>
  <c r="H722" i="25"/>
  <c r="F723" i="25"/>
  <c r="G723" i="25"/>
  <c r="H723" i="25"/>
  <c r="F724" i="25"/>
  <c r="G724" i="25"/>
  <c r="H724" i="25"/>
  <c r="F725" i="25"/>
  <c r="G725" i="25"/>
  <c r="H725" i="25"/>
  <c r="F726" i="25"/>
  <c r="G726" i="25"/>
  <c r="H726" i="25"/>
  <c r="F727" i="25"/>
  <c r="G727" i="25"/>
  <c r="H727" i="25"/>
  <c r="F728" i="25"/>
  <c r="G728" i="25"/>
  <c r="H728" i="25"/>
  <c r="F729" i="25"/>
  <c r="G729" i="25"/>
  <c r="H729" i="25"/>
  <c r="F730" i="25"/>
  <c r="G730" i="25"/>
  <c r="H730" i="25"/>
  <c r="F731" i="25"/>
  <c r="G731" i="25"/>
  <c r="H731" i="25"/>
  <c r="F732" i="25"/>
  <c r="G732" i="25"/>
  <c r="H732" i="25"/>
  <c r="F733" i="25"/>
  <c r="G733" i="25"/>
  <c r="H733" i="25"/>
  <c r="F734" i="25"/>
  <c r="G734" i="25"/>
  <c r="H734" i="25"/>
  <c r="F735" i="25"/>
  <c r="G735" i="25"/>
  <c r="H735" i="25"/>
  <c r="F736" i="25"/>
  <c r="G736" i="25"/>
  <c r="H736" i="25"/>
  <c r="F737" i="25"/>
  <c r="G737" i="25"/>
  <c r="H737" i="25"/>
  <c r="F738" i="25"/>
  <c r="G738" i="25"/>
  <c r="H738" i="25"/>
  <c r="F739" i="25"/>
  <c r="G739" i="25"/>
  <c r="H739" i="25"/>
  <c r="F740" i="25"/>
  <c r="G740" i="25"/>
  <c r="H740" i="25"/>
  <c r="F741" i="25"/>
  <c r="G741" i="25"/>
  <c r="H741" i="25"/>
  <c r="F742" i="25"/>
  <c r="G742" i="25"/>
  <c r="H742" i="25"/>
  <c r="F743" i="25"/>
  <c r="G743" i="25"/>
  <c r="H743" i="25"/>
  <c r="F744" i="25"/>
  <c r="G744" i="25"/>
  <c r="H744" i="25"/>
  <c r="F745" i="25"/>
  <c r="G745" i="25"/>
  <c r="H745" i="25"/>
  <c r="F746" i="25"/>
  <c r="G746" i="25"/>
  <c r="H746" i="25"/>
  <c r="F747" i="25"/>
  <c r="G747" i="25"/>
  <c r="H747" i="25"/>
  <c r="F748" i="25"/>
  <c r="G748" i="25"/>
  <c r="H748" i="25"/>
  <c r="F749" i="25"/>
  <c r="G749" i="25"/>
  <c r="H749" i="25"/>
  <c r="F750" i="25"/>
  <c r="G750" i="25"/>
  <c r="H750" i="25"/>
  <c r="F751" i="25"/>
  <c r="G751" i="25"/>
  <c r="H751" i="25"/>
  <c r="F752" i="25"/>
  <c r="G752" i="25"/>
  <c r="H752" i="25"/>
  <c r="F753" i="25"/>
  <c r="G753" i="25"/>
  <c r="H753" i="25"/>
  <c r="F754" i="25"/>
  <c r="G754" i="25"/>
  <c r="H754" i="25"/>
  <c r="F755" i="25"/>
  <c r="G755" i="25"/>
  <c r="H755" i="25"/>
  <c r="F756" i="25"/>
  <c r="G756" i="25"/>
  <c r="H756" i="25"/>
  <c r="F757" i="25"/>
  <c r="G757" i="25"/>
  <c r="H757" i="25"/>
  <c r="F758" i="25"/>
  <c r="G758" i="25"/>
  <c r="H758" i="25"/>
  <c r="F759" i="25"/>
  <c r="G759" i="25"/>
  <c r="H759" i="25"/>
  <c r="F760" i="25"/>
  <c r="G760" i="25"/>
  <c r="H760" i="25"/>
  <c r="F761" i="25"/>
  <c r="G761" i="25"/>
  <c r="H761" i="25"/>
  <c r="F762" i="25"/>
  <c r="G762" i="25"/>
  <c r="H762" i="25"/>
  <c r="F763" i="25"/>
  <c r="G763" i="25"/>
  <c r="H763" i="25"/>
  <c r="F764" i="25"/>
  <c r="G764" i="25"/>
  <c r="H764" i="25"/>
  <c r="F765" i="25"/>
  <c r="G765" i="25"/>
  <c r="H765" i="25"/>
  <c r="F766" i="25"/>
  <c r="G766" i="25"/>
  <c r="H766" i="25"/>
  <c r="F767" i="25"/>
  <c r="G767" i="25"/>
  <c r="H767" i="25"/>
  <c r="F768" i="25"/>
  <c r="G768" i="25"/>
  <c r="H768" i="25"/>
  <c r="F769" i="25"/>
  <c r="G769" i="25"/>
  <c r="H769" i="25"/>
  <c r="F770" i="25"/>
  <c r="G770" i="25"/>
  <c r="H770" i="25"/>
  <c r="F771" i="25"/>
  <c r="G771" i="25"/>
  <c r="H771" i="25"/>
  <c r="F772" i="25"/>
  <c r="G772" i="25"/>
  <c r="H772" i="25"/>
  <c r="F773" i="25"/>
  <c r="G773" i="25"/>
  <c r="H773" i="25"/>
  <c r="F774" i="25"/>
  <c r="G774" i="25"/>
  <c r="H774" i="25"/>
  <c r="F775" i="25"/>
  <c r="G775" i="25"/>
  <c r="H775" i="25"/>
  <c r="F776" i="25"/>
  <c r="G776" i="25"/>
  <c r="H776" i="25"/>
  <c r="F777" i="25"/>
  <c r="G777" i="25"/>
  <c r="H777" i="25"/>
  <c r="F778" i="25"/>
  <c r="G778" i="25"/>
  <c r="H778" i="25"/>
  <c r="F779" i="25"/>
  <c r="G779" i="25"/>
  <c r="H779" i="25"/>
  <c r="F780" i="25"/>
  <c r="G780" i="25"/>
  <c r="H780" i="25"/>
  <c r="F781" i="25"/>
  <c r="G781" i="25"/>
  <c r="H781" i="25"/>
  <c r="F782" i="25"/>
  <c r="G782" i="25"/>
  <c r="H782" i="25"/>
  <c r="F783" i="25"/>
  <c r="G783" i="25"/>
  <c r="H783" i="25"/>
  <c r="F784" i="25"/>
  <c r="G784" i="25"/>
  <c r="H784" i="25"/>
  <c r="F785" i="25"/>
  <c r="G785" i="25"/>
  <c r="H785" i="25"/>
  <c r="F786" i="25"/>
  <c r="G786" i="25"/>
  <c r="H786" i="25"/>
  <c r="F787" i="25"/>
  <c r="G787" i="25"/>
  <c r="H787" i="25"/>
  <c r="F788" i="25"/>
  <c r="G788" i="25"/>
  <c r="H788" i="25"/>
  <c r="F789" i="25"/>
  <c r="G789" i="25"/>
  <c r="H789" i="25"/>
  <c r="F790" i="25"/>
  <c r="G790" i="25"/>
  <c r="H790" i="25"/>
  <c r="F791" i="25"/>
  <c r="G791" i="25"/>
  <c r="H791" i="25"/>
  <c r="F792" i="25"/>
  <c r="G792" i="25"/>
  <c r="H792" i="25"/>
  <c r="F793" i="25"/>
  <c r="G793" i="25"/>
  <c r="H793" i="25"/>
  <c r="F794" i="25"/>
  <c r="G794" i="25"/>
  <c r="H794" i="25"/>
  <c r="F795" i="25"/>
  <c r="G795" i="25"/>
  <c r="H795" i="25"/>
  <c r="F796" i="25"/>
  <c r="G796" i="25"/>
  <c r="H796" i="25"/>
  <c r="F797" i="25"/>
  <c r="G797" i="25"/>
  <c r="H797" i="25"/>
  <c r="F798" i="25"/>
  <c r="G798" i="25"/>
  <c r="H798" i="25"/>
  <c r="F799" i="25"/>
  <c r="G799" i="25"/>
  <c r="H799" i="25"/>
  <c r="F800" i="25"/>
  <c r="G800" i="25"/>
  <c r="H800" i="25"/>
  <c r="F801" i="25"/>
  <c r="G801" i="25"/>
  <c r="H801" i="25"/>
  <c r="F802" i="25"/>
  <c r="G802" i="25"/>
  <c r="H802" i="25"/>
  <c r="F803" i="25"/>
  <c r="G803" i="25"/>
  <c r="H803" i="25"/>
  <c r="F804" i="25"/>
  <c r="G804" i="25"/>
  <c r="H804" i="25"/>
  <c r="F805" i="25"/>
  <c r="G805" i="25"/>
  <c r="H805" i="25"/>
  <c r="F806" i="25"/>
  <c r="G806" i="25"/>
  <c r="H806" i="25"/>
  <c r="F807" i="25"/>
  <c r="G807" i="25"/>
  <c r="H807" i="25"/>
  <c r="F808" i="25"/>
  <c r="G808" i="25"/>
  <c r="H808" i="25"/>
  <c r="F809" i="25"/>
  <c r="G809" i="25"/>
  <c r="H809" i="25"/>
  <c r="F810" i="25"/>
  <c r="G810" i="25"/>
  <c r="H810" i="25"/>
  <c r="F811" i="25"/>
  <c r="G811" i="25"/>
  <c r="H811" i="25"/>
  <c r="F812" i="25"/>
  <c r="G812" i="25"/>
  <c r="H812" i="25"/>
  <c r="F813" i="25"/>
  <c r="G813" i="25"/>
  <c r="H813" i="25"/>
  <c r="F814" i="25"/>
  <c r="G814" i="25"/>
  <c r="H814" i="25"/>
  <c r="F815" i="25"/>
  <c r="G815" i="25"/>
  <c r="H815" i="25"/>
  <c r="F816" i="25"/>
  <c r="G816" i="25"/>
  <c r="H816" i="25"/>
  <c r="F817" i="25"/>
  <c r="G817" i="25"/>
  <c r="H817" i="25"/>
  <c r="F818" i="25"/>
  <c r="G818" i="25"/>
  <c r="H818" i="25"/>
  <c r="F819" i="25"/>
  <c r="G819" i="25"/>
  <c r="H819" i="25"/>
  <c r="F820" i="25"/>
  <c r="G820" i="25"/>
  <c r="H820" i="25"/>
  <c r="F821" i="25"/>
  <c r="G821" i="25"/>
  <c r="H821" i="25"/>
  <c r="F822" i="25"/>
  <c r="G822" i="25"/>
  <c r="H822" i="25"/>
  <c r="F823" i="25"/>
  <c r="G823" i="25"/>
  <c r="H823" i="25"/>
  <c r="F824" i="25"/>
  <c r="G824" i="25"/>
  <c r="H824" i="25"/>
  <c r="F825" i="25"/>
  <c r="G825" i="25"/>
  <c r="H825" i="25"/>
  <c r="F826" i="25"/>
  <c r="G826" i="25"/>
  <c r="H826" i="25"/>
  <c r="F827" i="25"/>
  <c r="G827" i="25"/>
  <c r="H827" i="25"/>
  <c r="F828" i="25"/>
  <c r="G828" i="25"/>
  <c r="H828" i="25"/>
  <c r="F829" i="25"/>
  <c r="G829" i="25"/>
  <c r="H829" i="25"/>
  <c r="F830" i="25"/>
  <c r="G830" i="25"/>
  <c r="H830" i="25"/>
  <c r="F831" i="25"/>
  <c r="G831" i="25"/>
  <c r="H831" i="25"/>
  <c r="F832" i="25"/>
  <c r="G832" i="25"/>
  <c r="H832" i="25"/>
  <c r="F833" i="25"/>
  <c r="G833" i="25"/>
  <c r="H833" i="25"/>
  <c r="F834" i="25"/>
  <c r="G834" i="25"/>
  <c r="H834" i="25"/>
  <c r="F835" i="25"/>
  <c r="G835" i="25"/>
  <c r="H835" i="25"/>
  <c r="F836" i="25"/>
  <c r="G836" i="25"/>
  <c r="H836" i="25"/>
  <c r="F837" i="25"/>
  <c r="G837" i="25"/>
  <c r="H837" i="25"/>
  <c r="F838" i="25"/>
  <c r="G838" i="25"/>
  <c r="H838" i="25"/>
  <c r="F839" i="25"/>
  <c r="G839" i="25"/>
  <c r="H839" i="25"/>
  <c r="F840" i="25"/>
  <c r="G840" i="25"/>
  <c r="H840" i="25"/>
  <c r="F841" i="25"/>
  <c r="G841" i="25"/>
  <c r="H841" i="25"/>
  <c r="F842" i="25"/>
  <c r="G842" i="25"/>
  <c r="H842" i="25"/>
  <c r="F843" i="25"/>
  <c r="G843" i="25"/>
  <c r="H843" i="25"/>
  <c r="F844" i="25"/>
  <c r="G844" i="25"/>
  <c r="H844" i="25"/>
  <c r="F845" i="25"/>
  <c r="G845" i="25"/>
  <c r="H845" i="25"/>
  <c r="F846" i="25"/>
  <c r="G846" i="25"/>
  <c r="H846" i="25"/>
  <c r="F847" i="25"/>
  <c r="G847" i="25"/>
  <c r="H847" i="25"/>
  <c r="F848" i="25"/>
  <c r="G848" i="25"/>
  <c r="H848" i="25"/>
  <c r="F849" i="25"/>
  <c r="G849" i="25"/>
  <c r="H849" i="25"/>
  <c r="F850" i="25"/>
  <c r="G850" i="25"/>
  <c r="H850" i="25"/>
  <c r="F851" i="25"/>
  <c r="G851" i="25"/>
  <c r="H851" i="25"/>
  <c r="F852" i="25"/>
  <c r="G852" i="25"/>
  <c r="H852" i="25"/>
  <c r="F853" i="25"/>
  <c r="G853" i="25"/>
  <c r="H853" i="25"/>
  <c r="F854" i="25"/>
  <c r="G854" i="25"/>
  <c r="H854" i="25"/>
  <c r="F855" i="25"/>
  <c r="G855" i="25"/>
  <c r="H855" i="25"/>
  <c r="F856" i="25"/>
  <c r="G856" i="25"/>
  <c r="H856" i="25"/>
  <c r="F857" i="25"/>
  <c r="G857" i="25"/>
  <c r="H857" i="25"/>
  <c r="F858" i="25"/>
  <c r="G858" i="25"/>
  <c r="H858" i="25"/>
  <c r="F859" i="25"/>
  <c r="G859" i="25"/>
  <c r="H859" i="25"/>
  <c r="F860" i="25"/>
  <c r="G860" i="25"/>
  <c r="H860" i="25"/>
  <c r="F861" i="25"/>
  <c r="G861" i="25"/>
  <c r="H861" i="25"/>
  <c r="F862" i="25"/>
  <c r="G862" i="25"/>
  <c r="H862" i="25"/>
  <c r="F863" i="25"/>
  <c r="G863" i="25"/>
  <c r="H863" i="25"/>
  <c r="F864" i="25"/>
  <c r="G864" i="25"/>
  <c r="H864" i="25"/>
  <c r="F865" i="25"/>
  <c r="G865" i="25"/>
  <c r="H865" i="25"/>
  <c r="F866" i="25"/>
  <c r="G866" i="25"/>
  <c r="H866" i="25"/>
  <c r="F867" i="25"/>
  <c r="G867" i="25"/>
  <c r="H867" i="25"/>
  <c r="F868" i="25"/>
  <c r="G868" i="25"/>
  <c r="H868" i="25"/>
  <c r="F869" i="25"/>
  <c r="G869" i="25"/>
  <c r="H869" i="25"/>
  <c r="F870" i="25"/>
  <c r="G870" i="25"/>
  <c r="H870" i="25"/>
  <c r="F871" i="25"/>
  <c r="G871" i="25"/>
  <c r="H871" i="25"/>
  <c r="F872" i="25"/>
  <c r="G872" i="25"/>
  <c r="H872" i="25"/>
  <c r="F873" i="25"/>
  <c r="G873" i="25"/>
  <c r="H873" i="25"/>
  <c r="F874" i="25"/>
  <c r="G874" i="25"/>
  <c r="H874" i="25"/>
  <c r="F875" i="25"/>
  <c r="G875" i="25"/>
  <c r="H875" i="25"/>
  <c r="F876" i="25"/>
  <c r="G876" i="25"/>
  <c r="H876" i="25"/>
  <c r="F877" i="25"/>
  <c r="G877" i="25"/>
  <c r="H877" i="25"/>
  <c r="F878" i="25"/>
  <c r="G878" i="25"/>
  <c r="H878" i="25"/>
  <c r="F879" i="25"/>
  <c r="G879" i="25"/>
  <c r="H879" i="25"/>
  <c r="F880" i="25"/>
  <c r="G880" i="25"/>
  <c r="H880" i="25"/>
  <c r="F881" i="25"/>
  <c r="G881" i="25"/>
  <c r="H881" i="25"/>
  <c r="F882" i="25"/>
  <c r="G882" i="25"/>
  <c r="H882" i="25"/>
  <c r="F883" i="25"/>
  <c r="G883" i="25"/>
  <c r="H883" i="25"/>
  <c r="F884" i="25"/>
  <c r="G884" i="25"/>
  <c r="H884" i="25"/>
  <c r="F885" i="25"/>
  <c r="G885" i="25"/>
  <c r="H885" i="25"/>
  <c r="F886" i="25"/>
  <c r="G886" i="25"/>
  <c r="H886" i="25"/>
  <c r="F887" i="25"/>
  <c r="G887" i="25"/>
  <c r="H887" i="25"/>
  <c r="F888" i="25"/>
  <c r="G888" i="25"/>
  <c r="H888" i="25"/>
  <c r="F889" i="25"/>
  <c r="G889" i="25"/>
  <c r="H889" i="25"/>
  <c r="F890" i="25"/>
  <c r="G890" i="25"/>
  <c r="H890" i="25"/>
  <c r="F891" i="25"/>
  <c r="G891" i="25"/>
  <c r="H891" i="25"/>
  <c r="F892" i="25"/>
  <c r="G892" i="25"/>
  <c r="H892" i="25"/>
  <c r="F893" i="25"/>
  <c r="G893" i="25"/>
  <c r="H893" i="25"/>
  <c r="F894" i="25"/>
  <c r="G894" i="25"/>
  <c r="H894" i="25"/>
  <c r="F895" i="25"/>
  <c r="G895" i="25"/>
  <c r="H895" i="25"/>
  <c r="F896" i="25"/>
  <c r="G896" i="25"/>
  <c r="H896" i="25"/>
  <c r="F897" i="25"/>
  <c r="G897" i="25"/>
  <c r="H897" i="25"/>
  <c r="F898" i="25"/>
  <c r="G898" i="25"/>
  <c r="H898" i="25"/>
  <c r="F899" i="25"/>
  <c r="G899" i="25"/>
  <c r="H899" i="25"/>
  <c r="F900" i="25"/>
  <c r="G900" i="25"/>
  <c r="H900" i="25"/>
  <c r="F901" i="25"/>
  <c r="G901" i="25"/>
  <c r="H901" i="25"/>
  <c r="F902" i="25"/>
  <c r="G902" i="25"/>
  <c r="H902" i="25"/>
  <c r="F903" i="25"/>
  <c r="G903" i="25"/>
  <c r="H903" i="25"/>
  <c r="F904" i="25"/>
  <c r="G904" i="25"/>
  <c r="H904" i="25"/>
  <c r="F905" i="25"/>
  <c r="G905" i="25"/>
  <c r="H905" i="25"/>
  <c r="F906" i="25"/>
  <c r="G906" i="25"/>
  <c r="H906" i="25"/>
  <c r="F907" i="25"/>
  <c r="G907" i="25"/>
  <c r="H907" i="25"/>
  <c r="F908" i="25"/>
  <c r="G908" i="25"/>
  <c r="H908" i="25"/>
  <c r="F909" i="25"/>
  <c r="G909" i="25"/>
  <c r="H909" i="25"/>
  <c r="F910" i="25"/>
  <c r="G910" i="25"/>
  <c r="H910" i="25"/>
  <c r="F911" i="25"/>
  <c r="G911" i="25"/>
  <c r="H911" i="25"/>
  <c r="F912" i="25"/>
  <c r="G912" i="25"/>
  <c r="H912" i="25"/>
  <c r="F913" i="25"/>
  <c r="G913" i="25"/>
  <c r="H913" i="25"/>
  <c r="F914" i="25"/>
  <c r="G914" i="25"/>
  <c r="H914" i="25"/>
  <c r="F915" i="25"/>
  <c r="G915" i="25"/>
  <c r="H915" i="25"/>
  <c r="F916" i="25"/>
  <c r="G916" i="25"/>
  <c r="H916" i="25"/>
  <c r="F917" i="25"/>
  <c r="G917" i="25"/>
  <c r="H917" i="25"/>
  <c r="F918" i="25"/>
  <c r="G918" i="25"/>
  <c r="H918" i="25"/>
  <c r="F919" i="25"/>
  <c r="G919" i="25"/>
  <c r="H919" i="25"/>
  <c r="F920" i="25"/>
  <c r="G920" i="25"/>
  <c r="H920" i="25"/>
  <c r="F921" i="25"/>
  <c r="G921" i="25"/>
  <c r="H921" i="25"/>
  <c r="F922" i="25"/>
  <c r="G922" i="25"/>
  <c r="H922" i="25"/>
  <c r="F923" i="25"/>
  <c r="G923" i="25"/>
  <c r="H923" i="25"/>
  <c r="F924" i="25"/>
  <c r="G924" i="25"/>
  <c r="H924" i="25"/>
  <c r="F925" i="25"/>
  <c r="G925" i="25"/>
  <c r="H925" i="25"/>
  <c r="F926" i="25"/>
  <c r="G926" i="25"/>
  <c r="H926" i="25"/>
  <c r="F927" i="25"/>
  <c r="G927" i="25"/>
  <c r="H927" i="25"/>
  <c r="F928" i="25"/>
  <c r="G928" i="25"/>
  <c r="H928" i="25"/>
  <c r="F929" i="25"/>
  <c r="G929" i="25"/>
  <c r="H929" i="25"/>
  <c r="F930" i="25"/>
  <c r="G930" i="25"/>
  <c r="H930" i="25"/>
  <c r="F931" i="25"/>
  <c r="G931" i="25"/>
  <c r="H931" i="25"/>
  <c r="F932" i="25"/>
  <c r="G932" i="25"/>
  <c r="H932" i="25"/>
  <c r="F933" i="25"/>
  <c r="G933" i="25"/>
  <c r="H933" i="25"/>
  <c r="F934" i="25"/>
  <c r="G934" i="25"/>
  <c r="H934" i="25"/>
  <c r="F935" i="25"/>
  <c r="G935" i="25"/>
  <c r="H935" i="25"/>
  <c r="F936" i="25"/>
  <c r="G936" i="25"/>
  <c r="H936" i="25"/>
  <c r="F937" i="25"/>
  <c r="G937" i="25"/>
  <c r="H937" i="25"/>
  <c r="F938" i="25"/>
  <c r="G938" i="25"/>
  <c r="H938" i="25"/>
  <c r="F939" i="25"/>
  <c r="G939" i="25"/>
  <c r="H939" i="25"/>
  <c r="F940" i="25"/>
  <c r="G940" i="25"/>
  <c r="H940" i="25"/>
  <c r="F941" i="25"/>
  <c r="G941" i="25"/>
  <c r="H941" i="25"/>
  <c r="F942" i="25"/>
  <c r="G942" i="25"/>
  <c r="H942" i="25"/>
  <c r="F943" i="25"/>
  <c r="G943" i="25"/>
  <c r="H943" i="25"/>
  <c r="F944" i="25"/>
  <c r="G944" i="25"/>
  <c r="H944" i="25"/>
  <c r="F945" i="25"/>
  <c r="G945" i="25"/>
  <c r="H945" i="25"/>
  <c r="F946" i="25"/>
  <c r="G946" i="25"/>
  <c r="H946" i="25"/>
  <c r="F947" i="25"/>
  <c r="G947" i="25"/>
  <c r="H947" i="25"/>
  <c r="F948" i="25"/>
  <c r="G948" i="25"/>
  <c r="H948" i="25"/>
  <c r="F949" i="25"/>
  <c r="G949" i="25"/>
  <c r="H949" i="25"/>
  <c r="F950" i="25"/>
  <c r="G950" i="25"/>
  <c r="H950" i="25"/>
  <c r="F951" i="25"/>
  <c r="G951" i="25"/>
  <c r="H951" i="25"/>
  <c r="F952" i="25"/>
  <c r="G952" i="25"/>
  <c r="H952" i="25"/>
  <c r="F953" i="25"/>
  <c r="G953" i="25"/>
  <c r="H953" i="25"/>
  <c r="F954" i="25"/>
  <c r="G954" i="25"/>
  <c r="H954" i="25"/>
  <c r="F955" i="25"/>
  <c r="G955" i="25"/>
  <c r="H955" i="25"/>
  <c r="F956" i="25"/>
  <c r="G956" i="25"/>
  <c r="H956" i="25"/>
  <c r="F957" i="25"/>
  <c r="G957" i="25"/>
  <c r="H957" i="25"/>
  <c r="F958" i="25"/>
  <c r="G958" i="25"/>
  <c r="H958" i="25"/>
  <c r="F959" i="25"/>
  <c r="G959" i="25"/>
  <c r="H959" i="25"/>
  <c r="F960" i="25"/>
  <c r="G960" i="25"/>
  <c r="H960" i="25"/>
  <c r="F961" i="25"/>
  <c r="G961" i="25"/>
  <c r="H961" i="25"/>
  <c r="F962" i="25"/>
  <c r="G962" i="25"/>
  <c r="H962" i="25"/>
  <c r="F963" i="25"/>
  <c r="G963" i="25"/>
  <c r="H963" i="25"/>
  <c r="F964" i="25"/>
  <c r="G964" i="25"/>
  <c r="H964" i="25"/>
  <c r="F965" i="25"/>
  <c r="G965" i="25"/>
  <c r="H965" i="25"/>
  <c r="F966" i="25"/>
  <c r="G966" i="25"/>
  <c r="H966" i="25"/>
  <c r="F967" i="25"/>
  <c r="G967" i="25"/>
  <c r="H967" i="25"/>
  <c r="F968" i="25"/>
  <c r="G968" i="25"/>
  <c r="H968" i="25"/>
  <c r="F969" i="25"/>
  <c r="G969" i="25"/>
  <c r="H969" i="25"/>
  <c r="F970" i="25"/>
  <c r="G970" i="25"/>
  <c r="H970" i="25"/>
  <c r="F971" i="25"/>
  <c r="G971" i="25"/>
  <c r="H971" i="25"/>
  <c r="F972" i="25"/>
  <c r="G972" i="25"/>
  <c r="H972" i="25"/>
  <c r="F973" i="25"/>
  <c r="G973" i="25"/>
  <c r="H973" i="25"/>
  <c r="F974" i="25"/>
  <c r="G974" i="25"/>
  <c r="H974" i="25"/>
  <c r="F975" i="25"/>
  <c r="G975" i="25"/>
  <c r="H975" i="25"/>
  <c r="F976" i="25"/>
  <c r="G976" i="25"/>
  <c r="H976" i="25"/>
  <c r="F977" i="25"/>
  <c r="G977" i="25"/>
  <c r="H977" i="25"/>
  <c r="F978" i="25"/>
  <c r="G978" i="25"/>
  <c r="H978" i="25"/>
  <c r="F979" i="25"/>
  <c r="G979" i="25"/>
  <c r="H979" i="25"/>
  <c r="F980" i="25"/>
  <c r="G980" i="25"/>
  <c r="H980" i="25"/>
  <c r="F981" i="25"/>
  <c r="G981" i="25"/>
  <c r="H981" i="25"/>
  <c r="F982" i="25"/>
  <c r="G982" i="25"/>
  <c r="H982" i="25"/>
  <c r="F983" i="25"/>
  <c r="G983" i="25"/>
  <c r="H983" i="25"/>
  <c r="F984" i="25"/>
  <c r="G984" i="25"/>
  <c r="H984" i="25"/>
  <c r="F985" i="25"/>
  <c r="G985" i="25"/>
  <c r="H985" i="25"/>
  <c r="F986" i="25"/>
  <c r="G986" i="25"/>
  <c r="H986" i="25"/>
  <c r="F987" i="25"/>
  <c r="G987" i="25"/>
  <c r="H987" i="25"/>
  <c r="F988" i="25"/>
  <c r="G988" i="25"/>
  <c r="H988" i="25"/>
  <c r="F989" i="25"/>
  <c r="G989" i="25"/>
  <c r="H989" i="25"/>
  <c r="F990" i="25"/>
  <c r="G990" i="25"/>
  <c r="H990" i="25"/>
  <c r="F991" i="25"/>
  <c r="G991" i="25"/>
  <c r="H991" i="25"/>
  <c r="F992" i="25"/>
  <c r="G992" i="25"/>
  <c r="H992" i="25"/>
  <c r="F993" i="25"/>
  <c r="G993" i="25"/>
  <c r="H993" i="25"/>
  <c r="F994" i="25"/>
  <c r="G994" i="25"/>
  <c r="H994" i="25"/>
  <c r="F995" i="25"/>
  <c r="G995" i="25"/>
  <c r="H995" i="25"/>
  <c r="F996" i="25"/>
  <c r="G996" i="25"/>
  <c r="H996" i="25"/>
  <c r="F997" i="25"/>
  <c r="G997" i="25"/>
  <c r="H997" i="25"/>
  <c r="F998" i="25"/>
  <c r="G998" i="25"/>
  <c r="H998" i="25"/>
  <c r="F999" i="25"/>
  <c r="G999" i="25"/>
  <c r="H999" i="25"/>
  <c r="F1000" i="25"/>
  <c r="G1000" i="25"/>
  <c r="H1000" i="25"/>
  <c r="F1001" i="25"/>
  <c r="G1001" i="25"/>
  <c r="H1001" i="25"/>
  <c r="F1002" i="25"/>
  <c r="G1002" i="25"/>
  <c r="H1002" i="25"/>
  <c r="F1003" i="25"/>
  <c r="G1003" i="25"/>
  <c r="H1003" i="25"/>
  <c r="F1004" i="25"/>
  <c r="G1004" i="25"/>
  <c r="H1004" i="25"/>
  <c r="F1005" i="25"/>
  <c r="G1005" i="25"/>
  <c r="H1005" i="25"/>
  <c r="F1006" i="25"/>
  <c r="G1006" i="25"/>
  <c r="H1006" i="25"/>
  <c r="F1007" i="25"/>
  <c r="G1007" i="25"/>
  <c r="H1007" i="25"/>
  <c r="F1008" i="25"/>
  <c r="G1008" i="25"/>
  <c r="H1008" i="25"/>
  <c r="F1009" i="25"/>
  <c r="G1009" i="25"/>
  <c r="H1009" i="25"/>
  <c r="F1010" i="25"/>
  <c r="G1010" i="25"/>
  <c r="H1010" i="25"/>
  <c r="F1011" i="25"/>
  <c r="G1011" i="25"/>
  <c r="H1011" i="25"/>
  <c r="F1012" i="25"/>
  <c r="G1012" i="25"/>
  <c r="H1012" i="25"/>
  <c r="F1013" i="25"/>
  <c r="G1013" i="25"/>
  <c r="H1013" i="25"/>
  <c r="F1014" i="25"/>
  <c r="G1014" i="25"/>
  <c r="H1014" i="25"/>
  <c r="F1015" i="25"/>
  <c r="G1015" i="25"/>
  <c r="H1015" i="25"/>
  <c r="F1016" i="25"/>
  <c r="G1016" i="25"/>
  <c r="H1016" i="25"/>
  <c r="F1017" i="25"/>
  <c r="G1017" i="25"/>
  <c r="H1017" i="25"/>
  <c r="F1018" i="25"/>
  <c r="G1018" i="25"/>
  <c r="H1018" i="25"/>
  <c r="F1019" i="25"/>
  <c r="G1019" i="25"/>
  <c r="H1019" i="25"/>
  <c r="F1020" i="25"/>
  <c r="G1020" i="25"/>
  <c r="H1020" i="25"/>
  <c r="F1021" i="25"/>
  <c r="G1021" i="25"/>
  <c r="H1021" i="25"/>
  <c r="F1022" i="25"/>
  <c r="G1022" i="25"/>
  <c r="H1022" i="25"/>
  <c r="F1023" i="25"/>
  <c r="G1023" i="25"/>
  <c r="H1023" i="25"/>
  <c r="F1024" i="25"/>
  <c r="G1024" i="25"/>
  <c r="H1024" i="25"/>
  <c r="F1025" i="25"/>
  <c r="G1025" i="25"/>
  <c r="H1025" i="25"/>
  <c r="F1026" i="25"/>
  <c r="G1026" i="25"/>
  <c r="H1026" i="25"/>
  <c r="F1027" i="25"/>
  <c r="G1027" i="25"/>
  <c r="H1027" i="25"/>
  <c r="F1028" i="25"/>
  <c r="G1028" i="25"/>
  <c r="H1028" i="25"/>
  <c r="F1029" i="25"/>
  <c r="G1029" i="25"/>
  <c r="H1029" i="25"/>
  <c r="F1030" i="25"/>
  <c r="G1030" i="25"/>
  <c r="H1030" i="25"/>
  <c r="F1031" i="25"/>
  <c r="G1031" i="25"/>
  <c r="H1031" i="25"/>
  <c r="F1032" i="25"/>
  <c r="G1032" i="25"/>
  <c r="H1032" i="25"/>
  <c r="F1033" i="25"/>
  <c r="G1033" i="25"/>
  <c r="H1033" i="25"/>
  <c r="F1034" i="25"/>
  <c r="G1034" i="25"/>
  <c r="H1034" i="25"/>
  <c r="F1035" i="25"/>
  <c r="G1035" i="25"/>
  <c r="H1035" i="25"/>
  <c r="F1036" i="25"/>
  <c r="G1036" i="25"/>
  <c r="H1036" i="25"/>
  <c r="F1037" i="25"/>
  <c r="G1037" i="25"/>
  <c r="H1037" i="25"/>
  <c r="F1038" i="25"/>
  <c r="G1038" i="25"/>
  <c r="H1038" i="25"/>
  <c r="F1039" i="25"/>
  <c r="G1039" i="25"/>
  <c r="H1039" i="25"/>
  <c r="F1040" i="25"/>
  <c r="G1040" i="25"/>
  <c r="H1040" i="25"/>
  <c r="F1041" i="25"/>
  <c r="G1041" i="25"/>
  <c r="H1041" i="25"/>
  <c r="F1042" i="25"/>
  <c r="G1042" i="25"/>
  <c r="H1042" i="25"/>
  <c r="F1043" i="25"/>
  <c r="G1043" i="25"/>
  <c r="H1043" i="25"/>
  <c r="F1044" i="25"/>
  <c r="G1044" i="25"/>
  <c r="H1044" i="25"/>
  <c r="F1045" i="25"/>
  <c r="G1045" i="25"/>
  <c r="H1045" i="25"/>
  <c r="F1046" i="25"/>
  <c r="G1046" i="25"/>
  <c r="H1046" i="25"/>
  <c r="F1047" i="25"/>
  <c r="G1047" i="25"/>
  <c r="H1047" i="25"/>
  <c r="F1048" i="25"/>
  <c r="G1048" i="25"/>
  <c r="H1048" i="25"/>
  <c r="F1049" i="25"/>
  <c r="G1049" i="25"/>
  <c r="H1049" i="25"/>
  <c r="F1050" i="25"/>
  <c r="G1050" i="25"/>
  <c r="H1050" i="25"/>
  <c r="F1051" i="25"/>
  <c r="G1051" i="25"/>
  <c r="H1051" i="25"/>
  <c r="F1052" i="25"/>
  <c r="G1052" i="25"/>
  <c r="H1052" i="25"/>
  <c r="F1053" i="25"/>
  <c r="G1053" i="25"/>
  <c r="H1053" i="25"/>
  <c r="F1054" i="25"/>
  <c r="G1054" i="25"/>
  <c r="H1054" i="25"/>
  <c r="F1055" i="25"/>
  <c r="G1055" i="25"/>
  <c r="H1055" i="25"/>
  <c r="F1056" i="25"/>
  <c r="G1056" i="25"/>
  <c r="H1056" i="25"/>
  <c r="F1057" i="25"/>
  <c r="G1057" i="25"/>
  <c r="H1057" i="25"/>
  <c r="F1058" i="25"/>
  <c r="G1058" i="25"/>
  <c r="H1058" i="25"/>
  <c r="F1059" i="25"/>
  <c r="G1059" i="25"/>
  <c r="H1059" i="25"/>
  <c r="F1060" i="25"/>
  <c r="G1060" i="25"/>
  <c r="H1060" i="25"/>
  <c r="F1061" i="25"/>
  <c r="G1061" i="25"/>
  <c r="H1061" i="25"/>
  <c r="F1062" i="25"/>
  <c r="G1062" i="25"/>
  <c r="H1062" i="25"/>
  <c r="F1063" i="25"/>
  <c r="G1063" i="25"/>
  <c r="H1063" i="25"/>
  <c r="F1064" i="25"/>
  <c r="G1064" i="25"/>
  <c r="H1064" i="25"/>
  <c r="F1065" i="25"/>
  <c r="G1065" i="25"/>
  <c r="H1065" i="25"/>
  <c r="F1066" i="25"/>
  <c r="G1066" i="25"/>
  <c r="H1066" i="25"/>
  <c r="F1067" i="25"/>
  <c r="G1067" i="25"/>
  <c r="H1067" i="25"/>
  <c r="F1068" i="25"/>
  <c r="G1068" i="25"/>
  <c r="H1068" i="25"/>
  <c r="F1069" i="25"/>
  <c r="G1069" i="25"/>
  <c r="H1069" i="25"/>
  <c r="F1070" i="25"/>
  <c r="G1070" i="25"/>
  <c r="H1070" i="25"/>
  <c r="F1071" i="25"/>
  <c r="G1071" i="25"/>
  <c r="H1071" i="25"/>
  <c r="F1072" i="25"/>
  <c r="G1072" i="25"/>
  <c r="H1072" i="25"/>
  <c r="F1073" i="25"/>
  <c r="G1073" i="25"/>
  <c r="H1073" i="25"/>
  <c r="F1074" i="25"/>
  <c r="G1074" i="25"/>
  <c r="H1074" i="25"/>
  <c r="F1075" i="25"/>
  <c r="G1075" i="25"/>
  <c r="H1075" i="25"/>
  <c r="F1076" i="25"/>
  <c r="G1076" i="25"/>
  <c r="H1076" i="25"/>
  <c r="F1077" i="25"/>
  <c r="G1077" i="25"/>
  <c r="H1077" i="25"/>
  <c r="F1078" i="25"/>
  <c r="G1078" i="25"/>
  <c r="H1078" i="25"/>
  <c r="F1079" i="25"/>
  <c r="G1079" i="25"/>
  <c r="H1079" i="25"/>
  <c r="F1080" i="25"/>
  <c r="G1080" i="25"/>
  <c r="H1080" i="25"/>
  <c r="F1081" i="25"/>
  <c r="G1081" i="25"/>
  <c r="H1081" i="25"/>
  <c r="F1082" i="25"/>
  <c r="G1082" i="25"/>
  <c r="H1082" i="25"/>
  <c r="F1083" i="25"/>
  <c r="G1083" i="25"/>
  <c r="H1083" i="25"/>
  <c r="F1084" i="25"/>
  <c r="G1084" i="25"/>
  <c r="H1084" i="25"/>
  <c r="F1085" i="25"/>
  <c r="G1085" i="25"/>
  <c r="H1085" i="25"/>
  <c r="F1086" i="25"/>
  <c r="G1086" i="25"/>
  <c r="H1086" i="25"/>
  <c r="F1087" i="25"/>
  <c r="G1087" i="25"/>
  <c r="H1087" i="25"/>
  <c r="F1088" i="25"/>
  <c r="G1088" i="25"/>
  <c r="H1088" i="25"/>
  <c r="F1089" i="25"/>
  <c r="G1089" i="25"/>
  <c r="H1089" i="25"/>
  <c r="F1090" i="25"/>
  <c r="G1090" i="25"/>
  <c r="H1090" i="25"/>
  <c r="F1091" i="25"/>
  <c r="G1091" i="25"/>
  <c r="H1091" i="25"/>
  <c r="F1092" i="25"/>
  <c r="G1092" i="25"/>
  <c r="H1092" i="25"/>
  <c r="F1093" i="25"/>
  <c r="G1093" i="25"/>
  <c r="H1093" i="25"/>
  <c r="F1094" i="25"/>
  <c r="G1094" i="25"/>
  <c r="H1094" i="25"/>
  <c r="F1095" i="25"/>
  <c r="G1095" i="25"/>
  <c r="H1095" i="25"/>
  <c r="F1096" i="25"/>
  <c r="G1096" i="25"/>
  <c r="H1096" i="25"/>
  <c r="F1097" i="25"/>
  <c r="G1097" i="25"/>
  <c r="H1097" i="25"/>
  <c r="F1098" i="25"/>
  <c r="G1098" i="25"/>
  <c r="H1098" i="25"/>
  <c r="F1099" i="25"/>
  <c r="G1099" i="25"/>
  <c r="H1099" i="25"/>
  <c r="F1100" i="25"/>
  <c r="G1100" i="25"/>
  <c r="H1100" i="25"/>
  <c r="F1101" i="25"/>
  <c r="G1101" i="25"/>
  <c r="H1101" i="25"/>
  <c r="F1102" i="25"/>
  <c r="G1102" i="25"/>
  <c r="H1102" i="25"/>
  <c r="F1103" i="25"/>
  <c r="G1103" i="25"/>
  <c r="H1103" i="25"/>
  <c r="F1104" i="25"/>
  <c r="G1104" i="25"/>
  <c r="H1104" i="25"/>
  <c r="F1105" i="25"/>
  <c r="G1105" i="25"/>
  <c r="H1105" i="25"/>
  <c r="F1106" i="25"/>
  <c r="G1106" i="25"/>
  <c r="H1106" i="25"/>
  <c r="F1107" i="25"/>
  <c r="G1107" i="25"/>
  <c r="H1107" i="25"/>
  <c r="F1108" i="25"/>
  <c r="G1108" i="25"/>
  <c r="H1108" i="25"/>
  <c r="F1109" i="25"/>
  <c r="G1109" i="25"/>
  <c r="H1109" i="25"/>
  <c r="F1110" i="25"/>
  <c r="G1110" i="25"/>
  <c r="H1110" i="25"/>
  <c r="F1111" i="25"/>
  <c r="G1111" i="25"/>
  <c r="H1111" i="25"/>
  <c r="F1112" i="25"/>
  <c r="G1112" i="25"/>
  <c r="H1112" i="25"/>
  <c r="F1113" i="25"/>
  <c r="G1113" i="25"/>
  <c r="H1113" i="25"/>
  <c r="F1114" i="25"/>
  <c r="G1114" i="25"/>
  <c r="H1114" i="25"/>
  <c r="F1115" i="25"/>
  <c r="G1115" i="25"/>
  <c r="H1115" i="25"/>
  <c r="F1116" i="25"/>
  <c r="G1116" i="25"/>
  <c r="H1116" i="25"/>
  <c r="F1117" i="25"/>
  <c r="G1117" i="25"/>
  <c r="H1117" i="25"/>
  <c r="F1118" i="25"/>
  <c r="G1118" i="25"/>
  <c r="H1118" i="25"/>
  <c r="F1119" i="25"/>
  <c r="G1119" i="25"/>
  <c r="H1119" i="25"/>
  <c r="F1120" i="25"/>
  <c r="G1120" i="25"/>
  <c r="H1120" i="25"/>
  <c r="F1121" i="25"/>
  <c r="G1121" i="25"/>
  <c r="H1121" i="25"/>
  <c r="F1122" i="25"/>
  <c r="G1122" i="25"/>
  <c r="H1122" i="25"/>
  <c r="F1123" i="25"/>
  <c r="G1123" i="25"/>
  <c r="H1123" i="25"/>
  <c r="F1124" i="25"/>
  <c r="G1124" i="25"/>
  <c r="H1124" i="25"/>
  <c r="F1125" i="25"/>
  <c r="G1125" i="25"/>
  <c r="H1125" i="25"/>
  <c r="F1126" i="25"/>
  <c r="G1126" i="25"/>
  <c r="H1126" i="25"/>
  <c r="F1127" i="25"/>
  <c r="G1127" i="25"/>
  <c r="H1127" i="25"/>
  <c r="F1128" i="25"/>
  <c r="G1128" i="25"/>
  <c r="H1128" i="25"/>
  <c r="F1129" i="25"/>
  <c r="G1129" i="25"/>
  <c r="H1129" i="25"/>
  <c r="F1130" i="25"/>
  <c r="G1130" i="25"/>
  <c r="H1130" i="25"/>
  <c r="F1131" i="25"/>
  <c r="G1131" i="25"/>
  <c r="H1131" i="25"/>
  <c r="F1132" i="25"/>
  <c r="G1132" i="25"/>
  <c r="H1132" i="25"/>
  <c r="F1133" i="25"/>
  <c r="G1133" i="25"/>
  <c r="H1133" i="25"/>
  <c r="F1134" i="25"/>
  <c r="G1134" i="25"/>
  <c r="H1134" i="25"/>
  <c r="F1135" i="25"/>
  <c r="G1135" i="25"/>
  <c r="H1135" i="25"/>
  <c r="F1136" i="25"/>
  <c r="G1136" i="25"/>
  <c r="H1136" i="25"/>
  <c r="F1137" i="25"/>
  <c r="G1137" i="25"/>
  <c r="H1137" i="25"/>
  <c r="F1138" i="25"/>
  <c r="G1138" i="25"/>
  <c r="H1138" i="25"/>
  <c r="F1139" i="25"/>
  <c r="G1139" i="25"/>
  <c r="H1139" i="25"/>
  <c r="F1140" i="25"/>
  <c r="G1140" i="25"/>
  <c r="H1140" i="25"/>
  <c r="F1141" i="25"/>
  <c r="G1141" i="25"/>
  <c r="H1141" i="25"/>
  <c r="F1142" i="25"/>
  <c r="G1142" i="25"/>
  <c r="H1142" i="25"/>
  <c r="F1143" i="25"/>
  <c r="G1143" i="25"/>
  <c r="H1143" i="25"/>
  <c r="F1144" i="25"/>
  <c r="G1144" i="25"/>
  <c r="H1144" i="25"/>
  <c r="F1145" i="25"/>
  <c r="G1145" i="25"/>
  <c r="H1145" i="25"/>
  <c r="F1146" i="25"/>
  <c r="G1146" i="25"/>
  <c r="H1146" i="25"/>
  <c r="F1147" i="25"/>
  <c r="G1147" i="25"/>
  <c r="H1147" i="25"/>
  <c r="F1148" i="25"/>
  <c r="G1148" i="25"/>
  <c r="H1148" i="25"/>
  <c r="F1149" i="25"/>
  <c r="G1149" i="25"/>
  <c r="H1149" i="25"/>
  <c r="F1150" i="25"/>
  <c r="G1150" i="25"/>
  <c r="H1150" i="25"/>
  <c r="F1151" i="25"/>
  <c r="G1151" i="25"/>
  <c r="H1151" i="25"/>
  <c r="F1152" i="25"/>
  <c r="G1152" i="25"/>
  <c r="H1152" i="25"/>
  <c r="F1153" i="25"/>
  <c r="G1153" i="25"/>
  <c r="H1153" i="25"/>
  <c r="F1154" i="25"/>
  <c r="G1154" i="25"/>
  <c r="H1154" i="25"/>
  <c r="F1155" i="25"/>
  <c r="G1155" i="25"/>
  <c r="H1155" i="25"/>
  <c r="F1156" i="25"/>
  <c r="G1156" i="25"/>
  <c r="H1156" i="25"/>
  <c r="F1157" i="25"/>
  <c r="G1157" i="25"/>
  <c r="H1157" i="25"/>
  <c r="F1158" i="25"/>
  <c r="G1158" i="25"/>
  <c r="H1158" i="25"/>
  <c r="F1159" i="25"/>
  <c r="G1159" i="25"/>
  <c r="H1159" i="25"/>
  <c r="F1160" i="25"/>
  <c r="G1160" i="25"/>
  <c r="H1160" i="25"/>
  <c r="F1161" i="25"/>
  <c r="G1161" i="25"/>
  <c r="H1161" i="25"/>
  <c r="F1162" i="25"/>
  <c r="G1162" i="25"/>
  <c r="H1162" i="25"/>
  <c r="F1163" i="25"/>
  <c r="G1163" i="25"/>
  <c r="H1163" i="25"/>
  <c r="F1164" i="25"/>
  <c r="G1164" i="25"/>
  <c r="H1164" i="25"/>
  <c r="F1165" i="25"/>
  <c r="G1165" i="25"/>
  <c r="H1165" i="25"/>
  <c r="F1166" i="25"/>
  <c r="G1166" i="25"/>
  <c r="H1166" i="25"/>
  <c r="F1167" i="25"/>
  <c r="G1167" i="25"/>
  <c r="H1167" i="25"/>
  <c r="F1168" i="25"/>
  <c r="G1168" i="25"/>
  <c r="H1168" i="25"/>
  <c r="F1169" i="25"/>
  <c r="G1169" i="25"/>
  <c r="H1169" i="25"/>
  <c r="F1170" i="25"/>
  <c r="G1170" i="25"/>
  <c r="H1170" i="25"/>
  <c r="F1171" i="25"/>
  <c r="G1171" i="25"/>
  <c r="H1171" i="25"/>
  <c r="F1172" i="25"/>
  <c r="G1172" i="25"/>
  <c r="H1172" i="25"/>
  <c r="F1173" i="25"/>
  <c r="G1173" i="25"/>
  <c r="H1173" i="25"/>
  <c r="F1174" i="25"/>
  <c r="G1174" i="25"/>
  <c r="H1174" i="25"/>
  <c r="F1175" i="25"/>
  <c r="G1175" i="25"/>
  <c r="H1175" i="25"/>
  <c r="F1176" i="25"/>
  <c r="G1176" i="25"/>
  <c r="H1176" i="25"/>
  <c r="F1177" i="25"/>
  <c r="G1177" i="25"/>
  <c r="H1177" i="25"/>
  <c r="F1178" i="25"/>
  <c r="G1178" i="25"/>
  <c r="H1178" i="25"/>
  <c r="F1179" i="25"/>
  <c r="G1179" i="25"/>
  <c r="H1179" i="25"/>
  <c r="F1180" i="25"/>
  <c r="G1180" i="25"/>
  <c r="H1180" i="25"/>
  <c r="F1181" i="25"/>
  <c r="G1181" i="25"/>
  <c r="H1181" i="25"/>
  <c r="F1182" i="25"/>
  <c r="G1182" i="25"/>
  <c r="H1182" i="25"/>
  <c r="F1183" i="25"/>
  <c r="G1183" i="25"/>
  <c r="H1183" i="25"/>
  <c r="F1184" i="25"/>
  <c r="G1184" i="25"/>
  <c r="H1184" i="25"/>
  <c r="F1185" i="25"/>
  <c r="G1185" i="25"/>
  <c r="H1185" i="25"/>
  <c r="F1186" i="25"/>
  <c r="G1186" i="25"/>
  <c r="H1186" i="25"/>
  <c r="F1187" i="25"/>
  <c r="G1187" i="25"/>
  <c r="H1187" i="25"/>
  <c r="F1188" i="25"/>
  <c r="G1188" i="25"/>
  <c r="H1188" i="25"/>
  <c r="F1189" i="25"/>
  <c r="G1189" i="25"/>
  <c r="H1189" i="25"/>
  <c r="F1190" i="25"/>
  <c r="G1190" i="25"/>
  <c r="H1190" i="25"/>
  <c r="F1191" i="25"/>
  <c r="G1191" i="25"/>
  <c r="H1191" i="25"/>
  <c r="F1192" i="25"/>
  <c r="G1192" i="25"/>
  <c r="H1192" i="25"/>
  <c r="F1193" i="25"/>
  <c r="G1193" i="25"/>
  <c r="H1193" i="25"/>
  <c r="F1194" i="25"/>
  <c r="G1194" i="25"/>
  <c r="H1194" i="25"/>
  <c r="F1195" i="25"/>
  <c r="G1195" i="25"/>
  <c r="H1195" i="25"/>
  <c r="F1196" i="25"/>
  <c r="G1196" i="25"/>
  <c r="H1196" i="25"/>
  <c r="F1197" i="25"/>
  <c r="G1197" i="25"/>
  <c r="H1197" i="25"/>
  <c r="F1198" i="25"/>
  <c r="G1198" i="25"/>
  <c r="H1198" i="25"/>
  <c r="F1199" i="25"/>
  <c r="G1199" i="25"/>
  <c r="H1199" i="25"/>
  <c r="F1200" i="25"/>
  <c r="G1200" i="25"/>
  <c r="H1200" i="25"/>
  <c r="F1201" i="25"/>
  <c r="G1201" i="25"/>
  <c r="H1201" i="25"/>
  <c r="F1202" i="25"/>
  <c r="G1202" i="25"/>
  <c r="H1202" i="25"/>
  <c r="F1203" i="25"/>
  <c r="G1203" i="25"/>
  <c r="H1203" i="25"/>
  <c r="F1204" i="25"/>
  <c r="G1204" i="25"/>
  <c r="H1204" i="25"/>
  <c r="F1205" i="25"/>
  <c r="G1205" i="25"/>
  <c r="H1205" i="25"/>
  <c r="F1206" i="25"/>
  <c r="G1206" i="25"/>
  <c r="H1206" i="25"/>
  <c r="F1207" i="25"/>
  <c r="G1207" i="25"/>
  <c r="H1207" i="25"/>
  <c r="F1208" i="25"/>
  <c r="G1208" i="25"/>
  <c r="H1208" i="25"/>
  <c r="F1209" i="25"/>
  <c r="G1209" i="25"/>
  <c r="H1209" i="25"/>
  <c r="F1210" i="25"/>
  <c r="G1210" i="25"/>
  <c r="H1210" i="25"/>
  <c r="F1211" i="25"/>
  <c r="G1211" i="25"/>
  <c r="H1211" i="25"/>
  <c r="F1212" i="25"/>
  <c r="G1212" i="25"/>
  <c r="H1212" i="25"/>
  <c r="F1213" i="25"/>
  <c r="G1213" i="25"/>
  <c r="H1213" i="25"/>
  <c r="F1214" i="25"/>
  <c r="G1214" i="25"/>
  <c r="H1214" i="25"/>
  <c r="F1215" i="25"/>
  <c r="G1215" i="25"/>
  <c r="H1215" i="25"/>
  <c r="F1216" i="25"/>
  <c r="G1216" i="25"/>
  <c r="H1216" i="25"/>
  <c r="F1217" i="25"/>
  <c r="G1217" i="25"/>
  <c r="H1217" i="25"/>
  <c r="F1218" i="25"/>
  <c r="G1218" i="25"/>
  <c r="H1218" i="25"/>
  <c r="F1219" i="25"/>
  <c r="G1219" i="25"/>
  <c r="H1219" i="25"/>
  <c r="F1220" i="25"/>
  <c r="G1220" i="25"/>
  <c r="H1220" i="25"/>
  <c r="F1221" i="25"/>
  <c r="G1221" i="25"/>
  <c r="H1221" i="25"/>
  <c r="F1222" i="25"/>
  <c r="G1222" i="25"/>
  <c r="H1222" i="25"/>
  <c r="F1223" i="25"/>
  <c r="G1223" i="25"/>
  <c r="H1223" i="25"/>
  <c r="F1224" i="25"/>
  <c r="G1224" i="25"/>
  <c r="H1224" i="25"/>
  <c r="F1225" i="25"/>
  <c r="G1225" i="25"/>
  <c r="H1225" i="25"/>
  <c r="F1226" i="25"/>
  <c r="G1226" i="25"/>
  <c r="H1226" i="25"/>
  <c r="F1227" i="25"/>
  <c r="G1227" i="25"/>
  <c r="H1227" i="25"/>
  <c r="F1228" i="25"/>
  <c r="G1228" i="25"/>
  <c r="H1228" i="25"/>
  <c r="F1229" i="25"/>
  <c r="G1229" i="25"/>
  <c r="H1229" i="25"/>
  <c r="F1230" i="25"/>
  <c r="G1230" i="25"/>
  <c r="H1230" i="25"/>
  <c r="F1231" i="25"/>
  <c r="G1231" i="25"/>
  <c r="H1231" i="25"/>
  <c r="F1232" i="25"/>
  <c r="G1232" i="25"/>
  <c r="H1232" i="25"/>
  <c r="F1233" i="25"/>
  <c r="G1233" i="25"/>
  <c r="H1233" i="25"/>
  <c r="F1234" i="25"/>
  <c r="G1234" i="25"/>
  <c r="H1234" i="25"/>
  <c r="F1235" i="25"/>
  <c r="G1235" i="25"/>
  <c r="H1235" i="25"/>
  <c r="F1236" i="25"/>
  <c r="G1236" i="25"/>
  <c r="H1236" i="25"/>
  <c r="F1237" i="25"/>
  <c r="G1237" i="25"/>
  <c r="H1237" i="25"/>
  <c r="F1238" i="25"/>
  <c r="G1238" i="25"/>
  <c r="H1238" i="25"/>
  <c r="F1239" i="25"/>
  <c r="G1239" i="25"/>
  <c r="H1239" i="25"/>
  <c r="F1240" i="25"/>
  <c r="G1240" i="25"/>
  <c r="H1240" i="25"/>
  <c r="F1241" i="25"/>
  <c r="G1241" i="25"/>
  <c r="H1241" i="25"/>
  <c r="F1242" i="25"/>
  <c r="G1242" i="25"/>
  <c r="H1242" i="25"/>
  <c r="F1243" i="25"/>
  <c r="G1243" i="25"/>
  <c r="H1243" i="25"/>
  <c r="F1244" i="25"/>
  <c r="G1244" i="25"/>
  <c r="H1244" i="25"/>
  <c r="F1245" i="25"/>
  <c r="G1245" i="25"/>
  <c r="H1245" i="25"/>
  <c r="F1246" i="25"/>
  <c r="G1246" i="25"/>
  <c r="H1246" i="25"/>
  <c r="F1247" i="25"/>
  <c r="G1247" i="25"/>
  <c r="H1247" i="25"/>
  <c r="F1248" i="25"/>
  <c r="G1248" i="25"/>
  <c r="H1248" i="25"/>
  <c r="F1249" i="25"/>
  <c r="G1249" i="25"/>
  <c r="H1249" i="25"/>
  <c r="F1250" i="25"/>
  <c r="G1250" i="25"/>
  <c r="H1250" i="25"/>
  <c r="F1251" i="25"/>
  <c r="G1251" i="25"/>
  <c r="H1251" i="25"/>
  <c r="F1252" i="25"/>
  <c r="G1252" i="25"/>
  <c r="H1252" i="25"/>
  <c r="F1253" i="25"/>
  <c r="G1253" i="25"/>
  <c r="H1253" i="25"/>
  <c r="F1254" i="25"/>
  <c r="G1254" i="25"/>
  <c r="H1254" i="25"/>
  <c r="F1255" i="25"/>
  <c r="G1255" i="25"/>
  <c r="H1255" i="25"/>
  <c r="F1256" i="25"/>
  <c r="G1256" i="25"/>
  <c r="H1256" i="25"/>
  <c r="F1257" i="25"/>
  <c r="G1257" i="25"/>
  <c r="H1257" i="25"/>
  <c r="F1258" i="25"/>
  <c r="G1258" i="25"/>
  <c r="H1258" i="25"/>
  <c r="F1259" i="25"/>
  <c r="G1259" i="25"/>
  <c r="H1259" i="25"/>
  <c r="F1260" i="25"/>
  <c r="G1260" i="25"/>
  <c r="H1260" i="25"/>
  <c r="F1261" i="25"/>
  <c r="G1261" i="25"/>
  <c r="H1261" i="25"/>
  <c r="F1262" i="25"/>
  <c r="G1262" i="25"/>
  <c r="H1262" i="25"/>
  <c r="F1263" i="25"/>
  <c r="G1263" i="25"/>
  <c r="H1263" i="25"/>
  <c r="F1264" i="25"/>
  <c r="G1264" i="25"/>
  <c r="H1264" i="25"/>
  <c r="F1265" i="25"/>
  <c r="G1265" i="25"/>
  <c r="H1265" i="25"/>
  <c r="F1266" i="25"/>
  <c r="G1266" i="25"/>
  <c r="H1266" i="25"/>
  <c r="F1267" i="25"/>
  <c r="G1267" i="25"/>
  <c r="H1267" i="25"/>
  <c r="F1268" i="25"/>
  <c r="G1268" i="25"/>
  <c r="H1268" i="25"/>
  <c r="F1269" i="25"/>
  <c r="G1269" i="25"/>
  <c r="H1269" i="25"/>
  <c r="F1270" i="25"/>
  <c r="G1270" i="25"/>
  <c r="H1270" i="25"/>
  <c r="F1271" i="25"/>
  <c r="G1271" i="25"/>
  <c r="H1271" i="25"/>
  <c r="F1272" i="25"/>
  <c r="G1272" i="25"/>
  <c r="H1272" i="25"/>
  <c r="F1273" i="25"/>
  <c r="G1273" i="25"/>
  <c r="H1273" i="25"/>
  <c r="F1274" i="25"/>
  <c r="G1274" i="25"/>
  <c r="H1274" i="25"/>
  <c r="F1275" i="25"/>
  <c r="G1275" i="25"/>
  <c r="H1275" i="25"/>
  <c r="F1276" i="25"/>
  <c r="G1276" i="25"/>
  <c r="H1276" i="25"/>
  <c r="F1277" i="25"/>
  <c r="G1277" i="25"/>
  <c r="H1277" i="25"/>
  <c r="F1278" i="25"/>
  <c r="G1278" i="25"/>
  <c r="H1278" i="25"/>
  <c r="F1279" i="25"/>
  <c r="G1279" i="25"/>
  <c r="H1279" i="25"/>
  <c r="F1280" i="25"/>
  <c r="G1280" i="25"/>
  <c r="H1280" i="25"/>
  <c r="F1281" i="25"/>
  <c r="G1281" i="25"/>
  <c r="H1281" i="25"/>
  <c r="F1282" i="25"/>
  <c r="G1282" i="25"/>
  <c r="H1282" i="25"/>
  <c r="F1283" i="25"/>
  <c r="G1283" i="25"/>
  <c r="H1283" i="25"/>
  <c r="F1284" i="25"/>
  <c r="G1284" i="25"/>
  <c r="H1284" i="25"/>
  <c r="F1285" i="25"/>
  <c r="G1285" i="25"/>
  <c r="H1285" i="25"/>
  <c r="F1286" i="25"/>
  <c r="G1286" i="25"/>
  <c r="H1286" i="25"/>
  <c r="F1287" i="25"/>
  <c r="G1287" i="25"/>
  <c r="H1287" i="25"/>
  <c r="F1288" i="25"/>
  <c r="G1288" i="25"/>
  <c r="H1288" i="25"/>
  <c r="F1289" i="25"/>
  <c r="G1289" i="25"/>
  <c r="H1289" i="25"/>
  <c r="F1290" i="25"/>
  <c r="G1290" i="25"/>
  <c r="H1290" i="25"/>
  <c r="F1291" i="25"/>
  <c r="G1291" i="25"/>
  <c r="H1291" i="25"/>
  <c r="F1292" i="25"/>
  <c r="G1292" i="25"/>
  <c r="H1292" i="25"/>
  <c r="F1293" i="25"/>
  <c r="G1293" i="25"/>
  <c r="H1293" i="25"/>
  <c r="F1294" i="25"/>
  <c r="G1294" i="25"/>
  <c r="H1294" i="25"/>
  <c r="F1295" i="25"/>
  <c r="G1295" i="25"/>
  <c r="H1295" i="25"/>
  <c r="F1296" i="25"/>
  <c r="G1296" i="25"/>
  <c r="H1296" i="25"/>
  <c r="F1297" i="25"/>
  <c r="G1297" i="25"/>
  <c r="H1297" i="25"/>
  <c r="F1298" i="25"/>
  <c r="G1298" i="25"/>
  <c r="H1298" i="25"/>
  <c r="F1299" i="25"/>
  <c r="G1299" i="25"/>
  <c r="H1299" i="25"/>
  <c r="F1300" i="25"/>
  <c r="G1300" i="25"/>
  <c r="H1300" i="25"/>
  <c r="F1301" i="25"/>
  <c r="G1301" i="25"/>
  <c r="H1301" i="25"/>
  <c r="F1302" i="25"/>
  <c r="G1302" i="25"/>
  <c r="H1302" i="25"/>
  <c r="F1303" i="25"/>
  <c r="G1303" i="25"/>
  <c r="H1303" i="25"/>
  <c r="F1304" i="25"/>
  <c r="G1304" i="25"/>
  <c r="H1304" i="25"/>
  <c r="F1305" i="25"/>
  <c r="G1305" i="25"/>
  <c r="H1305" i="25"/>
  <c r="F1306" i="25"/>
  <c r="G1306" i="25"/>
  <c r="H1306" i="25"/>
  <c r="F1307" i="25"/>
  <c r="G1307" i="25"/>
  <c r="H1307" i="25"/>
  <c r="F1308" i="25"/>
  <c r="G1308" i="25"/>
  <c r="H1308" i="25"/>
  <c r="F1309" i="25"/>
  <c r="G1309" i="25"/>
  <c r="H1309" i="25"/>
  <c r="F1310" i="25"/>
  <c r="G1310" i="25"/>
  <c r="H1310" i="25"/>
  <c r="F1311" i="25"/>
  <c r="G1311" i="25"/>
  <c r="H1311" i="25"/>
  <c r="F1312" i="25"/>
  <c r="G1312" i="25"/>
  <c r="H1312" i="25"/>
  <c r="F1313" i="25"/>
  <c r="G1313" i="25"/>
  <c r="H1313" i="25"/>
  <c r="F1314" i="25"/>
  <c r="G1314" i="25"/>
  <c r="H1314" i="25"/>
  <c r="F1315" i="25"/>
  <c r="G1315" i="25"/>
  <c r="H1315" i="25"/>
  <c r="F1316" i="25"/>
  <c r="G1316" i="25"/>
  <c r="H1316" i="25"/>
  <c r="F1317" i="25"/>
  <c r="G1317" i="25"/>
  <c r="H1317" i="25"/>
  <c r="F1318" i="25"/>
  <c r="G1318" i="25"/>
  <c r="H1318" i="25"/>
  <c r="F1319" i="25"/>
  <c r="G1319" i="25"/>
  <c r="H1319" i="25"/>
  <c r="F1320" i="25"/>
  <c r="G1320" i="25"/>
  <c r="H1320" i="25"/>
  <c r="F1321" i="25"/>
  <c r="G1321" i="25"/>
  <c r="H1321" i="25"/>
  <c r="F1322" i="25"/>
  <c r="G1322" i="25"/>
  <c r="H1322" i="25"/>
  <c r="F1323" i="25"/>
  <c r="G1323" i="25"/>
  <c r="H1323" i="25"/>
  <c r="F1324" i="25"/>
  <c r="G1324" i="25"/>
  <c r="H1324" i="25"/>
  <c r="F1325" i="25"/>
  <c r="G1325" i="25"/>
  <c r="H1325" i="25"/>
  <c r="F1326" i="25"/>
  <c r="G1326" i="25"/>
  <c r="H1326" i="25"/>
  <c r="F1327" i="25"/>
  <c r="G1327" i="25"/>
  <c r="H1327" i="25"/>
  <c r="F1328" i="25"/>
  <c r="G1328" i="25"/>
  <c r="H1328" i="25"/>
  <c r="F1329" i="25"/>
  <c r="G1329" i="25"/>
  <c r="H1329" i="25"/>
  <c r="F1330" i="25"/>
  <c r="G1330" i="25"/>
  <c r="H1330" i="25"/>
  <c r="F1331" i="25"/>
  <c r="G1331" i="25"/>
  <c r="H1331" i="25"/>
  <c r="F1332" i="25"/>
  <c r="G1332" i="25"/>
  <c r="H1332" i="25"/>
  <c r="F1333" i="25"/>
  <c r="G1333" i="25"/>
  <c r="H1333" i="25"/>
  <c r="F1334" i="25"/>
  <c r="G1334" i="25"/>
  <c r="H1334" i="25"/>
  <c r="F1335" i="25"/>
  <c r="G1335" i="25"/>
  <c r="H1335" i="25"/>
  <c r="F1336" i="25"/>
  <c r="G1336" i="25"/>
  <c r="H1336" i="25"/>
  <c r="F1337" i="25"/>
  <c r="G1337" i="25"/>
  <c r="H1337" i="25"/>
  <c r="F1338" i="25"/>
  <c r="G1338" i="25"/>
  <c r="H1338" i="25"/>
  <c r="F1339" i="25"/>
  <c r="G1339" i="25"/>
  <c r="H1339" i="25"/>
  <c r="F1340" i="25"/>
  <c r="G1340" i="25"/>
  <c r="H1340" i="25"/>
  <c r="F1341" i="25"/>
  <c r="G1341" i="25"/>
  <c r="H1341" i="25"/>
  <c r="F1342" i="25"/>
  <c r="G1342" i="25"/>
  <c r="H1342" i="25"/>
  <c r="F1343" i="25"/>
  <c r="G1343" i="25"/>
  <c r="H1343" i="25"/>
  <c r="F1344" i="25"/>
  <c r="G1344" i="25"/>
  <c r="H1344" i="25"/>
  <c r="F1345" i="25"/>
  <c r="G1345" i="25"/>
  <c r="H1345" i="25"/>
  <c r="F1346" i="25"/>
  <c r="G1346" i="25"/>
  <c r="H1346" i="25"/>
  <c r="F1347" i="25"/>
  <c r="G1347" i="25"/>
  <c r="H1347" i="25"/>
  <c r="F1348" i="25"/>
  <c r="G1348" i="25"/>
  <c r="H1348" i="25"/>
  <c r="F1349" i="25"/>
  <c r="G1349" i="25"/>
  <c r="H1349" i="25"/>
  <c r="F1350" i="25"/>
  <c r="G1350" i="25"/>
  <c r="H1350" i="25"/>
  <c r="F1351" i="25"/>
  <c r="G1351" i="25"/>
  <c r="H1351" i="25"/>
  <c r="F1352" i="25"/>
  <c r="G1352" i="25"/>
  <c r="H1352" i="25"/>
  <c r="F1353" i="25"/>
  <c r="G1353" i="25"/>
  <c r="H1353" i="25"/>
  <c r="F1354" i="25"/>
  <c r="G1354" i="25"/>
  <c r="H1354" i="25"/>
  <c r="F1355" i="25"/>
  <c r="G1355" i="25"/>
  <c r="H1355" i="25"/>
  <c r="F1356" i="25"/>
  <c r="G1356" i="25"/>
  <c r="H1356" i="25"/>
  <c r="F1357" i="25"/>
  <c r="G1357" i="25"/>
  <c r="H1357" i="25"/>
  <c r="F1358" i="25"/>
  <c r="G1358" i="25"/>
  <c r="H1358" i="25"/>
  <c r="F1359" i="25"/>
  <c r="G1359" i="25"/>
  <c r="H1359" i="25"/>
  <c r="F1360" i="25"/>
  <c r="G1360" i="25"/>
  <c r="H1360" i="25"/>
  <c r="F1361" i="25"/>
  <c r="G1361" i="25"/>
  <c r="H1361" i="25"/>
  <c r="F1362" i="25"/>
  <c r="G1362" i="25"/>
  <c r="H1362" i="25"/>
  <c r="F1363" i="25"/>
  <c r="G1363" i="25"/>
  <c r="H1363" i="25"/>
  <c r="F1364" i="25"/>
  <c r="G1364" i="25"/>
  <c r="H1364" i="25"/>
  <c r="F1365" i="25"/>
  <c r="G1365" i="25"/>
  <c r="H1365" i="25"/>
  <c r="F1366" i="25"/>
  <c r="G1366" i="25"/>
  <c r="H1366" i="25"/>
  <c r="F1367" i="25"/>
  <c r="G1367" i="25"/>
  <c r="H1367" i="25"/>
  <c r="F1368" i="25"/>
  <c r="G1368" i="25"/>
  <c r="H1368" i="25"/>
  <c r="F1369" i="25"/>
  <c r="G1369" i="25"/>
  <c r="H1369" i="25"/>
  <c r="F1370" i="25"/>
  <c r="G1370" i="25"/>
  <c r="H1370" i="25"/>
  <c r="F1371" i="25"/>
  <c r="G1371" i="25"/>
  <c r="H1371" i="25"/>
  <c r="F1372" i="25"/>
  <c r="G1372" i="25"/>
  <c r="H1372" i="25"/>
  <c r="F1373" i="25"/>
  <c r="G1373" i="25"/>
  <c r="H1373" i="25"/>
  <c r="F1374" i="25"/>
  <c r="G1374" i="25"/>
  <c r="H1374" i="25"/>
  <c r="F1375" i="25"/>
  <c r="G1375" i="25"/>
  <c r="H1375" i="25"/>
  <c r="F1376" i="25"/>
  <c r="G1376" i="25"/>
  <c r="H1376" i="25"/>
  <c r="F1377" i="25"/>
  <c r="G1377" i="25"/>
  <c r="H1377" i="25"/>
  <c r="F1378" i="25"/>
  <c r="G1378" i="25"/>
  <c r="H1378" i="25"/>
  <c r="F1379" i="25"/>
  <c r="G1379" i="25"/>
  <c r="H1379" i="25"/>
  <c r="F1380" i="25"/>
  <c r="G1380" i="25"/>
  <c r="H1380" i="25"/>
  <c r="F1381" i="25"/>
  <c r="G1381" i="25"/>
  <c r="H1381" i="25"/>
  <c r="F1382" i="25"/>
  <c r="G1382" i="25"/>
  <c r="H1382" i="25"/>
  <c r="F1383" i="25"/>
  <c r="G1383" i="25"/>
  <c r="H1383" i="25"/>
  <c r="F1384" i="25"/>
  <c r="G1384" i="25"/>
  <c r="H1384" i="25"/>
  <c r="F1385" i="25"/>
  <c r="G1385" i="25"/>
  <c r="H1385" i="25"/>
  <c r="F1386" i="25"/>
  <c r="G1386" i="25"/>
  <c r="H1386" i="25"/>
  <c r="F1387" i="25"/>
  <c r="G1387" i="25"/>
  <c r="H1387" i="25"/>
  <c r="F1388" i="25"/>
  <c r="G1388" i="25"/>
  <c r="H1388" i="25"/>
  <c r="F1389" i="25"/>
  <c r="G1389" i="25"/>
  <c r="H1389" i="25"/>
  <c r="F1390" i="25"/>
  <c r="G1390" i="25"/>
  <c r="H1390" i="25"/>
  <c r="F1391" i="25"/>
  <c r="G1391" i="25"/>
  <c r="H1391" i="25"/>
  <c r="F1392" i="25"/>
  <c r="G1392" i="25"/>
  <c r="H1392" i="25"/>
  <c r="F1393" i="25"/>
  <c r="G1393" i="25"/>
  <c r="H1393" i="25"/>
  <c r="F1394" i="25"/>
  <c r="G1394" i="25"/>
  <c r="H1394" i="25"/>
  <c r="F1395" i="25"/>
  <c r="G1395" i="25"/>
  <c r="H1395" i="25"/>
  <c r="F1396" i="25"/>
  <c r="G1396" i="25"/>
  <c r="H1396" i="25"/>
  <c r="F1397" i="25"/>
  <c r="G1397" i="25"/>
  <c r="H1397" i="25"/>
  <c r="F1398" i="25"/>
  <c r="G1398" i="25"/>
  <c r="H1398" i="25"/>
  <c r="F1399" i="25"/>
  <c r="G1399" i="25"/>
  <c r="H1399" i="25"/>
  <c r="F1400" i="25"/>
  <c r="G1400" i="25"/>
  <c r="H1400" i="25"/>
  <c r="F1401" i="25"/>
  <c r="G1401" i="25"/>
  <c r="H1401" i="25"/>
  <c r="F1402" i="25"/>
  <c r="G1402" i="25"/>
  <c r="H1402" i="25"/>
  <c r="F1403" i="25"/>
  <c r="G1403" i="25"/>
  <c r="H1403" i="25"/>
  <c r="F1404" i="25"/>
  <c r="G1404" i="25"/>
  <c r="H1404" i="25"/>
  <c r="F1405" i="25"/>
  <c r="G1405" i="25"/>
  <c r="H1405" i="25"/>
  <c r="F1406" i="25"/>
  <c r="G1406" i="25"/>
  <c r="H1406" i="25"/>
  <c r="F1407" i="25"/>
  <c r="G1407" i="25"/>
  <c r="H1407" i="25"/>
  <c r="F1408" i="25"/>
  <c r="G1408" i="25"/>
  <c r="H1408" i="25"/>
  <c r="F1409" i="25"/>
  <c r="G1409" i="25"/>
  <c r="H1409" i="25"/>
  <c r="F1410" i="25"/>
  <c r="G1410" i="25"/>
  <c r="H1410" i="25"/>
  <c r="F1411" i="25"/>
  <c r="G1411" i="25"/>
  <c r="H1411" i="25"/>
  <c r="F1412" i="25"/>
  <c r="G1412" i="25"/>
  <c r="H1412" i="25"/>
  <c r="F1413" i="25"/>
  <c r="G1413" i="25"/>
  <c r="H1413" i="25"/>
  <c r="F1414" i="25"/>
  <c r="G1414" i="25"/>
  <c r="H1414" i="25"/>
  <c r="F1415" i="25"/>
  <c r="G1415" i="25"/>
  <c r="H1415" i="25"/>
  <c r="F1416" i="25"/>
  <c r="G1416" i="25"/>
  <c r="H1416" i="25"/>
  <c r="F1417" i="25"/>
  <c r="G1417" i="25"/>
  <c r="H1417" i="25"/>
  <c r="F1418" i="25"/>
  <c r="G1418" i="25"/>
  <c r="H1418" i="25"/>
  <c r="F1419" i="25"/>
  <c r="G1419" i="25"/>
  <c r="H1419" i="25"/>
  <c r="F1420" i="25"/>
  <c r="G1420" i="25"/>
  <c r="H1420" i="25"/>
  <c r="F1421" i="25"/>
  <c r="G1421" i="25"/>
  <c r="H1421" i="25"/>
  <c r="F1422" i="25"/>
  <c r="G1422" i="25"/>
  <c r="H1422" i="25"/>
  <c r="F1423" i="25"/>
  <c r="G1423" i="25"/>
  <c r="H1423" i="25"/>
  <c r="F1424" i="25"/>
  <c r="G1424" i="25"/>
  <c r="H1424" i="25"/>
  <c r="F1425" i="25"/>
  <c r="G1425" i="25"/>
  <c r="H1425" i="25"/>
  <c r="F1426" i="25"/>
  <c r="G1426" i="25"/>
  <c r="H1426" i="25"/>
  <c r="F1427" i="25"/>
  <c r="G1427" i="25"/>
  <c r="H1427" i="25"/>
  <c r="F1428" i="25"/>
  <c r="G1428" i="25"/>
  <c r="H1428" i="25"/>
  <c r="F1429" i="25"/>
  <c r="G1429" i="25"/>
  <c r="H1429" i="25"/>
  <c r="F1430" i="25"/>
  <c r="G1430" i="25"/>
  <c r="H1430" i="25"/>
  <c r="F1431" i="25"/>
  <c r="G1431" i="25"/>
  <c r="H1431" i="25"/>
  <c r="F1432" i="25"/>
  <c r="G1432" i="25"/>
  <c r="H1432" i="25"/>
  <c r="F1433" i="25"/>
  <c r="G1433" i="25"/>
  <c r="H1433" i="25"/>
  <c r="F1434" i="25"/>
  <c r="G1434" i="25"/>
  <c r="H1434" i="25"/>
  <c r="F1435" i="25"/>
  <c r="G1435" i="25"/>
  <c r="H1435" i="25"/>
  <c r="F1436" i="25"/>
  <c r="G1436" i="25"/>
  <c r="H1436" i="25"/>
  <c r="F1437" i="25"/>
  <c r="G1437" i="25"/>
  <c r="H1437" i="25"/>
  <c r="F1438" i="25"/>
  <c r="G1438" i="25"/>
  <c r="H1438" i="25"/>
  <c r="F1439" i="25"/>
  <c r="G1439" i="25"/>
  <c r="H1439" i="25"/>
  <c r="F1440" i="25"/>
  <c r="G1440" i="25"/>
  <c r="H1440" i="25"/>
  <c r="F1441" i="25"/>
  <c r="G1441" i="25"/>
  <c r="H1441" i="25"/>
  <c r="F1442" i="25"/>
  <c r="G1442" i="25"/>
  <c r="H1442" i="25"/>
  <c r="F1443" i="25"/>
  <c r="G1443" i="25"/>
  <c r="H1443" i="25"/>
  <c r="F1444" i="25"/>
  <c r="G1444" i="25"/>
  <c r="H1444" i="25"/>
  <c r="F1445" i="25"/>
  <c r="G1445" i="25"/>
  <c r="H1445" i="25"/>
  <c r="F1446" i="25"/>
  <c r="G1446" i="25"/>
  <c r="H1446" i="25"/>
  <c r="F1447" i="25"/>
  <c r="G1447" i="25"/>
  <c r="H1447" i="25"/>
  <c r="F1448" i="25"/>
  <c r="G1448" i="25"/>
  <c r="H1448" i="25"/>
  <c r="F1449" i="25"/>
  <c r="G1449" i="25"/>
  <c r="H1449" i="25"/>
  <c r="F1450" i="25"/>
  <c r="G1450" i="25"/>
  <c r="H1450" i="25"/>
  <c r="F1451" i="25"/>
  <c r="G1451" i="25"/>
  <c r="H1451" i="25"/>
  <c r="F1452" i="25"/>
  <c r="G1452" i="25"/>
  <c r="H1452" i="25"/>
  <c r="F1453" i="25"/>
  <c r="G1453" i="25"/>
  <c r="H1453" i="25"/>
  <c r="F1454" i="25"/>
  <c r="G1454" i="25"/>
  <c r="H1454" i="25"/>
  <c r="F1455" i="25"/>
  <c r="G1455" i="25"/>
  <c r="H1455" i="25"/>
  <c r="F1456" i="25"/>
  <c r="G1456" i="25"/>
  <c r="H1456" i="25"/>
  <c r="F1457" i="25"/>
  <c r="G1457" i="25"/>
  <c r="H1457" i="25"/>
  <c r="F1458" i="25"/>
  <c r="G1458" i="25"/>
  <c r="H1458" i="25"/>
  <c r="F1459" i="25"/>
  <c r="G1459" i="25"/>
  <c r="H1459" i="25"/>
  <c r="F1460" i="25"/>
  <c r="G1460" i="25"/>
  <c r="H1460" i="25"/>
  <c r="F1461" i="25"/>
  <c r="G1461" i="25"/>
  <c r="H1461" i="25"/>
  <c r="F1462" i="25"/>
  <c r="G1462" i="25"/>
  <c r="H1462" i="25"/>
  <c r="F1463" i="25"/>
  <c r="G1463" i="25"/>
  <c r="H1463" i="25"/>
  <c r="F1464" i="25"/>
  <c r="G1464" i="25"/>
  <c r="H1464" i="25"/>
  <c r="F1465" i="25"/>
  <c r="G1465" i="25"/>
  <c r="H1465" i="25"/>
  <c r="F1466" i="25"/>
  <c r="G1466" i="25"/>
  <c r="H1466" i="25"/>
  <c r="F1467" i="25"/>
  <c r="G1467" i="25"/>
  <c r="H1467" i="25"/>
  <c r="F1468" i="25"/>
  <c r="G1468" i="25"/>
  <c r="H1468" i="25"/>
  <c r="F1469" i="25"/>
  <c r="G1469" i="25"/>
  <c r="H1469" i="25"/>
  <c r="F1470" i="25"/>
  <c r="G1470" i="25"/>
  <c r="H1470" i="25"/>
  <c r="F1471" i="25"/>
  <c r="G1471" i="25"/>
  <c r="H1471" i="25"/>
  <c r="F1472" i="25"/>
  <c r="G1472" i="25"/>
  <c r="H1472" i="25"/>
  <c r="F1473" i="25"/>
  <c r="G1473" i="25"/>
  <c r="H1473" i="25"/>
  <c r="F1474" i="25"/>
  <c r="G1474" i="25"/>
  <c r="H1474" i="25"/>
  <c r="F1475" i="25"/>
  <c r="G1475" i="25"/>
  <c r="H1475" i="25"/>
  <c r="F1476" i="25"/>
  <c r="G1476" i="25"/>
  <c r="H1476" i="25"/>
  <c r="F1477" i="25"/>
  <c r="G1477" i="25"/>
  <c r="H1477" i="25"/>
  <c r="F1478" i="25"/>
  <c r="G1478" i="25"/>
  <c r="H1478" i="25"/>
  <c r="F1479" i="25"/>
  <c r="G1479" i="25"/>
  <c r="H1479" i="25"/>
  <c r="F1480" i="25"/>
  <c r="G1480" i="25"/>
  <c r="H1480" i="25"/>
  <c r="F1481" i="25"/>
  <c r="G1481" i="25"/>
  <c r="H1481" i="25"/>
  <c r="F1482" i="25"/>
  <c r="G1482" i="25"/>
  <c r="H1482" i="25"/>
  <c r="F1483" i="25"/>
  <c r="G1483" i="25"/>
  <c r="H1483" i="25"/>
  <c r="F1484" i="25"/>
  <c r="G1484" i="25"/>
  <c r="H1484" i="25"/>
  <c r="F1485" i="25"/>
  <c r="G1485" i="25"/>
  <c r="H1485" i="25"/>
  <c r="F1486" i="25"/>
  <c r="G1486" i="25"/>
  <c r="H1486" i="25"/>
  <c r="F1487" i="25"/>
  <c r="G1487" i="25"/>
  <c r="H1487" i="25"/>
  <c r="F1488" i="25"/>
  <c r="G1488" i="25"/>
  <c r="H1488" i="25"/>
  <c r="F1489" i="25"/>
  <c r="G1489" i="25"/>
  <c r="H1489" i="25"/>
  <c r="F1490" i="25"/>
  <c r="G1490" i="25"/>
  <c r="H1490" i="25"/>
  <c r="F1491" i="25"/>
  <c r="G1491" i="25"/>
  <c r="H1491" i="25"/>
  <c r="F1492" i="25"/>
  <c r="G1492" i="25"/>
  <c r="H1492" i="25"/>
  <c r="F1493" i="25"/>
  <c r="G1493" i="25"/>
  <c r="H1493" i="25"/>
  <c r="F1494" i="25"/>
  <c r="G1494" i="25"/>
  <c r="H1494" i="25"/>
  <c r="F1495" i="25"/>
  <c r="G1495" i="25"/>
  <c r="H1495" i="25"/>
  <c r="F1496" i="25"/>
  <c r="G1496" i="25"/>
  <c r="H1496" i="25"/>
  <c r="F1497" i="25"/>
  <c r="G1497" i="25"/>
  <c r="H1497" i="25"/>
  <c r="F1498" i="25"/>
  <c r="G1498" i="25"/>
  <c r="H1498" i="25"/>
  <c r="F1499" i="25"/>
  <c r="G1499" i="25"/>
  <c r="H1499" i="25"/>
  <c r="F1500" i="25"/>
  <c r="G1500" i="25"/>
  <c r="H1500" i="25"/>
  <c r="F1501" i="25"/>
  <c r="G1501" i="25"/>
  <c r="H1501" i="25"/>
  <c r="F1502" i="25"/>
  <c r="G1502" i="25"/>
  <c r="H1502" i="25"/>
  <c r="F1503" i="25"/>
  <c r="G1503" i="25"/>
  <c r="H1503" i="25"/>
  <c r="F1504" i="25"/>
  <c r="G1504" i="25"/>
  <c r="H1504" i="25"/>
  <c r="F1505" i="25"/>
  <c r="G1505" i="25"/>
  <c r="H1505" i="25"/>
  <c r="F1506" i="25"/>
  <c r="G1506" i="25"/>
  <c r="H1506" i="25"/>
  <c r="F1507" i="25"/>
  <c r="G1507" i="25"/>
  <c r="H1507" i="25"/>
  <c r="F1508" i="25"/>
  <c r="G1508" i="25"/>
  <c r="H1508" i="25"/>
  <c r="F1509" i="25"/>
  <c r="G1509" i="25"/>
  <c r="H1509" i="25"/>
  <c r="F1510" i="25"/>
  <c r="G1510" i="25"/>
  <c r="H1510" i="25"/>
  <c r="F1511" i="25"/>
  <c r="G1511" i="25"/>
  <c r="H1511" i="25"/>
  <c r="F1512" i="25"/>
  <c r="G1512" i="25"/>
  <c r="H1512" i="25"/>
  <c r="F1513" i="25"/>
  <c r="G1513" i="25"/>
  <c r="H1513" i="25"/>
  <c r="F1514" i="25"/>
  <c r="G1514" i="25"/>
  <c r="H1514" i="25"/>
  <c r="F1515" i="25"/>
  <c r="G1515" i="25"/>
  <c r="H1515" i="25"/>
  <c r="F1516" i="25"/>
  <c r="G1516" i="25"/>
  <c r="H1516" i="25"/>
  <c r="F1517" i="25"/>
  <c r="G1517" i="25"/>
  <c r="H1517" i="25"/>
  <c r="F1518" i="25"/>
  <c r="G1518" i="25"/>
  <c r="H1518" i="25"/>
  <c r="F1519" i="25"/>
  <c r="G1519" i="25"/>
  <c r="H1519" i="25"/>
  <c r="F1520" i="25"/>
  <c r="G1520" i="25"/>
  <c r="H1520" i="25"/>
  <c r="F1521" i="25"/>
  <c r="G1521" i="25"/>
  <c r="H1521" i="25"/>
  <c r="F1522" i="25"/>
  <c r="G1522" i="25"/>
  <c r="H1522" i="25"/>
  <c r="F1523" i="25"/>
  <c r="G1523" i="25"/>
  <c r="H1523" i="25"/>
  <c r="F1524" i="25"/>
  <c r="G1524" i="25"/>
  <c r="H1524" i="25"/>
  <c r="F1525" i="25"/>
  <c r="G1525" i="25"/>
  <c r="H1525" i="25"/>
  <c r="F1526" i="25"/>
  <c r="G1526" i="25"/>
  <c r="H1526" i="25"/>
  <c r="F1527" i="25"/>
  <c r="G1527" i="25"/>
  <c r="H1527" i="25"/>
  <c r="F1528" i="25"/>
  <c r="G1528" i="25"/>
  <c r="H1528" i="25"/>
  <c r="F1529" i="25"/>
  <c r="G1529" i="25"/>
  <c r="H1529" i="25"/>
  <c r="F1530" i="25"/>
  <c r="G1530" i="25"/>
  <c r="H1530" i="25"/>
  <c r="F1531" i="25"/>
  <c r="G1531" i="25"/>
  <c r="H1531" i="25"/>
  <c r="F1532" i="25"/>
  <c r="G1532" i="25"/>
  <c r="H1532" i="25"/>
  <c r="F1533" i="25"/>
  <c r="G1533" i="25"/>
  <c r="H1533" i="25"/>
  <c r="F1534" i="25"/>
  <c r="G1534" i="25"/>
  <c r="H1534" i="25"/>
  <c r="F1535" i="25"/>
  <c r="G1535" i="25"/>
  <c r="H1535" i="25"/>
  <c r="F1536" i="25"/>
  <c r="G1536" i="25"/>
  <c r="H1536" i="25"/>
  <c r="F1537" i="25"/>
  <c r="G1537" i="25"/>
  <c r="H1537" i="25"/>
  <c r="F1538" i="25"/>
  <c r="G1538" i="25"/>
  <c r="H1538" i="25"/>
  <c r="F1539" i="25"/>
  <c r="G1539" i="25"/>
  <c r="H1539" i="25"/>
  <c r="F1540" i="25"/>
  <c r="G1540" i="25"/>
  <c r="H1540" i="25"/>
  <c r="F1541" i="25"/>
  <c r="G1541" i="25"/>
  <c r="H1541" i="25"/>
  <c r="F1542" i="25"/>
  <c r="G1542" i="25"/>
  <c r="H1542" i="25"/>
  <c r="F1543" i="25"/>
  <c r="G1543" i="25"/>
  <c r="H1543" i="25"/>
  <c r="F1544" i="25"/>
  <c r="G1544" i="25"/>
  <c r="H1544" i="25"/>
  <c r="F1545" i="25"/>
  <c r="G1545" i="25"/>
  <c r="H1545" i="25"/>
  <c r="F1546" i="25"/>
  <c r="G1546" i="25"/>
  <c r="H1546" i="25"/>
  <c r="F1547" i="25"/>
  <c r="G1547" i="25"/>
  <c r="H1547" i="25"/>
  <c r="F1548" i="25"/>
  <c r="G1548" i="25"/>
  <c r="H1548" i="25"/>
  <c r="F1549" i="25"/>
  <c r="G1549" i="25"/>
  <c r="H1549" i="25"/>
  <c r="F1550" i="25"/>
  <c r="G1550" i="25"/>
  <c r="H1550" i="25"/>
  <c r="F1551" i="25"/>
  <c r="G1551" i="25"/>
  <c r="H1551" i="25"/>
  <c r="F1552" i="25"/>
  <c r="G1552" i="25"/>
  <c r="H1552" i="25"/>
  <c r="F1553" i="25"/>
  <c r="G1553" i="25"/>
  <c r="H1553" i="25"/>
  <c r="F1554" i="25"/>
  <c r="G1554" i="25"/>
  <c r="H1554" i="25"/>
  <c r="F1555" i="25"/>
  <c r="G1555" i="25"/>
  <c r="H1555" i="25"/>
  <c r="F1556" i="25"/>
  <c r="G1556" i="25"/>
  <c r="H1556" i="25"/>
  <c r="F1557" i="25"/>
  <c r="G1557" i="25"/>
  <c r="H1557" i="25"/>
  <c r="F1558" i="25"/>
  <c r="G1558" i="25"/>
  <c r="H1558" i="25"/>
  <c r="F1559" i="25"/>
  <c r="G1559" i="25"/>
  <c r="H1559" i="25"/>
  <c r="F1560" i="25"/>
  <c r="G1560" i="25"/>
  <c r="H1560" i="25"/>
  <c r="F1561" i="25"/>
  <c r="G1561" i="25"/>
  <c r="H1561" i="25"/>
  <c r="F1562" i="25"/>
  <c r="G1562" i="25"/>
  <c r="H1562" i="25"/>
  <c r="F1563" i="25"/>
  <c r="G1563" i="25"/>
  <c r="H1563" i="25"/>
  <c r="F1564" i="25"/>
  <c r="G1564" i="25"/>
  <c r="H1564" i="25"/>
  <c r="F1565" i="25"/>
  <c r="G1565" i="25"/>
  <c r="H1565" i="25"/>
  <c r="F1566" i="25"/>
  <c r="G1566" i="25"/>
  <c r="H1566" i="25"/>
  <c r="F1567" i="25"/>
  <c r="G1567" i="25"/>
  <c r="H1567" i="25"/>
  <c r="F1568" i="25"/>
  <c r="G1568" i="25"/>
  <c r="H1568" i="25"/>
  <c r="F1569" i="25"/>
  <c r="G1569" i="25"/>
  <c r="H1569" i="25"/>
  <c r="F1570" i="25"/>
  <c r="G1570" i="25"/>
  <c r="H1570" i="25"/>
  <c r="F1571" i="25"/>
  <c r="G1571" i="25"/>
  <c r="H1571" i="25"/>
  <c r="F1572" i="25"/>
  <c r="G1572" i="25"/>
  <c r="H1572" i="25"/>
  <c r="F1573" i="25"/>
  <c r="G1573" i="25"/>
  <c r="H1573" i="25"/>
  <c r="F1574" i="25"/>
  <c r="G1574" i="25"/>
  <c r="H1574" i="25"/>
  <c r="F1575" i="25"/>
  <c r="G1575" i="25"/>
  <c r="H1575" i="25"/>
  <c r="F1576" i="25"/>
  <c r="G1576" i="25"/>
  <c r="H1576" i="25"/>
  <c r="F1577" i="25"/>
  <c r="G1577" i="25"/>
  <c r="H1577" i="25"/>
  <c r="F1578" i="25"/>
  <c r="G1578" i="25"/>
  <c r="H1578" i="25"/>
  <c r="F1579" i="25"/>
  <c r="G1579" i="25"/>
  <c r="H1579" i="25"/>
  <c r="F1580" i="25"/>
  <c r="G1580" i="25"/>
  <c r="H1580" i="25"/>
  <c r="F1581" i="25"/>
  <c r="G1581" i="25"/>
  <c r="H1581" i="25"/>
  <c r="F1582" i="25"/>
  <c r="G1582" i="25"/>
  <c r="H1582" i="25"/>
  <c r="F1583" i="25"/>
  <c r="G1583" i="25"/>
  <c r="H1583" i="25"/>
  <c r="F1584" i="25"/>
  <c r="G1584" i="25"/>
  <c r="H1584" i="25"/>
  <c r="F1585" i="25"/>
  <c r="G1585" i="25"/>
  <c r="H1585" i="25"/>
  <c r="F1586" i="25"/>
  <c r="G1586" i="25"/>
  <c r="H1586" i="25"/>
  <c r="F1587" i="25"/>
  <c r="G1587" i="25"/>
  <c r="H1587" i="25"/>
  <c r="F1588" i="25"/>
  <c r="G1588" i="25"/>
  <c r="H1588" i="25"/>
  <c r="F1589" i="25"/>
  <c r="G1589" i="25"/>
  <c r="H1589" i="25"/>
  <c r="F1590" i="25"/>
  <c r="G1590" i="25"/>
  <c r="H1590" i="25"/>
  <c r="F1591" i="25"/>
  <c r="G1591" i="25"/>
  <c r="H1591" i="25"/>
  <c r="F1592" i="25"/>
  <c r="G1592" i="25"/>
  <c r="H1592" i="25"/>
  <c r="F1593" i="25"/>
  <c r="G1593" i="25"/>
  <c r="H1593" i="25"/>
  <c r="F1594" i="25"/>
  <c r="G1594" i="25"/>
  <c r="H1594" i="25"/>
  <c r="F1595" i="25"/>
  <c r="G1595" i="25"/>
  <c r="H1595" i="25"/>
  <c r="F1596" i="25"/>
  <c r="G1596" i="25"/>
  <c r="H1596" i="25"/>
  <c r="F1597" i="25"/>
  <c r="G1597" i="25"/>
  <c r="H1597" i="25"/>
  <c r="F1598" i="25"/>
  <c r="G1598" i="25"/>
  <c r="H1598" i="25"/>
  <c r="F1599" i="25"/>
  <c r="G1599" i="25"/>
  <c r="H1599" i="25"/>
  <c r="F1600" i="25"/>
  <c r="G1600" i="25"/>
  <c r="H1600" i="25"/>
  <c r="F1601" i="25"/>
  <c r="G1601" i="25"/>
  <c r="H1601" i="25"/>
  <c r="F1602" i="25"/>
  <c r="G1602" i="25"/>
  <c r="H1602" i="25"/>
  <c r="F1603" i="25"/>
  <c r="G1603" i="25"/>
  <c r="H1603" i="25"/>
  <c r="F1604" i="25"/>
  <c r="G1604" i="25"/>
  <c r="H1604" i="25"/>
  <c r="F1605" i="25"/>
  <c r="G1605" i="25"/>
  <c r="H1605" i="25"/>
  <c r="F1606" i="25"/>
  <c r="G1606" i="25"/>
  <c r="H1606" i="25"/>
  <c r="F1607" i="25"/>
  <c r="G1607" i="25"/>
  <c r="H1607" i="25"/>
  <c r="F1608" i="25"/>
  <c r="G1608" i="25"/>
  <c r="H1608" i="25"/>
  <c r="F1609" i="25"/>
  <c r="G1609" i="25"/>
  <c r="H1609" i="25"/>
  <c r="F1610" i="25"/>
  <c r="G1610" i="25"/>
  <c r="H1610" i="25"/>
  <c r="F1611" i="25"/>
  <c r="G1611" i="25"/>
  <c r="H1611" i="25"/>
  <c r="F1612" i="25"/>
  <c r="G1612" i="25"/>
  <c r="H1612" i="25"/>
  <c r="F1613" i="25"/>
  <c r="G1613" i="25"/>
  <c r="H1613" i="25"/>
  <c r="F1614" i="25"/>
  <c r="G1614" i="25"/>
  <c r="H1614" i="25"/>
  <c r="F1615" i="25"/>
  <c r="G1615" i="25"/>
  <c r="H1615" i="25"/>
  <c r="F1616" i="25"/>
  <c r="G1616" i="25"/>
  <c r="H1616" i="25"/>
  <c r="F1617" i="25"/>
  <c r="G1617" i="25"/>
  <c r="H1617" i="25"/>
  <c r="F1618" i="25"/>
  <c r="G1618" i="25"/>
  <c r="H1618" i="25"/>
  <c r="F1619" i="25"/>
  <c r="G1619" i="25"/>
  <c r="H1619" i="25"/>
  <c r="F1620" i="25"/>
  <c r="G1620" i="25"/>
  <c r="H1620" i="25"/>
  <c r="F1621" i="25"/>
  <c r="G1621" i="25"/>
  <c r="H1621" i="25"/>
  <c r="F1622" i="25"/>
  <c r="G1622" i="25"/>
  <c r="H1622" i="25"/>
  <c r="F1623" i="25"/>
  <c r="G1623" i="25"/>
  <c r="H1623" i="25"/>
  <c r="F1624" i="25"/>
  <c r="G1624" i="25"/>
  <c r="H1624" i="25"/>
  <c r="F1625" i="25"/>
  <c r="G1625" i="25"/>
  <c r="H1625" i="25"/>
  <c r="F1626" i="25"/>
  <c r="G1626" i="25"/>
  <c r="H1626" i="25"/>
  <c r="F1627" i="25"/>
  <c r="G1627" i="25"/>
  <c r="H1627" i="25"/>
  <c r="F1628" i="25"/>
  <c r="G1628" i="25"/>
  <c r="H1628" i="25"/>
  <c r="F1629" i="25"/>
  <c r="G1629" i="25"/>
  <c r="H1629" i="25"/>
  <c r="F1630" i="25"/>
  <c r="G1630" i="25"/>
  <c r="H1630" i="25"/>
  <c r="F1631" i="25"/>
  <c r="G1631" i="25"/>
  <c r="H1631" i="25"/>
  <c r="F1632" i="25"/>
  <c r="G1632" i="25"/>
  <c r="H1632" i="25"/>
  <c r="F1633" i="25"/>
  <c r="G1633" i="25"/>
  <c r="H1633" i="25"/>
  <c r="F1634" i="25"/>
  <c r="G1634" i="25"/>
  <c r="H1634" i="25"/>
  <c r="F1635" i="25"/>
  <c r="G1635" i="25"/>
  <c r="H1635" i="25"/>
  <c r="F1636" i="25"/>
  <c r="G1636" i="25"/>
  <c r="H1636" i="25"/>
  <c r="F1637" i="25"/>
  <c r="G1637" i="25"/>
  <c r="H1637" i="25"/>
  <c r="F1638" i="25"/>
  <c r="G1638" i="25"/>
  <c r="H1638" i="25"/>
  <c r="F1639" i="25"/>
  <c r="G1639" i="25"/>
  <c r="H1639" i="25"/>
  <c r="F1640" i="25"/>
  <c r="G1640" i="25"/>
  <c r="H1640" i="25"/>
  <c r="F1641" i="25"/>
  <c r="G1641" i="25"/>
  <c r="H1641" i="25"/>
  <c r="F1642" i="25"/>
  <c r="G1642" i="25"/>
  <c r="H1642" i="25"/>
  <c r="F1643" i="25"/>
  <c r="G1643" i="25"/>
  <c r="H1643" i="25"/>
  <c r="F1644" i="25"/>
  <c r="G1644" i="25"/>
  <c r="H1644" i="25"/>
  <c r="F1645" i="25"/>
  <c r="G1645" i="25"/>
  <c r="H1645" i="25"/>
  <c r="F1646" i="25"/>
  <c r="G1646" i="25"/>
  <c r="H1646" i="25"/>
  <c r="F1647" i="25"/>
  <c r="G1647" i="25"/>
  <c r="H1647" i="25"/>
  <c r="F1648" i="25"/>
  <c r="G1648" i="25"/>
  <c r="H1648" i="25"/>
  <c r="F1649" i="25"/>
  <c r="G1649" i="25"/>
  <c r="H1649" i="25"/>
  <c r="F1650" i="25"/>
  <c r="G1650" i="25"/>
  <c r="H1650" i="25"/>
  <c r="F1651" i="25"/>
  <c r="G1651" i="25"/>
  <c r="H1651" i="25"/>
  <c r="F1652" i="25"/>
  <c r="G1652" i="25"/>
  <c r="H1652" i="25"/>
  <c r="F1653" i="25"/>
  <c r="G1653" i="25"/>
  <c r="H1653" i="25"/>
  <c r="F1654" i="25"/>
  <c r="G1654" i="25"/>
  <c r="H1654" i="25"/>
  <c r="F1655" i="25"/>
  <c r="G1655" i="25"/>
  <c r="H1655" i="25"/>
  <c r="F1656" i="25"/>
  <c r="G1656" i="25"/>
  <c r="H1656" i="25"/>
  <c r="F1657" i="25"/>
  <c r="G1657" i="25"/>
  <c r="H1657" i="25"/>
  <c r="F1658" i="25"/>
  <c r="G1658" i="25"/>
  <c r="H1658" i="25"/>
  <c r="F1659" i="25"/>
  <c r="G1659" i="25"/>
  <c r="H1659" i="25"/>
  <c r="F1660" i="25"/>
  <c r="G1660" i="25"/>
  <c r="H1660" i="25"/>
  <c r="F1661" i="25"/>
  <c r="G1661" i="25"/>
  <c r="H1661" i="25"/>
  <c r="F1662" i="25"/>
  <c r="G1662" i="25"/>
  <c r="H1662" i="25"/>
  <c r="F1663" i="25"/>
  <c r="G1663" i="25"/>
  <c r="H1663" i="25"/>
  <c r="F1664" i="25"/>
  <c r="G1664" i="25"/>
  <c r="H1664" i="25"/>
  <c r="F1665" i="25"/>
  <c r="G1665" i="25"/>
  <c r="H1665" i="25"/>
  <c r="F1666" i="25"/>
  <c r="G1666" i="25"/>
  <c r="H1666" i="25"/>
  <c r="F1667" i="25"/>
  <c r="G1667" i="25"/>
  <c r="H1667" i="25"/>
  <c r="F1668" i="25"/>
  <c r="G1668" i="25"/>
  <c r="H1668" i="25"/>
  <c r="F1669" i="25"/>
  <c r="G1669" i="25"/>
  <c r="H1669" i="25"/>
  <c r="F1670" i="25"/>
  <c r="G1670" i="25"/>
  <c r="H1670" i="25"/>
  <c r="F1671" i="25"/>
  <c r="G1671" i="25"/>
  <c r="H1671" i="25"/>
  <c r="F1672" i="25"/>
  <c r="G1672" i="25"/>
  <c r="H1672" i="25"/>
  <c r="F1673" i="25"/>
  <c r="G1673" i="25"/>
  <c r="H1673" i="25"/>
  <c r="F1674" i="25"/>
  <c r="G1674" i="25"/>
  <c r="H1674" i="25"/>
  <c r="F1675" i="25"/>
  <c r="G1675" i="25"/>
  <c r="H1675" i="25"/>
  <c r="F1676" i="25"/>
  <c r="G1676" i="25"/>
  <c r="H1676" i="25"/>
  <c r="F1677" i="25"/>
  <c r="G1677" i="25"/>
  <c r="H1677" i="25"/>
  <c r="F1678" i="25"/>
  <c r="G1678" i="25"/>
  <c r="H1678" i="25"/>
  <c r="F1679" i="25"/>
  <c r="G1679" i="25"/>
  <c r="H1679" i="25"/>
  <c r="F1680" i="25"/>
  <c r="G1680" i="25"/>
  <c r="H1680" i="25"/>
  <c r="F1681" i="25"/>
  <c r="G1681" i="25"/>
  <c r="H1681" i="25"/>
  <c r="F1682" i="25"/>
  <c r="G1682" i="25"/>
  <c r="H1682" i="25"/>
  <c r="F1683" i="25"/>
  <c r="G1683" i="25"/>
  <c r="H1683" i="25"/>
  <c r="F1684" i="25"/>
  <c r="G1684" i="25"/>
  <c r="H1684" i="25"/>
  <c r="F1685" i="25"/>
  <c r="G1685" i="25"/>
  <c r="H1685" i="25"/>
  <c r="F1686" i="25"/>
  <c r="G1686" i="25"/>
  <c r="H1686" i="25"/>
  <c r="F1687" i="25"/>
  <c r="G1687" i="25"/>
  <c r="H1687" i="25"/>
  <c r="F1688" i="25"/>
  <c r="G1688" i="25"/>
  <c r="H1688" i="25"/>
  <c r="F1689" i="25"/>
  <c r="G1689" i="25"/>
  <c r="H1689" i="25"/>
  <c r="F1690" i="25"/>
  <c r="G1690" i="25"/>
  <c r="H1690" i="25"/>
  <c r="F1691" i="25"/>
  <c r="G1691" i="25"/>
  <c r="H1691" i="25"/>
  <c r="F1692" i="25"/>
  <c r="G1692" i="25"/>
  <c r="H1692" i="25"/>
  <c r="F1693" i="25"/>
  <c r="G1693" i="25"/>
  <c r="H1693" i="25"/>
  <c r="F1694" i="25"/>
  <c r="G1694" i="25"/>
  <c r="H1694" i="25"/>
  <c r="F1695" i="25"/>
  <c r="G1695" i="25"/>
  <c r="H1695" i="25"/>
  <c r="F1696" i="25"/>
  <c r="G1696" i="25"/>
  <c r="H1696" i="25"/>
  <c r="F1697" i="25"/>
  <c r="G1697" i="25"/>
  <c r="H1697" i="25"/>
  <c r="F1698" i="25"/>
  <c r="G1698" i="25"/>
  <c r="H1698" i="25"/>
  <c r="F1699" i="25"/>
  <c r="G1699" i="25"/>
  <c r="H1699" i="25"/>
  <c r="F1700" i="25"/>
  <c r="G1700" i="25"/>
  <c r="H1700" i="25"/>
  <c r="F1701" i="25"/>
  <c r="G1701" i="25"/>
  <c r="H1701" i="25"/>
  <c r="F1702" i="25"/>
  <c r="G1702" i="25"/>
  <c r="H1702" i="25"/>
  <c r="F1703" i="25"/>
  <c r="G1703" i="25"/>
  <c r="H1703" i="25"/>
  <c r="F1704" i="25"/>
  <c r="G1704" i="25"/>
  <c r="H1704" i="25"/>
  <c r="F1705" i="25"/>
  <c r="G1705" i="25"/>
  <c r="H1705" i="25"/>
  <c r="F1706" i="25"/>
  <c r="G1706" i="25"/>
  <c r="H1706" i="25"/>
  <c r="F1707" i="25"/>
  <c r="G1707" i="25"/>
  <c r="H1707" i="25"/>
  <c r="F1708" i="25"/>
  <c r="G1708" i="25"/>
  <c r="H1708" i="25"/>
  <c r="F1709" i="25"/>
  <c r="G1709" i="25"/>
  <c r="H1709" i="25"/>
  <c r="F1710" i="25"/>
  <c r="G1710" i="25"/>
  <c r="H1710" i="25"/>
  <c r="F1711" i="25"/>
  <c r="G1711" i="25"/>
  <c r="H1711" i="25"/>
  <c r="F1712" i="25"/>
  <c r="G1712" i="25"/>
  <c r="H1712" i="25"/>
  <c r="F1713" i="25"/>
  <c r="G1713" i="25"/>
  <c r="H1713" i="25"/>
  <c r="F1714" i="25"/>
  <c r="G1714" i="25"/>
  <c r="H1714" i="25"/>
  <c r="F1715" i="25"/>
  <c r="G1715" i="25"/>
  <c r="H1715" i="25"/>
  <c r="F1716" i="25"/>
  <c r="G1716" i="25"/>
  <c r="H1716" i="25"/>
  <c r="F1717" i="25"/>
  <c r="G1717" i="25"/>
  <c r="H1717" i="25"/>
  <c r="F1718" i="25"/>
  <c r="G1718" i="25"/>
  <c r="H1718" i="25"/>
  <c r="F1719" i="25"/>
  <c r="G1719" i="25"/>
  <c r="H1719" i="25"/>
  <c r="F1720" i="25"/>
  <c r="G1720" i="25"/>
  <c r="H1720" i="25"/>
  <c r="F1721" i="25"/>
  <c r="G1721" i="25"/>
  <c r="H1721" i="25"/>
  <c r="F1722" i="25"/>
  <c r="G1722" i="25"/>
  <c r="H1722" i="25"/>
  <c r="F1723" i="25"/>
  <c r="G1723" i="25"/>
  <c r="H1723" i="25"/>
  <c r="F1724" i="25"/>
  <c r="G1724" i="25"/>
  <c r="H1724" i="25"/>
  <c r="F1725" i="25"/>
  <c r="G1725" i="25"/>
  <c r="H1725" i="25"/>
  <c r="F1726" i="25"/>
  <c r="G1726" i="25"/>
  <c r="H1726" i="25"/>
  <c r="F1727" i="25"/>
  <c r="G1727" i="25"/>
  <c r="H1727" i="25"/>
  <c r="F1728" i="25"/>
  <c r="G1728" i="25"/>
  <c r="H1728" i="25"/>
  <c r="F1729" i="25"/>
  <c r="G1729" i="25"/>
  <c r="H1729" i="25"/>
  <c r="F1730" i="25"/>
  <c r="G1730" i="25"/>
  <c r="H1730" i="25"/>
  <c r="F1731" i="25"/>
  <c r="G1731" i="25"/>
  <c r="H1731" i="25"/>
  <c r="F1732" i="25"/>
  <c r="G1732" i="25"/>
  <c r="H1732" i="25"/>
  <c r="F1733" i="25"/>
  <c r="G1733" i="25"/>
  <c r="H1733" i="25"/>
  <c r="F1734" i="25"/>
  <c r="G1734" i="25"/>
  <c r="H1734" i="25"/>
  <c r="F1735" i="25"/>
  <c r="G1735" i="25"/>
  <c r="H1735" i="25"/>
  <c r="F1736" i="25"/>
  <c r="G1736" i="25"/>
  <c r="H1736" i="25"/>
  <c r="F1737" i="25"/>
  <c r="G1737" i="25"/>
  <c r="H1737" i="25"/>
  <c r="F1738" i="25"/>
  <c r="G1738" i="25"/>
  <c r="H1738" i="25"/>
  <c r="F1739" i="25"/>
  <c r="G1739" i="25"/>
  <c r="H1739" i="25"/>
  <c r="F1740" i="25"/>
  <c r="G1740" i="25"/>
  <c r="H1740" i="25"/>
  <c r="F1741" i="25"/>
  <c r="G1741" i="25"/>
  <c r="H1741" i="25"/>
  <c r="F1742" i="25"/>
  <c r="G1742" i="25"/>
  <c r="H1742" i="25"/>
  <c r="F1743" i="25"/>
  <c r="G1743" i="25"/>
  <c r="H1743" i="25"/>
  <c r="F1744" i="25"/>
  <c r="G1744" i="25"/>
  <c r="H1744" i="25"/>
  <c r="F1745" i="25"/>
  <c r="G1745" i="25"/>
  <c r="H1745" i="25"/>
  <c r="F1746" i="25"/>
  <c r="G1746" i="25"/>
  <c r="H1746" i="25"/>
  <c r="F1747" i="25"/>
  <c r="G1747" i="25"/>
  <c r="H1747" i="25"/>
  <c r="F1748" i="25"/>
  <c r="G1748" i="25"/>
  <c r="H1748" i="25"/>
  <c r="F1749" i="25"/>
  <c r="G1749" i="25"/>
  <c r="H1749" i="25"/>
  <c r="F1750" i="25"/>
  <c r="G1750" i="25"/>
  <c r="H1750" i="25"/>
  <c r="F1751" i="25"/>
  <c r="G1751" i="25"/>
  <c r="H1751" i="25"/>
  <c r="F1752" i="25"/>
  <c r="G1752" i="25"/>
  <c r="H1752" i="25"/>
  <c r="F1753" i="25"/>
  <c r="G1753" i="25"/>
  <c r="H1753" i="25"/>
  <c r="F1754" i="25"/>
  <c r="G1754" i="25"/>
  <c r="H1754" i="25"/>
  <c r="F1755" i="25"/>
  <c r="G1755" i="25"/>
  <c r="H1755" i="25"/>
  <c r="F1756" i="25"/>
  <c r="G1756" i="25"/>
  <c r="H1756" i="25"/>
  <c r="F1757" i="25"/>
  <c r="G1757" i="25"/>
  <c r="H1757" i="25"/>
  <c r="F1758" i="25"/>
  <c r="G1758" i="25"/>
  <c r="H1758" i="25"/>
  <c r="F1759" i="25"/>
  <c r="G1759" i="25"/>
  <c r="H1759" i="25"/>
  <c r="F1760" i="25"/>
  <c r="G1760" i="25"/>
  <c r="H1760" i="25"/>
  <c r="F1761" i="25"/>
  <c r="G1761" i="25"/>
  <c r="H1761" i="25"/>
  <c r="F1762" i="25"/>
  <c r="G1762" i="25"/>
  <c r="H1762" i="25"/>
  <c r="F1763" i="25"/>
  <c r="G1763" i="25"/>
  <c r="H1763" i="25"/>
  <c r="F1764" i="25"/>
  <c r="G1764" i="25"/>
  <c r="H1764" i="25"/>
  <c r="F1765" i="25"/>
  <c r="G1765" i="25"/>
  <c r="H1765" i="25"/>
  <c r="F1766" i="25"/>
  <c r="G1766" i="25"/>
  <c r="H1766" i="25"/>
  <c r="F1767" i="25"/>
  <c r="G1767" i="25"/>
  <c r="H1767" i="25"/>
  <c r="F1768" i="25"/>
  <c r="G1768" i="25"/>
  <c r="H1768" i="25"/>
  <c r="F1769" i="25"/>
  <c r="G1769" i="25"/>
  <c r="H1769" i="25"/>
  <c r="F1770" i="25"/>
  <c r="G1770" i="25"/>
  <c r="H1770" i="25"/>
  <c r="F1771" i="25"/>
  <c r="G1771" i="25"/>
  <c r="H1771" i="25"/>
  <c r="F1772" i="25"/>
  <c r="G1772" i="25"/>
  <c r="H1772" i="25"/>
  <c r="F1773" i="25"/>
  <c r="G1773" i="25"/>
  <c r="H1773" i="25"/>
  <c r="F1774" i="25"/>
  <c r="G1774" i="25"/>
  <c r="H1774" i="25"/>
  <c r="F1775" i="25"/>
  <c r="G1775" i="25"/>
  <c r="H1775" i="25"/>
  <c r="F1776" i="25"/>
  <c r="G1776" i="25"/>
  <c r="H1776" i="25"/>
  <c r="F1777" i="25"/>
  <c r="G1777" i="25"/>
  <c r="H1777" i="25"/>
  <c r="F1778" i="25"/>
  <c r="G1778" i="25"/>
  <c r="H1778" i="25"/>
  <c r="F1779" i="25"/>
  <c r="G1779" i="25"/>
  <c r="H1779" i="25"/>
  <c r="F1780" i="25"/>
  <c r="G1780" i="25"/>
  <c r="H1780" i="25"/>
  <c r="F1781" i="25"/>
  <c r="G1781" i="25"/>
  <c r="H1781" i="25"/>
  <c r="F1782" i="25"/>
  <c r="G1782" i="25"/>
  <c r="H1782" i="25"/>
  <c r="F1783" i="25"/>
  <c r="G1783" i="25"/>
  <c r="H1783" i="25"/>
  <c r="F1784" i="25"/>
  <c r="G1784" i="25"/>
  <c r="H1784" i="25"/>
  <c r="F1785" i="25"/>
  <c r="G1785" i="25"/>
  <c r="H1785" i="25"/>
  <c r="F1786" i="25"/>
  <c r="G1786" i="25"/>
  <c r="H1786" i="25"/>
  <c r="F1787" i="25"/>
  <c r="G1787" i="25"/>
  <c r="H1787" i="25"/>
  <c r="F1788" i="25"/>
  <c r="G1788" i="25"/>
  <c r="H1788" i="25"/>
  <c r="F1789" i="25"/>
  <c r="G1789" i="25"/>
  <c r="H1789" i="25"/>
  <c r="F1790" i="25"/>
  <c r="G1790" i="25"/>
  <c r="H1790" i="25"/>
  <c r="F1791" i="25"/>
  <c r="G1791" i="25"/>
  <c r="H1791" i="25"/>
  <c r="F1792" i="25"/>
  <c r="G1792" i="25"/>
  <c r="H1792" i="25"/>
  <c r="F1793" i="25"/>
  <c r="G1793" i="25"/>
  <c r="H1793" i="25"/>
  <c r="F1794" i="25"/>
  <c r="G1794" i="25"/>
  <c r="H1794" i="25"/>
  <c r="F1795" i="25"/>
  <c r="G1795" i="25"/>
  <c r="H1795" i="25"/>
  <c r="F1796" i="25"/>
  <c r="G1796" i="25"/>
  <c r="H1796" i="25"/>
  <c r="F1797" i="25"/>
  <c r="G1797" i="25"/>
  <c r="H1797" i="25"/>
  <c r="F1798" i="25"/>
  <c r="G1798" i="25"/>
  <c r="H1798" i="25"/>
  <c r="F1799" i="25"/>
  <c r="G1799" i="25"/>
  <c r="H1799" i="25"/>
  <c r="F1800" i="25"/>
  <c r="G1800" i="25"/>
  <c r="H1800" i="25"/>
  <c r="F1801" i="25"/>
  <c r="G1801" i="25"/>
  <c r="H1801" i="25"/>
  <c r="F1802" i="25"/>
  <c r="G1802" i="25"/>
  <c r="H1802" i="25"/>
  <c r="F1803" i="25"/>
  <c r="G1803" i="25"/>
  <c r="H1803" i="25"/>
  <c r="F1804" i="25"/>
  <c r="G1804" i="25"/>
  <c r="H1804" i="25"/>
  <c r="F1805" i="25"/>
  <c r="G1805" i="25"/>
  <c r="H1805" i="25"/>
  <c r="F1806" i="25"/>
  <c r="G1806" i="25"/>
  <c r="H1806" i="25"/>
  <c r="F1807" i="25"/>
  <c r="G1807" i="25"/>
  <c r="H1807" i="25"/>
  <c r="F1808" i="25"/>
  <c r="G1808" i="25"/>
  <c r="H1808" i="25"/>
  <c r="F1809" i="25"/>
  <c r="G1809" i="25"/>
  <c r="H1809" i="25"/>
  <c r="F1810" i="25"/>
  <c r="G1810" i="25"/>
  <c r="H1810" i="25"/>
  <c r="F1811" i="25"/>
  <c r="G1811" i="25"/>
  <c r="H1811" i="25"/>
  <c r="F1812" i="25"/>
  <c r="G1812" i="25"/>
  <c r="H1812" i="25"/>
  <c r="F1813" i="25"/>
  <c r="G1813" i="25"/>
  <c r="H1813" i="25"/>
  <c r="F1814" i="25"/>
  <c r="G1814" i="25"/>
  <c r="H1814" i="25"/>
  <c r="F1815" i="25"/>
  <c r="G1815" i="25"/>
  <c r="H1815" i="25"/>
  <c r="F1816" i="25"/>
  <c r="G1816" i="25"/>
  <c r="H1816" i="25"/>
  <c r="F1817" i="25"/>
  <c r="G1817" i="25"/>
  <c r="H1817" i="25"/>
  <c r="F1818" i="25"/>
  <c r="G1818" i="25"/>
  <c r="H1818" i="25"/>
  <c r="F1819" i="25"/>
  <c r="G1819" i="25"/>
  <c r="H1819" i="25"/>
  <c r="F1820" i="25"/>
  <c r="G1820" i="25"/>
  <c r="H1820" i="25"/>
  <c r="F1821" i="25"/>
  <c r="G1821" i="25"/>
  <c r="H1821" i="25"/>
  <c r="F1822" i="25"/>
  <c r="G1822" i="25"/>
  <c r="H1822" i="25"/>
  <c r="F1823" i="25"/>
  <c r="G1823" i="25"/>
  <c r="H1823" i="25"/>
  <c r="F1824" i="25"/>
  <c r="G1824" i="25"/>
  <c r="H1824" i="25"/>
  <c r="F1825" i="25"/>
  <c r="G1825" i="25"/>
  <c r="H1825" i="25"/>
  <c r="F1826" i="25"/>
  <c r="G1826" i="25"/>
  <c r="H1826" i="25"/>
  <c r="F1827" i="25"/>
  <c r="G1827" i="25"/>
  <c r="H1827" i="25"/>
  <c r="F1828" i="25"/>
  <c r="G1828" i="25"/>
  <c r="H1828" i="25"/>
  <c r="F1829" i="25"/>
  <c r="G1829" i="25"/>
  <c r="H1829" i="25"/>
  <c r="F1830" i="25"/>
  <c r="G1830" i="25"/>
  <c r="H1830" i="25"/>
  <c r="F1831" i="25"/>
  <c r="G1831" i="25"/>
  <c r="H1831" i="25"/>
  <c r="F1832" i="25"/>
  <c r="G1832" i="25"/>
  <c r="H1832" i="25"/>
  <c r="F1833" i="25"/>
  <c r="G1833" i="25"/>
  <c r="H1833" i="25"/>
  <c r="F1834" i="25"/>
  <c r="G1834" i="25"/>
  <c r="H1834" i="25"/>
  <c r="F1835" i="25"/>
  <c r="G1835" i="25"/>
  <c r="H1835" i="25"/>
  <c r="F1836" i="25"/>
  <c r="G1836" i="25"/>
  <c r="H1836" i="25"/>
  <c r="F1837" i="25"/>
  <c r="G1837" i="25"/>
  <c r="H1837" i="25"/>
  <c r="F1838" i="25"/>
  <c r="G1838" i="25"/>
  <c r="H1838" i="25"/>
  <c r="F1839" i="25"/>
  <c r="G1839" i="25"/>
  <c r="H1839" i="25"/>
  <c r="F1840" i="25"/>
  <c r="G1840" i="25"/>
  <c r="H1840" i="25"/>
  <c r="F1841" i="25"/>
  <c r="G1841" i="25"/>
  <c r="H1841" i="25"/>
  <c r="F1842" i="25"/>
  <c r="G1842" i="25"/>
  <c r="H1842" i="25"/>
  <c r="F1843" i="25"/>
  <c r="G1843" i="25"/>
  <c r="H1843" i="25"/>
  <c r="F1844" i="25"/>
  <c r="G1844" i="25"/>
  <c r="H1844" i="25"/>
  <c r="F1845" i="25"/>
  <c r="G1845" i="25"/>
  <c r="H1845" i="25"/>
  <c r="F1846" i="25"/>
  <c r="G1846" i="25"/>
  <c r="H1846" i="25"/>
  <c r="F1847" i="25"/>
  <c r="G1847" i="25"/>
  <c r="H1847" i="25"/>
  <c r="F1848" i="25"/>
  <c r="G1848" i="25"/>
  <c r="H1848" i="25"/>
  <c r="F1849" i="25"/>
  <c r="G1849" i="25"/>
  <c r="H1849" i="25"/>
  <c r="F1850" i="25"/>
  <c r="G1850" i="25"/>
  <c r="H1850" i="25"/>
  <c r="F1851" i="25"/>
  <c r="G1851" i="25"/>
  <c r="H1851" i="25"/>
  <c r="F1852" i="25"/>
  <c r="G1852" i="25"/>
  <c r="H1852" i="25"/>
  <c r="F1853" i="25"/>
  <c r="G1853" i="25"/>
  <c r="H1853" i="25"/>
  <c r="F1854" i="25"/>
  <c r="G1854" i="25"/>
  <c r="H1854" i="25"/>
  <c r="F1855" i="25"/>
  <c r="G1855" i="25"/>
  <c r="H1855" i="25"/>
  <c r="F1856" i="25"/>
  <c r="G1856" i="25"/>
  <c r="H1856" i="25"/>
  <c r="F1857" i="25"/>
  <c r="G1857" i="25"/>
  <c r="H1857" i="25"/>
  <c r="F1858" i="25"/>
  <c r="G1858" i="25"/>
  <c r="H1858" i="25"/>
  <c r="F1859" i="25"/>
  <c r="G1859" i="25"/>
  <c r="H1859" i="25"/>
  <c r="F1860" i="25"/>
  <c r="G1860" i="25"/>
  <c r="H1860" i="25"/>
  <c r="F1861" i="25"/>
  <c r="G1861" i="25"/>
  <c r="H1861" i="25"/>
  <c r="F1862" i="25"/>
  <c r="G1862" i="25"/>
  <c r="H1862" i="25"/>
  <c r="F1863" i="25"/>
  <c r="G1863" i="25"/>
  <c r="H1863" i="25"/>
  <c r="F1864" i="25"/>
  <c r="G1864" i="25"/>
  <c r="H1864" i="25"/>
  <c r="F1865" i="25"/>
  <c r="G1865" i="25"/>
  <c r="H1865" i="25"/>
  <c r="F1866" i="25"/>
  <c r="G1866" i="25"/>
  <c r="H1866" i="25"/>
  <c r="F1867" i="25"/>
  <c r="G1867" i="25"/>
  <c r="H1867" i="25"/>
  <c r="F1868" i="25"/>
  <c r="G1868" i="25"/>
  <c r="H1868" i="25"/>
  <c r="F1869" i="25"/>
  <c r="G1869" i="25"/>
  <c r="H1869" i="25"/>
  <c r="F1870" i="25"/>
  <c r="G1870" i="25"/>
  <c r="H1870" i="25"/>
  <c r="F1871" i="25"/>
  <c r="G1871" i="25"/>
  <c r="H1871" i="25"/>
  <c r="F1872" i="25"/>
  <c r="G1872" i="25"/>
  <c r="H1872" i="25"/>
  <c r="F1873" i="25"/>
  <c r="G1873" i="25"/>
  <c r="H1873" i="25"/>
  <c r="F1874" i="25"/>
  <c r="G1874" i="25"/>
  <c r="H1874" i="25"/>
  <c r="F1875" i="25"/>
  <c r="G1875" i="25"/>
  <c r="H1875" i="25"/>
  <c r="F1876" i="25"/>
  <c r="G1876" i="25"/>
  <c r="H1876" i="25"/>
  <c r="F1877" i="25"/>
  <c r="G1877" i="25"/>
  <c r="H1877" i="25"/>
  <c r="F1878" i="25"/>
  <c r="G1878" i="25"/>
  <c r="H1878" i="25"/>
  <c r="F1879" i="25"/>
  <c r="G1879" i="25"/>
  <c r="H1879" i="25"/>
  <c r="F1880" i="25"/>
  <c r="G1880" i="25"/>
  <c r="H1880" i="25"/>
  <c r="F1881" i="25"/>
  <c r="G1881" i="25"/>
  <c r="H1881" i="25"/>
  <c r="F1882" i="25"/>
  <c r="G1882" i="25"/>
  <c r="H1882" i="25"/>
  <c r="F1883" i="25"/>
  <c r="G1883" i="25"/>
  <c r="H1883" i="25"/>
  <c r="F1884" i="25"/>
  <c r="G1884" i="25"/>
  <c r="H1884" i="25"/>
  <c r="F1885" i="25"/>
  <c r="G1885" i="25"/>
  <c r="H1885" i="25"/>
  <c r="F1886" i="25"/>
  <c r="G1886" i="25"/>
  <c r="H1886" i="25"/>
  <c r="F1887" i="25"/>
  <c r="G1887" i="25"/>
  <c r="H1887" i="25"/>
  <c r="F1888" i="25"/>
  <c r="G1888" i="25"/>
  <c r="H1888" i="25"/>
  <c r="F1889" i="25"/>
  <c r="G1889" i="25"/>
  <c r="H1889" i="25"/>
  <c r="F1890" i="25"/>
  <c r="G1890" i="25"/>
  <c r="H1890" i="25"/>
  <c r="F1891" i="25"/>
  <c r="G1891" i="25"/>
  <c r="H1891" i="25"/>
  <c r="F1892" i="25"/>
  <c r="G1892" i="25"/>
  <c r="H1892" i="25"/>
  <c r="F1893" i="25"/>
  <c r="G1893" i="25"/>
  <c r="H1893" i="25"/>
  <c r="F1894" i="25"/>
  <c r="G1894" i="25"/>
  <c r="H1894" i="25"/>
  <c r="F1895" i="25"/>
  <c r="G1895" i="25"/>
  <c r="H1895" i="25"/>
  <c r="F1896" i="25"/>
  <c r="G1896" i="25"/>
  <c r="H1896" i="25"/>
  <c r="F1897" i="25"/>
  <c r="G1897" i="25"/>
  <c r="H1897" i="25"/>
  <c r="F1898" i="25"/>
  <c r="G1898" i="25"/>
  <c r="H1898" i="25"/>
  <c r="F1899" i="25"/>
  <c r="G1899" i="25"/>
  <c r="H1899" i="25"/>
  <c r="F1900" i="25"/>
  <c r="G1900" i="25"/>
  <c r="H1900" i="25"/>
  <c r="F1901" i="25"/>
  <c r="G1901" i="25"/>
  <c r="H1901" i="25"/>
  <c r="F1902" i="25"/>
  <c r="G1902" i="25"/>
  <c r="H1902" i="25"/>
  <c r="F1903" i="25"/>
  <c r="G1903" i="25"/>
  <c r="H1903" i="25"/>
  <c r="F1904" i="25"/>
  <c r="G1904" i="25"/>
  <c r="H1904" i="25"/>
  <c r="F1905" i="25"/>
  <c r="G1905" i="25"/>
  <c r="H1905" i="25"/>
  <c r="F1906" i="25"/>
  <c r="G1906" i="25"/>
  <c r="H1906" i="25"/>
  <c r="F1907" i="25"/>
  <c r="G1907" i="25"/>
  <c r="H1907" i="25"/>
  <c r="F1908" i="25"/>
  <c r="G1908" i="25"/>
  <c r="H1908" i="25"/>
  <c r="F1909" i="25"/>
  <c r="G1909" i="25"/>
  <c r="H1909" i="25"/>
  <c r="F1910" i="25"/>
  <c r="G1910" i="25"/>
  <c r="H1910" i="25"/>
  <c r="F1911" i="25"/>
  <c r="G1911" i="25"/>
  <c r="H1911" i="25"/>
  <c r="F1912" i="25"/>
  <c r="G1912" i="25"/>
  <c r="H1912" i="25"/>
  <c r="F1913" i="25"/>
  <c r="G1913" i="25"/>
  <c r="H1913" i="25"/>
  <c r="F1914" i="25"/>
  <c r="G1914" i="25"/>
  <c r="H1914" i="25"/>
  <c r="F1915" i="25"/>
  <c r="G1915" i="25"/>
  <c r="H1915" i="25"/>
  <c r="F1916" i="25"/>
  <c r="G1916" i="25"/>
  <c r="H1916" i="25"/>
  <c r="F1917" i="25"/>
  <c r="G1917" i="25"/>
  <c r="H1917" i="25"/>
  <c r="F1918" i="25"/>
  <c r="G1918" i="25"/>
  <c r="H1918" i="25"/>
  <c r="F1919" i="25"/>
  <c r="G1919" i="25"/>
  <c r="H1919" i="25"/>
  <c r="F1920" i="25"/>
  <c r="G1920" i="25"/>
  <c r="H1920" i="25"/>
  <c r="F1921" i="25"/>
  <c r="G1921" i="25"/>
  <c r="H1921" i="25"/>
  <c r="F1922" i="25"/>
  <c r="G1922" i="25"/>
  <c r="H1922" i="25"/>
  <c r="F1923" i="25"/>
  <c r="G1923" i="25"/>
  <c r="H1923" i="25"/>
  <c r="F1924" i="25"/>
  <c r="G1924" i="25"/>
  <c r="H1924" i="25"/>
  <c r="F1925" i="25"/>
  <c r="G1925" i="25"/>
  <c r="H1925" i="25"/>
  <c r="F1926" i="25"/>
  <c r="G1926" i="25"/>
  <c r="H1926" i="25"/>
  <c r="F1927" i="25"/>
  <c r="G1927" i="25"/>
  <c r="H1927" i="25"/>
  <c r="F1928" i="25"/>
  <c r="G1928" i="25"/>
  <c r="H1928" i="25"/>
  <c r="F1929" i="25"/>
  <c r="G1929" i="25"/>
  <c r="H1929" i="25"/>
  <c r="F1930" i="25"/>
  <c r="G1930" i="25"/>
  <c r="H1930" i="25"/>
  <c r="F1931" i="25"/>
  <c r="G1931" i="25"/>
  <c r="H1931" i="25"/>
  <c r="F1932" i="25"/>
  <c r="G1932" i="25"/>
  <c r="H1932" i="25"/>
  <c r="F1933" i="25"/>
  <c r="G1933" i="25"/>
  <c r="H1933" i="25"/>
  <c r="F1934" i="25"/>
  <c r="G1934" i="25"/>
  <c r="H1934" i="25"/>
  <c r="F1935" i="25"/>
  <c r="G1935" i="25"/>
  <c r="H1935" i="25"/>
  <c r="F1936" i="25"/>
  <c r="G1936" i="25"/>
  <c r="H1936" i="25"/>
  <c r="F1937" i="25"/>
  <c r="G1937" i="25"/>
  <c r="H1937" i="25"/>
  <c r="F1938" i="25"/>
  <c r="G1938" i="25"/>
  <c r="H1938" i="25"/>
  <c r="F1939" i="25"/>
  <c r="G1939" i="25"/>
  <c r="H1939" i="25"/>
  <c r="F1940" i="25"/>
  <c r="G1940" i="25"/>
  <c r="H1940" i="25"/>
  <c r="F1941" i="25"/>
  <c r="G1941" i="25"/>
  <c r="H1941" i="25"/>
  <c r="F1942" i="25"/>
  <c r="G1942" i="25"/>
  <c r="H1942" i="25"/>
  <c r="F1943" i="25"/>
  <c r="G1943" i="25"/>
  <c r="H1943" i="25"/>
  <c r="F1944" i="25"/>
  <c r="G1944" i="25"/>
  <c r="H1944" i="25"/>
  <c r="F1945" i="25"/>
  <c r="G1945" i="25"/>
  <c r="H1945" i="25"/>
  <c r="F1946" i="25"/>
  <c r="G1946" i="25"/>
  <c r="H1946" i="25"/>
  <c r="F1947" i="25"/>
  <c r="G1947" i="25"/>
  <c r="H1947" i="25"/>
  <c r="F1948" i="25"/>
  <c r="G1948" i="25"/>
  <c r="H1948" i="25"/>
  <c r="F1949" i="25"/>
  <c r="G1949" i="25"/>
  <c r="H1949" i="25"/>
  <c r="F1950" i="25"/>
  <c r="G1950" i="25"/>
  <c r="H1950" i="25"/>
  <c r="F1951" i="25"/>
  <c r="G1951" i="25"/>
  <c r="H1951" i="25"/>
  <c r="F1952" i="25"/>
  <c r="G1952" i="25"/>
  <c r="H1952" i="25"/>
  <c r="F1953" i="25"/>
  <c r="G1953" i="25"/>
  <c r="H1953" i="25"/>
  <c r="F1954" i="25"/>
  <c r="G1954" i="25"/>
  <c r="H1954" i="25"/>
  <c r="F1955" i="25"/>
  <c r="G1955" i="25"/>
  <c r="H1955" i="25"/>
  <c r="F1956" i="25"/>
  <c r="G1956" i="25"/>
  <c r="H1956" i="25"/>
  <c r="F1957" i="25"/>
  <c r="G1957" i="25"/>
  <c r="H1957" i="25"/>
  <c r="F1958" i="25"/>
  <c r="G1958" i="25"/>
  <c r="H1958" i="25"/>
  <c r="F1959" i="25"/>
  <c r="G1959" i="25"/>
  <c r="H1959" i="25"/>
  <c r="F1960" i="25"/>
  <c r="G1960" i="25"/>
  <c r="H1960" i="25"/>
  <c r="F1961" i="25"/>
  <c r="G1961" i="25"/>
  <c r="H1961" i="25"/>
  <c r="F1962" i="25"/>
  <c r="G1962" i="25"/>
  <c r="H1962" i="25"/>
  <c r="F1963" i="25"/>
  <c r="G1963" i="25"/>
  <c r="H1963" i="25"/>
  <c r="F1964" i="25"/>
  <c r="G1964" i="25"/>
  <c r="H1964" i="25"/>
  <c r="F1965" i="25"/>
  <c r="G1965" i="25"/>
  <c r="H1965" i="25"/>
  <c r="F1966" i="25"/>
  <c r="G1966" i="25"/>
  <c r="H1966" i="25"/>
  <c r="F1967" i="25"/>
  <c r="G1967" i="25"/>
  <c r="H1967" i="25"/>
  <c r="F1968" i="25"/>
  <c r="G1968" i="25"/>
  <c r="H1968" i="25"/>
  <c r="F1969" i="25"/>
  <c r="G1969" i="25"/>
  <c r="H1969" i="25"/>
  <c r="F1970" i="25"/>
  <c r="G1970" i="25"/>
  <c r="H1970" i="25"/>
  <c r="F1971" i="25"/>
  <c r="G1971" i="25"/>
  <c r="H1971" i="25"/>
  <c r="F1972" i="25"/>
  <c r="G1972" i="25"/>
  <c r="H1972" i="25"/>
  <c r="F1973" i="25"/>
  <c r="G1973" i="25"/>
  <c r="H1973" i="25"/>
  <c r="F1974" i="25"/>
  <c r="G1974" i="25"/>
  <c r="H1974" i="25"/>
  <c r="F1975" i="25"/>
  <c r="G1975" i="25"/>
  <c r="H1975" i="25"/>
  <c r="F1976" i="25"/>
  <c r="G1976" i="25"/>
  <c r="H1976" i="25"/>
  <c r="F1977" i="25"/>
  <c r="G1977" i="25"/>
  <c r="H1977" i="25"/>
  <c r="F1978" i="25"/>
  <c r="G1978" i="25"/>
  <c r="H1978" i="25"/>
  <c r="F1979" i="25"/>
  <c r="G1979" i="25"/>
  <c r="H1979" i="25"/>
  <c r="F1980" i="25"/>
  <c r="G1980" i="25"/>
  <c r="H1980" i="25"/>
  <c r="F1981" i="25"/>
  <c r="G1981" i="25"/>
  <c r="H1981" i="25"/>
  <c r="F1982" i="25"/>
  <c r="G1982" i="25"/>
  <c r="H1982" i="25"/>
  <c r="F1983" i="25"/>
  <c r="G1983" i="25"/>
  <c r="H1983" i="25"/>
  <c r="F1984" i="25"/>
  <c r="G1984" i="25"/>
  <c r="H1984" i="25"/>
  <c r="F1985" i="25"/>
  <c r="G1985" i="25"/>
  <c r="H1985" i="25"/>
  <c r="F1986" i="25"/>
  <c r="G1986" i="25"/>
  <c r="H1986" i="25"/>
  <c r="F1987" i="25"/>
  <c r="G1987" i="25"/>
  <c r="H1987" i="25"/>
  <c r="F1988" i="25"/>
  <c r="G1988" i="25"/>
  <c r="H1988" i="25"/>
  <c r="F1989" i="25"/>
  <c r="G1989" i="25"/>
  <c r="H1989" i="25"/>
  <c r="F1990" i="25"/>
  <c r="G1990" i="25"/>
  <c r="H1990" i="25"/>
  <c r="F1991" i="25"/>
  <c r="G1991" i="25"/>
  <c r="H1991" i="25"/>
  <c r="F1992" i="25"/>
  <c r="G1992" i="25"/>
  <c r="H1992" i="25"/>
  <c r="F1993" i="25"/>
  <c r="G1993" i="25"/>
  <c r="H1993" i="25"/>
  <c r="F1994" i="25"/>
  <c r="G1994" i="25"/>
  <c r="H1994" i="25"/>
  <c r="F1995" i="25"/>
  <c r="G1995" i="25"/>
  <c r="H1995" i="25"/>
  <c r="F1996" i="25"/>
  <c r="G1996" i="25"/>
  <c r="H1996" i="25"/>
  <c r="F1997" i="25"/>
  <c r="G1997" i="25"/>
  <c r="H1997" i="25"/>
  <c r="F1998" i="25"/>
  <c r="G1998" i="25"/>
  <c r="H1998" i="25"/>
  <c r="F1999" i="25"/>
  <c r="G1999" i="25"/>
  <c r="H1999" i="25"/>
  <c r="F2000" i="25"/>
  <c r="G2000" i="25"/>
  <c r="H2000" i="25"/>
  <c r="F2001" i="25"/>
  <c r="G2001" i="25"/>
  <c r="H2001" i="25"/>
  <c r="F2002" i="25"/>
  <c r="G2002" i="25"/>
  <c r="H2002" i="25"/>
  <c r="F2003" i="25"/>
  <c r="G2003" i="25"/>
  <c r="H2003" i="25"/>
  <c r="F2004" i="25"/>
  <c r="G2004" i="25"/>
  <c r="H2004" i="25"/>
  <c r="F2005" i="25"/>
  <c r="G2005" i="25"/>
  <c r="H2005" i="25"/>
  <c r="F2006" i="25"/>
  <c r="G2006" i="25"/>
  <c r="H2006" i="25"/>
  <c r="F2007" i="25"/>
  <c r="G2007" i="25"/>
  <c r="H2007" i="25"/>
  <c r="F2008" i="25"/>
  <c r="G2008" i="25"/>
  <c r="H2008" i="25"/>
  <c r="F2009" i="25"/>
  <c r="G2009" i="25"/>
  <c r="H2009" i="25"/>
  <c r="F2010" i="25"/>
  <c r="G2010" i="25"/>
  <c r="H2010" i="25"/>
  <c r="F2011" i="25"/>
  <c r="G2011" i="25"/>
  <c r="H2011" i="25"/>
  <c r="F2012" i="25"/>
  <c r="G2012" i="25"/>
  <c r="H2012" i="25"/>
  <c r="F2013" i="25"/>
  <c r="G2013" i="25"/>
  <c r="H2013" i="25"/>
  <c r="F2014" i="25"/>
  <c r="G2014" i="25"/>
  <c r="H2014" i="25"/>
  <c r="F2015" i="25"/>
  <c r="G2015" i="25"/>
  <c r="H2015" i="25"/>
  <c r="F2016" i="25"/>
  <c r="G2016" i="25"/>
  <c r="H2016" i="25"/>
  <c r="F2017" i="25"/>
  <c r="G2017" i="25"/>
  <c r="H2017" i="25"/>
  <c r="F2018" i="25"/>
  <c r="G2018" i="25"/>
  <c r="H2018" i="25"/>
  <c r="F2019" i="25"/>
  <c r="G2019" i="25"/>
  <c r="H2019" i="25"/>
  <c r="F2020" i="25"/>
  <c r="G2020" i="25"/>
  <c r="H2020" i="25"/>
  <c r="F2021" i="25"/>
  <c r="G2021" i="25"/>
  <c r="H2021" i="25"/>
  <c r="F2022" i="25"/>
  <c r="G2022" i="25"/>
  <c r="H2022" i="25"/>
  <c r="F2023" i="25"/>
  <c r="G2023" i="25"/>
  <c r="H2023" i="25"/>
  <c r="F2024" i="25"/>
  <c r="G2024" i="25"/>
  <c r="H2024" i="25"/>
  <c r="F2025" i="25"/>
  <c r="G2025" i="25"/>
  <c r="H2025" i="25"/>
  <c r="F2026" i="25"/>
  <c r="G2026" i="25"/>
  <c r="H2026" i="25"/>
  <c r="F2027" i="25"/>
  <c r="G2027" i="25"/>
  <c r="H2027" i="25"/>
  <c r="F2028" i="25"/>
  <c r="G2028" i="25"/>
  <c r="H2028" i="25"/>
  <c r="F2029" i="25"/>
  <c r="G2029" i="25"/>
  <c r="H2029" i="25"/>
  <c r="F2030" i="25"/>
  <c r="G2030" i="25"/>
  <c r="H2030" i="25"/>
  <c r="F2031" i="25"/>
  <c r="G2031" i="25"/>
  <c r="H2031" i="25"/>
  <c r="F2032" i="25"/>
  <c r="G2032" i="25"/>
  <c r="H2032" i="25"/>
  <c r="F2033" i="25"/>
  <c r="G2033" i="25"/>
  <c r="H2033" i="25"/>
  <c r="F2034" i="25"/>
  <c r="G2034" i="25"/>
  <c r="H2034" i="25"/>
  <c r="F2035" i="25"/>
  <c r="G2035" i="25"/>
  <c r="H2035" i="25"/>
  <c r="F2036" i="25"/>
  <c r="G2036" i="25"/>
  <c r="H2036" i="25"/>
  <c r="F2037" i="25"/>
  <c r="G2037" i="25"/>
  <c r="H2037" i="25"/>
  <c r="F2038" i="25"/>
  <c r="G2038" i="25"/>
  <c r="H2038" i="25"/>
  <c r="F2039" i="25"/>
  <c r="G2039" i="25"/>
  <c r="H2039" i="25"/>
  <c r="F2040" i="25"/>
  <c r="G2040" i="25"/>
  <c r="H2040" i="25"/>
  <c r="F2041" i="25"/>
  <c r="G2041" i="25"/>
  <c r="H2041" i="25"/>
  <c r="F2042" i="25"/>
  <c r="G2042" i="25"/>
  <c r="H2042" i="25"/>
  <c r="F2043" i="25"/>
  <c r="G2043" i="25"/>
  <c r="H2043" i="25"/>
  <c r="F2044" i="25"/>
  <c r="G2044" i="25"/>
  <c r="H2044" i="25"/>
  <c r="F2045" i="25"/>
  <c r="G2045" i="25"/>
  <c r="H2045" i="25"/>
  <c r="F2046" i="25"/>
  <c r="G2046" i="25"/>
  <c r="H2046" i="25"/>
  <c r="F2047" i="25"/>
  <c r="G2047" i="25"/>
  <c r="H2047" i="25"/>
  <c r="F2048" i="25"/>
  <c r="G2048" i="25"/>
  <c r="H2048" i="25"/>
  <c r="F2049" i="25"/>
  <c r="G2049" i="25"/>
  <c r="H2049" i="25"/>
  <c r="F2050" i="25"/>
  <c r="G2050" i="25"/>
  <c r="H2050" i="25"/>
  <c r="F2051" i="25"/>
  <c r="G2051" i="25"/>
  <c r="H2051" i="25"/>
  <c r="F2052" i="25"/>
  <c r="G2052" i="25"/>
  <c r="H2052" i="25"/>
  <c r="F2053" i="25"/>
  <c r="G2053" i="25"/>
  <c r="H2053" i="25"/>
  <c r="F2054" i="25"/>
  <c r="G2054" i="25"/>
  <c r="H2054" i="25"/>
  <c r="F2055" i="25"/>
  <c r="G2055" i="25"/>
  <c r="H2055" i="25"/>
  <c r="F2056" i="25"/>
  <c r="G2056" i="25"/>
  <c r="H2056" i="25"/>
  <c r="F2057" i="25"/>
  <c r="G2057" i="25"/>
  <c r="H2057" i="25"/>
  <c r="F2058" i="25"/>
  <c r="G2058" i="25"/>
  <c r="H2058" i="25"/>
  <c r="F2059" i="25"/>
  <c r="G2059" i="25"/>
  <c r="H2059" i="25"/>
  <c r="F2060" i="25"/>
  <c r="G2060" i="25"/>
  <c r="H2060" i="25"/>
  <c r="F2061" i="25"/>
  <c r="G2061" i="25"/>
  <c r="H2061" i="25"/>
  <c r="F2062" i="25"/>
  <c r="G2062" i="25"/>
  <c r="H2062" i="25"/>
  <c r="F2063" i="25"/>
  <c r="G2063" i="25"/>
  <c r="H2063" i="25"/>
  <c r="F2064" i="25"/>
  <c r="G2064" i="25"/>
  <c r="H2064" i="25"/>
  <c r="F2065" i="25"/>
  <c r="G2065" i="25"/>
  <c r="H2065" i="25"/>
  <c r="F2066" i="25"/>
  <c r="G2066" i="25"/>
  <c r="H2066" i="25"/>
  <c r="F2067" i="25"/>
  <c r="G2067" i="25"/>
  <c r="H2067" i="25"/>
  <c r="F2068" i="25"/>
  <c r="G2068" i="25"/>
  <c r="H2068" i="25"/>
  <c r="F2069" i="25"/>
  <c r="G2069" i="25"/>
  <c r="H2069" i="25"/>
  <c r="F2070" i="25"/>
  <c r="G2070" i="25"/>
  <c r="H2070" i="25"/>
  <c r="F2071" i="25"/>
  <c r="G2071" i="25"/>
  <c r="H2071" i="25"/>
  <c r="F2072" i="25"/>
  <c r="G2072" i="25"/>
  <c r="H2072" i="25"/>
  <c r="F2073" i="25"/>
  <c r="G2073" i="25"/>
  <c r="H2073" i="25"/>
  <c r="F2074" i="25"/>
  <c r="G2074" i="25"/>
  <c r="H2074" i="25"/>
  <c r="F2075" i="25"/>
  <c r="G2075" i="25"/>
  <c r="H2075" i="25"/>
  <c r="F2076" i="25"/>
  <c r="G2076" i="25"/>
  <c r="H2076" i="25"/>
  <c r="F2077" i="25"/>
  <c r="G2077" i="25"/>
  <c r="H2077" i="25"/>
  <c r="F2078" i="25"/>
  <c r="G2078" i="25"/>
  <c r="H2078" i="25"/>
  <c r="F2079" i="25"/>
  <c r="G2079" i="25"/>
  <c r="H2079" i="25"/>
  <c r="F2080" i="25"/>
  <c r="G2080" i="25"/>
  <c r="H2080" i="25"/>
  <c r="F2081" i="25"/>
  <c r="G2081" i="25"/>
  <c r="H2081" i="25"/>
  <c r="F2082" i="25"/>
  <c r="G2082" i="25"/>
  <c r="H2082" i="25"/>
  <c r="F2083" i="25"/>
  <c r="G2083" i="25"/>
  <c r="H2083" i="25"/>
  <c r="F2084" i="25"/>
  <c r="G2084" i="25"/>
  <c r="H2084" i="25"/>
  <c r="F2085" i="25"/>
  <c r="G2085" i="25"/>
  <c r="H2085" i="25"/>
  <c r="F2086" i="25"/>
  <c r="G2086" i="25"/>
  <c r="H2086" i="25"/>
  <c r="F2087" i="25"/>
  <c r="G2087" i="25"/>
  <c r="H2087" i="25"/>
  <c r="F2088" i="25"/>
  <c r="G2088" i="25"/>
  <c r="H2088" i="25"/>
  <c r="F2089" i="25"/>
  <c r="G2089" i="25"/>
  <c r="H2089" i="25"/>
  <c r="F2090" i="25"/>
  <c r="G2090" i="25"/>
  <c r="H2090" i="25"/>
  <c r="F2091" i="25"/>
  <c r="G2091" i="25"/>
  <c r="H2091" i="25"/>
  <c r="F2092" i="25"/>
  <c r="G2092" i="25"/>
  <c r="H2092" i="25"/>
  <c r="F2093" i="25"/>
  <c r="G2093" i="25"/>
  <c r="H2093" i="25"/>
  <c r="F2094" i="25"/>
  <c r="G2094" i="25"/>
  <c r="H2094" i="25"/>
  <c r="F2095" i="25"/>
  <c r="G2095" i="25"/>
  <c r="H2095" i="25"/>
  <c r="F2096" i="25"/>
  <c r="G2096" i="25"/>
  <c r="H2096" i="25"/>
  <c r="F2097" i="25"/>
  <c r="G2097" i="25"/>
  <c r="H2097" i="25"/>
  <c r="F2098" i="25"/>
  <c r="G2098" i="25"/>
  <c r="H2098" i="25"/>
  <c r="F2099" i="25"/>
  <c r="G2099" i="25"/>
  <c r="H2099" i="25"/>
  <c r="F2100" i="25"/>
  <c r="G2100" i="25"/>
  <c r="H2100" i="25"/>
  <c r="F2101" i="25"/>
  <c r="G2101" i="25"/>
  <c r="H2101" i="25"/>
  <c r="F2102" i="25"/>
  <c r="G2102" i="25"/>
  <c r="H2102" i="25"/>
  <c r="F2103" i="25"/>
  <c r="G2103" i="25"/>
  <c r="H2103" i="25"/>
  <c r="F2104" i="25"/>
  <c r="G2104" i="25"/>
  <c r="H2104" i="25"/>
  <c r="F2105" i="25"/>
  <c r="G2105" i="25"/>
  <c r="H2105" i="25"/>
  <c r="F2106" i="25"/>
  <c r="G2106" i="25"/>
  <c r="H2106" i="25"/>
  <c r="F2107" i="25"/>
  <c r="G2107" i="25"/>
  <c r="H2107" i="25"/>
  <c r="F2108" i="25"/>
  <c r="G2108" i="25"/>
  <c r="H2108" i="25"/>
  <c r="F2109" i="25"/>
  <c r="G2109" i="25"/>
  <c r="H2109" i="25"/>
  <c r="F2110" i="25"/>
  <c r="G2110" i="25"/>
  <c r="H2110" i="25"/>
  <c r="F2111" i="25"/>
  <c r="G2111" i="25"/>
  <c r="H2111" i="25"/>
  <c r="F2112" i="25"/>
  <c r="G2112" i="25"/>
  <c r="H2112" i="25"/>
  <c r="F2113" i="25"/>
  <c r="G2113" i="25"/>
  <c r="H2113" i="25"/>
  <c r="F2114" i="25"/>
  <c r="G2114" i="25"/>
  <c r="H2114" i="25"/>
  <c r="F2115" i="25"/>
  <c r="G2115" i="25"/>
  <c r="H2115" i="25"/>
  <c r="F2116" i="25"/>
  <c r="G2116" i="25"/>
  <c r="H2116" i="25"/>
  <c r="F2117" i="25"/>
  <c r="G2117" i="25"/>
  <c r="H2117" i="25"/>
  <c r="F2118" i="25"/>
  <c r="G2118" i="25"/>
  <c r="H2118" i="25"/>
  <c r="F2119" i="25"/>
  <c r="G2119" i="25"/>
  <c r="H2119" i="25"/>
  <c r="F2120" i="25"/>
  <c r="G2120" i="25"/>
  <c r="H2120" i="25"/>
  <c r="F2121" i="25"/>
  <c r="G2121" i="25"/>
  <c r="H2121" i="25"/>
  <c r="F2122" i="25"/>
  <c r="G2122" i="25"/>
  <c r="H2122" i="25"/>
  <c r="F2123" i="25"/>
  <c r="G2123" i="25"/>
  <c r="H2123" i="25"/>
  <c r="F2124" i="25"/>
  <c r="G2124" i="25"/>
  <c r="H2124" i="25"/>
  <c r="F2125" i="25"/>
  <c r="G2125" i="25"/>
  <c r="H2125" i="25"/>
  <c r="F2126" i="25"/>
  <c r="G2126" i="25"/>
  <c r="H2126" i="25"/>
  <c r="F2127" i="25"/>
  <c r="G2127" i="25"/>
  <c r="H2127" i="25"/>
  <c r="F2128" i="25"/>
  <c r="G2128" i="25"/>
  <c r="H2128" i="25"/>
  <c r="F2129" i="25"/>
  <c r="G2129" i="25"/>
  <c r="H2129" i="25"/>
  <c r="F2130" i="25"/>
  <c r="G2130" i="25"/>
  <c r="H2130" i="25"/>
  <c r="F2131" i="25"/>
  <c r="G2131" i="25"/>
  <c r="H2131" i="25"/>
  <c r="F2132" i="25"/>
  <c r="G2132" i="25"/>
  <c r="H2132" i="25"/>
  <c r="F2133" i="25"/>
  <c r="G2133" i="25"/>
  <c r="H2133" i="25"/>
  <c r="F2134" i="25"/>
  <c r="G2134" i="25"/>
  <c r="H2134" i="25"/>
  <c r="F2135" i="25"/>
  <c r="G2135" i="25"/>
  <c r="H2135" i="25"/>
  <c r="F2136" i="25"/>
  <c r="G2136" i="25"/>
  <c r="H2136" i="25"/>
  <c r="F2137" i="25"/>
  <c r="G2137" i="25"/>
  <c r="H2137" i="25"/>
  <c r="F2138" i="25"/>
  <c r="G2138" i="25"/>
  <c r="H2138" i="25"/>
  <c r="F2139" i="25"/>
  <c r="G2139" i="25"/>
  <c r="H2139" i="25"/>
  <c r="F2140" i="25"/>
  <c r="G2140" i="25"/>
  <c r="H2140" i="25"/>
  <c r="F2141" i="25"/>
  <c r="G2141" i="25"/>
  <c r="H2141" i="25"/>
  <c r="F2142" i="25"/>
  <c r="G2142" i="25"/>
  <c r="H2142" i="25"/>
  <c r="F2143" i="25"/>
  <c r="G2143" i="25"/>
  <c r="H2143" i="25"/>
  <c r="F2144" i="25"/>
  <c r="G2144" i="25"/>
  <c r="H2144" i="25"/>
  <c r="F2145" i="25"/>
  <c r="G2145" i="25"/>
  <c r="H2145" i="25"/>
  <c r="F2146" i="25"/>
  <c r="G2146" i="25"/>
  <c r="H2146" i="25"/>
  <c r="F2147" i="25"/>
  <c r="G2147" i="25"/>
  <c r="H2147" i="25"/>
  <c r="F2148" i="25"/>
  <c r="G2148" i="25"/>
  <c r="H2148" i="25"/>
  <c r="F2149" i="25"/>
  <c r="G2149" i="25"/>
  <c r="H2149" i="25"/>
  <c r="F2150" i="25"/>
  <c r="G2150" i="25"/>
  <c r="H2150" i="25"/>
  <c r="F2151" i="25"/>
  <c r="G2151" i="25"/>
  <c r="H2151" i="25"/>
  <c r="F2152" i="25"/>
  <c r="G2152" i="25"/>
  <c r="H2152" i="25"/>
  <c r="F2153" i="25"/>
  <c r="G2153" i="25"/>
  <c r="H2153" i="25"/>
  <c r="F2154" i="25"/>
  <c r="G2154" i="25"/>
  <c r="H2154" i="25"/>
  <c r="F2155" i="25"/>
  <c r="G2155" i="25"/>
  <c r="H2155" i="25"/>
  <c r="F2156" i="25"/>
  <c r="G2156" i="25"/>
  <c r="H2156" i="25"/>
  <c r="F2157" i="25"/>
  <c r="G2157" i="25"/>
  <c r="H2157" i="25"/>
  <c r="F2158" i="25"/>
  <c r="G2158" i="25"/>
  <c r="H2158" i="25"/>
  <c r="F2159" i="25"/>
  <c r="G2159" i="25"/>
  <c r="H2159" i="25"/>
  <c r="F2160" i="25"/>
  <c r="G2160" i="25"/>
  <c r="H2160" i="25"/>
  <c r="F2161" i="25"/>
  <c r="G2161" i="25"/>
  <c r="H2161" i="25"/>
  <c r="F2162" i="25"/>
  <c r="G2162" i="25"/>
  <c r="H2162" i="25"/>
  <c r="F2163" i="25"/>
  <c r="G2163" i="25"/>
  <c r="H2163" i="25"/>
  <c r="F2164" i="25"/>
  <c r="G2164" i="25"/>
  <c r="H2164" i="25"/>
  <c r="F2165" i="25"/>
  <c r="G2165" i="25"/>
  <c r="H2165" i="25"/>
  <c r="F2166" i="25"/>
  <c r="G2166" i="25"/>
  <c r="H2166" i="25"/>
  <c r="F2167" i="25"/>
  <c r="G2167" i="25"/>
  <c r="H2167" i="25"/>
  <c r="F2168" i="25"/>
  <c r="G2168" i="25"/>
  <c r="H2168" i="25"/>
  <c r="F2169" i="25"/>
  <c r="G2169" i="25"/>
  <c r="H2169" i="25"/>
  <c r="F2170" i="25"/>
  <c r="G2170" i="25"/>
  <c r="H2170" i="25"/>
  <c r="F2171" i="25"/>
  <c r="G2171" i="25"/>
  <c r="H2171" i="25"/>
  <c r="F2172" i="25"/>
  <c r="G2172" i="25"/>
  <c r="H2172" i="25"/>
  <c r="F2173" i="25"/>
  <c r="G2173" i="25"/>
  <c r="H2173" i="25"/>
  <c r="F2174" i="25"/>
  <c r="G2174" i="25"/>
  <c r="H2174" i="25"/>
  <c r="F2175" i="25"/>
  <c r="G2175" i="25"/>
  <c r="H2175" i="25"/>
  <c r="F2176" i="25"/>
  <c r="G2176" i="25"/>
  <c r="H2176" i="25"/>
  <c r="F2177" i="25"/>
  <c r="G2177" i="25"/>
  <c r="H2177" i="25"/>
  <c r="F2178" i="25"/>
  <c r="G2178" i="25"/>
  <c r="H2178" i="25"/>
  <c r="F2179" i="25"/>
  <c r="G2179" i="25"/>
  <c r="H2179" i="25"/>
  <c r="F2180" i="25"/>
  <c r="G2180" i="25"/>
  <c r="H2180" i="25"/>
  <c r="F2181" i="25"/>
  <c r="G2181" i="25"/>
  <c r="H2181" i="25"/>
  <c r="F2182" i="25"/>
  <c r="G2182" i="25"/>
  <c r="H2182" i="25"/>
  <c r="F2183" i="25"/>
  <c r="G2183" i="25"/>
  <c r="H2183" i="25"/>
  <c r="F2184" i="25"/>
  <c r="G2184" i="25"/>
  <c r="H2184" i="25"/>
  <c r="F2185" i="25"/>
  <c r="G2185" i="25"/>
  <c r="H2185" i="25"/>
  <c r="F2186" i="25"/>
  <c r="G2186" i="25"/>
  <c r="H2186" i="25"/>
  <c r="F2187" i="25"/>
  <c r="G2187" i="25"/>
  <c r="H2187" i="25"/>
  <c r="F2188" i="25"/>
  <c r="G2188" i="25"/>
  <c r="H2188" i="25"/>
  <c r="F2189" i="25"/>
  <c r="G2189" i="25"/>
  <c r="H2189" i="25"/>
  <c r="F2190" i="25"/>
  <c r="G2190" i="25"/>
  <c r="H2190" i="25"/>
  <c r="F2191" i="25"/>
  <c r="G2191" i="25"/>
  <c r="H2191" i="25"/>
  <c r="F2192" i="25"/>
  <c r="G2192" i="25"/>
  <c r="H2192" i="25"/>
  <c r="F2193" i="25"/>
  <c r="G2193" i="25"/>
  <c r="H2193" i="25"/>
  <c r="F2194" i="25"/>
  <c r="G2194" i="25"/>
  <c r="H2194" i="25"/>
  <c r="F2195" i="25"/>
  <c r="G2195" i="25"/>
  <c r="H2195" i="25"/>
  <c r="F2196" i="25"/>
  <c r="G2196" i="25"/>
  <c r="H2196" i="25"/>
  <c r="F2197" i="25"/>
  <c r="G2197" i="25"/>
  <c r="H2197" i="25"/>
  <c r="F2198" i="25"/>
  <c r="G2198" i="25"/>
  <c r="H2198" i="25"/>
  <c r="F2199" i="25"/>
  <c r="G2199" i="25"/>
  <c r="H2199" i="25"/>
  <c r="F2200" i="25"/>
  <c r="G2200" i="25"/>
  <c r="H2200" i="25"/>
  <c r="F2201" i="25"/>
  <c r="G2201" i="25"/>
  <c r="H2201" i="25"/>
  <c r="F2202" i="25"/>
  <c r="G2202" i="25"/>
  <c r="H2202" i="25"/>
  <c r="F2203" i="25"/>
  <c r="G2203" i="25"/>
  <c r="H2203" i="25"/>
  <c r="F2204" i="25"/>
  <c r="G2204" i="25"/>
  <c r="H2204" i="25"/>
  <c r="F2205" i="25"/>
  <c r="G2205" i="25"/>
  <c r="H2205" i="25"/>
  <c r="F2206" i="25"/>
  <c r="G2206" i="25"/>
  <c r="H2206" i="25"/>
  <c r="F2207" i="25"/>
  <c r="G2207" i="25"/>
  <c r="H2207" i="25"/>
  <c r="F2208" i="25"/>
  <c r="G2208" i="25"/>
  <c r="H2208" i="25"/>
  <c r="F2209" i="25"/>
  <c r="G2209" i="25"/>
  <c r="H2209" i="25"/>
  <c r="F2210" i="25"/>
  <c r="G2210" i="25"/>
  <c r="H2210" i="25"/>
  <c r="F2211" i="25"/>
  <c r="G2211" i="25"/>
  <c r="H2211" i="25"/>
  <c r="F2212" i="25"/>
  <c r="G2212" i="25"/>
  <c r="H2212" i="25"/>
  <c r="F2213" i="25"/>
  <c r="G2213" i="25"/>
  <c r="H2213" i="25"/>
  <c r="F2214" i="25"/>
  <c r="G2214" i="25"/>
  <c r="H2214" i="25"/>
  <c r="F2215" i="25"/>
  <c r="G2215" i="25"/>
  <c r="H2215" i="25"/>
  <c r="F2216" i="25"/>
  <c r="G2216" i="25"/>
  <c r="H2216" i="25"/>
  <c r="F2217" i="25"/>
  <c r="G2217" i="25"/>
  <c r="H2217" i="25"/>
  <c r="F2218" i="25"/>
  <c r="G2218" i="25"/>
  <c r="H2218" i="25"/>
  <c r="F2219" i="25"/>
  <c r="G2219" i="25"/>
  <c r="H2219" i="25"/>
  <c r="F2220" i="25"/>
  <c r="G2220" i="25"/>
  <c r="H2220" i="25"/>
  <c r="F2221" i="25"/>
  <c r="G2221" i="25"/>
  <c r="H2221" i="25"/>
  <c r="F2222" i="25"/>
  <c r="G2222" i="25"/>
  <c r="H2222" i="25"/>
  <c r="F2223" i="25"/>
  <c r="G2223" i="25"/>
  <c r="H2223" i="25"/>
  <c r="F2224" i="25"/>
  <c r="G2224" i="25"/>
  <c r="H2224" i="25"/>
  <c r="F2225" i="25"/>
  <c r="G2225" i="25"/>
  <c r="H2225" i="25"/>
  <c r="F2226" i="25"/>
  <c r="G2226" i="25"/>
  <c r="H2226" i="25"/>
  <c r="F2227" i="25"/>
  <c r="G2227" i="25"/>
  <c r="H2227" i="25"/>
  <c r="F2228" i="25"/>
  <c r="G2228" i="25"/>
  <c r="H2228" i="25"/>
  <c r="F2229" i="25"/>
  <c r="G2229" i="25"/>
  <c r="H2229" i="25"/>
  <c r="F2230" i="25"/>
  <c r="G2230" i="25"/>
  <c r="H2230" i="25"/>
  <c r="F2231" i="25"/>
  <c r="G2231" i="25"/>
  <c r="H2231" i="25"/>
  <c r="F2232" i="25"/>
  <c r="G2232" i="25"/>
  <c r="H2232" i="25"/>
  <c r="F2233" i="25"/>
  <c r="G2233" i="25"/>
  <c r="H2233" i="25"/>
  <c r="F2234" i="25"/>
  <c r="G2234" i="25"/>
  <c r="H2234" i="25"/>
  <c r="F2235" i="25"/>
  <c r="G2235" i="25"/>
  <c r="H2235" i="25"/>
  <c r="F2236" i="25"/>
  <c r="G2236" i="25"/>
  <c r="H2236" i="25"/>
  <c r="F2237" i="25"/>
  <c r="G2237" i="25"/>
  <c r="H2237" i="25"/>
  <c r="F2238" i="25"/>
  <c r="G2238" i="25"/>
  <c r="H2238" i="25"/>
  <c r="F2239" i="25"/>
  <c r="G2239" i="25"/>
  <c r="H2239" i="25"/>
  <c r="F2240" i="25"/>
  <c r="G2240" i="25"/>
  <c r="H2240" i="25"/>
  <c r="F2241" i="25"/>
  <c r="G2241" i="25"/>
  <c r="H2241" i="25"/>
  <c r="F2242" i="25"/>
  <c r="G2242" i="25"/>
  <c r="H2242" i="25"/>
  <c r="F2243" i="25"/>
  <c r="G2243" i="25"/>
  <c r="H2243" i="25"/>
  <c r="F2244" i="25"/>
  <c r="G2244" i="25"/>
  <c r="H2244" i="25"/>
  <c r="F2245" i="25"/>
  <c r="G2245" i="25"/>
  <c r="H2245" i="25"/>
  <c r="F2246" i="25"/>
  <c r="G2246" i="25"/>
  <c r="H2246" i="25"/>
  <c r="F2247" i="25"/>
  <c r="G2247" i="25"/>
  <c r="H2247" i="25"/>
  <c r="F2248" i="25"/>
  <c r="G2248" i="25"/>
  <c r="H2248" i="25"/>
  <c r="F2249" i="25"/>
  <c r="G2249" i="25"/>
  <c r="H2249" i="25"/>
  <c r="F2250" i="25"/>
  <c r="G2250" i="25"/>
  <c r="H2250" i="25"/>
  <c r="F2251" i="25"/>
  <c r="G2251" i="25"/>
  <c r="H2251" i="25"/>
  <c r="F2252" i="25"/>
  <c r="G2252" i="25"/>
  <c r="H2252" i="25"/>
  <c r="F2253" i="25"/>
  <c r="G2253" i="25"/>
  <c r="H2253" i="25"/>
  <c r="F2254" i="25"/>
  <c r="G2254" i="25"/>
  <c r="H2254" i="25"/>
  <c r="F2255" i="25"/>
  <c r="G2255" i="25"/>
  <c r="H2255" i="25"/>
  <c r="F2256" i="25"/>
  <c r="G2256" i="25"/>
  <c r="H2256" i="25"/>
  <c r="F2257" i="25"/>
  <c r="G2257" i="25"/>
  <c r="H2257" i="25"/>
  <c r="F2258" i="25"/>
  <c r="G2258" i="25"/>
  <c r="H2258" i="25"/>
  <c r="F2259" i="25"/>
  <c r="G2259" i="25"/>
  <c r="H2259" i="25"/>
  <c r="F2260" i="25"/>
  <c r="G2260" i="25"/>
  <c r="H2260" i="25"/>
  <c r="F2261" i="25"/>
  <c r="G2261" i="25"/>
  <c r="H2261" i="25"/>
  <c r="F2262" i="25"/>
  <c r="G2262" i="25"/>
  <c r="H2262" i="25"/>
  <c r="F2263" i="25"/>
  <c r="G2263" i="25"/>
  <c r="H2263" i="25"/>
  <c r="F2264" i="25"/>
  <c r="G2264" i="25"/>
  <c r="H2264" i="25"/>
  <c r="F2265" i="25"/>
  <c r="G2265" i="25"/>
  <c r="H2265" i="25"/>
  <c r="F2266" i="25"/>
  <c r="G2266" i="25"/>
  <c r="H2266" i="25"/>
  <c r="F2267" i="25"/>
  <c r="G2267" i="25"/>
  <c r="H2267" i="25"/>
  <c r="F2268" i="25"/>
  <c r="G2268" i="25"/>
  <c r="H2268" i="25"/>
  <c r="F2269" i="25"/>
  <c r="G2269" i="25"/>
  <c r="H2269" i="25"/>
  <c r="F2270" i="25"/>
  <c r="G2270" i="25"/>
  <c r="H2270" i="25"/>
  <c r="F2271" i="25"/>
  <c r="G2271" i="25"/>
  <c r="H2271" i="25"/>
  <c r="F2272" i="25"/>
  <c r="G2272" i="25"/>
  <c r="H2272" i="25"/>
  <c r="F2273" i="25"/>
  <c r="G2273" i="25"/>
  <c r="H2273" i="25"/>
  <c r="F2274" i="25"/>
  <c r="G2274" i="25"/>
  <c r="H2274" i="25"/>
  <c r="F2275" i="25"/>
  <c r="G2275" i="25"/>
  <c r="H2275" i="25"/>
  <c r="F2276" i="25"/>
  <c r="G2276" i="25"/>
  <c r="H2276" i="25"/>
  <c r="F2277" i="25"/>
  <c r="G2277" i="25"/>
  <c r="H2277" i="25"/>
  <c r="F2278" i="25"/>
  <c r="G2278" i="25"/>
  <c r="H2278" i="25"/>
  <c r="F2279" i="25"/>
  <c r="G2279" i="25"/>
  <c r="H2279" i="25"/>
  <c r="F2280" i="25"/>
  <c r="G2280" i="25"/>
  <c r="H2280" i="25"/>
  <c r="F2281" i="25"/>
  <c r="G2281" i="25"/>
  <c r="H2281" i="25"/>
  <c r="F2282" i="25"/>
  <c r="G2282" i="25"/>
  <c r="H2282" i="25"/>
  <c r="F2283" i="25"/>
  <c r="G2283" i="25"/>
  <c r="H2283" i="25"/>
  <c r="F2284" i="25"/>
  <c r="G2284" i="25"/>
  <c r="H2284" i="25"/>
  <c r="F2285" i="25"/>
  <c r="G2285" i="25"/>
  <c r="H2285" i="25"/>
  <c r="F2286" i="25"/>
  <c r="G2286" i="25"/>
  <c r="H2286" i="25"/>
  <c r="F2287" i="25"/>
  <c r="G2287" i="25"/>
  <c r="H2287" i="25"/>
  <c r="F2288" i="25"/>
  <c r="G2288" i="25"/>
  <c r="H2288" i="25"/>
  <c r="F2289" i="25"/>
  <c r="G2289" i="25"/>
  <c r="H2289" i="25"/>
  <c r="F2290" i="25"/>
  <c r="G2290" i="25"/>
  <c r="H2290" i="25"/>
  <c r="F2291" i="25"/>
  <c r="G2291" i="25"/>
  <c r="H2291" i="25"/>
  <c r="F2292" i="25"/>
  <c r="G2292" i="25"/>
  <c r="H2292" i="25"/>
  <c r="F2293" i="25"/>
  <c r="G2293" i="25"/>
  <c r="H2293" i="25"/>
  <c r="F2294" i="25"/>
  <c r="G2294" i="25"/>
  <c r="H2294" i="25"/>
  <c r="F2295" i="25"/>
  <c r="G2295" i="25"/>
  <c r="H2295" i="25"/>
  <c r="F2296" i="25"/>
  <c r="G2296" i="25"/>
  <c r="H2296" i="25"/>
  <c r="F2297" i="25"/>
  <c r="G2297" i="25"/>
  <c r="H2297" i="25"/>
  <c r="F2298" i="25"/>
  <c r="G2298" i="25"/>
  <c r="H2298" i="25"/>
  <c r="F2299" i="25"/>
  <c r="G2299" i="25"/>
  <c r="H2299" i="25"/>
  <c r="F2300" i="25"/>
  <c r="G2300" i="25"/>
  <c r="H2300" i="25"/>
  <c r="F2301" i="25"/>
  <c r="G2301" i="25"/>
  <c r="H2301" i="25"/>
  <c r="F2302" i="25"/>
  <c r="G2302" i="25"/>
  <c r="H2302" i="25"/>
  <c r="F2303" i="25"/>
  <c r="G2303" i="25"/>
  <c r="H2303" i="25"/>
  <c r="F2304" i="25"/>
  <c r="G2304" i="25"/>
  <c r="H2304" i="25"/>
  <c r="F2305" i="25"/>
  <c r="G2305" i="25"/>
  <c r="H2305" i="25"/>
  <c r="F2306" i="25"/>
  <c r="G2306" i="25"/>
  <c r="H2306" i="25"/>
  <c r="F2307" i="25"/>
  <c r="G2307" i="25"/>
  <c r="H2307" i="25"/>
  <c r="F2308" i="25"/>
  <c r="G2308" i="25"/>
  <c r="H2308" i="25"/>
  <c r="F2309" i="25"/>
  <c r="G2309" i="25"/>
  <c r="H2309" i="25"/>
  <c r="F2310" i="25"/>
  <c r="G2310" i="25"/>
  <c r="H2310" i="25"/>
  <c r="F2311" i="25"/>
  <c r="G2311" i="25"/>
  <c r="H2311" i="25"/>
  <c r="F2312" i="25"/>
  <c r="G2312" i="25"/>
  <c r="H2312" i="25"/>
  <c r="F2313" i="25"/>
  <c r="G2313" i="25"/>
  <c r="H2313" i="25"/>
  <c r="F2314" i="25"/>
  <c r="G2314" i="25"/>
  <c r="H2314" i="25"/>
  <c r="F2315" i="25"/>
  <c r="G2315" i="25"/>
  <c r="H2315" i="25"/>
  <c r="F2316" i="25"/>
  <c r="G2316" i="25"/>
  <c r="H2316" i="25"/>
  <c r="F2317" i="25"/>
  <c r="G2317" i="25"/>
  <c r="H2317" i="25"/>
  <c r="F2318" i="25"/>
  <c r="G2318" i="25"/>
  <c r="H2318" i="25"/>
  <c r="F2319" i="25"/>
  <c r="G2319" i="25"/>
  <c r="H2319" i="25"/>
  <c r="F2320" i="25"/>
  <c r="G2320" i="25"/>
  <c r="H2320" i="25"/>
  <c r="F2321" i="25"/>
  <c r="G2321" i="25"/>
  <c r="H2321" i="25"/>
  <c r="F2322" i="25"/>
  <c r="G2322" i="25"/>
  <c r="H2322" i="25"/>
  <c r="F2323" i="25"/>
  <c r="G2323" i="25"/>
  <c r="H2323" i="25"/>
  <c r="F2324" i="25"/>
  <c r="G2324" i="25"/>
  <c r="H2324" i="25"/>
  <c r="F2325" i="25"/>
  <c r="G2325" i="25"/>
  <c r="H2325" i="25"/>
  <c r="F2326" i="25"/>
  <c r="G2326" i="25"/>
  <c r="H2326" i="25"/>
  <c r="F2327" i="25"/>
  <c r="G2327" i="25"/>
  <c r="H2327" i="25"/>
  <c r="F2328" i="25"/>
  <c r="G2328" i="25"/>
  <c r="H2328" i="25"/>
  <c r="F2329" i="25"/>
  <c r="G2329" i="25"/>
  <c r="H2329" i="25"/>
  <c r="F2330" i="25"/>
  <c r="G2330" i="25"/>
  <c r="H2330" i="25"/>
  <c r="F2331" i="25"/>
  <c r="G2331" i="25"/>
  <c r="H2331" i="25"/>
  <c r="F2332" i="25"/>
  <c r="G2332" i="25"/>
  <c r="H2332" i="25"/>
  <c r="F2333" i="25"/>
  <c r="G2333" i="25"/>
  <c r="H2333" i="25"/>
  <c r="F2334" i="25"/>
  <c r="G2334" i="25"/>
  <c r="H2334" i="25"/>
  <c r="F2335" i="25"/>
  <c r="G2335" i="25"/>
  <c r="H2335" i="25"/>
  <c r="F2336" i="25"/>
  <c r="G2336" i="25"/>
  <c r="H2336" i="25"/>
  <c r="F2337" i="25"/>
  <c r="G2337" i="25"/>
  <c r="H2337" i="25"/>
  <c r="F2338" i="25"/>
  <c r="G2338" i="25"/>
  <c r="H2338" i="25"/>
  <c r="F2339" i="25"/>
  <c r="G2339" i="25"/>
  <c r="H2339" i="25"/>
  <c r="F2340" i="25"/>
  <c r="G2340" i="25"/>
  <c r="H2340" i="25"/>
  <c r="F2341" i="25"/>
  <c r="G2341" i="25"/>
  <c r="H2341" i="25"/>
  <c r="F2342" i="25"/>
  <c r="G2342" i="25"/>
  <c r="H2342" i="25"/>
  <c r="F2343" i="25"/>
  <c r="G2343" i="25"/>
  <c r="H2343" i="25"/>
  <c r="F2344" i="25"/>
  <c r="G2344" i="25"/>
  <c r="H2344" i="25"/>
  <c r="F2345" i="25"/>
  <c r="G2345" i="25"/>
  <c r="H2345" i="25"/>
  <c r="F2346" i="25"/>
  <c r="G2346" i="25"/>
  <c r="H2346" i="25"/>
  <c r="F2347" i="25"/>
  <c r="G2347" i="25"/>
  <c r="H2347" i="25"/>
  <c r="F2348" i="25"/>
  <c r="G2348" i="25"/>
  <c r="H2348" i="25"/>
  <c r="F2349" i="25"/>
  <c r="G2349" i="25"/>
  <c r="H2349" i="25"/>
  <c r="F2350" i="25"/>
  <c r="G2350" i="25"/>
  <c r="H2350" i="25"/>
  <c r="F2351" i="25"/>
  <c r="G2351" i="25"/>
  <c r="H2351" i="25"/>
  <c r="F2352" i="25"/>
  <c r="G2352" i="25"/>
  <c r="H2352" i="25"/>
  <c r="F2353" i="25"/>
  <c r="G2353" i="25"/>
  <c r="H2353" i="25"/>
  <c r="F2354" i="25"/>
  <c r="G2354" i="25"/>
  <c r="H2354" i="25"/>
  <c r="F2355" i="25"/>
  <c r="G2355" i="25"/>
  <c r="H2355" i="25"/>
  <c r="F2356" i="25"/>
  <c r="G2356" i="25"/>
  <c r="H2356" i="25"/>
  <c r="F2357" i="25"/>
  <c r="G2357" i="25"/>
  <c r="H2357" i="25"/>
  <c r="F2358" i="25"/>
  <c r="G2358" i="25"/>
  <c r="H2358" i="25"/>
  <c r="F2359" i="25"/>
  <c r="G2359" i="25"/>
  <c r="H2359" i="25"/>
  <c r="F2360" i="25"/>
  <c r="G2360" i="25"/>
  <c r="H2360" i="25"/>
  <c r="F2361" i="25"/>
  <c r="G2361" i="25"/>
  <c r="H2361" i="25"/>
  <c r="F2362" i="25"/>
  <c r="G2362" i="25"/>
  <c r="H2362" i="25"/>
  <c r="F2363" i="25"/>
  <c r="G2363" i="25"/>
  <c r="H2363" i="25"/>
  <c r="F2364" i="25"/>
  <c r="G2364" i="25"/>
  <c r="H2364" i="25"/>
  <c r="F2365" i="25"/>
  <c r="G2365" i="25"/>
  <c r="H2365" i="25"/>
  <c r="F2366" i="25"/>
  <c r="G2366" i="25"/>
  <c r="H2366" i="25"/>
  <c r="F2367" i="25"/>
  <c r="G2367" i="25"/>
  <c r="H2367" i="25"/>
  <c r="F2368" i="25"/>
  <c r="G2368" i="25"/>
  <c r="H2368" i="25"/>
  <c r="F2369" i="25"/>
  <c r="G2369" i="25"/>
  <c r="H2369" i="25"/>
  <c r="F2370" i="25"/>
  <c r="G2370" i="25"/>
  <c r="H2370" i="25"/>
  <c r="F2371" i="25"/>
  <c r="G2371" i="25"/>
  <c r="H2371" i="25"/>
  <c r="F2372" i="25"/>
  <c r="G2372" i="25"/>
  <c r="H2372" i="25"/>
  <c r="F2373" i="25"/>
  <c r="G2373" i="25"/>
  <c r="H2373" i="25"/>
  <c r="F2374" i="25"/>
  <c r="G2374" i="25"/>
  <c r="H2374" i="25"/>
  <c r="F2375" i="25"/>
  <c r="G2375" i="25"/>
  <c r="H2375" i="25"/>
  <c r="F2376" i="25"/>
  <c r="G2376" i="25"/>
  <c r="H2376" i="25"/>
  <c r="F2377" i="25"/>
  <c r="G2377" i="25"/>
  <c r="H2377" i="25"/>
  <c r="F2378" i="25"/>
  <c r="G2378" i="25"/>
  <c r="H2378" i="25"/>
  <c r="F2379" i="25"/>
  <c r="G2379" i="25"/>
  <c r="H2379" i="25"/>
  <c r="F2380" i="25"/>
  <c r="G2380" i="25"/>
  <c r="H2380" i="25"/>
  <c r="F2381" i="25"/>
  <c r="G2381" i="25"/>
  <c r="H2381" i="25"/>
  <c r="F2382" i="25"/>
  <c r="G2382" i="25"/>
  <c r="H2382" i="25"/>
  <c r="F2383" i="25"/>
  <c r="G2383" i="25"/>
  <c r="H2383" i="25"/>
  <c r="F2384" i="25"/>
  <c r="G2384" i="25"/>
  <c r="H2384" i="25"/>
  <c r="F2385" i="25"/>
  <c r="G2385" i="25"/>
  <c r="H2385" i="25"/>
  <c r="F2386" i="25"/>
  <c r="G2386" i="25"/>
  <c r="H2386" i="25"/>
  <c r="F2387" i="25"/>
  <c r="G2387" i="25"/>
  <c r="H2387" i="25"/>
  <c r="F2388" i="25"/>
  <c r="G2388" i="25"/>
  <c r="H2388" i="25"/>
  <c r="F2389" i="25"/>
  <c r="G2389" i="25"/>
  <c r="H2389" i="25"/>
  <c r="F2390" i="25"/>
  <c r="G2390" i="25"/>
  <c r="H2390" i="25"/>
  <c r="F2391" i="25"/>
  <c r="G2391" i="25"/>
  <c r="H2391" i="25"/>
  <c r="F2392" i="25"/>
  <c r="G2392" i="25"/>
  <c r="H2392" i="25"/>
  <c r="F2393" i="25"/>
  <c r="G2393" i="25"/>
  <c r="H2393" i="25"/>
  <c r="F2394" i="25"/>
  <c r="G2394" i="25"/>
  <c r="H2394" i="25"/>
  <c r="F2395" i="25"/>
  <c r="G2395" i="25"/>
  <c r="H2395" i="25"/>
  <c r="F2396" i="25"/>
  <c r="G2396" i="25"/>
  <c r="H2396" i="25"/>
  <c r="F2397" i="25"/>
  <c r="G2397" i="25"/>
  <c r="H2397" i="25"/>
  <c r="F2398" i="25"/>
  <c r="G2398" i="25"/>
  <c r="H2398" i="25"/>
  <c r="F2399" i="25"/>
  <c r="G2399" i="25"/>
  <c r="H2399" i="25"/>
  <c r="F2400" i="25"/>
  <c r="G2400" i="25"/>
  <c r="H2400" i="25"/>
  <c r="F2401" i="25"/>
  <c r="G2401" i="25"/>
  <c r="H2401" i="25"/>
  <c r="F2402" i="25"/>
  <c r="G2402" i="25"/>
  <c r="H2402" i="25"/>
  <c r="F2403" i="25"/>
  <c r="G2403" i="25"/>
  <c r="H2403" i="25"/>
  <c r="F2404" i="25"/>
  <c r="G2404" i="25"/>
  <c r="H2404" i="25"/>
  <c r="F2405" i="25"/>
  <c r="G2405" i="25"/>
  <c r="H2405" i="25"/>
  <c r="F2406" i="25"/>
  <c r="G2406" i="25"/>
  <c r="H2406" i="25"/>
  <c r="F2407" i="25"/>
  <c r="G2407" i="25"/>
  <c r="H2407" i="25"/>
  <c r="F2408" i="25"/>
  <c r="G2408" i="25"/>
  <c r="H2408" i="25"/>
  <c r="F2409" i="25"/>
  <c r="G2409" i="25"/>
  <c r="H2409" i="25"/>
  <c r="F2410" i="25"/>
  <c r="G2410" i="25"/>
  <c r="H2410" i="25"/>
  <c r="F2411" i="25"/>
  <c r="G2411" i="25"/>
  <c r="H2411" i="25"/>
  <c r="F2412" i="25"/>
  <c r="G2412" i="25"/>
  <c r="H2412" i="25"/>
  <c r="F2413" i="25"/>
  <c r="G2413" i="25"/>
  <c r="H2413" i="25"/>
  <c r="F2414" i="25"/>
  <c r="G2414" i="25"/>
  <c r="H2414" i="25"/>
  <c r="F2415" i="25"/>
  <c r="G2415" i="25"/>
  <c r="H2415" i="25"/>
  <c r="F2416" i="25"/>
  <c r="G2416" i="25"/>
  <c r="H2416" i="25"/>
  <c r="F2417" i="25"/>
  <c r="G2417" i="25"/>
  <c r="H2417" i="25"/>
  <c r="F2418" i="25"/>
  <c r="G2418" i="25"/>
  <c r="H2418" i="25"/>
  <c r="F2419" i="25"/>
  <c r="G2419" i="25"/>
  <c r="H2419" i="25"/>
  <c r="F2420" i="25"/>
  <c r="G2420" i="25"/>
  <c r="H2420" i="25"/>
  <c r="F2421" i="25"/>
  <c r="G2421" i="25"/>
  <c r="H2421" i="25"/>
  <c r="F2422" i="25"/>
  <c r="G2422" i="25"/>
  <c r="H2422" i="25"/>
  <c r="F2423" i="25"/>
  <c r="G2423" i="25"/>
  <c r="H2423" i="25"/>
  <c r="F2424" i="25"/>
  <c r="G2424" i="25"/>
  <c r="H2424" i="25"/>
  <c r="F2425" i="25"/>
  <c r="G2425" i="25"/>
  <c r="H2425" i="25"/>
  <c r="F2426" i="25"/>
  <c r="G2426" i="25"/>
  <c r="H2426" i="25"/>
  <c r="F2427" i="25"/>
  <c r="G2427" i="25"/>
  <c r="H2427" i="25"/>
  <c r="F2428" i="25"/>
  <c r="G2428" i="25"/>
  <c r="H2428" i="25"/>
  <c r="F2429" i="25"/>
  <c r="G2429" i="25"/>
  <c r="H2429" i="25"/>
  <c r="F2430" i="25"/>
  <c r="G2430" i="25"/>
  <c r="H2430" i="25"/>
  <c r="F2431" i="25"/>
  <c r="G2431" i="25"/>
  <c r="H2431" i="25"/>
  <c r="F2432" i="25"/>
  <c r="G2432" i="25"/>
  <c r="H2432" i="25"/>
  <c r="F2433" i="25"/>
  <c r="G2433" i="25"/>
  <c r="H2433" i="25"/>
  <c r="F2434" i="25"/>
  <c r="G2434" i="25"/>
  <c r="H2434" i="25"/>
  <c r="F2435" i="25"/>
  <c r="G2435" i="25"/>
  <c r="H2435" i="25"/>
  <c r="F2436" i="25"/>
  <c r="G2436" i="25"/>
  <c r="H2436" i="25"/>
  <c r="F2437" i="25"/>
  <c r="G2437" i="25"/>
  <c r="H2437" i="25"/>
  <c r="F2438" i="25"/>
  <c r="G2438" i="25"/>
  <c r="H2438" i="25"/>
  <c r="F2439" i="25"/>
  <c r="G2439" i="25"/>
  <c r="H2439" i="25"/>
  <c r="F2440" i="25"/>
  <c r="G2440" i="25"/>
  <c r="H2440" i="25"/>
  <c r="F2441" i="25"/>
  <c r="G2441" i="25"/>
  <c r="H2441" i="25"/>
  <c r="F2442" i="25"/>
  <c r="G2442" i="25"/>
  <c r="H2442" i="25"/>
  <c r="F2443" i="25"/>
  <c r="G2443" i="25"/>
  <c r="H2443" i="25"/>
  <c r="F2444" i="25"/>
  <c r="G2444" i="25"/>
  <c r="H2444" i="25"/>
  <c r="F2445" i="25"/>
  <c r="G2445" i="25"/>
  <c r="H2445" i="25"/>
  <c r="F2446" i="25"/>
  <c r="G2446" i="25"/>
  <c r="H2446" i="25"/>
  <c r="F2447" i="25"/>
  <c r="G2447" i="25"/>
  <c r="H2447" i="25"/>
  <c r="F2448" i="25"/>
  <c r="G2448" i="25"/>
  <c r="H2448" i="25"/>
  <c r="F2449" i="25"/>
  <c r="G2449" i="25"/>
  <c r="H2449" i="25"/>
  <c r="F2450" i="25"/>
  <c r="G2450" i="25"/>
  <c r="H2450" i="25"/>
  <c r="F2451" i="25"/>
  <c r="G2451" i="25"/>
  <c r="H2451" i="25"/>
  <c r="F2452" i="25"/>
  <c r="G2452" i="25"/>
  <c r="H2452" i="25"/>
  <c r="F2453" i="25"/>
  <c r="G2453" i="25"/>
  <c r="H2453" i="25"/>
  <c r="F2454" i="25"/>
  <c r="G2454" i="25"/>
  <c r="H2454" i="25"/>
  <c r="F2455" i="25"/>
  <c r="G2455" i="25"/>
  <c r="H2455" i="25"/>
  <c r="F2456" i="25"/>
  <c r="G2456" i="25"/>
  <c r="H2456" i="25"/>
  <c r="F2457" i="25"/>
  <c r="G2457" i="25"/>
  <c r="H2457" i="25"/>
  <c r="F2458" i="25"/>
  <c r="G2458" i="25"/>
  <c r="H2458" i="25"/>
  <c r="F2459" i="25"/>
  <c r="G2459" i="25"/>
  <c r="H2459" i="25"/>
  <c r="F2460" i="25"/>
  <c r="G2460" i="25"/>
  <c r="H2460" i="25"/>
  <c r="F2461" i="25"/>
  <c r="G2461" i="25"/>
  <c r="H2461" i="25"/>
  <c r="F2462" i="25"/>
  <c r="G2462" i="25"/>
  <c r="H2462" i="25"/>
  <c r="F2463" i="25"/>
  <c r="G2463" i="25"/>
  <c r="H2463" i="25"/>
  <c r="F2464" i="25"/>
  <c r="G2464" i="25"/>
  <c r="H2464" i="25"/>
  <c r="F2465" i="25"/>
  <c r="G2465" i="25"/>
  <c r="H2465" i="25"/>
  <c r="F2466" i="25"/>
  <c r="G2466" i="25"/>
  <c r="H2466" i="25"/>
  <c r="F2467" i="25"/>
  <c r="G2467" i="25"/>
  <c r="H2467" i="25"/>
  <c r="F2468" i="25"/>
  <c r="G2468" i="25"/>
  <c r="H2468" i="25"/>
  <c r="F2469" i="25"/>
  <c r="G2469" i="25"/>
  <c r="H2469" i="25"/>
  <c r="F2470" i="25"/>
  <c r="G2470" i="25"/>
  <c r="H2470" i="25"/>
  <c r="F2471" i="25"/>
  <c r="G2471" i="25"/>
  <c r="H2471" i="25"/>
  <c r="F2472" i="25"/>
  <c r="G2472" i="25"/>
  <c r="H2472" i="25"/>
  <c r="F2473" i="25"/>
  <c r="G2473" i="25"/>
  <c r="H2473" i="25"/>
  <c r="F2474" i="25"/>
  <c r="G2474" i="25"/>
  <c r="H2474" i="25"/>
  <c r="F2475" i="25"/>
  <c r="G2475" i="25"/>
  <c r="H2475" i="25"/>
  <c r="F2476" i="25"/>
  <c r="G2476" i="25"/>
  <c r="H2476" i="25"/>
  <c r="F2477" i="25"/>
  <c r="G2477" i="25"/>
  <c r="H2477" i="25"/>
  <c r="F2478" i="25"/>
  <c r="G2478" i="25"/>
  <c r="H2478" i="25"/>
  <c r="F2479" i="25"/>
  <c r="G2479" i="25"/>
  <c r="H2479" i="25"/>
  <c r="F2480" i="25"/>
  <c r="G2480" i="25"/>
  <c r="H2480" i="25"/>
  <c r="F2481" i="25"/>
  <c r="G2481" i="25"/>
  <c r="H2481" i="25"/>
  <c r="F2482" i="25"/>
  <c r="G2482" i="25"/>
  <c r="H2482" i="25"/>
  <c r="F2483" i="25"/>
  <c r="G2483" i="25"/>
  <c r="H2483" i="25"/>
  <c r="F2484" i="25"/>
  <c r="G2484" i="25"/>
  <c r="H2484" i="25"/>
  <c r="F2485" i="25"/>
  <c r="G2485" i="25"/>
  <c r="H2485" i="25"/>
  <c r="F2486" i="25"/>
  <c r="G2486" i="25"/>
  <c r="H2486" i="25"/>
  <c r="F2487" i="25"/>
  <c r="G2487" i="25"/>
  <c r="H2487" i="25"/>
  <c r="F2488" i="25"/>
  <c r="G2488" i="25"/>
  <c r="H2488" i="25"/>
  <c r="F2489" i="25"/>
  <c r="G2489" i="25"/>
  <c r="H2489" i="25"/>
  <c r="F2490" i="25"/>
  <c r="G2490" i="25"/>
  <c r="H2490" i="25"/>
  <c r="F2491" i="25"/>
  <c r="G2491" i="25"/>
  <c r="H2491" i="25"/>
  <c r="F2492" i="25"/>
  <c r="G2492" i="25"/>
  <c r="H2492" i="25"/>
  <c r="F2493" i="25"/>
  <c r="G2493" i="25"/>
  <c r="H2493" i="25"/>
  <c r="F2494" i="25"/>
  <c r="G2494" i="25"/>
  <c r="H2494" i="25"/>
  <c r="F2495" i="25"/>
  <c r="G2495" i="25"/>
  <c r="H2495" i="25"/>
  <c r="F2496" i="25"/>
  <c r="G2496" i="25"/>
  <c r="H2496" i="25"/>
  <c r="F2497" i="25"/>
  <c r="G2497" i="25"/>
  <c r="H2497" i="25"/>
  <c r="F2498" i="25"/>
  <c r="G2498" i="25"/>
  <c r="H2498" i="25"/>
  <c r="F2499" i="25"/>
  <c r="G2499" i="25"/>
  <c r="H2499" i="25"/>
  <c r="F2500" i="25"/>
  <c r="G2500" i="25"/>
  <c r="H2500" i="25"/>
  <c r="F2501" i="25"/>
  <c r="G2501" i="25"/>
  <c r="H2501" i="25"/>
  <c r="F2502" i="25"/>
  <c r="G2502" i="25"/>
  <c r="H2502" i="25"/>
  <c r="F2503" i="25"/>
  <c r="G2503" i="25"/>
  <c r="H2503" i="25"/>
  <c r="F2504" i="25"/>
  <c r="G2504" i="25"/>
  <c r="H2504" i="25"/>
  <c r="F2505" i="25"/>
  <c r="G2505" i="25"/>
  <c r="H2505" i="25"/>
  <c r="F2506" i="25"/>
  <c r="G2506" i="25"/>
  <c r="H2506" i="25"/>
  <c r="F2507" i="25"/>
  <c r="G2507" i="25"/>
  <c r="H2507" i="25"/>
  <c r="F2508" i="25"/>
  <c r="G2508" i="25"/>
  <c r="H2508" i="25"/>
  <c r="F2509" i="25"/>
  <c r="G2509" i="25"/>
  <c r="H2509" i="25"/>
  <c r="F2510" i="25"/>
  <c r="G2510" i="25"/>
  <c r="H2510" i="25"/>
  <c r="F2511" i="25"/>
  <c r="G2511" i="25"/>
  <c r="H2511" i="25"/>
  <c r="F2512" i="25"/>
  <c r="G2512" i="25"/>
  <c r="H2512" i="25"/>
  <c r="F2513" i="25"/>
  <c r="G2513" i="25"/>
  <c r="H2513" i="25"/>
  <c r="F2514" i="25"/>
  <c r="G2514" i="25"/>
  <c r="H2514" i="25"/>
  <c r="F2515" i="25"/>
  <c r="G2515" i="25"/>
  <c r="H2515" i="25"/>
  <c r="F2516" i="25"/>
  <c r="G2516" i="25"/>
  <c r="H2516" i="25"/>
  <c r="F2517" i="25"/>
  <c r="G2517" i="25"/>
  <c r="H2517" i="25"/>
  <c r="F2518" i="25"/>
  <c r="G2518" i="25"/>
  <c r="H2518" i="25"/>
  <c r="F2519" i="25"/>
  <c r="G2519" i="25"/>
  <c r="H2519" i="25"/>
  <c r="F2520" i="25"/>
  <c r="G2520" i="25"/>
  <c r="H2520" i="25"/>
  <c r="F2521" i="25"/>
  <c r="G2521" i="25"/>
  <c r="H2521" i="25"/>
  <c r="F2522" i="25"/>
  <c r="G2522" i="25"/>
  <c r="H2522" i="25"/>
  <c r="F2523" i="25"/>
  <c r="G2523" i="25"/>
  <c r="H2523" i="25"/>
  <c r="F2524" i="25"/>
  <c r="G2524" i="25"/>
  <c r="H2524" i="25"/>
  <c r="F2525" i="25"/>
  <c r="G2525" i="25"/>
  <c r="H2525" i="25"/>
  <c r="F2526" i="25"/>
  <c r="G2526" i="25"/>
  <c r="H2526" i="25"/>
  <c r="F2527" i="25"/>
  <c r="G2527" i="25"/>
  <c r="H2527" i="25"/>
  <c r="F2528" i="25"/>
  <c r="G2528" i="25"/>
  <c r="H2528" i="25"/>
  <c r="F2529" i="25"/>
  <c r="G2529" i="25"/>
  <c r="H2529" i="25"/>
  <c r="F2530" i="25"/>
  <c r="G2530" i="25"/>
  <c r="H2530" i="25"/>
  <c r="F2531" i="25"/>
  <c r="G2531" i="25"/>
  <c r="H2531" i="25"/>
  <c r="F2532" i="25"/>
  <c r="G2532" i="25"/>
  <c r="H2532" i="25"/>
  <c r="F2533" i="25"/>
  <c r="G2533" i="25"/>
  <c r="H2533" i="25"/>
  <c r="F2534" i="25"/>
  <c r="G2534" i="25"/>
  <c r="H2534" i="25"/>
  <c r="F2535" i="25"/>
  <c r="G2535" i="25"/>
  <c r="H2535" i="25"/>
  <c r="F2536" i="25"/>
  <c r="G2536" i="25"/>
  <c r="H2536" i="25"/>
  <c r="F2537" i="25"/>
  <c r="G2537" i="25"/>
  <c r="H2537" i="25"/>
  <c r="F2538" i="25"/>
  <c r="G2538" i="25"/>
  <c r="H2538" i="25"/>
  <c r="F2539" i="25"/>
  <c r="G2539" i="25"/>
  <c r="H2539" i="25"/>
  <c r="F2540" i="25"/>
  <c r="G2540" i="25"/>
  <c r="H2540" i="25"/>
  <c r="F2541" i="25"/>
  <c r="G2541" i="25"/>
  <c r="H2541" i="25"/>
  <c r="F2542" i="25"/>
  <c r="G2542" i="25"/>
  <c r="H2542" i="25"/>
  <c r="F2543" i="25"/>
  <c r="G2543" i="25"/>
  <c r="H2543" i="25"/>
  <c r="F2544" i="25"/>
  <c r="G2544" i="25"/>
  <c r="H2544" i="25"/>
  <c r="F2545" i="25"/>
  <c r="G2545" i="25"/>
  <c r="H2545" i="25"/>
  <c r="F2546" i="25"/>
  <c r="G2546" i="25"/>
  <c r="H2546" i="25"/>
  <c r="F2547" i="25"/>
  <c r="G2547" i="25"/>
  <c r="H2547" i="25"/>
  <c r="F2548" i="25"/>
  <c r="G2548" i="25"/>
  <c r="H2548" i="25"/>
  <c r="F2549" i="25"/>
  <c r="G2549" i="25"/>
  <c r="H2549" i="25"/>
  <c r="F2550" i="25"/>
  <c r="G2550" i="25"/>
  <c r="H2550" i="25"/>
  <c r="F2551" i="25"/>
  <c r="G2551" i="25"/>
  <c r="H2551" i="25"/>
  <c r="F2552" i="25"/>
  <c r="G2552" i="25"/>
  <c r="H2552" i="25"/>
  <c r="F2553" i="25"/>
  <c r="G2553" i="25"/>
  <c r="H2553" i="25"/>
  <c r="F2554" i="25"/>
  <c r="G2554" i="25"/>
  <c r="H2554" i="25"/>
  <c r="F2555" i="25"/>
  <c r="G2555" i="25"/>
  <c r="H2555" i="25"/>
  <c r="F2556" i="25"/>
  <c r="G2556" i="25"/>
  <c r="H2556" i="25"/>
  <c r="F2557" i="25"/>
  <c r="G2557" i="25"/>
  <c r="H2557" i="25"/>
  <c r="F2558" i="25"/>
  <c r="G2558" i="25"/>
  <c r="H2558" i="25"/>
  <c r="F2559" i="25"/>
  <c r="G2559" i="25"/>
  <c r="H2559" i="25"/>
  <c r="F2560" i="25"/>
  <c r="G2560" i="25"/>
  <c r="H2560" i="25"/>
  <c r="F2561" i="25"/>
  <c r="G2561" i="25"/>
  <c r="H2561" i="25"/>
  <c r="F2562" i="25"/>
  <c r="G2562" i="25"/>
  <c r="H2562" i="25"/>
  <c r="F2563" i="25"/>
  <c r="G2563" i="25"/>
  <c r="H2563" i="25"/>
  <c r="F2564" i="25"/>
  <c r="G2564" i="25"/>
  <c r="H2564" i="25"/>
  <c r="F2565" i="25"/>
  <c r="G2565" i="25"/>
  <c r="H2565" i="25"/>
  <c r="F2566" i="25"/>
  <c r="G2566" i="25"/>
  <c r="H2566" i="25"/>
  <c r="F2567" i="25"/>
  <c r="G2567" i="25"/>
  <c r="H2567" i="25"/>
  <c r="F2568" i="25"/>
  <c r="G2568" i="25"/>
  <c r="H2568" i="25"/>
  <c r="F2569" i="25"/>
  <c r="G2569" i="25"/>
  <c r="H2569" i="25"/>
  <c r="F2570" i="25"/>
  <c r="G2570" i="25"/>
  <c r="H2570" i="25"/>
  <c r="F2571" i="25"/>
  <c r="G2571" i="25"/>
  <c r="H2571" i="25"/>
  <c r="F2572" i="25"/>
  <c r="G2572" i="25"/>
  <c r="H2572" i="25"/>
  <c r="F2573" i="25"/>
  <c r="G2573" i="25"/>
  <c r="H2573" i="25"/>
  <c r="F2574" i="25"/>
  <c r="G2574" i="25"/>
  <c r="H2574" i="25"/>
  <c r="F2575" i="25"/>
  <c r="G2575" i="25"/>
  <c r="H2575" i="25"/>
  <c r="F2576" i="25"/>
  <c r="G2576" i="25"/>
  <c r="H2576" i="25"/>
  <c r="F2577" i="25"/>
  <c r="G2577" i="25"/>
  <c r="H2577" i="25"/>
  <c r="F2578" i="25"/>
  <c r="G2578" i="25"/>
  <c r="H2578" i="25"/>
  <c r="F2579" i="25"/>
  <c r="G2579" i="25"/>
  <c r="H2579" i="25"/>
  <c r="F2580" i="25"/>
  <c r="G2580" i="25"/>
  <c r="H2580" i="25"/>
  <c r="F2581" i="25"/>
  <c r="G2581" i="25"/>
  <c r="H2581" i="25"/>
  <c r="F2582" i="25"/>
  <c r="G2582" i="25"/>
  <c r="H2582" i="25"/>
  <c r="F2583" i="25"/>
  <c r="G2583" i="25"/>
  <c r="H2583" i="25"/>
  <c r="F2584" i="25"/>
  <c r="G2584" i="25"/>
  <c r="H2584" i="25"/>
  <c r="F2585" i="25"/>
  <c r="G2585" i="25"/>
  <c r="H2585" i="25"/>
  <c r="F2586" i="25"/>
  <c r="G2586" i="25"/>
  <c r="H2586" i="25"/>
  <c r="F2587" i="25"/>
  <c r="G2587" i="25"/>
  <c r="H2587" i="25"/>
  <c r="F2588" i="25"/>
  <c r="G2588" i="25"/>
  <c r="H2588" i="25"/>
  <c r="F2589" i="25"/>
  <c r="G2589" i="25"/>
  <c r="H2589" i="25"/>
  <c r="F2590" i="25"/>
  <c r="G2590" i="25"/>
  <c r="H2590" i="25"/>
  <c r="F2591" i="25"/>
  <c r="G2591" i="25"/>
  <c r="H2591" i="25"/>
  <c r="F2592" i="25"/>
  <c r="G2592" i="25"/>
  <c r="H2592" i="25"/>
  <c r="F2593" i="25"/>
  <c r="G2593" i="25"/>
  <c r="H2593" i="25"/>
  <c r="F2594" i="25"/>
  <c r="G2594" i="25"/>
  <c r="H2594" i="25"/>
  <c r="F2595" i="25"/>
  <c r="G2595" i="25"/>
  <c r="H2595" i="25"/>
  <c r="F2596" i="25"/>
  <c r="G2596" i="25"/>
  <c r="H2596" i="25"/>
  <c r="F2597" i="25"/>
  <c r="G2597" i="25"/>
  <c r="H2597" i="25"/>
  <c r="F2598" i="25"/>
  <c r="G2598" i="25"/>
  <c r="H2598" i="25"/>
  <c r="F2599" i="25"/>
  <c r="G2599" i="25"/>
  <c r="H2599" i="25"/>
  <c r="F2600" i="25"/>
  <c r="G2600" i="25"/>
  <c r="H2600" i="25"/>
  <c r="F2601" i="25"/>
  <c r="G2601" i="25"/>
  <c r="H2601" i="25"/>
  <c r="F2602" i="25"/>
  <c r="G2602" i="25"/>
  <c r="H2602" i="25"/>
  <c r="F2603" i="25"/>
  <c r="G2603" i="25"/>
  <c r="H2603" i="25"/>
  <c r="F2604" i="25"/>
  <c r="G2604" i="25"/>
  <c r="H2604" i="25"/>
  <c r="F2605" i="25"/>
  <c r="G2605" i="25"/>
  <c r="H2605" i="25"/>
  <c r="F2606" i="25"/>
  <c r="G2606" i="25"/>
  <c r="H2606" i="25"/>
  <c r="F2607" i="25"/>
  <c r="G2607" i="25"/>
  <c r="H2607" i="25"/>
  <c r="F2608" i="25"/>
  <c r="G2608" i="25"/>
  <c r="H2608" i="25"/>
  <c r="F2609" i="25"/>
  <c r="G2609" i="25"/>
  <c r="H2609" i="25"/>
  <c r="F2610" i="25"/>
  <c r="G2610" i="25"/>
  <c r="H2610" i="25"/>
  <c r="F2611" i="25"/>
  <c r="G2611" i="25"/>
  <c r="H2611" i="25"/>
  <c r="F2612" i="25"/>
  <c r="G2612" i="25"/>
  <c r="H2612" i="25"/>
  <c r="F2613" i="25"/>
  <c r="G2613" i="25"/>
  <c r="H2613" i="25"/>
  <c r="F2614" i="25"/>
  <c r="G2614" i="25"/>
  <c r="H2614" i="25"/>
  <c r="F2615" i="25"/>
  <c r="G2615" i="25"/>
  <c r="H2615" i="25"/>
  <c r="F2616" i="25"/>
  <c r="G2616" i="25"/>
  <c r="H2616" i="25"/>
  <c r="F2617" i="25"/>
  <c r="G2617" i="25"/>
  <c r="H2617" i="25"/>
  <c r="F2618" i="25"/>
  <c r="G2618" i="25"/>
  <c r="H2618" i="25"/>
  <c r="F2619" i="25"/>
  <c r="G2619" i="25"/>
  <c r="H2619" i="25"/>
  <c r="F2620" i="25"/>
  <c r="G2620" i="25"/>
  <c r="H2620" i="25"/>
  <c r="F2621" i="25"/>
  <c r="G2621" i="25"/>
  <c r="H2621" i="25"/>
  <c r="F2622" i="25"/>
  <c r="G2622" i="25"/>
  <c r="H2622" i="25"/>
  <c r="F2623" i="25"/>
  <c r="G2623" i="25"/>
  <c r="H2623" i="25"/>
  <c r="F2624" i="25"/>
  <c r="G2624" i="25"/>
  <c r="H2624" i="25"/>
  <c r="F2625" i="25"/>
  <c r="G2625" i="25"/>
  <c r="H2625" i="25"/>
  <c r="F2626" i="25"/>
  <c r="G2626" i="25"/>
  <c r="H2626" i="25"/>
  <c r="F2627" i="25"/>
  <c r="G2627" i="25"/>
  <c r="H2627" i="25"/>
  <c r="F2628" i="25"/>
  <c r="G2628" i="25"/>
  <c r="H2628" i="25"/>
  <c r="F2629" i="25"/>
  <c r="G2629" i="25"/>
  <c r="H2629" i="25"/>
  <c r="F2630" i="25"/>
  <c r="G2630" i="25"/>
  <c r="H2630" i="25"/>
  <c r="F2631" i="25"/>
  <c r="G2631" i="25"/>
  <c r="H2631" i="25"/>
  <c r="F2632" i="25"/>
  <c r="G2632" i="25"/>
  <c r="H2632" i="25"/>
  <c r="F2633" i="25"/>
  <c r="G2633" i="25"/>
  <c r="H2633" i="25"/>
  <c r="F2634" i="25"/>
  <c r="G2634" i="25"/>
  <c r="H2634" i="25"/>
  <c r="F2635" i="25"/>
  <c r="G2635" i="25"/>
  <c r="H2635" i="25"/>
  <c r="F2636" i="25"/>
  <c r="G2636" i="25"/>
  <c r="H2636" i="25"/>
  <c r="F2637" i="25"/>
  <c r="G2637" i="25"/>
  <c r="H2637" i="25"/>
  <c r="F2638" i="25"/>
  <c r="G2638" i="25"/>
  <c r="H2638" i="25"/>
  <c r="F2639" i="25"/>
  <c r="G2639" i="25"/>
  <c r="H2639" i="25"/>
  <c r="F2640" i="25"/>
  <c r="G2640" i="25"/>
  <c r="H2640" i="25"/>
  <c r="F2641" i="25"/>
  <c r="G2641" i="25"/>
  <c r="H2641" i="25"/>
  <c r="F2642" i="25"/>
  <c r="G2642" i="25"/>
  <c r="H2642" i="25"/>
  <c r="F2643" i="25"/>
  <c r="G2643" i="25"/>
  <c r="H2643" i="25"/>
  <c r="F2644" i="25"/>
  <c r="G2644" i="25"/>
  <c r="H2644" i="25"/>
  <c r="F2645" i="25"/>
  <c r="G2645" i="25"/>
  <c r="H2645" i="25"/>
  <c r="F2646" i="25"/>
  <c r="G2646" i="25"/>
  <c r="H2646" i="25"/>
  <c r="F2647" i="25"/>
  <c r="G2647" i="25"/>
  <c r="H2647" i="25"/>
  <c r="F2648" i="25"/>
  <c r="G2648" i="25"/>
  <c r="H2648" i="25"/>
  <c r="F2649" i="25"/>
  <c r="G2649" i="25"/>
  <c r="H2649" i="25"/>
  <c r="F2650" i="25"/>
  <c r="G2650" i="25"/>
  <c r="H2650" i="25"/>
  <c r="F2651" i="25"/>
  <c r="G2651" i="25"/>
  <c r="H2651" i="25"/>
  <c r="F2652" i="25"/>
  <c r="G2652" i="25"/>
  <c r="H2652" i="25"/>
  <c r="F2653" i="25"/>
  <c r="G2653" i="25"/>
  <c r="H2653" i="25"/>
  <c r="F2654" i="25"/>
  <c r="G2654" i="25"/>
  <c r="H2654" i="25"/>
  <c r="F2655" i="25"/>
  <c r="G2655" i="25"/>
  <c r="H2655" i="25"/>
  <c r="F2656" i="25"/>
  <c r="G2656" i="25"/>
  <c r="H2656" i="25"/>
  <c r="F2657" i="25"/>
  <c r="G2657" i="25"/>
  <c r="H2657" i="25"/>
  <c r="F2658" i="25"/>
  <c r="G2658" i="25"/>
  <c r="H2658" i="25"/>
  <c r="F2659" i="25"/>
  <c r="G2659" i="25"/>
  <c r="H2659" i="25"/>
  <c r="F2660" i="25"/>
  <c r="G2660" i="25"/>
  <c r="H2660" i="25"/>
  <c r="F2661" i="25"/>
  <c r="G2661" i="25"/>
  <c r="H2661" i="25"/>
  <c r="F2662" i="25"/>
  <c r="G2662" i="25"/>
  <c r="H2662" i="25"/>
  <c r="F2663" i="25"/>
  <c r="G2663" i="25"/>
  <c r="H2663" i="25"/>
  <c r="F2664" i="25"/>
  <c r="G2664" i="25"/>
  <c r="H2664" i="25"/>
  <c r="F2665" i="25"/>
  <c r="G2665" i="25"/>
  <c r="H2665" i="25"/>
  <c r="F2666" i="25"/>
  <c r="G2666" i="25"/>
  <c r="H2666" i="25"/>
  <c r="F2667" i="25"/>
  <c r="G2667" i="25"/>
  <c r="H2667" i="25"/>
  <c r="F2668" i="25"/>
  <c r="G2668" i="25"/>
  <c r="H2668" i="25"/>
  <c r="F2669" i="25"/>
  <c r="G2669" i="25"/>
  <c r="H2669" i="25"/>
  <c r="F2670" i="25"/>
  <c r="G2670" i="25"/>
  <c r="H2670" i="25"/>
  <c r="F2671" i="25"/>
  <c r="G2671" i="25"/>
  <c r="H2671" i="25"/>
  <c r="F2672" i="25"/>
  <c r="G2672" i="25"/>
  <c r="H2672" i="25"/>
  <c r="F2673" i="25"/>
  <c r="G2673" i="25"/>
  <c r="H2673" i="25"/>
  <c r="F2674" i="25"/>
  <c r="G2674" i="25"/>
  <c r="H2674" i="25"/>
  <c r="F2675" i="25"/>
  <c r="G2675" i="25"/>
  <c r="H2675" i="25"/>
  <c r="F2676" i="25"/>
  <c r="G2676" i="25"/>
  <c r="H2676" i="25"/>
  <c r="F2677" i="25"/>
  <c r="G2677" i="25"/>
  <c r="H2677" i="25"/>
  <c r="F2678" i="25"/>
  <c r="G2678" i="25"/>
  <c r="H2678" i="25"/>
  <c r="F2679" i="25"/>
  <c r="G2679" i="25"/>
  <c r="H2679" i="25"/>
  <c r="F2680" i="25"/>
  <c r="G2680" i="25"/>
  <c r="H2680" i="25"/>
  <c r="F2681" i="25"/>
  <c r="G2681" i="25"/>
  <c r="H2681" i="25"/>
  <c r="F2682" i="25"/>
  <c r="G2682" i="25"/>
  <c r="H2682" i="25"/>
  <c r="F2683" i="25"/>
  <c r="G2683" i="25"/>
  <c r="H2683" i="25"/>
  <c r="F2684" i="25"/>
  <c r="G2684" i="25"/>
  <c r="H2684" i="25"/>
  <c r="F2685" i="25"/>
  <c r="G2685" i="25"/>
  <c r="H2685" i="25"/>
  <c r="F2686" i="25"/>
  <c r="G2686" i="25"/>
  <c r="H2686" i="25"/>
  <c r="F2687" i="25"/>
  <c r="G2687" i="25"/>
  <c r="H2687" i="25"/>
  <c r="F2688" i="25"/>
  <c r="G2688" i="25"/>
  <c r="H2688" i="25"/>
  <c r="F2689" i="25"/>
  <c r="G2689" i="25"/>
  <c r="H2689" i="25"/>
  <c r="F2690" i="25"/>
  <c r="G2690" i="25"/>
  <c r="H2690" i="25"/>
  <c r="F2691" i="25"/>
  <c r="G2691" i="25"/>
  <c r="H2691" i="25"/>
  <c r="F2692" i="25"/>
  <c r="G2692" i="25"/>
  <c r="H2692" i="25"/>
  <c r="F2693" i="25"/>
  <c r="G2693" i="25"/>
  <c r="H2693" i="25"/>
  <c r="F2694" i="25"/>
  <c r="G2694" i="25"/>
  <c r="H2694" i="25"/>
  <c r="F2695" i="25"/>
  <c r="G2695" i="25"/>
  <c r="H2695" i="25"/>
  <c r="F2696" i="25"/>
  <c r="G2696" i="25"/>
  <c r="H2696" i="25"/>
  <c r="F2697" i="25"/>
  <c r="G2697" i="25"/>
  <c r="H2697" i="25"/>
  <c r="F2698" i="25"/>
  <c r="G2698" i="25"/>
  <c r="H2698" i="25"/>
  <c r="F2699" i="25"/>
  <c r="G2699" i="25"/>
  <c r="H2699" i="25"/>
  <c r="F2700" i="25"/>
  <c r="G2700" i="25"/>
  <c r="H2700" i="25"/>
  <c r="F2701" i="25"/>
  <c r="G2701" i="25"/>
  <c r="H2701" i="25"/>
  <c r="F2702" i="25"/>
  <c r="G2702" i="25"/>
  <c r="H2702" i="25"/>
  <c r="F2703" i="25"/>
  <c r="G2703" i="25"/>
  <c r="H2703" i="25"/>
  <c r="F2704" i="25"/>
  <c r="G2704" i="25"/>
  <c r="H2704" i="25"/>
  <c r="F2705" i="25"/>
  <c r="G2705" i="25"/>
  <c r="H2705" i="25"/>
  <c r="F2706" i="25"/>
  <c r="G2706" i="25"/>
  <c r="H2706" i="25"/>
  <c r="F2707" i="25"/>
  <c r="G2707" i="25"/>
  <c r="H2707" i="25"/>
  <c r="F2708" i="25"/>
  <c r="G2708" i="25"/>
  <c r="H2708" i="25"/>
  <c r="F2709" i="25"/>
  <c r="G2709" i="25"/>
  <c r="H2709" i="25"/>
  <c r="F2710" i="25"/>
  <c r="G2710" i="25"/>
  <c r="H2710" i="25"/>
  <c r="F2711" i="25"/>
  <c r="G2711" i="25"/>
  <c r="H2711" i="25"/>
  <c r="F2712" i="25"/>
  <c r="G2712" i="25"/>
  <c r="H2712" i="25"/>
  <c r="F2713" i="25"/>
  <c r="G2713" i="25"/>
  <c r="H2713" i="25"/>
  <c r="F2714" i="25"/>
  <c r="G2714" i="25"/>
  <c r="H2714" i="25"/>
  <c r="F2715" i="25"/>
  <c r="G2715" i="25"/>
  <c r="H2715" i="25"/>
  <c r="F2716" i="25"/>
  <c r="G2716" i="25"/>
  <c r="H2716" i="25"/>
  <c r="F2717" i="25"/>
  <c r="G2717" i="25"/>
  <c r="H2717" i="25"/>
  <c r="F2718" i="25"/>
  <c r="G2718" i="25"/>
  <c r="H2718" i="25"/>
  <c r="F2719" i="25"/>
  <c r="G2719" i="25"/>
  <c r="H2719" i="25"/>
  <c r="F2720" i="25"/>
  <c r="G2720" i="25"/>
  <c r="H2720" i="25"/>
  <c r="F2721" i="25"/>
  <c r="G2721" i="25"/>
  <c r="H2721" i="25"/>
  <c r="F2722" i="25"/>
  <c r="G2722" i="25"/>
  <c r="H2722" i="25"/>
  <c r="F2723" i="25"/>
  <c r="G2723" i="25"/>
  <c r="H2723" i="25"/>
  <c r="F2724" i="25"/>
  <c r="G2724" i="25"/>
  <c r="H2724" i="25"/>
  <c r="F2725" i="25"/>
  <c r="G2725" i="25"/>
  <c r="H2725" i="25"/>
  <c r="F2726" i="25"/>
  <c r="G2726" i="25"/>
  <c r="H2726" i="25"/>
  <c r="F2727" i="25"/>
  <c r="G2727" i="25"/>
  <c r="H2727" i="25"/>
  <c r="F2728" i="25"/>
  <c r="G2728" i="25"/>
  <c r="H2728" i="25"/>
  <c r="F2729" i="25"/>
  <c r="G2729" i="25"/>
  <c r="H2729" i="25"/>
  <c r="F2730" i="25"/>
  <c r="G2730" i="25"/>
  <c r="H2730" i="25"/>
  <c r="F2731" i="25"/>
  <c r="G2731" i="25"/>
  <c r="H2731" i="25"/>
  <c r="F2732" i="25"/>
  <c r="G2732" i="25"/>
  <c r="H2732" i="25"/>
  <c r="F2733" i="25"/>
  <c r="G2733" i="25"/>
  <c r="H2733" i="25"/>
  <c r="F2734" i="25"/>
  <c r="G2734" i="25"/>
  <c r="H2734" i="25"/>
  <c r="F2735" i="25"/>
  <c r="G2735" i="25"/>
  <c r="H2735" i="25"/>
  <c r="F2736" i="25"/>
  <c r="G2736" i="25"/>
  <c r="H2736" i="25"/>
  <c r="F2737" i="25"/>
  <c r="G2737" i="25"/>
  <c r="H2737" i="25"/>
  <c r="F2738" i="25"/>
  <c r="G2738" i="25"/>
  <c r="H2738" i="25"/>
  <c r="F2739" i="25"/>
  <c r="G2739" i="25"/>
  <c r="H2739" i="25"/>
  <c r="F2740" i="25"/>
  <c r="G2740" i="25"/>
  <c r="H2740" i="25"/>
  <c r="F2741" i="25"/>
  <c r="G2741" i="25"/>
  <c r="H2741" i="25"/>
  <c r="F2742" i="25"/>
  <c r="G2742" i="25"/>
  <c r="H2742" i="25"/>
  <c r="F2743" i="25"/>
  <c r="G2743" i="25"/>
  <c r="H2743" i="25"/>
  <c r="F2744" i="25"/>
  <c r="G2744" i="25"/>
  <c r="H2744" i="25"/>
  <c r="F2745" i="25"/>
  <c r="G2745" i="25"/>
  <c r="H2745" i="25"/>
  <c r="F2746" i="25"/>
  <c r="G2746" i="25"/>
  <c r="H2746" i="25"/>
  <c r="F2747" i="25"/>
  <c r="G2747" i="25"/>
  <c r="H2747" i="25"/>
  <c r="F2748" i="25"/>
  <c r="G2748" i="25"/>
  <c r="H2748" i="25"/>
  <c r="F2749" i="25"/>
  <c r="G2749" i="25"/>
  <c r="H2749" i="25"/>
  <c r="F2750" i="25"/>
  <c r="G2750" i="25"/>
  <c r="H2750" i="25"/>
  <c r="F2751" i="25"/>
  <c r="G2751" i="25"/>
  <c r="H2751" i="25"/>
  <c r="F2752" i="25"/>
  <c r="G2752" i="25"/>
  <c r="H2752" i="25"/>
  <c r="F2753" i="25"/>
  <c r="G2753" i="25"/>
  <c r="H2753" i="25"/>
  <c r="F2754" i="25"/>
  <c r="G2754" i="25"/>
  <c r="H2754" i="25"/>
  <c r="F2755" i="25"/>
  <c r="G2755" i="25"/>
  <c r="H2755" i="25"/>
  <c r="F2756" i="25"/>
  <c r="G2756" i="25"/>
  <c r="H2756" i="25"/>
  <c r="F2757" i="25"/>
  <c r="G2757" i="25"/>
  <c r="H2757" i="25"/>
  <c r="F2758" i="25"/>
  <c r="G2758" i="25"/>
  <c r="H2758" i="25"/>
  <c r="F2759" i="25"/>
  <c r="G2759" i="25"/>
  <c r="H2759" i="25"/>
  <c r="F2760" i="25"/>
  <c r="G2760" i="25"/>
  <c r="H2760" i="25"/>
  <c r="F2761" i="25"/>
  <c r="G2761" i="25"/>
  <c r="H2761" i="25"/>
  <c r="F2762" i="25"/>
  <c r="G2762" i="25"/>
  <c r="H2762" i="25"/>
  <c r="F2763" i="25"/>
  <c r="G2763" i="25"/>
  <c r="H2763" i="25"/>
  <c r="F2764" i="25"/>
  <c r="G2764" i="25"/>
  <c r="H2764" i="25"/>
  <c r="F2765" i="25"/>
  <c r="G2765" i="25"/>
  <c r="H2765" i="25"/>
  <c r="F2766" i="25"/>
  <c r="G2766" i="25"/>
  <c r="H2766" i="25"/>
  <c r="F2767" i="25"/>
  <c r="G2767" i="25"/>
  <c r="H2767" i="25"/>
  <c r="F2768" i="25"/>
  <c r="G2768" i="25"/>
  <c r="H2768" i="25"/>
  <c r="F2769" i="25"/>
  <c r="G2769" i="25"/>
  <c r="H2769" i="25"/>
  <c r="F2770" i="25"/>
  <c r="G2770" i="25"/>
  <c r="H2770" i="25"/>
  <c r="F2771" i="25"/>
  <c r="G2771" i="25"/>
  <c r="H2771" i="25"/>
  <c r="F2772" i="25"/>
  <c r="G2772" i="25"/>
  <c r="H2772" i="25"/>
  <c r="F2773" i="25"/>
  <c r="G2773" i="25"/>
  <c r="H2773" i="25"/>
  <c r="F2774" i="25"/>
  <c r="G2774" i="25"/>
  <c r="H2774" i="25"/>
  <c r="F2775" i="25"/>
  <c r="G2775" i="25"/>
  <c r="H2775" i="25"/>
  <c r="F2776" i="25"/>
  <c r="G2776" i="25"/>
  <c r="H2776" i="25"/>
  <c r="F2777" i="25"/>
  <c r="G2777" i="25"/>
  <c r="H2777" i="25"/>
  <c r="F2778" i="25"/>
  <c r="G2778" i="25"/>
  <c r="H2778" i="25"/>
  <c r="F2779" i="25"/>
  <c r="G2779" i="25"/>
  <c r="H2779" i="25"/>
  <c r="F2780" i="25"/>
  <c r="G2780" i="25"/>
  <c r="H2780" i="25"/>
  <c r="F2781" i="25"/>
  <c r="G2781" i="25"/>
  <c r="H2781" i="25"/>
  <c r="F2782" i="25"/>
  <c r="G2782" i="25"/>
  <c r="H2782" i="25"/>
  <c r="F2783" i="25"/>
  <c r="G2783" i="25"/>
  <c r="H2783" i="25"/>
  <c r="F2784" i="25"/>
  <c r="G2784" i="25"/>
  <c r="H2784" i="25"/>
  <c r="F2785" i="25"/>
  <c r="G2785" i="25"/>
  <c r="H2785" i="25"/>
  <c r="F2786" i="25"/>
  <c r="G2786" i="25"/>
  <c r="H2786" i="25"/>
  <c r="F2787" i="25"/>
  <c r="G2787" i="25"/>
  <c r="H2787" i="25"/>
  <c r="F2788" i="25"/>
  <c r="G2788" i="25"/>
  <c r="H2788" i="25"/>
  <c r="F2789" i="25"/>
  <c r="G2789" i="25"/>
  <c r="H2789" i="25"/>
  <c r="F2790" i="25"/>
  <c r="G2790" i="25"/>
  <c r="H2790" i="25"/>
  <c r="F2791" i="25"/>
  <c r="G2791" i="25"/>
  <c r="H2791" i="25"/>
  <c r="F2792" i="25"/>
  <c r="G2792" i="25"/>
  <c r="H2792" i="25"/>
  <c r="F2793" i="25"/>
  <c r="G2793" i="25"/>
  <c r="H2793" i="25"/>
  <c r="F2794" i="25"/>
  <c r="G2794" i="25"/>
  <c r="H2794" i="25"/>
  <c r="F2795" i="25"/>
  <c r="G2795" i="25"/>
  <c r="H2795" i="25"/>
  <c r="F2796" i="25"/>
  <c r="G2796" i="25"/>
  <c r="H2796" i="25"/>
  <c r="F2797" i="25"/>
  <c r="G2797" i="25"/>
  <c r="H2797" i="25"/>
  <c r="F2798" i="25"/>
  <c r="G2798" i="25"/>
  <c r="H2798" i="25"/>
  <c r="F2799" i="25"/>
  <c r="G2799" i="25"/>
  <c r="H2799" i="25"/>
  <c r="F2800" i="25"/>
  <c r="G2800" i="25"/>
  <c r="H2800" i="25"/>
  <c r="F2801" i="25"/>
  <c r="G2801" i="25"/>
  <c r="H2801" i="25"/>
  <c r="F2802" i="25"/>
  <c r="G2802" i="25"/>
  <c r="H2802" i="25"/>
  <c r="F2803" i="25"/>
  <c r="G2803" i="25"/>
  <c r="H2803" i="25"/>
  <c r="F2804" i="25"/>
  <c r="G2804" i="25"/>
  <c r="H2804" i="25"/>
  <c r="F2805" i="25"/>
  <c r="G2805" i="25"/>
  <c r="H2805" i="25"/>
  <c r="F2806" i="25"/>
  <c r="G2806" i="25"/>
  <c r="H2806" i="25"/>
  <c r="F2807" i="25"/>
  <c r="G2807" i="25"/>
  <c r="H2807" i="25"/>
  <c r="F2808" i="25"/>
  <c r="G2808" i="25"/>
  <c r="H2808" i="25"/>
  <c r="F2809" i="25"/>
  <c r="G2809" i="25"/>
  <c r="H2809" i="25"/>
  <c r="F2810" i="25"/>
  <c r="G2810" i="25"/>
  <c r="H2810" i="25"/>
  <c r="F2811" i="25"/>
  <c r="G2811" i="25"/>
  <c r="H2811" i="25"/>
  <c r="F2812" i="25"/>
  <c r="G2812" i="25"/>
  <c r="H2812" i="25"/>
  <c r="F2813" i="25"/>
  <c r="G2813" i="25"/>
  <c r="H2813" i="25"/>
  <c r="F2814" i="25"/>
  <c r="G2814" i="25"/>
  <c r="H2814" i="25"/>
  <c r="F2815" i="25"/>
  <c r="G2815" i="25"/>
  <c r="H2815" i="25"/>
  <c r="F2816" i="25"/>
  <c r="G2816" i="25"/>
  <c r="H2816" i="25"/>
  <c r="F2817" i="25"/>
  <c r="G2817" i="25"/>
  <c r="H2817" i="25"/>
  <c r="F2818" i="25"/>
  <c r="G2818" i="25"/>
  <c r="H2818" i="25"/>
  <c r="F2819" i="25"/>
  <c r="G2819" i="25"/>
  <c r="H2819" i="25"/>
  <c r="F2820" i="25"/>
  <c r="G2820" i="25"/>
  <c r="H2820" i="25"/>
  <c r="F2821" i="25"/>
  <c r="G2821" i="25"/>
  <c r="H2821" i="25"/>
  <c r="F2822" i="25"/>
  <c r="G2822" i="25"/>
  <c r="H2822" i="25"/>
  <c r="F2823" i="25"/>
  <c r="G2823" i="25"/>
  <c r="H2823" i="25"/>
  <c r="F2824" i="25"/>
  <c r="G2824" i="25"/>
  <c r="H2824" i="25"/>
  <c r="F2825" i="25"/>
  <c r="G2825" i="25"/>
  <c r="H2825" i="25"/>
  <c r="F2826" i="25"/>
  <c r="G2826" i="25"/>
  <c r="H2826" i="25"/>
  <c r="F2827" i="25"/>
  <c r="G2827" i="25"/>
  <c r="H2827" i="25"/>
  <c r="F2828" i="25"/>
  <c r="G2828" i="25"/>
  <c r="H2828" i="25"/>
  <c r="F2829" i="25"/>
  <c r="G2829" i="25"/>
  <c r="H2829" i="25"/>
  <c r="F2830" i="25"/>
  <c r="G2830" i="25"/>
  <c r="H2830" i="25"/>
  <c r="F2831" i="25"/>
  <c r="G2831" i="25"/>
  <c r="H2831" i="25"/>
  <c r="F2832" i="25"/>
  <c r="G2832" i="25"/>
  <c r="H2832" i="25"/>
  <c r="F2833" i="25"/>
  <c r="G2833" i="25"/>
  <c r="H2833" i="25"/>
  <c r="F2834" i="25"/>
  <c r="G2834" i="25"/>
  <c r="H2834" i="25"/>
  <c r="F2835" i="25"/>
  <c r="G2835" i="25"/>
  <c r="H2835" i="25"/>
  <c r="F2836" i="25"/>
  <c r="G2836" i="25"/>
  <c r="H2836" i="25"/>
  <c r="F2837" i="25"/>
  <c r="G2837" i="25"/>
  <c r="H2837" i="25"/>
  <c r="F2838" i="25"/>
  <c r="G2838" i="25"/>
  <c r="H2838" i="25"/>
  <c r="F2839" i="25"/>
  <c r="G2839" i="25"/>
  <c r="H2839" i="25"/>
  <c r="F2840" i="25"/>
  <c r="G2840" i="25"/>
  <c r="H2840" i="25"/>
  <c r="F2841" i="25"/>
  <c r="G2841" i="25"/>
  <c r="H2841" i="25"/>
  <c r="F2842" i="25"/>
  <c r="G2842" i="25"/>
  <c r="H2842" i="25"/>
  <c r="F2843" i="25"/>
  <c r="G2843" i="25"/>
  <c r="H2843" i="25"/>
  <c r="F2844" i="25"/>
  <c r="G2844" i="25"/>
  <c r="H2844" i="25"/>
  <c r="F2845" i="25"/>
  <c r="G2845" i="25"/>
  <c r="H2845" i="25"/>
  <c r="F2846" i="25"/>
  <c r="G2846" i="25"/>
  <c r="H2846" i="25"/>
  <c r="F2847" i="25"/>
  <c r="G2847" i="25"/>
  <c r="H2847" i="25"/>
  <c r="F2848" i="25"/>
  <c r="G2848" i="25"/>
  <c r="H2848" i="25"/>
  <c r="F2849" i="25"/>
  <c r="G2849" i="25"/>
  <c r="H2849" i="25"/>
  <c r="F2850" i="25"/>
  <c r="G2850" i="25"/>
  <c r="H2850" i="25"/>
  <c r="F2851" i="25"/>
  <c r="G2851" i="25"/>
  <c r="H2851" i="25"/>
  <c r="F2852" i="25"/>
  <c r="G2852" i="25"/>
  <c r="H2852" i="25"/>
  <c r="F2853" i="25"/>
  <c r="G2853" i="25"/>
  <c r="H2853" i="25"/>
  <c r="F2854" i="25"/>
  <c r="G2854" i="25"/>
  <c r="H2854" i="25"/>
  <c r="F2855" i="25"/>
  <c r="G2855" i="25"/>
  <c r="H2855" i="25"/>
  <c r="F2856" i="25"/>
  <c r="G2856" i="25"/>
  <c r="H2856" i="25"/>
  <c r="F2857" i="25"/>
  <c r="G2857" i="25"/>
  <c r="H2857" i="25"/>
  <c r="F2858" i="25"/>
  <c r="G2858" i="25"/>
  <c r="H2858" i="25"/>
  <c r="F2859" i="25"/>
  <c r="G2859" i="25"/>
  <c r="H2859" i="25"/>
  <c r="F2860" i="25"/>
  <c r="G2860" i="25"/>
  <c r="H2860" i="25"/>
  <c r="F2861" i="25"/>
  <c r="G2861" i="25"/>
  <c r="H2861" i="25"/>
  <c r="F2862" i="25"/>
  <c r="G2862" i="25"/>
  <c r="H2862" i="25"/>
  <c r="F2863" i="25"/>
  <c r="G2863" i="25"/>
  <c r="H2863" i="25"/>
  <c r="F2864" i="25"/>
  <c r="G2864" i="25"/>
  <c r="H2864" i="25"/>
  <c r="F2865" i="25"/>
  <c r="G2865" i="25"/>
  <c r="H2865" i="25"/>
  <c r="F2866" i="25"/>
  <c r="G2866" i="25"/>
  <c r="H2866" i="25"/>
  <c r="F2867" i="25"/>
  <c r="G2867" i="25"/>
  <c r="H2867" i="25"/>
  <c r="F2868" i="25"/>
  <c r="G2868" i="25"/>
  <c r="H2868" i="25"/>
  <c r="F2869" i="25"/>
  <c r="G2869" i="25"/>
  <c r="H2869" i="25"/>
  <c r="F2870" i="25"/>
  <c r="G2870" i="25"/>
  <c r="H2870" i="25"/>
  <c r="F2871" i="25"/>
  <c r="G2871" i="25"/>
  <c r="H2871" i="25"/>
  <c r="F2872" i="25"/>
  <c r="G2872" i="25"/>
  <c r="H2872" i="25"/>
  <c r="F2873" i="25"/>
  <c r="G2873" i="25"/>
  <c r="H2873" i="25"/>
  <c r="F2874" i="25"/>
  <c r="G2874" i="25"/>
  <c r="H2874" i="25"/>
  <c r="F2875" i="25"/>
  <c r="G2875" i="25"/>
  <c r="H2875" i="25"/>
  <c r="F2876" i="25"/>
  <c r="G2876" i="25"/>
  <c r="H2876" i="25"/>
  <c r="F2877" i="25"/>
  <c r="G2877" i="25"/>
  <c r="H2877" i="25"/>
  <c r="F2878" i="25"/>
  <c r="G2878" i="25"/>
  <c r="H2878" i="25"/>
  <c r="F2879" i="25"/>
  <c r="G2879" i="25"/>
  <c r="H2879" i="25"/>
  <c r="F2880" i="25"/>
  <c r="G2880" i="25"/>
  <c r="H2880" i="25"/>
  <c r="F2881" i="25"/>
  <c r="G2881" i="25"/>
  <c r="H2881" i="25"/>
  <c r="F2882" i="25"/>
  <c r="G2882" i="25"/>
  <c r="H2882" i="25"/>
  <c r="F2883" i="25"/>
  <c r="G2883" i="25"/>
  <c r="H2883" i="25"/>
  <c r="F2884" i="25"/>
  <c r="G2884" i="25"/>
  <c r="H2884" i="25"/>
  <c r="F2885" i="25"/>
  <c r="G2885" i="25"/>
  <c r="H2885" i="25"/>
  <c r="F2886" i="25"/>
  <c r="G2886" i="25"/>
  <c r="H2886" i="25"/>
  <c r="F2887" i="25"/>
  <c r="G2887" i="25"/>
  <c r="H2887" i="25"/>
  <c r="F2888" i="25"/>
  <c r="G2888" i="25"/>
  <c r="H2888" i="25"/>
  <c r="F2889" i="25"/>
  <c r="G2889" i="25"/>
  <c r="H2889" i="25"/>
  <c r="F2890" i="25"/>
  <c r="G2890" i="25"/>
  <c r="H2890" i="25"/>
  <c r="F2891" i="25"/>
  <c r="G2891" i="25"/>
  <c r="H2891" i="25"/>
  <c r="F2892" i="25"/>
  <c r="G2892" i="25"/>
  <c r="H2892" i="25"/>
  <c r="F2893" i="25"/>
  <c r="G2893" i="25"/>
  <c r="H2893" i="25"/>
  <c r="F2894" i="25"/>
  <c r="G2894" i="25"/>
  <c r="H2894" i="25"/>
  <c r="F2895" i="25"/>
  <c r="G2895" i="25"/>
  <c r="H2895" i="25"/>
  <c r="F2896" i="25"/>
  <c r="G2896" i="25"/>
  <c r="H2896" i="25"/>
  <c r="F2897" i="25"/>
  <c r="G2897" i="25"/>
  <c r="H2897" i="25"/>
  <c r="F2898" i="25"/>
  <c r="G2898" i="25"/>
  <c r="H2898" i="25"/>
  <c r="F2899" i="25"/>
  <c r="G2899" i="25"/>
  <c r="H2899" i="25"/>
  <c r="F2900" i="25"/>
  <c r="G2900" i="25"/>
  <c r="H2900" i="25"/>
  <c r="F2901" i="25"/>
  <c r="G2901" i="25"/>
  <c r="H2901" i="25"/>
  <c r="F2902" i="25"/>
  <c r="G2902" i="25"/>
  <c r="H2902" i="25"/>
  <c r="F2903" i="25"/>
  <c r="G2903" i="25"/>
  <c r="H2903" i="25"/>
  <c r="F2904" i="25"/>
  <c r="G2904" i="25"/>
  <c r="H2904" i="25"/>
  <c r="F2905" i="25"/>
  <c r="G2905" i="25"/>
  <c r="H2905" i="25"/>
  <c r="F2906" i="25"/>
  <c r="G2906" i="25"/>
  <c r="H2906" i="25"/>
  <c r="F2907" i="25"/>
  <c r="G2907" i="25"/>
  <c r="H2907" i="25"/>
  <c r="F2908" i="25"/>
  <c r="G2908" i="25"/>
  <c r="H2908" i="25"/>
  <c r="F2909" i="25"/>
  <c r="G2909" i="25"/>
  <c r="H2909" i="25"/>
  <c r="F2910" i="25"/>
  <c r="G2910" i="25"/>
  <c r="H2910" i="25"/>
  <c r="F2911" i="25"/>
  <c r="G2911" i="25"/>
  <c r="H2911" i="25"/>
  <c r="F2912" i="25"/>
  <c r="G2912" i="25"/>
  <c r="H2912" i="25"/>
  <c r="F2913" i="25"/>
  <c r="G2913" i="25"/>
  <c r="H2913" i="25"/>
  <c r="F2914" i="25"/>
  <c r="G2914" i="25"/>
  <c r="H2914" i="25"/>
  <c r="F2915" i="25"/>
  <c r="G2915" i="25"/>
  <c r="H2915" i="25"/>
  <c r="F2916" i="25"/>
  <c r="G2916" i="25"/>
  <c r="H2916" i="25"/>
  <c r="F2917" i="25"/>
  <c r="G2917" i="25"/>
  <c r="H2917" i="25"/>
  <c r="F2918" i="25"/>
  <c r="G2918" i="25"/>
  <c r="H2918" i="25"/>
  <c r="F2919" i="25"/>
  <c r="G2919" i="25"/>
  <c r="H2919" i="25"/>
  <c r="F2920" i="25"/>
  <c r="G2920" i="25"/>
  <c r="H2920" i="25"/>
  <c r="F2921" i="25"/>
  <c r="G2921" i="25"/>
  <c r="H2921" i="25"/>
  <c r="F2922" i="25"/>
  <c r="G2922" i="25"/>
  <c r="H2922" i="25"/>
  <c r="F2923" i="25"/>
  <c r="G2923" i="25"/>
  <c r="H2923" i="25"/>
  <c r="F2924" i="25"/>
  <c r="G2924" i="25"/>
  <c r="H2924" i="25"/>
  <c r="F2925" i="25"/>
  <c r="G2925" i="25"/>
  <c r="H2925" i="25"/>
  <c r="F2926" i="25"/>
  <c r="G2926" i="25"/>
  <c r="H2926" i="25"/>
  <c r="F2927" i="25"/>
  <c r="G2927" i="25"/>
  <c r="H2927" i="25"/>
  <c r="F2928" i="25"/>
  <c r="G2928" i="25"/>
  <c r="H2928" i="25"/>
  <c r="F2929" i="25"/>
  <c r="G2929" i="25"/>
  <c r="H2929" i="25"/>
  <c r="F2930" i="25"/>
  <c r="G2930" i="25"/>
  <c r="H2930" i="25"/>
  <c r="F2931" i="25"/>
  <c r="G2931" i="25"/>
  <c r="H2931" i="25"/>
  <c r="F2932" i="25"/>
  <c r="G2932" i="25"/>
  <c r="H2932" i="25"/>
  <c r="F2933" i="25"/>
  <c r="G2933" i="25"/>
  <c r="H2933" i="25"/>
  <c r="F2934" i="25"/>
  <c r="G2934" i="25"/>
  <c r="H2934" i="25"/>
  <c r="F2935" i="25"/>
  <c r="G2935" i="25"/>
  <c r="H2935" i="25"/>
  <c r="F2936" i="25"/>
  <c r="G2936" i="25"/>
  <c r="H2936" i="25"/>
  <c r="F2937" i="25"/>
  <c r="G2937" i="25"/>
  <c r="H2937" i="25"/>
  <c r="F2938" i="25"/>
  <c r="G2938" i="25"/>
  <c r="H2938" i="25"/>
  <c r="F2939" i="25"/>
  <c r="G2939" i="25"/>
  <c r="H2939" i="25"/>
  <c r="F2940" i="25"/>
  <c r="G2940" i="25"/>
  <c r="H2940" i="25"/>
  <c r="F2941" i="25"/>
  <c r="G2941" i="25"/>
  <c r="H2941" i="25"/>
  <c r="F2942" i="25"/>
  <c r="G2942" i="25"/>
  <c r="H2942" i="25"/>
  <c r="F2943" i="25"/>
  <c r="G2943" i="25"/>
  <c r="H2943" i="25"/>
  <c r="F2944" i="25"/>
  <c r="G2944" i="25"/>
  <c r="H2944" i="25"/>
  <c r="F2945" i="25"/>
  <c r="G2945" i="25"/>
  <c r="H2945" i="25"/>
  <c r="F2946" i="25"/>
  <c r="G2946" i="25"/>
  <c r="H2946" i="25"/>
  <c r="F2947" i="25"/>
  <c r="G2947" i="25"/>
  <c r="H2947" i="25"/>
  <c r="F2948" i="25"/>
  <c r="G2948" i="25"/>
  <c r="H2948" i="25"/>
  <c r="F2949" i="25"/>
  <c r="G2949" i="25"/>
  <c r="H2949" i="25"/>
  <c r="F2950" i="25"/>
  <c r="G2950" i="25"/>
  <c r="H2950" i="25"/>
  <c r="F2951" i="25"/>
  <c r="G2951" i="25"/>
  <c r="H2951" i="25"/>
  <c r="F2952" i="25"/>
  <c r="G2952" i="25"/>
  <c r="H2952" i="25"/>
  <c r="F2953" i="25"/>
  <c r="G2953" i="25"/>
  <c r="H2953" i="25"/>
  <c r="F2954" i="25"/>
  <c r="G2954" i="25"/>
  <c r="H2954" i="25"/>
  <c r="F2955" i="25"/>
  <c r="G2955" i="25"/>
  <c r="H2955" i="25"/>
  <c r="F2956" i="25"/>
  <c r="G2956" i="25"/>
  <c r="H2956" i="25"/>
  <c r="F2957" i="25"/>
  <c r="G2957" i="25"/>
  <c r="H2957" i="25"/>
  <c r="F2958" i="25"/>
  <c r="G2958" i="25"/>
  <c r="H2958" i="25"/>
  <c r="F2959" i="25"/>
  <c r="G2959" i="25"/>
  <c r="H2959" i="25"/>
  <c r="F2960" i="25"/>
  <c r="G2960" i="25"/>
  <c r="H2960" i="25"/>
  <c r="F2961" i="25"/>
  <c r="G2961" i="25"/>
  <c r="H2961" i="25"/>
  <c r="F2962" i="25"/>
  <c r="G2962" i="25"/>
  <c r="H2962" i="25"/>
  <c r="F2963" i="25"/>
  <c r="G2963" i="25"/>
  <c r="H2963" i="25"/>
  <c r="F2964" i="25"/>
  <c r="G2964" i="25"/>
  <c r="H2964" i="25"/>
  <c r="F2965" i="25"/>
  <c r="G2965" i="25"/>
  <c r="H2965" i="25"/>
  <c r="F2966" i="25"/>
  <c r="G2966" i="25"/>
  <c r="H2966" i="25"/>
  <c r="F2967" i="25"/>
  <c r="G2967" i="25"/>
  <c r="H2967" i="25"/>
  <c r="F2968" i="25"/>
  <c r="G2968" i="25"/>
  <c r="H2968" i="25"/>
  <c r="F2969" i="25"/>
  <c r="G2969" i="25"/>
  <c r="H2969" i="25"/>
  <c r="F2970" i="25"/>
  <c r="G2970" i="25"/>
  <c r="H2970" i="25"/>
  <c r="F2971" i="25"/>
  <c r="G2971" i="25"/>
  <c r="H2971" i="25"/>
  <c r="F2972" i="25"/>
  <c r="G2972" i="25"/>
  <c r="H2972" i="25"/>
  <c r="F2973" i="25"/>
  <c r="G2973" i="25"/>
  <c r="H2973" i="25"/>
  <c r="F2974" i="25"/>
  <c r="G2974" i="25"/>
  <c r="H2974" i="25"/>
  <c r="F2975" i="25"/>
  <c r="G2975" i="25"/>
  <c r="H2975" i="25"/>
  <c r="F2976" i="25"/>
  <c r="G2976" i="25"/>
  <c r="H2976" i="25"/>
  <c r="F2977" i="25"/>
  <c r="G2977" i="25"/>
  <c r="H2977" i="25"/>
  <c r="F2978" i="25"/>
  <c r="G2978" i="25"/>
  <c r="H2978" i="25"/>
  <c r="F2979" i="25"/>
  <c r="G2979" i="25"/>
  <c r="H2979" i="25"/>
  <c r="F2980" i="25"/>
  <c r="G2980" i="25"/>
  <c r="H2980" i="25"/>
  <c r="F2981" i="25"/>
  <c r="G2981" i="25"/>
  <c r="H2981" i="25"/>
  <c r="F2982" i="25"/>
  <c r="G2982" i="25"/>
  <c r="H2982" i="25"/>
  <c r="F2983" i="25"/>
  <c r="G2983" i="25"/>
  <c r="H2983" i="25"/>
  <c r="F2984" i="25"/>
  <c r="G2984" i="25"/>
  <c r="H2984" i="25"/>
  <c r="F2985" i="25"/>
  <c r="G2985" i="25"/>
  <c r="H2985" i="25"/>
  <c r="F2986" i="25"/>
  <c r="G2986" i="25"/>
  <c r="H2986" i="25"/>
  <c r="F2987" i="25"/>
  <c r="G2987" i="25"/>
  <c r="H2987" i="25"/>
  <c r="F2988" i="25"/>
  <c r="G2988" i="25"/>
  <c r="H2988" i="25"/>
  <c r="F2989" i="25"/>
  <c r="G2989" i="25"/>
  <c r="H2989" i="25"/>
  <c r="F2990" i="25"/>
  <c r="G2990" i="25"/>
  <c r="H2990" i="25"/>
  <c r="F2991" i="25"/>
  <c r="G2991" i="25"/>
  <c r="H2991" i="25"/>
  <c r="F2992" i="25"/>
  <c r="G2992" i="25"/>
  <c r="H2992" i="25"/>
  <c r="F2993" i="25"/>
  <c r="G2993" i="25"/>
  <c r="H2993" i="25"/>
  <c r="F2994" i="25"/>
  <c r="G2994" i="25"/>
  <c r="H2994" i="25"/>
  <c r="F2995" i="25"/>
  <c r="G2995" i="25"/>
  <c r="H2995" i="25"/>
  <c r="F2996" i="25"/>
  <c r="G2996" i="25"/>
  <c r="H2996" i="25"/>
  <c r="F2997" i="25"/>
  <c r="G2997" i="25"/>
  <c r="H2997" i="25"/>
  <c r="F2998" i="25"/>
  <c r="G2998" i="25"/>
  <c r="H2998" i="25"/>
  <c r="F2999" i="25"/>
  <c r="G2999" i="25"/>
  <c r="H2999" i="25"/>
  <c r="F3000" i="25"/>
  <c r="G3000" i="25"/>
  <c r="H3000" i="25"/>
  <c r="F3001" i="25"/>
  <c r="G3001" i="25"/>
  <c r="H3001" i="25"/>
  <c r="F3002" i="25"/>
  <c r="G3002" i="25"/>
  <c r="H3002" i="25"/>
  <c r="F3003" i="25"/>
  <c r="G3003" i="25"/>
  <c r="H3003" i="25"/>
  <c r="F3004" i="25"/>
  <c r="G3004" i="25"/>
  <c r="H3004" i="25"/>
  <c r="F3005" i="25"/>
  <c r="G3005" i="25"/>
  <c r="H3005" i="25"/>
  <c r="F3006" i="25"/>
  <c r="G3006" i="25"/>
  <c r="H3006" i="25"/>
  <c r="F3007" i="25"/>
  <c r="G3007" i="25"/>
  <c r="H3007" i="25"/>
  <c r="F3008" i="25"/>
  <c r="G3008" i="25"/>
  <c r="H3008" i="25"/>
  <c r="F3009" i="25"/>
  <c r="G3009" i="25"/>
  <c r="H3009" i="25"/>
  <c r="F3010" i="25"/>
  <c r="G3010" i="25"/>
  <c r="H3010" i="25"/>
  <c r="F3011" i="25"/>
  <c r="G3011" i="25"/>
  <c r="H3011" i="25"/>
  <c r="F3012" i="25"/>
  <c r="G3012" i="25"/>
  <c r="H3012" i="25"/>
  <c r="F3013" i="25"/>
  <c r="G3013" i="25"/>
  <c r="H3013" i="25"/>
  <c r="F3014" i="25"/>
  <c r="G3014" i="25"/>
  <c r="H3014" i="25"/>
  <c r="F3015" i="25"/>
  <c r="G3015" i="25"/>
  <c r="H3015" i="25"/>
  <c r="F3016" i="25"/>
  <c r="G3016" i="25"/>
  <c r="H3016" i="25"/>
  <c r="F3017" i="25"/>
  <c r="G3017" i="25"/>
  <c r="H3017" i="25"/>
  <c r="F3018" i="25"/>
  <c r="G3018" i="25"/>
  <c r="H3018" i="25"/>
  <c r="F3019" i="25"/>
  <c r="G3019" i="25"/>
  <c r="H3019" i="25"/>
  <c r="F3020" i="25"/>
  <c r="G3020" i="25"/>
  <c r="H3020" i="25"/>
  <c r="F3021" i="25"/>
  <c r="G3021" i="25"/>
  <c r="H3021" i="25"/>
  <c r="F3022" i="25"/>
  <c r="G3022" i="25"/>
  <c r="H3022" i="25"/>
  <c r="F3023" i="25"/>
  <c r="G3023" i="25"/>
  <c r="H3023" i="25"/>
  <c r="H24" i="25"/>
  <c r="G24" i="25"/>
  <c r="F24" i="25"/>
  <c r="H23" i="25"/>
  <c r="G23" i="25"/>
  <c r="F23" i="25"/>
  <c r="K105" i="27"/>
  <c r="N7" i="27"/>
  <c r="O7" i="27"/>
  <c r="N8" i="27"/>
  <c r="O8" i="27"/>
  <c r="N9" i="27"/>
  <c r="O9" i="27"/>
  <c r="N10" i="27"/>
  <c r="O10" i="27"/>
  <c r="O11" i="27"/>
  <c r="N12" i="27"/>
  <c r="O12" i="27"/>
  <c r="N13" i="27"/>
  <c r="O13" i="27"/>
  <c r="N14" i="27"/>
  <c r="O14" i="27"/>
  <c r="N15" i="27"/>
  <c r="O15" i="27"/>
  <c r="N16" i="27"/>
  <c r="O16" i="27"/>
  <c r="N17" i="27"/>
  <c r="O17" i="27"/>
  <c r="N18" i="27"/>
  <c r="O18" i="27"/>
  <c r="N19" i="27"/>
  <c r="O19" i="27"/>
  <c r="N20" i="27"/>
  <c r="O20" i="27"/>
  <c r="N21" i="27"/>
  <c r="O21" i="27"/>
  <c r="N22" i="27"/>
  <c r="O22" i="27"/>
  <c r="N23" i="27"/>
  <c r="O23" i="27"/>
  <c r="N24" i="27"/>
  <c r="O24" i="27"/>
  <c r="N25" i="27"/>
  <c r="O25" i="27"/>
  <c r="N26" i="27"/>
  <c r="O26" i="27"/>
  <c r="N27" i="27"/>
  <c r="O27" i="27"/>
  <c r="N28" i="27"/>
  <c r="O28" i="27"/>
  <c r="N29" i="27"/>
  <c r="O29" i="27"/>
  <c r="N30" i="27"/>
  <c r="O30" i="27"/>
  <c r="N31" i="27"/>
  <c r="O31" i="27"/>
  <c r="N32" i="27"/>
  <c r="O32" i="27"/>
  <c r="N33" i="27"/>
  <c r="O33" i="27"/>
  <c r="N34" i="27"/>
  <c r="O34" i="27"/>
  <c r="N35" i="27"/>
  <c r="O35" i="27"/>
  <c r="N36" i="27"/>
  <c r="O36" i="27"/>
  <c r="N37" i="27"/>
  <c r="O37" i="27"/>
  <c r="N38" i="27"/>
  <c r="O38" i="27"/>
  <c r="N39" i="27"/>
  <c r="O39" i="27"/>
  <c r="N40" i="27"/>
  <c r="O40" i="27"/>
  <c r="N41" i="27"/>
  <c r="O41" i="27"/>
  <c r="N42" i="27"/>
  <c r="O42" i="27"/>
  <c r="N43" i="27"/>
  <c r="O43" i="27"/>
  <c r="N44" i="27"/>
  <c r="O44" i="27"/>
  <c r="N45" i="27"/>
  <c r="O45" i="27"/>
  <c r="N46" i="27"/>
  <c r="O46" i="27"/>
  <c r="N47" i="27"/>
  <c r="O47" i="27"/>
  <c r="N48" i="27"/>
  <c r="O48" i="27"/>
  <c r="N49" i="27"/>
  <c r="O49" i="27"/>
  <c r="N50" i="27"/>
  <c r="O50" i="27"/>
  <c r="N51" i="27"/>
  <c r="O51" i="27"/>
  <c r="N52" i="27"/>
  <c r="O52" i="27"/>
  <c r="N53" i="27"/>
  <c r="O53" i="27"/>
  <c r="N54" i="27"/>
  <c r="O54" i="27"/>
  <c r="N55" i="27"/>
  <c r="O55" i="27"/>
  <c r="N56" i="27"/>
  <c r="O56" i="27"/>
  <c r="N57" i="27"/>
  <c r="O57" i="27"/>
  <c r="N58" i="27"/>
  <c r="O58" i="27"/>
  <c r="N59" i="27"/>
  <c r="O59" i="27"/>
  <c r="N60" i="27"/>
  <c r="O60" i="27"/>
  <c r="N61" i="27"/>
  <c r="O61" i="27"/>
  <c r="N62" i="27"/>
  <c r="O62" i="27"/>
  <c r="N63" i="27"/>
  <c r="O63" i="27"/>
  <c r="N64" i="27"/>
  <c r="O64" i="27"/>
  <c r="N65" i="27"/>
  <c r="O65" i="27"/>
  <c r="N66" i="27"/>
  <c r="O66" i="27"/>
  <c r="N67" i="27"/>
  <c r="O67" i="27"/>
  <c r="N68" i="27"/>
  <c r="O68" i="27"/>
  <c r="N69" i="27"/>
  <c r="O69" i="27"/>
  <c r="N70" i="27"/>
  <c r="O70" i="27"/>
  <c r="N71" i="27"/>
  <c r="O71" i="27"/>
  <c r="N72" i="27"/>
  <c r="O72" i="27"/>
  <c r="N73" i="27"/>
  <c r="O73" i="27"/>
  <c r="N74" i="27"/>
  <c r="O74" i="27"/>
  <c r="N75" i="27"/>
  <c r="O75" i="27"/>
  <c r="N76" i="27"/>
  <c r="O76" i="27"/>
  <c r="N77" i="27"/>
  <c r="O77" i="27"/>
  <c r="N78" i="27"/>
  <c r="O78" i="27"/>
  <c r="N79" i="27"/>
  <c r="O79" i="27"/>
  <c r="N80" i="27"/>
  <c r="O80" i="27"/>
  <c r="N81" i="27"/>
  <c r="O81" i="27"/>
  <c r="N82" i="27"/>
  <c r="O82" i="27"/>
  <c r="N83" i="27"/>
  <c r="O83" i="27"/>
  <c r="N84" i="27"/>
  <c r="O84" i="27"/>
  <c r="N85" i="27"/>
  <c r="O85" i="27"/>
  <c r="N86" i="27"/>
  <c r="O86" i="27"/>
  <c r="N87" i="27"/>
  <c r="O87" i="27"/>
  <c r="N88" i="27"/>
  <c r="O88" i="27"/>
  <c r="N89" i="27"/>
  <c r="O89" i="27"/>
  <c r="N90" i="27"/>
  <c r="O90" i="27"/>
  <c r="N91" i="27"/>
  <c r="O91" i="27"/>
  <c r="N92" i="27"/>
  <c r="O92" i="27"/>
  <c r="N93" i="27"/>
  <c r="O93" i="27"/>
  <c r="N94" i="27"/>
  <c r="O94" i="27"/>
  <c r="N95" i="27"/>
  <c r="O95" i="27"/>
  <c r="N96" i="27"/>
  <c r="O96" i="27"/>
  <c r="N97" i="27"/>
  <c r="O97" i="27"/>
  <c r="N98" i="27"/>
  <c r="O98" i="27"/>
  <c r="N99" i="27"/>
  <c r="O99" i="27"/>
  <c r="N100" i="27"/>
  <c r="O100" i="27"/>
  <c r="N101" i="27"/>
  <c r="O101" i="27"/>
  <c r="N102" i="27"/>
  <c r="O102" i="27"/>
  <c r="N103" i="27"/>
  <c r="O103" i="27"/>
  <c r="N104" i="27"/>
  <c r="O104" i="27"/>
  <c r="N105" i="27"/>
  <c r="O105" i="27"/>
  <c r="N106" i="27"/>
  <c r="O106" i="27"/>
  <c r="N107" i="27"/>
  <c r="O107" i="27"/>
  <c r="N108" i="27"/>
  <c r="O108" i="27"/>
  <c r="N109" i="27"/>
  <c r="O109" i="27"/>
  <c r="N110" i="27"/>
  <c r="O110" i="27"/>
  <c r="N111" i="27"/>
  <c r="O111" i="27"/>
  <c r="N112" i="27"/>
  <c r="O112" i="27"/>
  <c r="N113" i="27"/>
  <c r="O113" i="27"/>
  <c r="N114" i="27"/>
  <c r="O114" i="27"/>
  <c r="N115" i="27"/>
  <c r="O115" i="27"/>
  <c r="N116" i="27"/>
  <c r="O116" i="27"/>
  <c r="N117" i="27"/>
  <c r="O117" i="27"/>
  <c r="N118" i="27"/>
  <c r="O118" i="27"/>
  <c r="N119" i="27"/>
  <c r="O119" i="27"/>
  <c r="N120" i="27"/>
  <c r="O120" i="27"/>
  <c r="N121" i="27"/>
  <c r="O121" i="27"/>
  <c r="N122" i="27"/>
  <c r="O122" i="27"/>
  <c r="N123" i="27"/>
  <c r="O123" i="27"/>
  <c r="N124" i="27"/>
  <c r="O124" i="27"/>
  <c r="N125" i="27"/>
  <c r="O125" i="27"/>
  <c r="N126" i="27"/>
  <c r="O126" i="27"/>
  <c r="N127" i="27"/>
  <c r="O127" i="27"/>
  <c r="N128" i="27"/>
  <c r="O128" i="27"/>
  <c r="N129" i="27"/>
  <c r="O129" i="27"/>
  <c r="N130" i="27"/>
  <c r="O130" i="27"/>
  <c r="N131" i="27"/>
  <c r="O131" i="27"/>
  <c r="N132" i="27"/>
  <c r="O132" i="27"/>
  <c r="N133" i="27"/>
  <c r="O133" i="27"/>
  <c r="N134" i="27"/>
  <c r="O134" i="27"/>
  <c r="N135" i="27"/>
  <c r="O135" i="27"/>
  <c r="N136" i="27"/>
  <c r="O136" i="27"/>
  <c r="N137" i="27"/>
  <c r="O137" i="27"/>
  <c r="N138" i="27"/>
  <c r="O138" i="27"/>
  <c r="N139" i="27"/>
  <c r="O139" i="27"/>
  <c r="N140" i="27"/>
  <c r="O140" i="27"/>
  <c r="N141" i="27"/>
  <c r="O141" i="27"/>
  <c r="N142" i="27"/>
  <c r="O142" i="27"/>
  <c r="N143" i="27"/>
  <c r="O143" i="27"/>
  <c r="N144" i="27"/>
  <c r="O144" i="27"/>
  <c r="N145" i="27"/>
  <c r="O145" i="27"/>
  <c r="N146" i="27"/>
  <c r="O146" i="27"/>
  <c r="N147" i="27"/>
  <c r="O147" i="27"/>
  <c r="N148" i="27"/>
  <c r="O148" i="27"/>
  <c r="N149" i="27"/>
  <c r="O149" i="27"/>
  <c r="N150" i="27"/>
  <c r="O150" i="27"/>
  <c r="N151" i="27"/>
  <c r="O151" i="27"/>
  <c r="N152" i="27"/>
  <c r="O152" i="27"/>
  <c r="N153" i="27"/>
  <c r="O153" i="27"/>
  <c r="N154" i="27"/>
  <c r="O154" i="27"/>
  <c r="N155" i="27"/>
  <c r="O155" i="27"/>
  <c r="N156" i="27"/>
  <c r="O156" i="27"/>
  <c r="N157" i="27"/>
  <c r="O157" i="27"/>
  <c r="N158" i="27"/>
  <c r="O158" i="27"/>
  <c r="N159" i="27"/>
  <c r="O159" i="27"/>
  <c r="N160" i="27"/>
  <c r="O160" i="27"/>
  <c r="N161" i="27"/>
  <c r="O161" i="27"/>
  <c r="N162" i="27"/>
  <c r="O162" i="27"/>
  <c r="N163" i="27"/>
  <c r="O163" i="27"/>
  <c r="N164" i="27"/>
  <c r="O164" i="27"/>
  <c r="N165" i="27"/>
  <c r="O165" i="27"/>
  <c r="N166" i="27"/>
  <c r="O166" i="27"/>
  <c r="N167" i="27"/>
  <c r="O167" i="27"/>
  <c r="N168" i="27"/>
  <c r="O168" i="27"/>
  <c r="N169" i="27"/>
  <c r="O169" i="27"/>
  <c r="N170" i="27"/>
  <c r="O170" i="27"/>
  <c r="N171" i="27"/>
  <c r="O171" i="27"/>
  <c r="N172" i="27"/>
  <c r="O172" i="27"/>
  <c r="N173" i="27"/>
  <c r="O173" i="27"/>
  <c r="N174" i="27"/>
  <c r="O174" i="27"/>
  <c r="N175" i="27"/>
  <c r="O175" i="27"/>
  <c r="N176" i="27"/>
  <c r="O176" i="27"/>
  <c r="N177" i="27"/>
  <c r="O177" i="27"/>
  <c r="N178" i="27"/>
  <c r="O178" i="27"/>
  <c r="N179" i="27"/>
  <c r="O179" i="27"/>
  <c r="N180" i="27"/>
  <c r="O180" i="27"/>
  <c r="N181" i="27"/>
  <c r="O181" i="27"/>
  <c r="N182" i="27"/>
  <c r="O182" i="27"/>
  <c r="N183" i="27"/>
  <c r="O183" i="27"/>
  <c r="N184" i="27"/>
  <c r="O184" i="27"/>
  <c r="N185" i="27"/>
  <c r="O185" i="27"/>
  <c r="N186" i="27"/>
  <c r="O186" i="27"/>
  <c r="N187" i="27"/>
  <c r="O187" i="27"/>
  <c r="N188" i="27"/>
  <c r="O188" i="27"/>
  <c r="N189" i="27"/>
  <c r="O189" i="27"/>
  <c r="N190" i="27"/>
  <c r="O190" i="27"/>
  <c r="N191" i="27"/>
  <c r="O191" i="27"/>
  <c r="N192" i="27"/>
  <c r="O192" i="27"/>
  <c r="N193" i="27"/>
  <c r="O193" i="27"/>
  <c r="N194" i="27"/>
  <c r="O194" i="27"/>
  <c r="N195" i="27"/>
  <c r="O195" i="27"/>
  <c r="N196" i="27"/>
  <c r="O196" i="27"/>
  <c r="N197" i="27"/>
  <c r="O197" i="27"/>
  <c r="N198" i="27"/>
  <c r="O198" i="27"/>
  <c r="N199" i="27"/>
  <c r="O199" i="27"/>
  <c r="N200" i="27"/>
  <c r="O200" i="27"/>
  <c r="N201" i="27"/>
  <c r="O201" i="27"/>
  <c r="N202" i="27"/>
  <c r="O202" i="27"/>
  <c r="N203" i="27"/>
  <c r="O203" i="27"/>
  <c r="N204" i="27"/>
  <c r="O204" i="27"/>
  <c r="N205" i="27"/>
  <c r="O205" i="27"/>
  <c r="N206" i="27"/>
  <c r="O206" i="27"/>
  <c r="N207" i="27"/>
  <c r="O207" i="27"/>
  <c r="N208" i="27"/>
  <c r="O208" i="27"/>
  <c r="N209" i="27"/>
  <c r="O209" i="27"/>
  <c r="N210" i="27"/>
  <c r="O210" i="27"/>
  <c r="N211" i="27"/>
  <c r="O211" i="27"/>
  <c r="N212" i="27"/>
  <c r="O212" i="27"/>
  <c r="N213" i="27"/>
  <c r="O213" i="27"/>
  <c r="N214" i="27"/>
  <c r="O214" i="27"/>
  <c r="N215" i="27"/>
  <c r="O215" i="27"/>
  <c r="N216" i="27"/>
  <c r="O216" i="27"/>
  <c r="N217" i="27"/>
  <c r="O217" i="27"/>
  <c r="N218" i="27"/>
  <c r="O218" i="27"/>
  <c r="N219" i="27"/>
  <c r="O219" i="27"/>
  <c r="N220" i="27"/>
  <c r="O220" i="27"/>
  <c r="N221" i="27"/>
  <c r="O221" i="27"/>
  <c r="N222" i="27"/>
  <c r="O222" i="27"/>
  <c r="N223" i="27"/>
  <c r="O223" i="27"/>
  <c r="N224" i="27"/>
  <c r="O224" i="27"/>
  <c r="N225" i="27"/>
  <c r="O225" i="27"/>
  <c r="N226" i="27"/>
  <c r="O226" i="27"/>
  <c r="N227" i="27"/>
  <c r="O227" i="27"/>
  <c r="N228" i="27"/>
  <c r="O228" i="27"/>
  <c r="N229" i="27"/>
  <c r="O229" i="27"/>
  <c r="N230" i="27"/>
  <c r="O230" i="27"/>
  <c r="N231" i="27"/>
  <c r="O231" i="27"/>
  <c r="N232" i="27"/>
  <c r="O232" i="27"/>
  <c r="N233" i="27"/>
  <c r="O233" i="27"/>
  <c r="N234" i="27"/>
  <c r="O234" i="27"/>
  <c r="N235" i="27"/>
  <c r="O235" i="27"/>
  <c r="N236" i="27"/>
  <c r="O236" i="27"/>
  <c r="N237" i="27"/>
  <c r="O237" i="27"/>
  <c r="N238" i="27"/>
  <c r="O238" i="27"/>
  <c r="N239" i="27"/>
  <c r="O239" i="27"/>
  <c r="N240" i="27"/>
  <c r="O240" i="27"/>
  <c r="N241" i="27"/>
  <c r="O241" i="27"/>
  <c r="N242" i="27"/>
  <c r="O242" i="27"/>
  <c r="N243" i="27"/>
  <c r="O243" i="27"/>
  <c r="N244" i="27"/>
  <c r="O244" i="27"/>
  <c r="N245" i="27"/>
  <c r="O245" i="27"/>
  <c r="N246" i="27"/>
  <c r="O246" i="27"/>
  <c r="N247" i="27"/>
  <c r="O247" i="27"/>
  <c r="N248" i="27"/>
  <c r="O248" i="27"/>
  <c r="N249" i="27"/>
  <c r="O249" i="27"/>
  <c r="N250" i="27"/>
  <c r="O250" i="27"/>
  <c r="N251" i="27"/>
  <c r="O251" i="27"/>
  <c r="N252" i="27"/>
  <c r="O252" i="27"/>
  <c r="N253" i="27"/>
  <c r="O253" i="27"/>
  <c r="N254" i="27"/>
  <c r="O254" i="27"/>
  <c r="N255" i="27"/>
  <c r="O255" i="27"/>
  <c r="N256" i="27"/>
  <c r="O256" i="27"/>
  <c r="N257" i="27"/>
  <c r="O257" i="27"/>
  <c r="N258" i="27"/>
  <c r="O258" i="27"/>
  <c r="N259" i="27"/>
  <c r="O259" i="27"/>
  <c r="N260" i="27"/>
  <c r="O260" i="27"/>
  <c r="N261" i="27"/>
  <c r="O261" i="27"/>
  <c r="N262" i="27"/>
  <c r="O262" i="27"/>
  <c r="N263" i="27"/>
  <c r="O263" i="27"/>
  <c r="N264" i="27"/>
  <c r="O264" i="27"/>
  <c r="N265" i="27"/>
  <c r="O265" i="27"/>
  <c r="N266" i="27"/>
  <c r="O266" i="27"/>
  <c r="N267" i="27"/>
  <c r="O267" i="27"/>
  <c r="N268" i="27"/>
  <c r="O268" i="27"/>
  <c r="N269" i="27"/>
  <c r="O269" i="27"/>
  <c r="N270" i="27"/>
  <c r="O270" i="27"/>
  <c r="N271" i="27"/>
  <c r="O271" i="27"/>
  <c r="N272" i="27"/>
  <c r="O272" i="27"/>
  <c r="N273" i="27"/>
  <c r="O273" i="27"/>
  <c r="N274" i="27"/>
  <c r="O274" i="27"/>
  <c r="N275" i="27"/>
  <c r="O275" i="27"/>
  <c r="N276" i="27"/>
  <c r="O276" i="27"/>
  <c r="N277" i="27"/>
  <c r="O277" i="27"/>
  <c r="N278" i="27"/>
  <c r="O278" i="27"/>
  <c r="N279" i="27"/>
  <c r="O279" i="27"/>
  <c r="N280" i="27"/>
  <c r="O280" i="27"/>
  <c r="N281" i="27"/>
  <c r="O281" i="27"/>
  <c r="N282" i="27"/>
  <c r="O282" i="27"/>
  <c r="N283" i="27"/>
  <c r="O283" i="27"/>
  <c r="N284" i="27"/>
  <c r="O284" i="27"/>
  <c r="N285" i="27"/>
  <c r="O285" i="27"/>
  <c r="N286" i="27"/>
  <c r="O286" i="27"/>
  <c r="N287" i="27"/>
  <c r="O287" i="27"/>
  <c r="N288" i="27"/>
  <c r="O288" i="27"/>
  <c r="N289" i="27"/>
  <c r="O289" i="27"/>
  <c r="N290" i="27"/>
  <c r="O290" i="27"/>
  <c r="N291" i="27"/>
  <c r="O291" i="27"/>
  <c r="N292" i="27"/>
  <c r="O292" i="27"/>
  <c r="N293" i="27"/>
  <c r="O293" i="27"/>
  <c r="N294" i="27"/>
  <c r="O294" i="27"/>
  <c r="N295" i="27"/>
  <c r="O295" i="27"/>
  <c r="N296" i="27"/>
  <c r="O296" i="27"/>
  <c r="N297" i="27"/>
  <c r="O297" i="27"/>
  <c r="N298" i="27"/>
  <c r="O298" i="27"/>
  <c r="N299" i="27"/>
  <c r="O299" i="27"/>
  <c r="N300" i="27"/>
  <c r="O300" i="27"/>
  <c r="N301" i="27"/>
  <c r="O301" i="27"/>
  <c r="N302" i="27"/>
  <c r="O302" i="27"/>
  <c r="N303" i="27"/>
  <c r="O303" i="27"/>
  <c r="N304" i="27"/>
  <c r="O304" i="27"/>
  <c r="N305" i="27"/>
  <c r="O305" i="27"/>
  <c r="N306" i="27"/>
  <c r="O306" i="27"/>
  <c r="N307" i="27"/>
  <c r="O307" i="27"/>
  <c r="N308" i="27"/>
  <c r="O308" i="27"/>
  <c r="N309" i="27"/>
  <c r="O309" i="27"/>
  <c r="N310" i="27"/>
  <c r="O310" i="27"/>
  <c r="N311" i="27"/>
  <c r="O311" i="27"/>
  <c r="N312" i="27"/>
  <c r="O312" i="27"/>
  <c r="N313" i="27"/>
  <c r="O313" i="27"/>
  <c r="N314" i="27"/>
  <c r="O314" i="27"/>
  <c r="N315" i="27"/>
  <c r="O315" i="27"/>
  <c r="N316" i="27"/>
  <c r="O316" i="27"/>
  <c r="N317" i="27"/>
  <c r="O317" i="27"/>
  <c r="N318" i="27"/>
  <c r="O318" i="27"/>
  <c r="N319" i="27"/>
  <c r="O319" i="27"/>
  <c r="N320" i="27"/>
  <c r="O320" i="27"/>
  <c r="N321" i="27"/>
  <c r="O321" i="27"/>
  <c r="N322" i="27"/>
  <c r="O322" i="27"/>
  <c r="N323" i="27"/>
  <c r="O323" i="27"/>
  <c r="N324" i="27"/>
  <c r="O324" i="27"/>
  <c r="N325" i="27"/>
  <c r="O325" i="27"/>
  <c r="N326" i="27"/>
  <c r="O326" i="27"/>
  <c r="N327" i="27"/>
  <c r="O327" i="27"/>
  <c r="N328" i="27"/>
  <c r="O328" i="27"/>
  <c r="N329" i="27"/>
  <c r="O329" i="27"/>
  <c r="N330" i="27"/>
  <c r="O330" i="27"/>
  <c r="N331" i="27"/>
  <c r="O331" i="27"/>
  <c r="N332" i="27"/>
  <c r="O332" i="27"/>
  <c r="N333" i="27"/>
  <c r="O333" i="27"/>
  <c r="N334" i="27"/>
  <c r="O334" i="27"/>
  <c r="N335" i="27"/>
  <c r="O335" i="27"/>
  <c r="N336" i="27"/>
  <c r="O336" i="27"/>
  <c r="N337" i="27"/>
  <c r="O337" i="27"/>
  <c r="N338" i="27"/>
  <c r="O338" i="27"/>
  <c r="N339" i="27"/>
  <c r="O339" i="27"/>
  <c r="N340" i="27"/>
  <c r="O340" i="27"/>
  <c r="N341" i="27"/>
  <c r="O341" i="27"/>
  <c r="N342" i="27"/>
  <c r="O342" i="27"/>
  <c r="N343" i="27"/>
  <c r="O343" i="27"/>
  <c r="N344" i="27"/>
  <c r="O344" i="27"/>
  <c r="N345" i="27"/>
  <c r="O345" i="27"/>
  <c r="N346" i="27"/>
  <c r="O346" i="27"/>
  <c r="N347" i="27"/>
  <c r="O347" i="27"/>
  <c r="N348" i="27"/>
  <c r="O348" i="27"/>
  <c r="N349" i="27"/>
  <c r="O349" i="27"/>
  <c r="N350" i="27"/>
  <c r="O350" i="27"/>
  <c r="N351" i="27"/>
  <c r="O351" i="27"/>
  <c r="N352" i="27"/>
  <c r="O352" i="27"/>
  <c r="N353" i="27"/>
  <c r="O353" i="27"/>
  <c r="N354" i="27"/>
  <c r="O354" i="27"/>
  <c r="N355" i="27"/>
  <c r="O355" i="27"/>
  <c r="N356" i="27"/>
  <c r="O356" i="27"/>
  <c r="N357" i="27"/>
  <c r="O357" i="27"/>
  <c r="N358" i="27"/>
  <c r="O358" i="27"/>
  <c r="N359" i="27"/>
  <c r="O359" i="27"/>
  <c r="N360" i="27"/>
  <c r="O360" i="27"/>
  <c r="N361" i="27"/>
  <c r="O361" i="27"/>
  <c r="N362" i="27"/>
  <c r="O362" i="27"/>
  <c r="N363" i="27"/>
  <c r="O363" i="27"/>
  <c r="N364" i="27"/>
  <c r="O364" i="27"/>
  <c r="N365" i="27"/>
  <c r="O365" i="27"/>
  <c r="N366" i="27"/>
  <c r="O366" i="27"/>
  <c r="N367" i="27"/>
  <c r="O367" i="27"/>
  <c r="N368" i="27"/>
  <c r="O368" i="27"/>
  <c r="N369" i="27"/>
  <c r="O369" i="27"/>
  <c r="N370" i="27"/>
  <c r="O370" i="27"/>
  <c r="N371" i="27"/>
  <c r="O371" i="27"/>
  <c r="N372" i="27"/>
  <c r="O372" i="27"/>
  <c r="N373" i="27"/>
  <c r="O373" i="27"/>
  <c r="N374" i="27"/>
  <c r="O374" i="27"/>
  <c r="N375" i="27"/>
  <c r="O375" i="27"/>
  <c r="N376" i="27"/>
  <c r="O376" i="27"/>
  <c r="N377" i="27"/>
  <c r="O377" i="27"/>
  <c r="N378" i="27"/>
  <c r="O378" i="27"/>
  <c r="N379" i="27"/>
  <c r="O379" i="27"/>
  <c r="N380" i="27"/>
  <c r="O380" i="27"/>
  <c r="N381" i="27"/>
  <c r="O381" i="27"/>
  <c r="N382" i="27"/>
  <c r="O382" i="27"/>
  <c r="N383" i="27"/>
  <c r="O383" i="27"/>
  <c r="N384" i="27"/>
  <c r="O384" i="27"/>
  <c r="N385" i="27"/>
  <c r="O385" i="27"/>
  <c r="N386" i="27"/>
  <c r="O386" i="27"/>
  <c r="N387" i="27"/>
  <c r="O387" i="27"/>
  <c r="N388" i="27"/>
  <c r="O388" i="27"/>
  <c r="N389" i="27"/>
  <c r="O389" i="27"/>
  <c r="N390" i="27"/>
  <c r="O390" i="27"/>
  <c r="N391" i="27"/>
  <c r="O391" i="27"/>
  <c r="N392" i="27"/>
  <c r="O392" i="27"/>
  <c r="N393" i="27"/>
  <c r="O393" i="27"/>
  <c r="N394" i="27"/>
  <c r="O394" i="27"/>
  <c r="N395" i="27"/>
  <c r="O395" i="27"/>
  <c r="N396" i="27"/>
  <c r="O396" i="27"/>
  <c r="N397" i="27"/>
  <c r="O397" i="27"/>
  <c r="N398" i="27"/>
  <c r="O398" i="27"/>
  <c r="N399" i="27"/>
  <c r="O399" i="27"/>
  <c r="N400" i="27"/>
  <c r="O400" i="27"/>
  <c r="N401" i="27"/>
  <c r="O401" i="27"/>
  <c r="N402" i="27"/>
  <c r="O402" i="27"/>
  <c r="N403" i="27"/>
  <c r="O403" i="27"/>
  <c r="N404" i="27"/>
  <c r="O404" i="27"/>
  <c r="N405" i="27"/>
  <c r="O405" i="27"/>
  <c r="N406" i="27"/>
  <c r="O406" i="27"/>
  <c r="N407" i="27"/>
  <c r="O407" i="27"/>
  <c r="N408" i="27"/>
  <c r="O408" i="27"/>
  <c r="N409" i="27"/>
  <c r="O409" i="27"/>
  <c r="N410" i="27"/>
  <c r="O410" i="27"/>
  <c r="N411" i="27"/>
  <c r="O411" i="27"/>
  <c r="N412" i="27"/>
  <c r="O412" i="27"/>
  <c r="N413" i="27"/>
  <c r="O413" i="27"/>
  <c r="N414" i="27"/>
  <c r="O414" i="27"/>
  <c r="N415" i="27"/>
  <c r="O415" i="27"/>
  <c r="N416" i="27"/>
  <c r="O416" i="27"/>
  <c r="N417" i="27"/>
  <c r="O417" i="27"/>
  <c r="N418" i="27"/>
  <c r="O418" i="27"/>
  <c r="N419" i="27"/>
  <c r="O419" i="27"/>
  <c r="N420" i="27"/>
  <c r="O420" i="27"/>
  <c r="N421" i="27"/>
  <c r="O421" i="27"/>
  <c r="N422" i="27"/>
  <c r="O422" i="27"/>
  <c r="N423" i="27"/>
  <c r="O423" i="27"/>
  <c r="N424" i="27"/>
  <c r="O424" i="27"/>
  <c r="N425" i="27"/>
  <c r="O425" i="27"/>
  <c r="N426" i="27"/>
  <c r="O426" i="27"/>
  <c r="N427" i="27"/>
  <c r="O427" i="27"/>
  <c r="N428" i="27"/>
  <c r="O428" i="27"/>
  <c r="N429" i="27"/>
  <c r="O429" i="27"/>
  <c r="N430" i="27"/>
  <c r="O430" i="27"/>
  <c r="N431" i="27"/>
  <c r="O431" i="27"/>
  <c r="N432" i="27"/>
  <c r="O432" i="27"/>
  <c r="N433" i="27"/>
  <c r="O433" i="27"/>
  <c r="N434" i="27"/>
  <c r="O434" i="27"/>
  <c r="N435" i="27"/>
  <c r="O435" i="27"/>
  <c r="N436" i="27"/>
  <c r="O436" i="27"/>
  <c r="N437" i="27"/>
  <c r="O437" i="27"/>
  <c r="N438" i="27"/>
  <c r="O438" i="27"/>
  <c r="N439" i="27"/>
  <c r="O439" i="27"/>
  <c r="N440" i="27"/>
  <c r="O440" i="27"/>
  <c r="N441" i="27"/>
  <c r="O441" i="27"/>
  <c r="N442" i="27"/>
  <c r="O442" i="27"/>
  <c r="N443" i="27"/>
  <c r="O443" i="27"/>
  <c r="N444" i="27"/>
  <c r="O444" i="27"/>
  <c r="N445" i="27"/>
  <c r="O445" i="27"/>
  <c r="N446" i="27"/>
  <c r="O446" i="27"/>
  <c r="N447" i="27"/>
  <c r="O447" i="27"/>
  <c r="N448" i="27"/>
  <c r="O448" i="27"/>
  <c r="N449" i="27"/>
  <c r="O449" i="27"/>
  <c r="N450" i="27"/>
  <c r="O450" i="27"/>
  <c r="N451" i="27"/>
  <c r="O451" i="27"/>
  <c r="N452" i="27"/>
  <c r="O452" i="27"/>
  <c r="N453" i="27"/>
  <c r="O453" i="27"/>
  <c r="N454" i="27"/>
  <c r="O454" i="27"/>
  <c r="N455" i="27"/>
  <c r="O455" i="27"/>
  <c r="N456" i="27"/>
  <c r="O456" i="27"/>
  <c r="N457" i="27"/>
  <c r="O457" i="27"/>
  <c r="N458" i="27"/>
  <c r="O458" i="27"/>
  <c r="N459" i="27"/>
  <c r="O459" i="27"/>
  <c r="N460" i="27"/>
  <c r="O460" i="27"/>
  <c r="N461" i="27"/>
  <c r="O461" i="27"/>
  <c r="N462" i="27"/>
  <c r="O462" i="27"/>
  <c r="N463" i="27"/>
  <c r="O463" i="27"/>
  <c r="N464" i="27"/>
  <c r="O464" i="27"/>
  <c r="N465" i="27"/>
  <c r="O465" i="27"/>
  <c r="N466" i="27"/>
  <c r="O466" i="27"/>
  <c r="N467" i="27"/>
  <c r="O467" i="27"/>
  <c r="N468" i="27"/>
  <c r="O468" i="27"/>
  <c r="N469" i="27"/>
  <c r="O469" i="27"/>
  <c r="N470" i="27"/>
  <c r="O470" i="27"/>
  <c r="N471" i="27"/>
  <c r="O471" i="27"/>
  <c r="N472" i="27"/>
  <c r="O472" i="27"/>
  <c r="N473" i="27"/>
  <c r="O473" i="27"/>
  <c r="N474" i="27"/>
  <c r="O474" i="27"/>
  <c r="N475" i="27"/>
  <c r="O475" i="27"/>
  <c r="N476" i="27"/>
  <c r="O476" i="27"/>
  <c r="N477" i="27"/>
  <c r="O477" i="27"/>
  <c r="N478" i="27"/>
  <c r="O478" i="27"/>
  <c r="N479" i="27"/>
  <c r="O479" i="27"/>
  <c r="N480" i="27"/>
  <c r="O480" i="27"/>
  <c r="N481" i="27"/>
  <c r="O481" i="27"/>
  <c r="N482" i="27"/>
  <c r="O482" i="27"/>
  <c r="N483" i="27"/>
  <c r="O483" i="27"/>
  <c r="N484" i="27"/>
  <c r="O484" i="27"/>
  <c r="N485" i="27"/>
  <c r="O485" i="27"/>
  <c r="N486" i="27"/>
  <c r="O486" i="27"/>
  <c r="N487" i="27"/>
  <c r="O487" i="27"/>
  <c r="N488" i="27"/>
  <c r="O488" i="27"/>
  <c r="N489" i="27"/>
  <c r="O489" i="27"/>
  <c r="N490" i="27"/>
  <c r="O490" i="27"/>
  <c r="N491" i="27"/>
  <c r="O491" i="27"/>
  <c r="N492" i="27"/>
  <c r="O492" i="27"/>
  <c r="N493" i="27"/>
  <c r="O493" i="27"/>
  <c r="N494" i="27"/>
  <c r="O494" i="27"/>
  <c r="N495" i="27"/>
  <c r="O495" i="27"/>
  <c r="N496" i="27"/>
  <c r="O496" i="27"/>
  <c r="N497" i="27"/>
  <c r="O497" i="27"/>
  <c r="N498" i="27"/>
  <c r="O498" i="27"/>
  <c r="N499" i="27"/>
  <c r="O499" i="27"/>
  <c r="N500" i="27"/>
  <c r="O500" i="27"/>
  <c r="N501" i="27"/>
  <c r="O501" i="27"/>
  <c r="N502" i="27"/>
  <c r="O502" i="27"/>
  <c r="N503" i="27"/>
  <c r="O503" i="27"/>
  <c r="N504" i="27"/>
  <c r="O504" i="27"/>
  <c r="N505" i="27"/>
  <c r="O505" i="27"/>
  <c r="N506" i="27"/>
  <c r="O506" i="27"/>
  <c r="N507" i="27"/>
  <c r="O507" i="27"/>
  <c r="N508" i="27"/>
  <c r="O508" i="27"/>
  <c r="N509" i="27"/>
  <c r="O509" i="27"/>
  <c r="N510" i="27"/>
  <c r="O510" i="27"/>
  <c r="N511" i="27"/>
  <c r="O511" i="27"/>
  <c r="N512" i="27"/>
  <c r="O512" i="27"/>
  <c r="N513" i="27"/>
  <c r="O513" i="27"/>
  <c r="N514" i="27"/>
  <c r="O514" i="27"/>
  <c r="N515" i="27"/>
  <c r="O515" i="27"/>
  <c r="N516" i="27"/>
  <c r="O516" i="27"/>
  <c r="N517" i="27"/>
  <c r="O517" i="27"/>
  <c r="N518" i="27"/>
  <c r="O518" i="27"/>
  <c r="N519" i="27"/>
  <c r="O519" i="27"/>
  <c r="N520" i="27"/>
  <c r="O520" i="27"/>
  <c r="N521" i="27"/>
  <c r="O521" i="27"/>
  <c r="N522" i="27"/>
  <c r="O522" i="27"/>
  <c r="N523" i="27"/>
  <c r="O523" i="27"/>
  <c r="N524" i="27"/>
  <c r="O524" i="27"/>
  <c r="N525" i="27"/>
  <c r="O525" i="27"/>
  <c r="N526" i="27"/>
  <c r="O526" i="27"/>
  <c r="N527" i="27"/>
  <c r="O527" i="27"/>
  <c r="N528" i="27"/>
  <c r="O528" i="27"/>
  <c r="N529" i="27"/>
  <c r="O529" i="27"/>
  <c r="N530" i="27"/>
  <c r="O530" i="27"/>
  <c r="N531" i="27"/>
  <c r="O531" i="27"/>
  <c r="N532" i="27"/>
  <c r="O532" i="27"/>
  <c r="N533" i="27"/>
  <c r="O533" i="27"/>
  <c r="N534" i="27"/>
  <c r="O534" i="27"/>
  <c r="N535" i="27"/>
  <c r="O535" i="27"/>
  <c r="N536" i="27"/>
  <c r="O536" i="27"/>
  <c r="N537" i="27"/>
  <c r="O537" i="27"/>
  <c r="N538" i="27"/>
  <c r="O538" i="27"/>
  <c r="N539" i="27"/>
  <c r="O539" i="27"/>
  <c r="N540" i="27"/>
  <c r="O540" i="27"/>
  <c r="N541" i="27"/>
  <c r="O541" i="27"/>
  <c r="N542" i="27"/>
  <c r="O542" i="27"/>
  <c r="N543" i="27"/>
  <c r="O543" i="27"/>
  <c r="N544" i="27"/>
  <c r="O544" i="27"/>
  <c r="N545" i="27"/>
  <c r="O545" i="27"/>
  <c r="N546" i="27"/>
  <c r="O546" i="27"/>
  <c r="N547" i="27"/>
  <c r="O547" i="27"/>
  <c r="N548" i="27"/>
  <c r="O548" i="27"/>
  <c r="N549" i="27"/>
  <c r="O549" i="27"/>
  <c r="N550" i="27"/>
  <c r="O550" i="27"/>
  <c r="N551" i="27"/>
  <c r="O551" i="27"/>
  <c r="N552" i="27"/>
  <c r="O552" i="27"/>
  <c r="N553" i="27"/>
  <c r="O553" i="27"/>
  <c r="N554" i="27"/>
  <c r="O554" i="27"/>
  <c r="N555" i="27"/>
  <c r="O555" i="27"/>
  <c r="N556" i="27"/>
  <c r="O556" i="27"/>
  <c r="N557" i="27"/>
  <c r="O557" i="27"/>
  <c r="N558" i="27"/>
  <c r="O558" i="27"/>
  <c r="N559" i="27"/>
  <c r="O559" i="27"/>
  <c r="N560" i="27"/>
  <c r="O560" i="27"/>
  <c r="N561" i="27"/>
  <c r="O561" i="27"/>
  <c r="N562" i="27"/>
  <c r="O562" i="27"/>
  <c r="N563" i="27"/>
  <c r="O563" i="27"/>
  <c r="N564" i="27"/>
  <c r="O564" i="27"/>
  <c r="N565" i="27"/>
  <c r="O565" i="27"/>
  <c r="N566" i="27"/>
  <c r="O566" i="27"/>
  <c r="N567" i="27"/>
  <c r="O567" i="27"/>
  <c r="N568" i="27"/>
  <c r="O568" i="27"/>
  <c r="N569" i="27"/>
  <c r="O569" i="27"/>
  <c r="N570" i="27"/>
  <c r="O570" i="27"/>
  <c r="N571" i="27"/>
  <c r="O571" i="27"/>
  <c r="N572" i="27"/>
  <c r="O572" i="27"/>
  <c r="N573" i="27"/>
  <c r="O573" i="27"/>
  <c r="N574" i="27"/>
  <c r="O574" i="27"/>
  <c r="N575" i="27"/>
  <c r="O575" i="27"/>
  <c r="N576" i="27"/>
  <c r="O576" i="27"/>
  <c r="N577" i="27"/>
  <c r="O577" i="27"/>
  <c r="N578" i="27"/>
  <c r="O578" i="27"/>
  <c r="N579" i="27"/>
  <c r="O579" i="27"/>
  <c r="N580" i="27"/>
  <c r="O580" i="27"/>
  <c r="N581" i="27"/>
  <c r="O581" i="27"/>
  <c r="N582" i="27"/>
  <c r="O582" i="27"/>
  <c r="N583" i="27"/>
  <c r="O583" i="27"/>
  <c r="N584" i="27"/>
  <c r="O584" i="27"/>
  <c r="N585" i="27"/>
  <c r="O585" i="27"/>
  <c r="N586" i="27"/>
  <c r="O586" i="27"/>
  <c r="N587" i="27"/>
  <c r="O587" i="27"/>
  <c r="N588" i="27"/>
  <c r="O588" i="27"/>
  <c r="N589" i="27"/>
  <c r="O589" i="27"/>
  <c r="N590" i="27"/>
  <c r="O590" i="27"/>
  <c r="N591" i="27"/>
  <c r="O591" i="27"/>
  <c r="N592" i="27"/>
  <c r="O592" i="27"/>
  <c r="N593" i="27"/>
  <c r="O593" i="27"/>
  <c r="N594" i="27"/>
  <c r="O594" i="27"/>
  <c r="N595" i="27"/>
  <c r="O595" i="27"/>
  <c r="N596" i="27"/>
  <c r="O596" i="27"/>
  <c r="N597" i="27"/>
  <c r="O597" i="27"/>
  <c r="N598" i="27"/>
  <c r="O598" i="27"/>
  <c r="N599" i="27"/>
  <c r="O599" i="27"/>
  <c r="N600" i="27"/>
  <c r="O600" i="27"/>
  <c r="N601" i="27"/>
  <c r="O601" i="27"/>
  <c r="N602" i="27"/>
  <c r="O602" i="27"/>
  <c r="N603" i="27"/>
  <c r="O603" i="27"/>
  <c r="N604" i="27"/>
  <c r="O604" i="27"/>
  <c r="N605" i="27"/>
  <c r="O605" i="27"/>
  <c r="N606" i="27"/>
  <c r="O606" i="27"/>
  <c r="N607" i="27"/>
  <c r="O607" i="27"/>
  <c r="N608" i="27"/>
  <c r="O608" i="27"/>
  <c r="N609" i="27"/>
  <c r="O609" i="27"/>
  <c r="N610" i="27"/>
  <c r="O610" i="27"/>
  <c r="N611" i="27"/>
  <c r="O611" i="27"/>
  <c r="N612" i="27"/>
  <c r="O612" i="27"/>
  <c r="N613" i="27"/>
  <c r="O613" i="27"/>
  <c r="N614" i="27"/>
  <c r="O614" i="27"/>
  <c r="N615" i="27"/>
  <c r="O615" i="27"/>
  <c r="N616" i="27"/>
  <c r="O616" i="27"/>
  <c r="N617" i="27"/>
  <c r="O617" i="27"/>
  <c r="N618" i="27"/>
  <c r="O618" i="27"/>
  <c r="N619" i="27"/>
  <c r="O619" i="27"/>
  <c r="N620" i="27"/>
  <c r="O620" i="27"/>
  <c r="N621" i="27"/>
  <c r="O621" i="27"/>
  <c r="N622" i="27"/>
  <c r="O622" i="27"/>
  <c r="N623" i="27"/>
  <c r="O623" i="27"/>
  <c r="N624" i="27"/>
  <c r="O624" i="27"/>
  <c r="N625" i="27"/>
  <c r="O625" i="27"/>
  <c r="N626" i="27"/>
  <c r="O626" i="27"/>
  <c r="N627" i="27"/>
  <c r="O627" i="27"/>
  <c r="N628" i="27"/>
  <c r="O628" i="27"/>
  <c r="N629" i="27"/>
  <c r="O629" i="27"/>
  <c r="N630" i="27"/>
  <c r="O630" i="27"/>
  <c r="N631" i="27"/>
  <c r="O631" i="27"/>
  <c r="N632" i="27"/>
  <c r="O632" i="27"/>
  <c r="N633" i="27"/>
  <c r="O633" i="27"/>
  <c r="N634" i="27"/>
  <c r="O634" i="27"/>
  <c r="N635" i="27"/>
  <c r="O635" i="27"/>
  <c r="N636" i="27"/>
  <c r="O636" i="27"/>
  <c r="N637" i="27"/>
  <c r="O637" i="27"/>
  <c r="N638" i="27"/>
  <c r="O638" i="27"/>
  <c r="N639" i="27"/>
  <c r="O639" i="27"/>
  <c r="N640" i="27"/>
  <c r="O640" i="27"/>
  <c r="N641" i="27"/>
  <c r="O641" i="27"/>
  <c r="N642" i="27"/>
  <c r="O642" i="27"/>
  <c r="N643" i="27"/>
  <c r="O643" i="27"/>
  <c r="N644" i="27"/>
  <c r="O644" i="27"/>
  <c r="N645" i="27"/>
  <c r="O645" i="27"/>
  <c r="N646" i="27"/>
  <c r="O646" i="27"/>
  <c r="N647" i="27"/>
  <c r="O647" i="27"/>
  <c r="N648" i="27"/>
  <c r="O648" i="27"/>
  <c r="N649" i="27"/>
  <c r="O649" i="27"/>
  <c r="N650" i="27"/>
  <c r="O650" i="27"/>
  <c r="N651" i="27"/>
  <c r="O651" i="27"/>
  <c r="N652" i="27"/>
  <c r="O652" i="27"/>
  <c r="N653" i="27"/>
  <c r="O653" i="27"/>
  <c r="N654" i="27"/>
  <c r="O654" i="27"/>
  <c r="N655" i="27"/>
  <c r="O655" i="27"/>
  <c r="N656" i="27"/>
  <c r="O656" i="27"/>
  <c r="N657" i="27"/>
  <c r="O657" i="27"/>
  <c r="N658" i="27"/>
  <c r="O658" i="27"/>
  <c r="N659" i="27"/>
  <c r="O659" i="27"/>
  <c r="N660" i="27"/>
  <c r="O660" i="27"/>
  <c r="N661" i="27"/>
  <c r="O661" i="27"/>
  <c r="N662" i="27"/>
  <c r="O662" i="27"/>
  <c r="N663" i="27"/>
  <c r="O663" i="27"/>
  <c r="N664" i="27"/>
  <c r="O664" i="27"/>
  <c r="N665" i="27"/>
  <c r="O665" i="27"/>
  <c r="N666" i="27"/>
  <c r="O666" i="27"/>
  <c r="N667" i="27"/>
  <c r="O667" i="27"/>
  <c r="N668" i="27"/>
  <c r="O668" i="27"/>
  <c r="N669" i="27"/>
  <c r="O669" i="27"/>
  <c r="N670" i="27"/>
  <c r="O670" i="27"/>
  <c r="N671" i="27"/>
  <c r="O671" i="27"/>
  <c r="N672" i="27"/>
  <c r="O672" i="27"/>
  <c r="N673" i="27"/>
  <c r="O673" i="27"/>
  <c r="N674" i="27"/>
  <c r="O674" i="27"/>
  <c r="N675" i="27"/>
  <c r="O675" i="27"/>
  <c r="N676" i="27"/>
  <c r="O676" i="27"/>
  <c r="N677" i="27"/>
  <c r="O677" i="27"/>
  <c r="N678" i="27"/>
  <c r="O678" i="27"/>
  <c r="N679" i="27"/>
  <c r="O679" i="27"/>
  <c r="N680" i="27"/>
  <c r="O680" i="27"/>
  <c r="N681" i="27"/>
  <c r="O681" i="27"/>
  <c r="N682" i="27"/>
  <c r="O682" i="27"/>
  <c r="N683" i="27"/>
  <c r="O683" i="27"/>
  <c r="N684" i="27"/>
  <c r="O684" i="27"/>
  <c r="N685" i="27"/>
  <c r="O685" i="27"/>
  <c r="N686" i="27"/>
  <c r="O686" i="27"/>
  <c r="N687" i="27"/>
  <c r="O687" i="27"/>
  <c r="N688" i="27"/>
  <c r="O688" i="27"/>
  <c r="N689" i="27"/>
  <c r="O689" i="27"/>
  <c r="N690" i="27"/>
  <c r="O690" i="27"/>
  <c r="N691" i="27"/>
  <c r="O691" i="27"/>
  <c r="N692" i="27"/>
  <c r="O692" i="27"/>
  <c r="N693" i="27"/>
  <c r="O693" i="27"/>
  <c r="N694" i="27"/>
  <c r="O694" i="27"/>
  <c r="N695" i="27"/>
  <c r="O695" i="27"/>
  <c r="N696" i="27"/>
  <c r="O696" i="27"/>
  <c r="N697" i="27"/>
  <c r="O697" i="27"/>
  <c r="N698" i="27"/>
  <c r="O698" i="27"/>
  <c r="N699" i="27"/>
  <c r="O699" i="27"/>
  <c r="N700" i="27"/>
  <c r="O700" i="27"/>
  <c r="N701" i="27"/>
  <c r="O701" i="27"/>
  <c r="N702" i="27"/>
  <c r="O702" i="27"/>
  <c r="N703" i="27"/>
  <c r="O703" i="27"/>
  <c r="N704" i="27"/>
  <c r="O704" i="27"/>
  <c r="N705" i="27"/>
  <c r="O705" i="27"/>
  <c r="N706" i="27"/>
  <c r="O706" i="27"/>
  <c r="N707" i="27"/>
  <c r="O707" i="27"/>
  <c r="N708" i="27"/>
  <c r="O708" i="27"/>
  <c r="N709" i="27"/>
  <c r="O709" i="27"/>
  <c r="N710" i="27"/>
  <c r="O710" i="27"/>
  <c r="N711" i="27"/>
  <c r="O711" i="27"/>
  <c r="N712" i="27"/>
  <c r="O712" i="27"/>
  <c r="N713" i="27"/>
  <c r="O713" i="27"/>
  <c r="N714" i="27"/>
  <c r="O714" i="27"/>
  <c r="N715" i="27"/>
  <c r="O715" i="27"/>
  <c r="N716" i="27"/>
  <c r="O716" i="27"/>
  <c r="N717" i="27"/>
  <c r="O717" i="27"/>
  <c r="N718" i="27"/>
  <c r="O718" i="27"/>
  <c r="N719" i="27"/>
  <c r="O719" i="27"/>
  <c r="N720" i="27"/>
  <c r="O720" i="27"/>
  <c r="N721" i="27"/>
  <c r="O721" i="27"/>
  <c r="N722" i="27"/>
  <c r="O722" i="27"/>
  <c r="N723" i="27"/>
  <c r="O723" i="27"/>
  <c r="N724" i="27"/>
  <c r="O724" i="27"/>
  <c r="N725" i="27"/>
  <c r="O725" i="27"/>
  <c r="N726" i="27"/>
  <c r="O726" i="27"/>
  <c r="N727" i="27"/>
  <c r="O727" i="27"/>
  <c r="N728" i="27"/>
  <c r="O728" i="27"/>
  <c r="N729" i="27"/>
  <c r="O729" i="27"/>
  <c r="N730" i="27"/>
  <c r="O730" i="27"/>
  <c r="N731" i="27"/>
  <c r="O731" i="27"/>
  <c r="N732" i="27"/>
  <c r="O732" i="27"/>
  <c r="N733" i="27"/>
  <c r="O733" i="27"/>
  <c r="N734" i="27"/>
  <c r="O734" i="27"/>
  <c r="N735" i="27"/>
  <c r="O735" i="27"/>
  <c r="N736" i="27"/>
  <c r="O736" i="27"/>
  <c r="N737" i="27"/>
  <c r="O737" i="27"/>
  <c r="N738" i="27"/>
  <c r="O738" i="27"/>
  <c r="N739" i="27"/>
  <c r="O739" i="27"/>
  <c r="N740" i="27"/>
  <c r="O740" i="27"/>
  <c r="N741" i="27"/>
  <c r="O741" i="27"/>
  <c r="N742" i="27"/>
  <c r="O742" i="27"/>
  <c r="N743" i="27"/>
  <c r="O743" i="27"/>
  <c r="N744" i="27"/>
  <c r="O744" i="27"/>
  <c r="N745" i="27"/>
  <c r="O745" i="27"/>
  <c r="N746" i="27"/>
  <c r="O746" i="27"/>
  <c r="N747" i="27"/>
  <c r="O747" i="27"/>
  <c r="N748" i="27"/>
  <c r="O748" i="27"/>
  <c r="N749" i="27"/>
  <c r="O749" i="27"/>
  <c r="N750" i="27"/>
  <c r="O750" i="27"/>
  <c r="N751" i="27"/>
  <c r="O751" i="27"/>
  <c r="N752" i="27"/>
  <c r="O752" i="27"/>
  <c r="N753" i="27"/>
  <c r="O753" i="27"/>
  <c r="N754" i="27"/>
  <c r="O754" i="27"/>
  <c r="N755" i="27"/>
  <c r="O755" i="27"/>
  <c r="N756" i="27"/>
  <c r="O756" i="27"/>
  <c r="N757" i="27"/>
  <c r="O757" i="27"/>
  <c r="N758" i="27"/>
  <c r="O758" i="27"/>
  <c r="N759" i="27"/>
  <c r="O759" i="27"/>
  <c r="N760" i="27"/>
  <c r="O760" i="27"/>
  <c r="N761" i="27"/>
  <c r="O761" i="27"/>
  <c r="N762" i="27"/>
  <c r="O762" i="27"/>
  <c r="N763" i="27"/>
  <c r="O763" i="27"/>
  <c r="N764" i="27"/>
  <c r="O764" i="27"/>
  <c r="N765" i="27"/>
  <c r="O765" i="27"/>
  <c r="N766" i="27"/>
  <c r="O766" i="27"/>
  <c r="N767" i="27"/>
  <c r="O767" i="27"/>
  <c r="N768" i="27"/>
  <c r="O768" i="27"/>
  <c r="N769" i="27"/>
  <c r="O769" i="27"/>
  <c r="N770" i="27"/>
  <c r="O770" i="27"/>
  <c r="N771" i="27"/>
  <c r="O771" i="27"/>
  <c r="N772" i="27"/>
  <c r="O772" i="27"/>
  <c r="N773" i="27"/>
  <c r="O773" i="27"/>
  <c r="N774" i="27"/>
  <c r="O774" i="27"/>
  <c r="N775" i="27"/>
  <c r="O775" i="27"/>
  <c r="N776" i="27"/>
  <c r="O776" i="27"/>
  <c r="N777" i="27"/>
  <c r="O777" i="27"/>
  <c r="N778" i="27"/>
  <c r="O778" i="27"/>
  <c r="N779" i="27"/>
  <c r="O779" i="27"/>
  <c r="N780" i="27"/>
  <c r="O780" i="27"/>
  <c r="N781" i="27"/>
  <c r="O781" i="27"/>
  <c r="N782" i="27"/>
  <c r="O782" i="27"/>
  <c r="N783" i="27"/>
  <c r="O783" i="27"/>
  <c r="N784" i="27"/>
  <c r="O784" i="27"/>
  <c r="N785" i="27"/>
  <c r="O785" i="27"/>
  <c r="N786" i="27"/>
  <c r="O786" i="27"/>
  <c r="N787" i="27"/>
  <c r="O787" i="27"/>
  <c r="N788" i="27"/>
  <c r="O788" i="27"/>
  <c r="N789" i="27"/>
  <c r="O789" i="27"/>
  <c r="N790" i="27"/>
  <c r="O790" i="27"/>
  <c r="N791" i="27"/>
  <c r="O791" i="27"/>
  <c r="N792" i="27"/>
  <c r="O792" i="27"/>
  <c r="N793" i="27"/>
  <c r="O793" i="27"/>
  <c r="N794" i="27"/>
  <c r="O794" i="27"/>
  <c r="N795" i="27"/>
  <c r="O795" i="27"/>
  <c r="N796" i="27"/>
  <c r="O796" i="27"/>
  <c r="N797" i="27"/>
  <c r="O797" i="27"/>
  <c r="N798" i="27"/>
  <c r="O798" i="27"/>
  <c r="N799" i="27"/>
  <c r="O799" i="27"/>
  <c r="N800" i="27"/>
  <c r="O800" i="27"/>
  <c r="N801" i="27"/>
  <c r="O801" i="27"/>
  <c r="N802" i="27"/>
  <c r="O802" i="27"/>
  <c r="N803" i="27"/>
  <c r="O803" i="27"/>
  <c r="N804" i="27"/>
  <c r="O804" i="27"/>
  <c r="N805" i="27"/>
  <c r="O805" i="27"/>
  <c r="N806" i="27"/>
  <c r="O806" i="27"/>
  <c r="N807" i="27"/>
  <c r="O807" i="27"/>
  <c r="N808" i="27"/>
  <c r="O808" i="27"/>
  <c r="N809" i="27"/>
  <c r="O809" i="27"/>
  <c r="N810" i="27"/>
  <c r="O810" i="27"/>
  <c r="N811" i="27"/>
  <c r="O811" i="27"/>
  <c r="N812" i="27"/>
  <c r="O812" i="27"/>
  <c r="N813" i="27"/>
  <c r="O813" i="27"/>
  <c r="N814" i="27"/>
  <c r="O814" i="27"/>
  <c r="N815" i="27"/>
  <c r="O815" i="27"/>
  <c r="N816" i="27"/>
  <c r="O816" i="27"/>
  <c r="N817" i="27"/>
  <c r="O817" i="27"/>
  <c r="N818" i="27"/>
  <c r="O818" i="27"/>
  <c r="N819" i="27"/>
  <c r="O819" i="27"/>
  <c r="N820" i="27"/>
  <c r="O820" i="27"/>
  <c r="N821" i="27"/>
  <c r="O821" i="27"/>
  <c r="N822" i="27"/>
  <c r="O822" i="27"/>
  <c r="N823" i="27"/>
  <c r="O823" i="27"/>
  <c r="N824" i="27"/>
  <c r="O824" i="27"/>
  <c r="N825" i="27"/>
  <c r="O825" i="27"/>
  <c r="N826" i="27"/>
  <c r="O826" i="27"/>
  <c r="N827" i="27"/>
  <c r="O827" i="27"/>
  <c r="N828" i="27"/>
  <c r="O828" i="27"/>
  <c r="N829" i="27"/>
  <c r="O829" i="27"/>
  <c r="N830" i="27"/>
  <c r="O830" i="27"/>
  <c r="N831" i="27"/>
  <c r="O831" i="27"/>
  <c r="N832" i="27"/>
  <c r="O832" i="27"/>
  <c r="N833" i="27"/>
  <c r="O833" i="27"/>
  <c r="N834" i="27"/>
  <c r="O834" i="27"/>
  <c r="N835" i="27"/>
  <c r="O835" i="27"/>
  <c r="N836" i="27"/>
  <c r="O836" i="27"/>
  <c r="N837" i="27"/>
  <c r="O837" i="27"/>
  <c r="N838" i="27"/>
  <c r="O838" i="27"/>
  <c r="N839" i="27"/>
  <c r="O839" i="27"/>
  <c r="N840" i="27"/>
  <c r="O840" i="27"/>
  <c r="N841" i="27"/>
  <c r="O841" i="27"/>
  <c r="N842" i="27"/>
  <c r="O842" i="27"/>
  <c r="N843" i="27"/>
  <c r="O843" i="27"/>
  <c r="N844" i="27"/>
  <c r="O844" i="27"/>
  <c r="N845" i="27"/>
  <c r="O845" i="27"/>
  <c r="N846" i="27"/>
  <c r="O846" i="27"/>
  <c r="N847" i="27"/>
  <c r="O847" i="27"/>
  <c r="N848" i="27"/>
  <c r="O848" i="27"/>
  <c r="N849" i="27"/>
  <c r="O849" i="27"/>
  <c r="N850" i="27"/>
  <c r="O850" i="27"/>
  <c r="N851" i="27"/>
  <c r="O851" i="27"/>
  <c r="N852" i="27"/>
  <c r="O852" i="27"/>
  <c r="N853" i="27"/>
  <c r="O853" i="27"/>
  <c r="N854" i="27"/>
  <c r="O854" i="27"/>
  <c r="N855" i="27"/>
  <c r="O855" i="27"/>
  <c r="N856" i="27"/>
  <c r="O856" i="27"/>
  <c r="N857" i="27"/>
  <c r="O857" i="27"/>
  <c r="N858" i="27"/>
  <c r="O858" i="27"/>
  <c r="N859" i="27"/>
  <c r="O859" i="27"/>
  <c r="N860" i="27"/>
  <c r="O860" i="27"/>
  <c r="N861" i="27"/>
  <c r="O861" i="27"/>
  <c r="N862" i="27"/>
  <c r="O862" i="27"/>
  <c r="N863" i="27"/>
  <c r="O863" i="27"/>
  <c r="N864" i="27"/>
  <c r="O864" i="27"/>
  <c r="N865" i="27"/>
  <c r="O865" i="27"/>
  <c r="N866" i="27"/>
  <c r="O866" i="27"/>
  <c r="N867" i="27"/>
  <c r="O867" i="27"/>
  <c r="N868" i="27"/>
  <c r="O868" i="27"/>
  <c r="N869" i="27"/>
  <c r="O869" i="27"/>
  <c r="N870" i="27"/>
  <c r="O870" i="27"/>
  <c r="N871" i="27"/>
  <c r="O871" i="27"/>
  <c r="N872" i="27"/>
  <c r="O872" i="27"/>
  <c r="N873" i="27"/>
  <c r="O873" i="27"/>
  <c r="N874" i="27"/>
  <c r="O874" i="27"/>
  <c r="N875" i="27"/>
  <c r="O875" i="27"/>
  <c r="N876" i="27"/>
  <c r="O876" i="27"/>
  <c r="N877" i="27"/>
  <c r="O877" i="27"/>
  <c r="N878" i="27"/>
  <c r="O878" i="27"/>
  <c r="N879" i="27"/>
  <c r="O879" i="27"/>
  <c r="N880" i="27"/>
  <c r="O880" i="27"/>
  <c r="N881" i="27"/>
  <c r="O881" i="27"/>
  <c r="N882" i="27"/>
  <c r="O882" i="27"/>
  <c r="N883" i="27"/>
  <c r="O883" i="27"/>
  <c r="N884" i="27"/>
  <c r="O884" i="27"/>
  <c r="N885" i="27"/>
  <c r="O885" i="27"/>
  <c r="N886" i="27"/>
  <c r="O886" i="27"/>
  <c r="N887" i="27"/>
  <c r="O887" i="27"/>
  <c r="N888" i="27"/>
  <c r="O888" i="27"/>
  <c r="N889" i="27"/>
  <c r="O889" i="27"/>
  <c r="N890" i="27"/>
  <c r="O890" i="27"/>
  <c r="N891" i="27"/>
  <c r="O891" i="27"/>
  <c r="N892" i="27"/>
  <c r="O892" i="27"/>
  <c r="N893" i="27"/>
  <c r="O893" i="27"/>
  <c r="N894" i="27"/>
  <c r="O894" i="27"/>
  <c r="N895" i="27"/>
  <c r="O895" i="27"/>
  <c r="N896" i="27"/>
  <c r="O896" i="27"/>
  <c r="N897" i="27"/>
  <c r="O897" i="27"/>
  <c r="N898" i="27"/>
  <c r="O898" i="27"/>
  <c r="N899" i="27"/>
  <c r="O899" i="27"/>
  <c r="N900" i="27"/>
  <c r="O900" i="27"/>
  <c r="N901" i="27"/>
  <c r="O901" i="27"/>
  <c r="N902" i="27"/>
  <c r="O902" i="27"/>
  <c r="N903" i="27"/>
  <c r="O903" i="27"/>
  <c r="N904" i="27"/>
  <c r="O904" i="27"/>
  <c r="N905" i="27"/>
  <c r="O905" i="27"/>
  <c r="N906" i="27"/>
  <c r="O906" i="27"/>
  <c r="N907" i="27"/>
  <c r="O907" i="27"/>
  <c r="N908" i="27"/>
  <c r="O908" i="27"/>
  <c r="N909" i="27"/>
  <c r="O909" i="27"/>
  <c r="N910" i="27"/>
  <c r="O910" i="27"/>
  <c r="N911" i="27"/>
  <c r="O911" i="27"/>
  <c r="N912" i="27"/>
  <c r="O912" i="27"/>
  <c r="N913" i="27"/>
  <c r="O913" i="27"/>
  <c r="N914" i="27"/>
  <c r="O914" i="27"/>
  <c r="N915" i="27"/>
  <c r="O915" i="27"/>
  <c r="N916" i="27"/>
  <c r="O916" i="27"/>
  <c r="N917" i="27"/>
  <c r="O917" i="27"/>
  <c r="N918" i="27"/>
  <c r="O918" i="27"/>
  <c r="N919" i="27"/>
  <c r="O919" i="27"/>
  <c r="N920" i="27"/>
  <c r="O920" i="27"/>
  <c r="N921" i="27"/>
  <c r="O921" i="27"/>
  <c r="N922" i="27"/>
  <c r="O922" i="27"/>
  <c r="N923" i="27"/>
  <c r="O923" i="27"/>
  <c r="N924" i="27"/>
  <c r="O924" i="27"/>
  <c r="N925" i="27"/>
  <c r="O925" i="27"/>
  <c r="N926" i="27"/>
  <c r="O926" i="27"/>
  <c r="N927" i="27"/>
  <c r="O927" i="27"/>
  <c r="N928" i="27"/>
  <c r="O928" i="27"/>
  <c r="N929" i="27"/>
  <c r="O929" i="27"/>
  <c r="N930" i="27"/>
  <c r="O930" i="27"/>
  <c r="N931" i="27"/>
  <c r="O931" i="27"/>
  <c r="N932" i="27"/>
  <c r="O932" i="27"/>
  <c r="N933" i="27"/>
  <c r="O933" i="27"/>
  <c r="N934" i="27"/>
  <c r="O934" i="27"/>
  <c r="N935" i="27"/>
  <c r="O935" i="27"/>
  <c r="N936" i="27"/>
  <c r="O936" i="27"/>
  <c r="N937" i="27"/>
  <c r="O937" i="27"/>
  <c r="N938" i="27"/>
  <c r="O938" i="27"/>
  <c r="N939" i="27"/>
  <c r="O939" i="27"/>
  <c r="N940" i="27"/>
  <c r="O940" i="27"/>
  <c r="N941" i="27"/>
  <c r="O941" i="27"/>
  <c r="N942" i="27"/>
  <c r="O942" i="27"/>
  <c r="N943" i="27"/>
  <c r="O943" i="27"/>
  <c r="N944" i="27"/>
  <c r="O944" i="27"/>
  <c r="N945" i="27"/>
  <c r="O945" i="27"/>
  <c r="N946" i="27"/>
  <c r="O946" i="27"/>
  <c r="N947" i="27"/>
  <c r="O947" i="27"/>
  <c r="N948" i="27"/>
  <c r="O948" i="27"/>
  <c r="N949" i="27"/>
  <c r="O949" i="27"/>
  <c r="N950" i="27"/>
  <c r="O950" i="27"/>
  <c r="N951" i="27"/>
  <c r="O951" i="27"/>
  <c r="N952" i="27"/>
  <c r="O952" i="27"/>
  <c r="N953" i="27"/>
  <c r="O953" i="27"/>
  <c r="N954" i="27"/>
  <c r="O954" i="27"/>
  <c r="N955" i="27"/>
  <c r="O955" i="27"/>
  <c r="N956" i="27"/>
  <c r="O956" i="27"/>
  <c r="N957" i="27"/>
  <c r="O957" i="27"/>
  <c r="N958" i="27"/>
  <c r="O958" i="27"/>
  <c r="N959" i="27"/>
  <c r="O959" i="27"/>
  <c r="N960" i="27"/>
  <c r="O960" i="27"/>
  <c r="N961" i="27"/>
  <c r="O961" i="27"/>
  <c r="N962" i="27"/>
  <c r="O962" i="27"/>
  <c r="N963" i="27"/>
  <c r="O963" i="27"/>
  <c r="N964" i="27"/>
  <c r="O964" i="27"/>
  <c r="N965" i="27"/>
  <c r="O965" i="27"/>
  <c r="N966" i="27"/>
  <c r="O966" i="27"/>
  <c r="N967" i="27"/>
  <c r="O967" i="27"/>
  <c r="N968" i="27"/>
  <c r="O968" i="27"/>
  <c r="N969" i="27"/>
  <c r="O969" i="27"/>
  <c r="N970" i="27"/>
  <c r="O970" i="27"/>
  <c r="N971" i="27"/>
  <c r="O971" i="27"/>
  <c r="N972" i="27"/>
  <c r="O972" i="27"/>
  <c r="N973" i="27"/>
  <c r="O973" i="27"/>
  <c r="N974" i="27"/>
  <c r="O974" i="27"/>
  <c r="N975" i="27"/>
  <c r="O975" i="27"/>
  <c r="N976" i="27"/>
  <c r="O976" i="27"/>
  <c r="N977" i="27"/>
  <c r="O977" i="27"/>
  <c r="N978" i="27"/>
  <c r="O978" i="27"/>
  <c r="N979" i="27"/>
  <c r="O979" i="27"/>
  <c r="N980" i="27"/>
  <c r="O980" i="27"/>
  <c r="N981" i="27"/>
  <c r="O981" i="27"/>
  <c r="N982" i="27"/>
  <c r="O982" i="27"/>
  <c r="N983" i="27"/>
  <c r="O983" i="27"/>
  <c r="N984" i="27"/>
  <c r="O984" i="27"/>
  <c r="N985" i="27"/>
  <c r="O985" i="27"/>
  <c r="N986" i="27"/>
  <c r="O986" i="27"/>
  <c r="N987" i="27"/>
  <c r="O987" i="27"/>
  <c r="N988" i="27"/>
  <c r="O988" i="27"/>
  <c r="N989" i="27"/>
  <c r="O989" i="27"/>
  <c r="N990" i="27"/>
  <c r="O990" i="27"/>
  <c r="N991" i="27"/>
  <c r="O991" i="27"/>
  <c r="N992" i="27"/>
  <c r="O992" i="27"/>
  <c r="N993" i="27"/>
  <c r="O993" i="27"/>
  <c r="N994" i="27"/>
  <c r="O994" i="27"/>
  <c r="N995" i="27"/>
  <c r="O995" i="27"/>
  <c r="N996" i="27"/>
  <c r="O996" i="27"/>
  <c r="N997" i="27"/>
  <c r="O997" i="27"/>
  <c r="N998" i="27"/>
  <c r="O998" i="27"/>
  <c r="N999" i="27"/>
  <c r="O999" i="27"/>
  <c r="N1000" i="27"/>
  <c r="O1000" i="27"/>
  <c r="N1001" i="27"/>
  <c r="O1001" i="27"/>
  <c r="N1002" i="27"/>
  <c r="O1002" i="27"/>
  <c r="N1003" i="27"/>
  <c r="O1003" i="27"/>
  <c r="N1004" i="27"/>
  <c r="O1004" i="27"/>
  <c r="N1005" i="27"/>
  <c r="O1005" i="27"/>
  <c r="N1006" i="27"/>
  <c r="O1006" i="27"/>
  <c r="N1007" i="27"/>
  <c r="O1007" i="27"/>
  <c r="N1008" i="27"/>
  <c r="O1008" i="27"/>
  <c r="N1009" i="27"/>
  <c r="O1009" i="27"/>
  <c r="N1010" i="27"/>
  <c r="O1010" i="27"/>
  <c r="N1011" i="27"/>
  <c r="O1011" i="27"/>
  <c r="N1012" i="27"/>
  <c r="O1012" i="27"/>
  <c r="N1013" i="27"/>
  <c r="O1013" i="27"/>
  <c r="N1014" i="27"/>
  <c r="O1014" i="27"/>
  <c r="N1015" i="27"/>
  <c r="O1015" i="27"/>
  <c r="N1016" i="27"/>
  <c r="O1016" i="27"/>
  <c r="N1017" i="27"/>
  <c r="O1017" i="27"/>
  <c r="N1018" i="27"/>
  <c r="O1018" i="27"/>
  <c r="N1019" i="27"/>
  <c r="O1019" i="27"/>
  <c r="N1020" i="27"/>
  <c r="O1020" i="27"/>
  <c r="N1021" i="27"/>
  <c r="O1021" i="27"/>
  <c r="N1022" i="27"/>
  <c r="O1022" i="27"/>
  <c r="N1023" i="27"/>
  <c r="O1023" i="27"/>
  <c r="N1024" i="27"/>
  <c r="O1024" i="27"/>
  <c r="N1025" i="27"/>
  <c r="O1025" i="27"/>
  <c r="N1026" i="27"/>
  <c r="O1026" i="27"/>
  <c r="N1027" i="27"/>
  <c r="O1027" i="27"/>
  <c r="N1028" i="27"/>
  <c r="O1028" i="27"/>
  <c r="N1029" i="27"/>
  <c r="O1029" i="27"/>
  <c r="N1030" i="27"/>
  <c r="O1030" i="27"/>
  <c r="N1031" i="27"/>
  <c r="O1031" i="27"/>
  <c r="N1032" i="27"/>
  <c r="O1032" i="27"/>
  <c r="N1033" i="27"/>
  <c r="O1033" i="27"/>
  <c r="N1034" i="27"/>
  <c r="O1034" i="27"/>
  <c r="N1035" i="27"/>
  <c r="O1035" i="27"/>
  <c r="N1036" i="27"/>
  <c r="O1036" i="27"/>
  <c r="N1037" i="27"/>
  <c r="O1037" i="27"/>
  <c r="N1038" i="27"/>
  <c r="O1038" i="27"/>
  <c r="N1039" i="27"/>
  <c r="O1039" i="27"/>
  <c r="N1040" i="27"/>
  <c r="O1040" i="27"/>
  <c r="N1041" i="27"/>
  <c r="O1041" i="27"/>
  <c r="N1042" i="27"/>
  <c r="O1042" i="27"/>
  <c r="N1043" i="27"/>
  <c r="O1043" i="27"/>
  <c r="N1044" i="27"/>
  <c r="O1044" i="27"/>
  <c r="N1045" i="27"/>
  <c r="O1045" i="27"/>
  <c r="N1046" i="27"/>
  <c r="O1046" i="27"/>
  <c r="N1047" i="27"/>
  <c r="O1047" i="27"/>
  <c r="N1048" i="27"/>
  <c r="O1048" i="27"/>
  <c r="N1049" i="27"/>
  <c r="O1049" i="27"/>
  <c r="N1050" i="27"/>
  <c r="O1050" i="27"/>
  <c r="N1051" i="27"/>
  <c r="O1051" i="27"/>
  <c r="N1052" i="27"/>
  <c r="O1052" i="27"/>
  <c r="N1053" i="27"/>
  <c r="O1053" i="27"/>
  <c r="N1054" i="27"/>
  <c r="O1054" i="27"/>
  <c r="N1055" i="27"/>
  <c r="O1055" i="27"/>
  <c r="N1056" i="27"/>
  <c r="O1056" i="27"/>
  <c r="N1057" i="27"/>
  <c r="O1057" i="27"/>
  <c r="N1058" i="27"/>
  <c r="O1058" i="27"/>
  <c r="N1059" i="27"/>
  <c r="O1059" i="27"/>
  <c r="N1060" i="27"/>
  <c r="O1060" i="27"/>
  <c r="N1061" i="27"/>
  <c r="O1061" i="27"/>
  <c r="N1062" i="27"/>
  <c r="O1062" i="27"/>
  <c r="N1063" i="27"/>
  <c r="O1063" i="27"/>
  <c r="N1064" i="27"/>
  <c r="O1064" i="27"/>
  <c r="N1065" i="27"/>
  <c r="O1065" i="27"/>
  <c r="N1066" i="27"/>
  <c r="O1066" i="27"/>
  <c r="N1067" i="27"/>
  <c r="O1067" i="27"/>
  <c r="N1068" i="27"/>
  <c r="O1068" i="27"/>
  <c r="N1069" i="27"/>
  <c r="O1069" i="27"/>
  <c r="N1070" i="27"/>
  <c r="O1070" i="27"/>
  <c r="N1071" i="27"/>
  <c r="O1071" i="27"/>
  <c r="N1072" i="27"/>
  <c r="O1072" i="27"/>
  <c r="N1073" i="27"/>
  <c r="O1073" i="27"/>
  <c r="N1074" i="27"/>
  <c r="O1074" i="27"/>
  <c r="N1075" i="27"/>
  <c r="O1075" i="27"/>
  <c r="N1076" i="27"/>
  <c r="O1076" i="27"/>
  <c r="N1077" i="27"/>
  <c r="O1077" i="27"/>
  <c r="N1078" i="27"/>
  <c r="O1078" i="27"/>
  <c r="N1079" i="27"/>
  <c r="O1079" i="27"/>
  <c r="N1080" i="27"/>
  <c r="O1080" i="27"/>
  <c r="N1081" i="27"/>
  <c r="O1081" i="27"/>
  <c r="N1082" i="27"/>
  <c r="O1082" i="27"/>
  <c r="N1083" i="27"/>
  <c r="O1083" i="27"/>
  <c r="N1084" i="27"/>
  <c r="O1084" i="27"/>
  <c r="N1085" i="27"/>
  <c r="O1085" i="27"/>
  <c r="N1086" i="27"/>
  <c r="O1086" i="27"/>
  <c r="N1087" i="27"/>
  <c r="O1087" i="27"/>
  <c r="N1088" i="27"/>
  <c r="O1088" i="27"/>
  <c r="N1089" i="27"/>
  <c r="O1089" i="27"/>
  <c r="N1090" i="27"/>
  <c r="O1090" i="27"/>
  <c r="N1091" i="27"/>
  <c r="O1091" i="27"/>
  <c r="N1092" i="27"/>
  <c r="O1092" i="27"/>
  <c r="N1093" i="27"/>
  <c r="O1093" i="27"/>
  <c r="N1094" i="27"/>
  <c r="O1094" i="27"/>
  <c r="N1095" i="27"/>
  <c r="O1095" i="27"/>
  <c r="N1096" i="27"/>
  <c r="O1096" i="27"/>
  <c r="N1097" i="27"/>
  <c r="O1097" i="27"/>
  <c r="N1098" i="27"/>
  <c r="O1098" i="27"/>
  <c r="N1099" i="27"/>
  <c r="O1099" i="27"/>
  <c r="N1100" i="27"/>
  <c r="O1100" i="27"/>
  <c r="N1101" i="27"/>
  <c r="O1101" i="27"/>
  <c r="N1102" i="27"/>
  <c r="O1102" i="27"/>
  <c r="N1103" i="27"/>
  <c r="O1103" i="27"/>
  <c r="N1104" i="27"/>
  <c r="O1104" i="27"/>
  <c r="N1105" i="27"/>
  <c r="O1105" i="27"/>
  <c r="N1106" i="27"/>
  <c r="O1106" i="27"/>
  <c r="N1107" i="27"/>
  <c r="O1107" i="27"/>
  <c r="N1108" i="27"/>
  <c r="O1108" i="27"/>
  <c r="N1109" i="27"/>
  <c r="O1109" i="27"/>
  <c r="N1110" i="27"/>
  <c r="O1110" i="27"/>
  <c r="N1111" i="27"/>
  <c r="O1111" i="27"/>
  <c r="N1112" i="27"/>
  <c r="O1112" i="27"/>
  <c r="N1113" i="27"/>
  <c r="O1113" i="27"/>
  <c r="N1114" i="27"/>
  <c r="O1114" i="27"/>
  <c r="N1115" i="27"/>
  <c r="O1115" i="27"/>
  <c r="N1116" i="27"/>
  <c r="O1116" i="27"/>
  <c r="N1117" i="27"/>
  <c r="O1117" i="27"/>
  <c r="N1118" i="27"/>
  <c r="O1118" i="27"/>
  <c r="N1119" i="27"/>
  <c r="O1119" i="27"/>
  <c r="N1120" i="27"/>
  <c r="O1120" i="27"/>
  <c r="N1121" i="27"/>
  <c r="O1121" i="27"/>
  <c r="N1122" i="27"/>
  <c r="O1122" i="27"/>
  <c r="N1123" i="27"/>
  <c r="O1123" i="27"/>
  <c r="N1124" i="27"/>
  <c r="O1124" i="27"/>
  <c r="N1125" i="27"/>
  <c r="O1125" i="27"/>
  <c r="N1126" i="27"/>
  <c r="O1126" i="27"/>
  <c r="N1127" i="27"/>
  <c r="O1127" i="27"/>
  <c r="N1128" i="27"/>
  <c r="O1128" i="27"/>
  <c r="N1129" i="27"/>
  <c r="O1129" i="27"/>
  <c r="N1130" i="27"/>
  <c r="O1130" i="27"/>
  <c r="N1131" i="27"/>
  <c r="O1131" i="27"/>
  <c r="N1132" i="27"/>
  <c r="O1132" i="27"/>
  <c r="N1133" i="27"/>
  <c r="O1133" i="27"/>
  <c r="N1134" i="27"/>
  <c r="O1134" i="27"/>
  <c r="N1135" i="27"/>
  <c r="O1135" i="27"/>
  <c r="N1136" i="27"/>
  <c r="O1136" i="27"/>
  <c r="N1137" i="27"/>
  <c r="O1137" i="27"/>
  <c r="N1138" i="27"/>
  <c r="O1138" i="27"/>
  <c r="N1139" i="27"/>
  <c r="O1139" i="27"/>
  <c r="N1140" i="27"/>
  <c r="O1140" i="27"/>
  <c r="N1141" i="27"/>
  <c r="O1141" i="27"/>
  <c r="N1142" i="27"/>
  <c r="O1142" i="27"/>
  <c r="N1143" i="27"/>
  <c r="O1143" i="27"/>
  <c r="N1144" i="27"/>
  <c r="O1144" i="27"/>
  <c r="N1145" i="27"/>
  <c r="O1145" i="27"/>
  <c r="N1146" i="27"/>
  <c r="O1146" i="27"/>
  <c r="N1147" i="27"/>
  <c r="O1147" i="27"/>
  <c r="N1148" i="27"/>
  <c r="O1148" i="27"/>
  <c r="N1149" i="27"/>
  <c r="O1149" i="27"/>
  <c r="N1150" i="27"/>
  <c r="O1150" i="27"/>
  <c r="N1151" i="27"/>
  <c r="O1151" i="27"/>
  <c r="N1152" i="27"/>
  <c r="O1152" i="27"/>
  <c r="N1153" i="27"/>
  <c r="O1153" i="27"/>
  <c r="N1154" i="27"/>
  <c r="O1154" i="27"/>
  <c r="N1155" i="27"/>
  <c r="O1155" i="27"/>
  <c r="N1156" i="27"/>
  <c r="O1156" i="27"/>
  <c r="N1157" i="27"/>
  <c r="O1157" i="27"/>
  <c r="N1158" i="27"/>
  <c r="O1158" i="27"/>
  <c r="N1159" i="27"/>
  <c r="O1159" i="27"/>
  <c r="N1160" i="27"/>
  <c r="O1160" i="27"/>
  <c r="N1161" i="27"/>
  <c r="O1161" i="27"/>
  <c r="N1162" i="27"/>
  <c r="O1162" i="27"/>
  <c r="N1163" i="27"/>
  <c r="O1163" i="27"/>
  <c r="N1164" i="27"/>
  <c r="O1164" i="27"/>
  <c r="N1165" i="27"/>
  <c r="O1165" i="27"/>
  <c r="N1166" i="27"/>
  <c r="O1166" i="27"/>
  <c r="N1167" i="27"/>
  <c r="O1167" i="27"/>
  <c r="N1168" i="27"/>
  <c r="O1168" i="27"/>
  <c r="N1169" i="27"/>
  <c r="O1169" i="27"/>
  <c r="N1170" i="27"/>
  <c r="O1170" i="27"/>
  <c r="N1171" i="27"/>
  <c r="O1171" i="27"/>
  <c r="N1172" i="27"/>
  <c r="O1172" i="27"/>
  <c r="N1173" i="27"/>
  <c r="O1173" i="27"/>
  <c r="N1174" i="27"/>
  <c r="O1174" i="27"/>
  <c r="N1175" i="27"/>
  <c r="O1175" i="27"/>
  <c r="N1176" i="27"/>
  <c r="O1176" i="27"/>
  <c r="N1177" i="27"/>
  <c r="O1177" i="27"/>
  <c r="N1178" i="27"/>
  <c r="O1178" i="27"/>
  <c r="N1179" i="27"/>
  <c r="O1179" i="27"/>
  <c r="N1180" i="27"/>
  <c r="O1180" i="27"/>
  <c r="N1181" i="27"/>
  <c r="O1181" i="27"/>
  <c r="N1182" i="27"/>
  <c r="O1182" i="27"/>
  <c r="N1183" i="27"/>
  <c r="O1183" i="27"/>
  <c r="N1184" i="27"/>
  <c r="O1184" i="27"/>
  <c r="N1185" i="27"/>
  <c r="O1185" i="27"/>
  <c r="N1186" i="27"/>
  <c r="O1186" i="27"/>
  <c r="N1187" i="27"/>
  <c r="O1187" i="27"/>
  <c r="N1188" i="27"/>
  <c r="O1188" i="27"/>
  <c r="N1189" i="27"/>
  <c r="O1189" i="27"/>
  <c r="N1190" i="27"/>
  <c r="O1190" i="27"/>
  <c r="N1191" i="27"/>
  <c r="O1191" i="27"/>
  <c r="N1192" i="27"/>
  <c r="O1192" i="27"/>
  <c r="N1193" i="27"/>
  <c r="O1193" i="27"/>
  <c r="N1194" i="27"/>
  <c r="O1194" i="27"/>
  <c r="N1195" i="27"/>
  <c r="O1195" i="27"/>
  <c r="N1196" i="27"/>
  <c r="O1196" i="27"/>
  <c r="N1197" i="27"/>
  <c r="O1197" i="27"/>
  <c r="N1198" i="27"/>
  <c r="O1198" i="27"/>
  <c r="N1199" i="27"/>
  <c r="O1199" i="27"/>
  <c r="N1200" i="27"/>
  <c r="O1200" i="27"/>
  <c r="N1201" i="27"/>
  <c r="O1201" i="27"/>
  <c r="N1202" i="27"/>
  <c r="O1202" i="27"/>
  <c r="N1203" i="27"/>
  <c r="O1203" i="27"/>
  <c r="N1204" i="27"/>
  <c r="O1204" i="27"/>
  <c r="N1205" i="27"/>
  <c r="O1205" i="27"/>
  <c r="N1206" i="27"/>
  <c r="O1206" i="27"/>
  <c r="N1207" i="27"/>
  <c r="O1207" i="27"/>
  <c r="N1208" i="27"/>
  <c r="O1208" i="27"/>
  <c r="N1209" i="27"/>
  <c r="O1209" i="27"/>
  <c r="N1210" i="27"/>
  <c r="O1210" i="27"/>
  <c r="N1211" i="27"/>
  <c r="O1211" i="27"/>
  <c r="N1212" i="27"/>
  <c r="O1212" i="27"/>
  <c r="N1213" i="27"/>
  <c r="O1213" i="27"/>
  <c r="N1214" i="27"/>
  <c r="O1214" i="27"/>
  <c r="N1215" i="27"/>
  <c r="O1215" i="27"/>
  <c r="N1216" i="27"/>
  <c r="O1216" i="27"/>
  <c r="N1217" i="27"/>
  <c r="O1217" i="27"/>
  <c r="N1218" i="27"/>
  <c r="O1218" i="27"/>
  <c r="N1219" i="27"/>
  <c r="O1219" i="27"/>
  <c r="N1220" i="27"/>
  <c r="O1220" i="27"/>
  <c r="N1221" i="27"/>
  <c r="O1221" i="27"/>
  <c r="N1222" i="27"/>
  <c r="O1222" i="27"/>
  <c r="N1223" i="27"/>
  <c r="O1223" i="27"/>
  <c r="N1224" i="27"/>
  <c r="O1224" i="27"/>
  <c r="N1225" i="27"/>
  <c r="O1225" i="27"/>
  <c r="N1226" i="27"/>
  <c r="O1226" i="27"/>
  <c r="N1227" i="27"/>
  <c r="O1227" i="27"/>
  <c r="N1228" i="27"/>
  <c r="O1228" i="27"/>
  <c r="N1229" i="27"/>
  <c r="O1229" i="27"/>
  <c r="N1230" i="27"/>
  <c r="O1230" i="27"/>
  <c r="N1231" i="27"/>
  <c r="O1231" i="27"/>
  <c r="N1232" i="27"/>
  <c r="O1232" i="27"/>
  <c r="N1233" i="27"/>
  <c r="O1233" i="27"/>
  <c r="N1234" i="27"/>
  <c r="O1234" i="27"/>
  <c r="N1235" i="27"/>
  <c r="O1235" i="27"/>
  <c r="N1236" i="27"/>
  <c r="O1236" i="27"/>
  <c r="N1237" i="27"/>
  <c r="O1237" i="27"/>
  <c r="N1238" i="27"/>
  <c r="O1238" i="27"/>
  <c r="N1239" i="27"/>
  <c r="O1239" i="27"/>
  <c r="N1240" i="27"/>
  <c r="O1240" i="27"/>
  <c r="N1241" i="27"/>
  <c r="O1241" i="27"/>
  <c r="N1242" i="27"/>
  <c r="O1242" i="27"/>
  <c r="N1243" i="27"/>
  <c r="O1243" i="27"/>
  <c r="N1244" i="27"/>
  <c r="O1244" i="27"/>
  <c r="N1245" i="27"/>
  <c r="O1245" i="27"/>
  <c r="N1246" i="27"/>
  <c r="O1246" i="27"/>
  <c r="N1247" i="27"/>
  <c r="O1247" i="27"/>
  <c r="N1248" i="27"/>
  <c r="O1248" i="27"/>
  <c r="N1249" i="27"/>
  <c r="O1249" i="27"/>
  <c r="N1250" i="27"/>
  <c r="O1250" i="27"/>
  <c r="N1251" i="27"/>
  <c r="O1251" i="27"/>
  <c r="N1252" i="27"/>
  <c r="O1252" i="27"/>
  <c r="N1253" i="27"/>
  <c r="O1253" i="27"/>
  <c r="N1254" i="27"/>
  <c r="O1254" i="27"/>
  <c r="N1255" i="27"/>
  <c r="O1255" i="27"/>
  <c r="N1256" i="27"/>
  <c r="O1256" i="27"/>
  <c r="N1257" i="27"/>
  <c r="O1257" i="27"/>
  <c r="N1258" i="27"/>
  <c r="O1258" i="27"/>
  <c r="N1259" i="27"/>
  <c r="O1259" i="27"/>
  <c r="N1260" i="27"/>
  <c r="O1260" i="27"/>
  <c r="N1261" i="27"/>
  <c r="O1261" i="27"/>
  <c r="N1262" i="27"/>
  <c r="O1262" i="27"/>
  <c r="N1263" i="27"/>
  <c r="O1263" i="27"/>
  <c r="N1264" i="27"/>
  <c r="O1264" i="27"/>
  <c r="N1265" i="27"/>
  <c r="O1265" i="27"/>
  <c r="N1266" i="27"/>
  <c r="O1266" i="27"/>
  <c r="N1267" i="27"/>
  <c r="O1267" i="27"/>
  <c r="N1268" i="27"/>
  <c r="O1268" i="27"/>
  <c r="N1269" i="27"/>
  <c r="O1269" i="27"/>
  <c r="N1270" i="27"/>
  <c r="O1270" i="27"/>
  <c r="N1271" i="27"/>
  <c r="O1271" i="27"/>
  <c r="N1272" i="27"/>
  <c r="O1272" i="27"/>
  <c r="N1273" i="27"/>
  <c r="O1273" i="27"/>
  <c r="N1274" i="27"/>
  <c r="O1274" i="27"/>
  <c r="N1275" i="27"/>
  <c r="O1275" i="27"/>
  <c r="N1276" i="27"/>
  <c r="O1276" i="27"/>
  <c r="N1277" i="27"/>
  <c r="O1277" i="27"/>
  <c r="N1278" i="27"/>
  <c r="O1278" i="27"/>
  <c r="N1279" i="27"/>
  <c r="O1279" i="27"/>
  <c r="N1280" i="27"/>
  <c r="O1280" i="27"/>
  <c r="N1281" i="27"/>
  <c r="O1281" i="27"/>
  <c r="N1282" i="27"/>
  <c r="O1282" i="27"/>
  <c r="N1283" i="27"/>
  <c r="O1283" i="27"/>
  <c r="N1284" i="27"/>
  <c r="O1284" i="27"/>
  <c r="N1285" i="27"/>
  <c r="O1285" i="27"/>
  <c r="N1286" i="27"/>
  <c r="O1286" i="27"/>
  <c r="N1287" i="27"/>
  <c r="O1287" i="27"/>
  <c r="N1288" i="27"/>
  <c r="O1288" i="27"/>
  <c r="N1289" i="27"/>
  <c r="O1289" i="27"/>
  <c r="N1290" i="27"/>
  <c r="O1290" i="27"/>
  <c r="N1291" i="27"/>
  <c r="O1291" i="27"/>
  <c r="N1292" i="27"/>
  <c r="O1292" i="27"/>
  <c r="N1293" i="27"/>
  <c r="O1293" i="27"/>
  <c r="N1294" i="27"/>
  <c r="O1294" i="27"/>
  <c r="N1295" i="27"/>
  <c r="O1295" i="27"/>
  <c r="N1296" i="27"/>
  <c r="O1296" i="27"/>
  <c r="N1297" i="27"/>
  <c r="O1297" i="27"/>
  <c r="N1298" i="27"/>
  <c r="O1298" i="27"/>
  <c r="N1299" i="27"/>
  <c r="O1299" i="27"/>
  <c r="N1300" i="27"/>
  <c r="O1300" i="27"/>
  <c r="N1301" i="27"/>
  <c r="O1301" i="27"/>
  <c r="N1302" i="27"/>
  <c r="O1302" i="27"/>
  <c r="N1303" i="27"/>
  <c r="O1303" i="27"/>
  <c r="N1304" i="27"/>
  <c r="O1304" i="27"/>
  <c r="N1305" i="27"/>
  <c r="O1305" i="27"/>
  <c r="N1306" i="27"/>
  <c r="O1306" i="27"/>
  <c r="N1307" i="27"/>
  <c r="O1307" i="27"/>
  <c r="N1308" i="27"/>
  <c r="O1308" i="27"/>
  <c r="N1309" i="27"/>
  <c r="O1309" i="27"/>
  <c r="N1310" i="27"/>
  <c r="O1310" i="27"/>
  <c r="N1311" i="27"/>
  <c r="O1311" i="27"/>
  <c r="N1312" i="27"/>
  <c r="O1312" i="27"/>
  <c r="N1313" i="27"/>
  <c r="O1313" i="27"/>
  <c r="N1314" i="27"/>
  <c r="O1314" i="27"/>
  <c r="N1315" i="27"/>
  <c r="O1315" i="27"/>
  <c r="N1316" i="27"/>
  <c r="O1316" i="27"/>
  <c r="N1317" i="27"/>
  <c r="O1317" i="27"/>
  <c r="N1318" i="27"/>
  <c r="O1318" i="27"/>
  <c r="N1319" i="27"/>
  <c r="O1319" i="27"/>
  <c r="N1320" i="27"/>
  <c r="O1320" i="27"/>
  <c r="N1321" i="27"/>
  <c r="O1321" i="27"/>
  <c r="N1322" i="27"/>
  <c r="O1322" i="27"/>
  <c r="N1323" i="27"/>
  <c r="O1323" i="27"/>
  <c r="N1324" i="27"/>
  <c r="O1324" i="27"/>
  <c r="N1325" i="27"/>
  <c r="O1325" i="27"/>
  <c r="N1326" i="27"/>
  <c r="O1326" i="27"/>
  <c r="N1327" i="27"/>
  <c r="O1327" i="27"/>
  <c r="N1328" i="27"/>
  <c r="O1328" i="27"/>
  <c r="N1329" i="27"/>
  <c r="O1329" i="27"/>
  <c r="N1330" i="27"/>
  <c r="O1330" i="27"/>
  <c r="N1331" i="27"/>
  <c r="O1331" i="27"/>
  <c r="N1332" i="27"/>
  <c r="O1332" i="27"/>
  <c r="N1333" i="27"/>
  <c r="O1333" i="27"/>
  <c r="N1334" i="27"/>
  <c r="O1334" i="27"/>
  <c r="N1335" i="27"/>
  <c r="O1335" i="27"/>
  <c r="N1336" i="27"/>
  <c r="O1336" i="27"/>
  <c r="N1337" i="27"/>
  <c r="O1337" i="27"/>
  <c r="N1338" i="27"/>
  <c r="O1338" i="27"/>
  <c r="N1339" i="27"/>
  <c r="O1339" i="27"/>
  <c r="N1340" i="27"/>
  <c r="O1340" i="27"/>
  <c r="N1341" i="27"/>
  <c r="O1341" i="27"/>
  <c r="N1342" i="27"/>
  <c r="O1342" i="27"/>
  <c r="N1343" i="27"/>
  <c r="O1343" i="27"/>
  <c r="N1344" i="27"/>
  <c r="O1344" i="27"/>
  <c r="N1345" i="27"/>
  <c r="O1345" i="27"/>
  <c r="N1346" i="27"/>
  <c r="O1346" i="27"/>
  <c r="N1347" i="27"/>
  <c r="O1347" i="27"/>
  <c r="N1348" i="27"/>
  <c r="O1348" i="27"/>
  <c r="N1349" i="27"/>
  <c r="O1349" i="27"/>
  <c r="N1350" i="27"/>
  <c r="O1350" i="27"/>
  <c r="N1351" i="27"/>
  <c r="O1351" i="27"/>
  <c r="N1352" i="27"/>
  <c r="O1352" i="27"/>
  <c r="N1353" i="27"/>
  <c r="O1353" i="27"/>
  <c r="N1354" i="27"/>
  <c r="O1354" i="27"/>
  <c r="N1355" i="27"/>
  <c r="O1355" i="27"/>
  <c r="N1356" i="27"/>
  <c r="O1356" i="27"/>
  <c r="N1357" i="27"/>
  <c r="O1357" i="27"/>
  <c r="N1358" i="27"/>
  <c r="O1358" i="27"/>
  <c r="N1359" i="27"/>
  <c r="O1359" i="27"/>
  <c r="N1360" i="27"/>
  <c r="O1360" i="27"/>
  <c r="N1361" i="27"/>
  <c r="O1361" i="27"/>
  <c r="N1362" i="27"/>
  <c r="O1362" i="27"/>
  <c r="N1363" i="27"/>
  <c r="O1363" i="27"/>
  <c r="N1364" i="27"/>
  <c r="O1364" i="27"/>
  <c r="N1365" i="27"/>
  <c r="O1365" i="27"/>
  <c r="N1366" i="27"/>
  <c r="O1366" i="27"/>
  <c r="N1367" i="27"/>
  <c r="O1367" i="27"/>
  <c r="N1368" i="27"/>
  <c r="O1368" i="27"/>
  <c r="N1369" i="27"/>
  <c r="O1369" i="27"/>
  <c r="N1370" i="27"/>
  <c r="O1370" i="27"/>
  <c r="N1371" i="27"/>
  <c r="O1371" i="27"/>
  <c r="N1372" i="27"/>
  <c r="O1372" i="27"/>
  <c r="N1373" i="27"/>
  <c r="O1373" i="27"/>
  <c r="N1374" i="27"/>
  <c r="O1374" i="27"/>
  <c r="N1375" i="27"/>
  <c r="O1375" i="27"/>
  <c r="N1376" i="27"/>
  <c r="O1376" i="27"/>
  <c r="N1377" i="27"/>
  <c r="O1377" i="27"/>
  <c r="N1378" i="27"/>
  <c r="O1378" i="27"/>
  <c r="N1379" i="27"/>
  <c r="O1379" i="27"/>
  <c r="N1380" i="27"/>
  <c r="O1380" i="27"/>
  <c r="N1381" i="27"/>
  <c r="O1381" i="27"/>
  <c r="N1382" i="27"/>
  <c r="O1382" i="27"/>
  <c r="N1383" i="27"/>
  <c r="O1383" i="27"/>
  <c r="N1384" i="27"/>
  <c r="O1384" i="27"/>
  <c r="N1385" i="27"/>
  <c r="O1385" i="27"/>
  <c r="N1386" i="27"/>
  <c r="O1386" i="27"/>
  <c r="N1387" i="27"/>
  <c r="O1387" i="27"/>
  <c r="N1388" i="27"/>
  <c r="O1388" i="27"/>
  <c r="N1389" i="27"/>
  <c r="O1389" i="27"/>
  <c r="N1390" i="27"/>
  <c r="O1390" i="27"/>
  <c r="N1391" i="27"/>
  <c r="O1391" i="27"/>
  <c r="N1392" i="27"/>
  <c r="O1392" i="27"/>
  <c r="N1393" i="27"/>
  <c r="O1393" i="27"/>
  <c r="N1394" i="27"/>
  <c r="O1394" i="27"/>
  <c r="N1395" i="27"/>
  <c r="O1395" i="27"/>
  <c r="N1396" i="27"/>
  <c r="O1396" i="27"/>
  <c r="N1397" i="27"/>
  <c r="O1397" i="27"/>
  <c r="N1398" i="27"/>
  <c r="O1398" i="27"/>
  <c r="N1399" i="27"/>
  <c r="O1399" i="27"/>
  <c r="N1400" i="27"/>
  <c r="O1400" i="27"/>
  <c r="N1401" i="27"/>
  <c r="O1401" i="27"/>
  <c r="N1402" i="27"/>
  <c r="O1402" i="27"/>
  <c r="N1403" i="27"/>
  <c r="O1403" i="27"/>
  <c r="N1404" i="27"/>
  <c r="O1404" i="27"/>
  <c r="N1405" i="27"/>
  <c r="O1405" i="27"/>
  <c r="N1406" i="27"/>
  <c r="O1406" i="27"/>
  <c r="N1407" i="27"/>
  <c r="O1407" i="27"/>
  <c r="N1408" i="27"/>
  <c r="O1408" i="27"/>
  <c r="N1409" i="27"/>
  <c r="O1409" i="27"/>
  <c r="N1410" i="27"/>
  <c r="O1410" i="27"/>
  <c r="N1411" i="27"/>
  <c r="O1411" i="27"/>
  <c r="N1412" i="27"/>
  <c r="O1412" i="27"/>
  <c r="N1413" i="27"/>
  <c r="O1413" i="27"/>
  <c r="N1414" i="27"/>
  <c r="O1414" i="27"/>
  <c r="N1415" i="27"/>
  <c r="O1415" i="27"/>
  <c r="N1416" i="27"/>
  <c r="O1416" i="27"/>
  <c r="N1417" i="27"/>
  <c r="O1417" i="27"/>
  <c r="N1418" i="27"/>
  <c r="O1418" i="27"/>
  <c r="N1419" i="27"/>
  <c r="O1419" i="27"/>
  <c r="N1420" i="27"/>
  <c r="O1420" i="27"/>
  <c r="N1421" i="27"/>
  <c r="O1421" i="27"/>
  <c r="N1422" i="27"/>
  <c r="O1422" i="27"/>
  <c r="N1423" i="27"/>
  <c r="O1423" i="27"/>
  <c r="N1424" i="27"/>
  <c r="O1424" i="27"/>
  <c r="N1425" i="27"/>
  <c r="O1425" i="27"/>
  <c r="N1426" i="27"/>
  <c r="O1426" i="27"/>
  <c r="N1427" i="27"/>
  <c r="O1427" i="27"/>
  <c r="N1428" i="27"/>
  <c r="O1428" i="27"/>
  <c r="N1429" i="27"/>
  <c r="O1429" i="27"/>
  <c r="N1430" i="27"/>
  <c r="O1430" i="27"/>
  <c r="N1431" i="27"/>
  <c r="O1431" i="27"/>
  <c r="N1432" i="27"/>
  <c r="O1432" i="27"/>
  <c r="N1433" i="27"/>
  <c r="O1433" i="27"/>
  <c r="N1434" i="27"/>
  <c r="O1434" i="27"/>
  <c r="N1435" i="27"/>
  <c r="O1435" i="27"/>
  <c r="N1436" i="27"/>
  <c r="O1436" i="27"/>
  <c r="N1437" i="27"/>
  <c r="O1437" i="27"/>
  <c r="N1438" i="27"/>
  <c r="O1438" i="27"/>
  <c r="N1439" i="27"/>
  <c r="O1439" i="27"/>
  <c r="N1440" i="27"/>
  <c r="O1440" i="27"/>
  <c r="N1441" i="27"/>
  <c r="O1441" i="27"/>
  <c r="N1442" i="27"/>
  <c r="O1442" i="27"/>
  <c r="N1443" i="27"/>
  <c r="O1443" i="27"/>
  <c r="N1444" i="27"/>
  <c r="O1444" i="27"/>
  <c r="N1445" i="27"/>
  <c r="O1445" i="27"/>
  <c r="N1446" i="27"/>
  <c r="O1446" i="27"/>
  <c r="N1447" i="27"/>
  <c r="O1447" i="27"/>
  <c r="N1448" i="27"/>
  <c r="O1448" i="27"/>
  <c r="N1449" i="27"/>
  <c r="O1449" i="27"/>
  <c r="N1450" i="27"/>
  <c r="O1450" i="27"/>
  <c r="N1451" i="27"/>
  <c r="O1451" i="27"/>
  <c r="N1452" i="27"/>
  <c r="O1452" i="27"/>
  <c r="N1453" i="27"/>
  <c r="O1453" i="27"/>
  <c r="N1454" i="27"/>
  <c r="O1454" i="27"/>
  <c r="N1455" i="27"/>
  <c r="O1455" i="27"/>
  <c r="N1456" i="27"/>
  <c r="O1456" i="27"/>
  <c r="N1457" i="27"/>
  <c r="O1457" i="27"/>
  <c r="N1458" i="27"/>
  <c r="O1458" i="27"/>
  <c r="N1459" i="27"/>
  <c r="O1459" i="27"/>
  <c r="N1460" i="27"/>
  <c r="O1460" i="27"/>
  <c r="N1461" i="27"/>
  <c r="O1461" i="27"/>
  <c r="N1462" i="27"/>
  <c r="O1462" i="27"/>
  <c r="N1463" i="27"/>
  <c r="O1463" i="27"/>
  <c r="N1464" i="27"/>
  <c r="O1464" i="27"/>
  <c r="N1465" i="27"/>
  <c r="O1465" i="27"/>
  <c r="N1466" i="27"/>
  <c r="O1466" i="27"/>
  <c r="N1467" i="27"/>
  <c r="O1467" i="27"/>
  <c r="N1468" i="27"/>
  <c r="O1468" i="27"/>
  <c r="N1469" i="27"/>
  <c r="O1469" i="27"/>
  <c r="N1470" i="27"/>
  <c r="O1470" i="27"/>
  <c r="N1471" i="27"/>
  <c r="O1471" i="27"/>
  <c r="N1472" i="27"/>
  <c r="O1472" i="27"/>
  <c r="N1473" i="27"/>
  <c r="O1473" i="27"/>
  <c r="N1474" i="27"/>
  <c r="O1474" i="27"/>
  <c r="N1475" i="27"/>
  <c r="O1475" i="27"/>
  <c r="N1476" i="27"/>
  <c r="O1476" i="27"/>
  <c r="N1477" i="27"/>
  <c r="O1477" i="27"/>
  <c r="N1478" i="27"/>
  <c r="O1478" i="27"/>
  <c r="N1479" i="27"/>
  <c r="O1479" i="27"/>
  <c r="N1480" i="27"/>
  <c r="O1480" i="27"/>
  <c r="N1481" i="27"/>
  <c r="O1481" i="27"/>
  <c r="N1482" i="27"/>
  <c r="O1482" i="27"/>
  <c r="N1483" i="27"/>
  <c r="O1483" i="27"/>
  <c r="N1484" i="27"/>
  <c r="O1484" i="27"/>
  <c r="N1485" i="27"/>
  <c r="O1485" i="27"/>
  <c r="N1486" i="27"/>
  <c r="O1486" i="27"/>
  <c r="N1487" i="27"/>
  <c r="O1487" i="27"/>
  <c r="N1488" i="27"/>
  <c r="O1488" i="27"/>
  <c r="N1489" i="27"/>
  <c r="O1489" i="27"/>
  <c r="N1490" i="27"/>
  <c r="O1490" i="27"/>
  <c r="N1491" i="27"/>
  <c r="O1491" i="27"/>
  <c r="N1492" i="27"/>
  <c r="O1492" i="27"/>
  <c r="N1493" i="27"/>
  <c r="O1493" i="27"/>
  <c r="N1494" i="27"/>
  <c r="O1494" i="27"/>
  <c r="N1495" i="27"/>
  <c r="O1495" i="27"/>
  <c r="N1496" i="27"/>
  <c r="O1496" i="27"/>
  <c r="N1497" i="27"/>
  <c r="O1497" i="27"/>
  <c r="N1498" i="27"/>
  <c r="O1498" i="27"/>
  <c r="N1499" i="27"/>
  <c r="O1499" i="27"/>
  <c r="N1500" i="27"/>
  <c r="O1500" i="27"/>
  <c r="N1501" i="27"/>
  <c r="O1501" i="27"/>
  <c r="N1502" i="27"/>
  <c r="O1502" i="27"/>
  <c r="N1503" i="27"/>
  <c r="O1503" i="27"/>
  <c r="N1504" i="27"/>
  <c r="O1504" i="27"/>
  <c r="N1505" i="27"/>
  <c r="O1505" i="27"/>
  <c r="N1506" i="27"/>
  <c r="O1506" i="27"/>
  <c r="N1507" i="27"/>
  <c r="O1507" i="27"/>
  <c r="N1508" i="27"/>
  <c r="O1508" i="27"/>
  <c r="N1509" i="27"/>
  <c r="O1509" i="27"/>
  <c r="N1510" i="27"/>
  <c r="O1510" i="27"/>
  <c r="N1511" i="27"/>
  <c r="O1511" i="27"/>
  <c r="N1512" i="27"/>
  <c r="O1512" i="27"/>
  <c r="N1513" i="27"/>
  <c r="O1513" i="27"/>
  <c r="N1514" i="27"/>
  <c r="O1514" i="27"/>
  <c r="N1515" i="27"/>
  <c r="O1515" i="27"/>
  <c r="N1516" i="27"/>
  <c r="O1516" i="27"/>
  <c r="N1517" i="27"/>
  <c r="O1517" i="27"/>
  <c r="N1518" i="27"/>
  <c r="O1518" i="27"/>
  <c r="N1519" i="27"/>
  <c r="O1519" i="27"/>
  <c r="N1520" i="27"/>
  <c r="O1520" i="27"/>
  <c r="N1521" i="27"/>
  <c r="O1521" i="27"/>
  <c r="N1522" i="27"/>
  <c r="O1522" i="27"/>
  <c r="N1523" i="27"/>
  <c r="O1523" i="27"/>
  <c r="N1524" i="27"/>
  <c r="O1524" i="27"/>
  <c r="N1525" i="27"/>
  <c r="O1525" i="27"/>
  <c r="N1526" i="27"/>
  <c r="O1526" i="27"/>
  <c r="N1527" i="27"/>
  <c r="O1527" i="27"/>
  <c r="N1528" i="27"/>
  <c r="O1528" i="27"/>
  <c r="N1529" i="27"/>
  <c r="O1529" i="27"/>
  <c r="N1530" i="27"/>
  <c r="O1530" i="27"/>
  <c r="N1531" i="27"/>
  <c r="O1531" i="27"/>
  <c r="N1532" i="27"/>
  <c r="O1532" i="27"/>
  <c r="N1533" i="27"/>
  <c r="O1533" i="27"/>
  <c r="N1534" i="27"/>
  <c r="O1534" i="27"/>
  <c r="N1535" i="27"/>
  <c r="O1535" i="27"/>
  <c r="N1536" i="27"/>
  <c r="O1536" i="27"/>
  <c r="N1537" i="27"/>
  <c r="O1537" i="27"/>
  <c r="N1538" i="27"/>
  <c r="O1538" i="27"/>
  <c r="N1539" i="27"/>
  <c r="O1539" i="27"/>
  <c r="N1540" i="27"/>
  <c r="O1540" i="27"/>
  <c r="N1541" i="27"/>
  <c r="O1541" i="27"/>
  <c r="N1542" i="27"/>
  <c r="O1542" i="27"/>
  <c r="N1543" i="27"/>
  <c r="O1543" i="27"/>
  <c r="N1544" i="27"/>
  <c r="O1544" i="27"/>
  <c r="N1545" i="27"/>
  <c r="O1545" i="27"/>
  <c r="N1546" i="27"/>
  <c r="O1546" i="27"/>
  <c r="N1547" i="27"/>
  <c r="O1547" i="27"/>
  <c r="N1548" i="27"/>
  <c r="O1548" i="27"/>
  <c r="N1549" i="27"/>
  <c r="O1549" i="27"/>
  <c r="N1550" i="27"/>
  <c r="O1550" i="27"/>
  <c r="N1551" i="27"/>
  <c r="O1551" i="27"/>
  <c r="N1552" i="27"/>
  <c r="O1552" i="27"/>
  <c r="N1553" i="27"/>
  <c r="O1553" i="27"/>
  <c r="N1554" i="27"/>
  <c r="O1554" i="27"/>
  <c r="N1555" i="27"/>
  <c r="O1555" i="27"/>
  <c r="N1556" i="27"/>
  <c r="O1556" i="27"/>
  <c r="N1557" i="27"/>
  <c r="O1557" i="27"/>
  <c r="N1558" i="27"/>
  <c r="O1558" i="27"/>
  <c r="N1559" i="27"/>
  <c r="O1559" i="27"/>
  <c r="N1560" i="27"/>
  <c r="O1560" i="27"/>
  <c r="N1561" i="27"/>
  <c r="O1561" i="27"/>
  <c r="N1562" i="27"/>
  <c r="O1562" i="27"/>
  <c r="N1563" i="27"/>
  <c r="O1563" i="27"/>
  <c r="N1564" i="27"/>
  <c r="O1564" i="27"/>
  <c r="N1565" i="27"/>
  <c r="O1565" i="27"/>
  <c r="N1566" i="27"/>
  <c r="O1566" i="27"/>
  <c r="N1567" i="27"/>
  <c r="O1567" i="27"/>
  <c r="N1568" i="27"/>
  <c r="O1568" i="27"/>
  <c r="N1569" i="27"/>
  <c r="O1569" i="27"/>
  <c r="N1570" i="27"/>
  <c r="O1570" i="27"/>
  <c r="N1571" i="27"/>
  <c r="O1571" i="27"/>
  <c r="N1572" i="27"/>
  <c r="O1572" i="27"/>
  <c r="N1573" i="27"/>
  <c r="O1573" i="27"/>
  <c r="N1574" i="27"/>
  <c r="O1574" i="27"/>
  <c r="N1575" i="27"/>
  <c r="O1575" i="27"/>
  <c r="N1576" i="27"/>
  <c r="O1576" i="27"/>
  <c r="N1577" i="27"/>
  <c r="O1577" i="27"/>
  <c r="N1578" i="27"/>
  <c r="O1578" i="27"/>
  <c r="N1579" i="27"/>
  <c r="O1579" i="27"/>
  <c r="N1580" i="27"/>
  <c r="O1580" i="27"/>
  <c r="N1581" i="27"/>
  <c r="O1581" i="27"/>
  <c r="N1582" i="27"/>
  <c r="O1582" i="27"/>
  <c r="N1583" i="27"/>
  <c r="O1583" i="27"/>
  <c r="N1584" i="27"/>
  <c r="O1584" i="27"/>
  <c r="N1585" i="27"/>
  <c r="O1585" i="27"/>
  <c r="N1586" i="27"/>
  <c r="O1586" i="27"/>
  <c r="N1587" i="27"/>
  <c r="O1587" i="27"/>
  <c r="N1588" i="27"/>
  <c r="O1588" i="27"/>
  <c r="N1589" i="27"/>
  <c r="O1589" i="27"/>
  <c r="N1590" i="27"/>
  <c r="O1590" i="27"/>
  <c r="N1591" i="27"/>
  <c r="O1591" i="27"/>
  <c r="N1592" i="27"/>
  <c r="O1592" i="27"/>
  <c r="N1593" i="27"/>
  <c r="O1593" i="27"/>
  <c r="N1594" i="27"/>
  <c r="O1594" i="27"/>
  <c r="N1595" i="27"/>
  <c r="O1595" i="27"/>
  <c r="N1596" i="27"/>
  <c r="O1596" i="27"/>
  <c r="N1597" i="27"/>
  <c r="O1597" i="27"/>
  <c r="N1598" i="27"/>
  <c r="O1598" i="27"/>
  <c r="N1599" i="27"/>
  <c r="O1599" i="27"/>
  <c r="N1600" i="27"/>
  <c r="O1600" i="27"/>
  <c r="N1601" i="27"/>
  <c r="O1601" i="27"/>
  <c r="N1602" i="27"/>
  <c r="O1602" i="27"/>
  <c r="N1603" i="27"/>
  <c r="O1603" i="27"/>
  <c r="N1604" i="27"/>
  <c r="O1604" i="27"/>
  <c r="N1605" i="27"/>
  <c r="O1605" i="27"/>
  <c r="N1606" i="27"/>
  <c r="O1606" i="27"/>
  <c r="N1607" i="27"/>
  <c r="O1607" i="27"/>
  <c r="N1608" i="27"/>
  <c r="O1608" i="27"/>
  <c r="N1609" i="27"/>
  <c r="O1609" i="27"/>
  <c r="N1610" i="27"/>
  <c r="O1610" i="27"/>
  <c r="N1611" i="27"/>
  <c r="O1611" i="27"/>
  <c r="N1612" i="27"/>
  <c r="O1612" i="27"/>
  <c r="N1613" i="27"/>
  <c r="O1613" i="27"/>
  <c r="N1614" i="27"/>
  <c r="O1614" i="27"/>
  <c r="N1615" i="27"/>
  <c r="O1615" i="27"/>
  <c r="N1616" i="27"/>
  <c r="O1616" i="27"/>
  <c r="N1617" i="27"/>
  <c r="O1617" i="27"/>
  <c r="N1618" i="27"/>
  <c r="O1618" i="27"/>
  <c r="N1619" i="27"/>
  <c r="O1619" i="27"/>
  <c r="N1620" i="27"/>
  <c r="O1620" i="27"/>
  <c r="N1621" i="27"/>
  <c r="O1621" i="27"/>
  <c r="N1622" i="27"/>
  <c r="O1622" i="27"/>
  <c r="N1623" i="27"/>
  <c r="O1623" i="27"/>
  <c r="N1624" i="27"/>
  <c r="O1624" i="27"/>
  <c r="N1625" i="27"/>
  <c r="O1625" i="27"/>
  <c r="N1626" i="27"/>
  <c r="O1626" i="27"/>
  <c r="N1627" i="27"/>
  <c r="O1627" i="27"/>
  <c r="N1628" i="27"/>
  <c r="O1628" i="27"/>
  <c r="N1629" i="27"/>
  <c r="O1629" i="27"/>
  <c r="N1630" i="27"/>
  <c r="O1630" i="27"/>
  <c r="N1631" i="27"/>
  <c r="O1631" i="27"/>
  <c r="N1632" i="27"/>
  <c r="O1632" i="27"/>
  <c r="N1633" i="27"/>
  <c r="O1633" i="27"/>
  <c r="N1634" i="27"/>
  <c r="O1634" i="27"/>
  <c r="N1635" i="27"/>
  <c r="O1635" i="27"/>
  <c r="N1636" i="27"/>
  <c r="O1636" i="27"/>
  <c r="N1637" i="27"/>
  <c r="O1637" i="27"/>
  <c r="N1638" i="27"/>
  <c r="O1638" i="27"/>
  <c r="N1639" i="27"/>
  <c r="O1639" i="27"/>
  <c r="N1640" i="27"/>
  <c r="O1640" i="27"/>
  <c r="N1641" i="27"/>
  <c r="O1641" i="27"/>
  <c r="N1642" i="27"/>
  <c r="O1642" i="27"/>
  <c r="N1643" i="27"/>
  <c r="O1643" i="27"/>
  <c r="N1644" i="27"/>
  <c r="O1644" i="27"/>
  <c r="N1645" i="27"/>
  <c r="O1645" i="27"/>
  <c r="N1646" i="27"/>
  <c r="O1646" i="27"/>
  <c r="N1647" i="27"/>
  <c r="O1647" i="27"/>
  <c r="N1648" i="27"/>
  <c r="O1648" i="27"/>
  <c r="N1649" i="27"/>
  <c r="O1649" i="27"/>
  <c r="N1650" i="27"/>
  <c r="O1650" i="27"/>
  <c r="N1651" i="27"/>
  <c r="O1651" i="27"/>
  <c r="N1652" i="27"/>
  <c r="O1652" i="27"/>
  <c r="N1653" i="27"/>
  <c r="O1653" i="27"/>
  <c r="N1654" i="27"/>
  <c r="O1654" i="27"/>
  <c r="N1655" i="27"/>
  <c r="O1655" i="27"/>
  <c r="N1656" i="27"/>
  <c r="O1656" i="27"/>
  <c r="N1657" i="27"/>
  <c r="O1657" i="27"/>
  <c r="N1658" i="27"/>
  <c r="O1658" i="27"/>
  <c r="N1659" i="27"/>
  <c r="O1659" i="27"/>
  <c r="N1660" i="27"/>
  <c r="O1660" i="27"/>
  <c r="N1661" i="27"/>
  <c r="O1661" i="27"/>
  <c r="N1662" i="27"/>
  <c r="O1662" i="27"/>
  <c r="N1663" i="27"/>
  <c r="O1663" i="27"/>
  <c r="N1664" i="27"/>
  <c r="O1664" i="27"/>
  <c r="N1665" i="27"/>
  <c r="O1665" i="27"/>
  <c r="N1666" i="27"/>
  <c r="O1666" i="27"/>
  <c r="N1667" i="27"/>
  <c r="O1667" i="27"/>
  <c r="N1668" i="27"/>
  <c r="O1668" i="27"/>
  <c r="N1669" i="27"/>
  <c r="O1669" i="27"/>
  <c r="N1670" i="27"/>
  <c r="O1670" i="27"/>
  <c r="N1671" i="27"/>
  <c r="O1671" i="27"/>
  <c r="N1672" i="27"/>
  <c r="O1672" i="27"/>
  <c r="N1673" i="27"/>
  <c r="O1673" i="27"/>
  <c r="N1674" i="27"/>
  <c r="O1674" i="27"/>
  <c r="N1675" i="27"/>
  <c r="O1675" i="27"/>
  <c r="N1676" i="27"/>
  <c r="O1676" i="27"/>
  <c r="N1677" i="27"/>
  <c r="O1677" i="27"/>
  <c r="N1678" i="27"/>
  <c r="O1678" i="27"/>
  <c r="N1679" i="27"/>
  <c r="O1679" i="27"/>
  <c r="N1680" i="27"/>
  <c r="O1680" i="27"/>
  <c r="N1681" i="27"/>
  <c r="O1681" i="27"/>
  <c r="N1682" i="27"/>
  <c r="O1682" i="27"/>
  <c r="N1683" i="27"/>
  <c r="O1683" i="27"/>
  <c r="N1684" i="27"/>
  <c r="O1684" i="27"/>
  <c r="N1685" i="27"/>
  <c r="O1685" i="27"/>
  <c r="N1686" i="27"/>
  <c r="O1686" i="27"/>
  <c r="N1687" i="27"/>
  <c r="O1687" i="27"/>
  <c r="N1688" i="27"/>
  <c r="O1688" i="27"/>
  <c r="N1689" i="27"/>
  <c r="O1689" i="27"/>
  <c r="N1690" i="27"/>
  <c r="O1690" i="27"/>
  <c r="N1691" i="27"/>
  <c r="O1691" i="27"/>
  <c r="N1692" i="27"/>
  <c r="O1692" i="27"/>
  <c r="N1693" i="27"/>
  <c r="O1693" i="27"/>
  <c r="N1694" i="27"/>
  <c r="O1694" i="27"/>
  <c r="N1695" i="27"/>
  <c r="O1695" i="27"/>
  <c r="N1696" i="27"/>
  <c r="O1696" i="27"/>
  <c r="N1697" i="27"/>
  <c r="O1697" i="27"/>
  <c r="N1698" i="27"/>
  <c r="O1698" i="27"/>
  <c r="N1699" i="27"/>
  <c r="O1699" i="27"/>
  <c r="N1700" i="27"/>
  <c r="O1700" i="27"/>
  <c r="N1701" i="27"/>
  <c r="O1701" i="27"/>
  <c r="N1702" i="27"/>
  <c r="O1702" i="27"/>
  <c r="N1703" i="27"/>
  <c r="O1703" i="27"/>
  <c r="N1704" i="27"/>
  <c r="O1704" i="27"/>
  <c r="N1705" i="27"/>
  <c r="O1705" i="27"/>
  <c r="N1706" i="27"/>
  <c r="O1706" i="27"/>
  <c r="N1707" i="27"/>
  <c r="O1707" i="27"/>
  <c r="N1708" i="27"/>
  <c r="O1708" i="27"/>
  <c r="N1709" i="27"/>
  <c r="O1709" i="27"/>
  <c r="N1710" i="27"/>
  <c r="O1710" i="27"/>
  <c r="N1711" i="27"/>
  <c r="O1711" i="27"/>
  <c r="N1712" i="27"/>
  <c r="O1712" i="27"/>
  <c r="N1713" i="27"/>
  <c r="O1713" i="27"/>
  <c r="N1714" i="27"/>
  <c r="O1714" i="27"/>
  <c r="N1715" i="27"/>
  <c r="O1715" i="27"/>
  <c r="N1716" i="27"/>
  <c r="O1716" i="27"/>
  <c r="N1717" i="27"/>
  <c r="O1717" i="27"/>
  <c r="N1718" i="27"/>
  <c r="O1718" i="27"/>
  <c r="N1719" i="27"/>
  <c r="O1719" i="27"/>
  <c r="N1720" i="27"/>
  <c r="O1720" i="27"/>
  <c r="N1721" i="27"/>
  <c r="O1721" i="27"/>
  <c r="N1722" i="27"/>
  <c r="O1722" i="27"/>
  <c r="N1723" i="27"/>
  <c r="O1723" i="27"/>
  <c r="N1724" i="27"/>
  <c r="O1724" i="27"/>
  <c r="N1725" i="27"/>
  <c r="O1725" i="27"/>
  <c r="N1726" i="27"/>
  <c r="O1726" i="27"/>
  <c r="N1727" i="27"/>
  <c r="O1727" i="27"/>
  <c r="N1728" i="27"/>
  <c r="O1728" i="27"/>
  <c r="N1729" i="27"/>
  <c r="O1729" i="27"/>
  <c r="N1730" i="27"/>
  <c r="O1730" i="27"/>
  <c r="N1731" i="27"/>
  <c r="O1731" i="27"/>
  <c r="N1732" i="27"/>
  <c r="O1732" i="27"/>
  <c r="N1733" i="27"/>
  <c r="O1733" i="27"/>
  <c r="N1734" i="27"/>
  <c r="O1734" i="27"/>
  <c r="N1735" i="27"/>
  <c r="O1735" i="27"/>
  <c r="N1736" i="27"/>
  <c r="O1736" i="27"/>
  <c r="N1737" i="27"/>
  <c r="O1737" i="27"/>
  <c r="N1738" i="27"/>
  <c r="O1738" i="27"/>
  <c r="N1739" i="27"/>
  <c r="O1739" i="27"/>
  <c r="N1740" i="27"/>
  <c r="O1740" i="27"/>
  <c r="N1741" i="27"/>
  <c r="O1741" i="27"/>
  <c r="N1742" i="27"/>
  <c r="O1742" i="27"/>
  <c r="N1743" i="27"/>
  <c r="O1743" i="27"/>
  <c r="N1744" i="27"/>
  <c r="O1744" i="27"/>
  <c r="N1745" i="27"/>
  <c r="O1745" i="27"/>
  <c r="N1746" i="27"/>
  <c r="O1746" i="27"/>
  <c r="N1747" i="27"/>
  <c r="O1747" i="27"/>
  <c r="N1748" i="27"/>
  <c r="O1748" i="27"/>
  <c r="N1749" i="27"/>
  <c r="O1749" i="27"/>
  <c r="N1750" i="27"/>
  <c r="O1750" i="27"/>
  <c r="N1751" i="27"/>
  <c r="O1751" i="27"/>
  <c r="N1752" i="27"/>
  <c r="O1752" i="27"/>
  <c r="N1753" i="27"/>
  <c r="O1753" i="27"/>
  <c r="N1754" i="27"/>
  <c r="O1754" i="27"/>
  <c r="N1755" i="27"/>
  <c r="O1755" i="27"/>
  <c r="N1756" i="27"/>
  <c r="O1756" i="27"/>
  <c r="N1757" i="27"/>
  <c r="O1757" i="27"/>
  <c r="N1758" i="27"/>
  <c r="O1758" i="27"/>
  <c r="N1759" i="27"/>
  <c r="O1759" i="27"/>
  <c r="N1760" i="27"/>
  <c r="O1760" i="27"/>
  <c r="N1761" i="27"/>
  <c r="O1761" i="27"/>
  <c r="N1762" i="27"/>
  <c r="O1762" i="27"/>
  <c r="N1763" i="27"/>
  <c r="O1763" i="27"/>
  <c r="N1764" i="27"/>
  <c r="O1764" i="27"/>
  <c r="N1765" i="27"/>
  <c r="O1765" i="27"/>
  <c r="N1766" i="27"/>
  <c r="O1766" i="27"/>
  <c r="N1767" i="27"/>
  <c r="O1767" i="27"/>
  <c r="N1768" i="27"/>
  <c r="O1768" i="27"/>
  <c r="N1769" i="27"/>
  <c r="O1769" i="27"/>
  <c r="N1770" i="27"/>
  <c r="O1770" i="27"/>
  <c r="N1771" i="27"/>
  <c r="O1771" i="27"/>
  <c r="N1772" i="27"/>
  <c r="O1772" i="27"/>
  <c r="N1773" i="27"/>
  <c r="O1773" i="27"/>
  <c r="N1774" i="27"/>
  <c r="O1774" i="27"/>
  <c r="N1775" i="27"/>
  <c r="O1775" i="27"/>
  <c r="N1776" i="27"/>
  <c r="O1776" i="27"/>
  <c r="N1777" i="27"/>
  <c r="O1777" i="27"/>
  <c r="N1778" i="27"/>
  <c r="O1778" i="27"/>
  <c r="N1779" i="27"/>
  <c r="O1779" i="27"/>
  <c r="N1780" i="27"/>
  <c r="O1780" i="27"/>
  <c r="N1781" i="27"/>
  <c r="O1781" i="27"/>
  <c r="N1782" i="27"/>
  <c r="O1782" i="27"/>
  <c r="N1783" i="27"/>
  <c r="O1783" i="27"/>
  <c r="N1784" i="27"/>
  <c r="O1784" i="27"/>
  <c r="N1785" i="27"/>
  <c r="O1785" i="27"/>
  <c r="N1786" i="27"/>
  <c r="O1786" i="27"/>
  <c r="N1787" i="27"/>
  <c r="O1787" i="27"/>
  <c r="N1788" i="27"/>
  <c r="O1788" i="27"/>
  <c r="N1789" i="27"/>
  <c r="O1789" i="27"/>
  <c r="N1790" i="27"/>
  <c r="O1790" i="27"/>
  <c r="N1791" i="27"/>
  <c r="O1791" i="27"/>
  <c r="N1792" i="27"/>
  <c r="O1792" i="27"/>
  <c r="N1793" i="27"/>
  <c r="O1793" i="27"/>
  <c r="N1794" i="27"/>
  <c r="O1794" i="27"/>
  <c r="N1795" i="27"/>
  <c r="O1795" i="27"/>
  <c r="N1796" i="27"/>
  <c r="O1796" i="27"/>
  <c r="N1797" i="27"/>
  <c r="O1797" i="27"/>
  <c r="N1798" i="27"/>
  <c r="O1798" i="27"/>
  <c r="N1799" i="27"/>
  <c r="O1799" i="27"/>
  <c r="N1800" i="27"/>
  <c r="O1800" i="27"/>
  <c r="N1801" i="27"/>
  <c r="O1801" i="27"/>
  <c r="N1802" i="27"/>
  <c r="O1802" i="27"/>
  <c r="N1803" i="27"/>
  <c r="O1803" i="27"/>
  <c r="N1804" i="27"/>
  <c r="O1804" i="27"/>
  <c r="N1805" i="27"/>
  <c r="O1805" i="27"/>
  <c r="N1806" i="27"/>
  <c r="O1806" i="27"/>
  <c r="N1807" i="27"/>
  <c r="O1807" i="27"/>
  <c r="N1808" i="27"/>
  <c r="O1808" i="27"/>
  <c r="N1809" i="27"/>
  <c r="O1809" i="27"/>
  <c r="N1810" i="27"/>
  <c r="O1810" i="27"/>
  <c r="N1811" i="27"/>
  <c r="O1811" i="27"/>
  <c r="N1812" i="27"/>
  <c r="O1812" i="27"/>
  <c r="N1813" i="27"/>
  <c r="O1813" i="27"/>
  <c r="N1814" i="27"/>
  <c r="O1814" i="27"/>
  <c r="N1815" i="27"/>
  <c r="O1815" i="27"/>
  <c r="N1816" i="27"/>
  <c r="O1816" i="27"/>
  <c r="N1817" i="27"/>
  <c r="O1817" i="27"/>
  <c r="N1818" i="27"/>
  <c r="O1818" i="27"/>
  <c r="N1819" i="27"/>
  <c r="O1819" i="27"/>
  <c r="N1820" i="27"/>
  <c r="O1820" i="27"/>
  <c r="N1821" i="27"/>
  <c r="O1821" i="27"/>
  <c r="N1822" i="27"/>
  <c r="O1822" i="27"/>
  <c r="N1823" i="27"/>
  <c r="O1823" i="27"/>
  <c r="N1824" i="27"/>
  <c r="O1824" i="27"/>
  <c r="N1825" i="27"/>
  <c r="O1825" i="27"/>
  <c r="N1826" i="27"/>
  <c r="O1826" i="27"/>
  <c r="N1827" i="27"/>
  <c r="O1827" i="27"/>
  <c r="N1828" i="27"/>
  <c r="O1828" i="27"/>
  <c r="N1829" i="27"/>
  <c r="O1829" i="27"/>
  <c r="N1830" i="27"/>
  <c r="O1830" i="27"/>
  <c r="N1831" i="27"/>
  <c r="O1831" i="27"/>
  <c r="N1832" i="27"/>
  <c r="O1832" i="27"/>
  <c r="N1833" i="27"/>
  <c r="O1833" i="27"/>
  <c r="N1834" i="27"/>
  <c r="O1834" i="27"/>
  <c r="N1835" i="27"/>
  <c r="O1835" i="27"/>
  <c r="N1836" i="27"/>
  <c r="O1836" i="27"/>
  <c r="N1837" i="27"/>
  <c r="O1837" i="27"/>
  <c r="N1838" i="27"/>
  <c r="O1838" i="27"/>
  <c r="N1839" i="27"/>
  <c r="O1839" i="27"/>
  <c r="N1840" i="27"/>
  <c r="O1840" i="27"/>
  <c r="N1841" i="27"/>
  <c r="O1841" i="27"/>
  <c r="N1842" i="27"/>
  <c r="O1842" i="27"/>
  <c r="N1843" i="27"/>
  <c r="O1843" i="27"/>
  <c r="N1844" i="27"/>
  <c r="O1844" i="27"/>
  <c r="N1845" i="27"/>
  <c r="O1845" i="27"/>
  <c r="N1846" i="27"/>
  <c r="O1846" i="27"/>
  <c r="N1847" i="27"/>
  <c r="O1847" i="27"/>
  <c r="N1848" i="27"/>
  <c r="O1848" i="27"/>
  <c r="N1849" i="27"/>
  <c r="O1849" i="27"/>
  <c r="N1850" i="27"/>
  <c r="O1850" i="27"/>
  <c r="N1851" i="27"/>
  <c r="O1851" i="27"/>
  <c r="N1852" i="27"/>
  <c r="O1852" i="27"/>
  <c r="N1853" i="27"/>
  <c r="O1853" i="27"/>
  <c r="N1854" i="27"/>
  <c r="O1854" i="27"/>
  <c r="N1855" i="27"/>
  <c r="O1855" i="27"/>
  <c r="N1856" i="27"/>
  <c r="O1856" i="27"/>
  <c r="N1857" i="27"/>
  <c r="O1857" i="27"/>
  <c r="N1858" i="27"/>
  <c r="O1858" i="27"/>
  <c r="N1859" i="27"/>
  <c r="O1859" i="27"/>
  <c r="N1860" i="27"/>
  <c r="O1860" i="27"/>
  <c r="N1861" i="27"/>
  <c r="O1861" i="27"/>
  <c r="N1862" i="27"/>
  <c r="O1862" i="27"/>
  <c r="N1863" i="27"/>
  <c r="O1863" i="27"/>
  <c r="N1864" i="27"/>
  <c r="O1864" i="27"/>
  <c r="N1865" i="27"/>
  <c r="O1865" i="27"/>
  <c r="N1866" i="27"/>
  <c r="O1866" i="27"/>
  <c r="N1867" i="27"/>
  <c r="O1867" i="27"/>
  <c r="N1868" i="27"/>
  <c r="O1868" i="27"/>
  <c r="N1869" i="27"/>
  <c r="O1869" i="27"/>
  <c r="N1870" i="27"/>
  <c r="O1870" i="27"/>
  <c r="N1871" i="27"/>
  <c r="O1871" i="27"/>
  <c r="N1872" i="27"/>
  <c r="O1872" i="27"/>
  <c r="N1873" i="27"/>
  <c r="O1873" i="27"/>
  <c r="N1874" i="27"/>
  <c r="O1874" i="27"/>
  <c r="N1875" i="27"/>
  <c r="O1875" i="27"/>
  <c r="N1876" i="27"/>
  <c r="O1876" i="27"/>
  <c r="N1877" i="27"/>
  <c r="O1877" i="27"/>
  <c r="N1878" i="27"/>
  <c r="O1878" i="27"/>
  <c r="N1879" i="27"/>
  <c r="O1879" i="27"/>
  <c r="N1880" i="27"/>
  <c r="O1880" i="27"/>
  <c r="N1881" i="27"/>
  <c r="O1881" i="27"/>
  <c r="N1882" i="27"/>
  <c r="O1882" i="27"/>
  <c r="N1883" i="27"/>
  <c r="O1883" i="27"/>
  <c r="N1884" i="27"/>
  <c r="O1884" i="27"/>
  <c r="N1885" i="27"/>
  <c r="O1885" i="27"/>
  <c r="N1886" i="27"/>
  <c r="O1886" i="27"/>
  <c r="N1887" i="27"/>
  <c r="O1887" i="27"/>
  <c r="N1888" i="27"/>
  <c r="O1888" i="27"/>
  <c r="N1889" i="27"/>
  <c r="O1889" i="27"/>
  <c r="N1890" i="27"/>
  <c r="O1890" i="27"/>
  <c r="N1891" i="27"/>
  <c r="O1891" i="27"/>
  <c r="N1892" i="27"/>
  <c r="O1892" i="27"/>
  <c r="N1893" i="27"/>
  <c r="O1893" i="27"/>
  <c r="N1894" i="27"/>
  <c r="O1894" i="27"/>
  <c r="N1895" i="27"/>
  <c r="O1895" i="27"/>
  <c r="N1896" i="27"/>
  <c r="O1896" i="27"/>
  <c r="N1897" i="27"/>
  <c r="O1897" i="27"/>
  <c r="N1898" i="27"/>
  <c r="O1898" i="27"/>
  <c r="N1899" i="27"/>
  <c r="O1899" i="27"/>
  <c r="N1900" i="27"/>
  <c r="O1900" i="27"/>
  <c r="N1901" i="27"/>
  <c r="O1901" i="27"/>
  <c r="N1902" i="27"/>
  <c r="O1902" i="27"/>
  <c r="N1903" i="27"/>
  <c r="O1903" i="27"/>
  <c r="N1904" i="27"/>
  <c r="O1904" i="27"/>
  <c r="N1905" i="27"/>
  <c r="O1905" i="27"/>
  <c r="N1906" i="27"/>
  <c r="O1906" i="27"/>
  <c r="N1907" i="27"/>
  <c r="O1907" i="27"/>
  <c r="N1908" i="27"/>
  <c r="O1908" i="27"/>
  <c r="N1909" i="27"/>
  <c r="O1909" i="27"/>
  <c r="N1910" i="27"/>
  <c r="O1910" i="27"/>
  <c r="N1911" i="27"/>
  <c r="O1911" i="27"/>
  <c r="N1912" i="27"/>
  <c r="O1912" i="27"/>
  <c r="N1913" i="27"/>
  <c r="O1913" i="27"/>
  <c r="N1914" i="27"/>
  <c r="O1914" i="27"/>
  <c r="N1915" i="27"/>
  <c r="O1915" i="27"/>
  <c r="N1916" i="27"/>
  <c r="O1916" i="27"/>
  <c r="N1917" i="27"/>
  <c r="O1917" i="27"/>
  <c r="N1918" i="27"/>
  <c r="O1918" i="27"/>
  <c r="N1919" i="27"/>
  <c r="O1919" i="27"/>
  <c r="N1920" i="27"/>
  <c r="O1920" i="27"/>
  <c r="N1921" i="27"/>
  <c r="O1921" i="27"/>
  <c r="N1922" i="27"/>
  <c r="O1922" i="27"/>
  <c r="N1923" i="27"/>
  <c r="O1923" i="27"/>
  <c r="N1924" i="27"/>
  <c r="O1924" i="27"/>
  <c r="N1925" i="27"/>
  <c r="O1925" i="27"/>
  <c r="N1926" i="27"/>
  <c r="O1926" i="27"/>
  <c r="N1927" i="27"/>
  <c r="O1927" i="27"/>
  <c r="N1928" i="27"/>
  <c r="O1928" i="27"/>
  <c r="N1929" i="27"/>
  <c r="O1929" i="27"/>
  <c r="N1930" i="27"/>
  <c r="O1930" i="27"/>
  <c r="N1931" i="27"/>
  <c r="O1931" i="27"/>
  <c r="N1932" i="27"/>
  <c r="O1932" i="27"/>
  <c r="N1933" i="27"/>
  <c r="O1933" i="27"/>
  <c r="N1934" i="27"/>
  <c r="O1934" i="27"/>
  <c r="N1935" i="27"/>
  <c r="O1935" i="27"/>
  <c r="N1936" i="27"/>
  <c r="O1936" i="27"/>
  <c r="N1937" i="27"/>
  <c r="O1937" i="27"/>
  <c r="N1938" i="27"/>
  <c r="O1938" i="27"/>
  <c r="N1939" i="27"/>
  <c r="O1939" i="27"/>
  <c r="N1940" i="27"/>
  <c r="O1940" i="27"/>
  <c r="N1941" i="27"/>
  <c r="O1941" i="27"/>
  <c r="N1942" i="27"/>
  <c r="O1942" i="27"/>
  <c r="N1943" i="27"/>
  <c r="O1943" i="27"/>
  <c r="N1944" i="27"/>
  <c r="O1944" i="27"/>
  <c r="N1945" i="27"/>
  <c r="O1945" i="27"/>
  <c r="N1946" i="27"/>
  <c r="O1946" i="27"/>
  <c r="N1947" i="27"/>
  <c r="O1947" i="27"/>
  <c r="N1948" i="27"/>
  <c r="O1948" i="27"/>
  <c r="N1949" i="27"/>
  <c r="O1949" i="27"/>
  <c r="N1950" i="27"/>
  <c r="O1950" i="27"/>
  <c r="N1951" i="27"/>
  <c r="O1951" i="27"/>
  <c r="N1952" i="27"/>
  <c r="O1952" i="27"/>
  <c r="N1953" i="27"/>
  <c r="O1953" i="27"/>
  <c r="N1954" i="27"/>
  <c r="O1954" i="27"/>
  <c r="N1955" i="27"/>
  <c r="O1955" i="27"/>
  <c r="N1956" i="27"/>
  <c r="O1956" i="27"/>
  <c r="N1957" i="27"/>
  <c r="O1957" i="27"/>
  <c r="N1958" i="27"/>
  <c r="O1958" i="27"/>
  <c r="N1959" i="27"/>
  <c r="O1959" i="27"/>
  <c r="N1960" i="27"/>
  <c r="O1960" i="27"/>
  <c r="N1961" i="27"/>
  <c r="O1961" i="27"/>
  <c r="N1962" i="27"/>
  <c r="O1962" i="27"/>
  <c r="N1963" i="27"/>
  <c r="O1963" i="27"/>
  <c r="N1964" i="27"/>
  <c r="O1964" i="27"/>
  <c r="N1965" i="27"/>
  <c r="O1965" i="27"/>
  <c r="N1966" i="27"/>
  <c r="O1966" i="27"/>
  <c r="N1967" i="27"/>
  <c r="O1967" i="27"/>
  <c r="N1968" i="27"/>
  <c r="O1968" i="27"/>
  <c r="N1969" i="27"/>
  <c r="O1969" i="27"/>
  <c r="N1970" i="27"/>
  <c r="O1970" i="27"/>
  <c r="N1971" i="27"/>
  <c r="O1971" i="27"/>
  <c r="N1972" i="27"/>
  <c r="O1972" i="27"/>
  <c r="N1973" i="27"/>
  <c r="O1973" i="27"/>
  <c r="N1974" i="27"/>
  <c r="O1974" i="27"/>
  <c r="N1975" i="27"/>
  <c r="O1975" i="27"/>
  <c r="N1976" i="27"/>
  <c r="O1976" i="27"/>
  <c r="N1977" i="27"/>
  <c r="O1977" i="27"/>
  <c r="N1978" i="27"/>
  <c r="O1978" i="27"/>
  <c r="N1979" i="27"/>
  <c r="O1979" i="27"/>
  <c r="N1980" i="27"/>
  <c r="O1980" i="27"/>
  <c r="N1981" i="27"/>
  <c r="O1981" i="27"/>
  <c r="N1982" i="27"/>
  <c r="O1982" i="27"/>
  <c r="N1983" i="27"/>
  <c r="O1983" i="27"/>
  <c r="N1984" i="27"/>
  <c r="O1984" i="27"/>
  <c r="N1985" i="27"/>
  <c r="O1985" i="27"/>
  <c r="N1986" i="27"/>
  <c r="O1986" i="27"/>
  <c r="N1987" i="27"/>
  <c r="O1987" i="27"/>
  <c r="N1988" i="27"/>
  <c r="O1988" i="27"/>
  <c r="N1989" i="27"/>
  <c r="O1989" i="27"/>
  <c r="N1990" i="27"/>
  <c r="O1990" i="27"/>
  <c r="N1991" i="27"/>
  <c r="O1991" i="27"/>
  <c r="N1992" i="27"/>
  <c r="O1992" i="27"/>
  <c r="N1993" i="27"/>
  <c r="O1993" i="27"/>
  <c r="N1994" i="27"/>
  <c r="O1994" i="27"/>
  <c r="N1995" i="27"/>
  <c r="O1995" i="27"/>
  <c r="N1996" i="27"/>
  <c r="O1996" i="27"/>
  <c r="N1997" i="27"/>
  <c r="O1997" i="27"/>
  <c r="N1998" i="27"/>
  <c r="O1998" i="27"/>
  <c r="N1999" i="27"/>
  <c r="O1999" i="27"/>
  <c r="N2000" i="27"/>
  <c r="O2000" i="27"/>
  <c r="N2001" i="27"/>
  <c r="O2001" i="27"/>
  <c r="N2002" i="27"/>
  <c r="O2002" i="27"/>
  <c r="N2003" i="27"/>
  <c r="O2003" i="27"/>
  <c r="N2004" i="27"/>
  <c r="O2004" i="27"/>
  <c r="N2005" i="27"/>
  <c r="O2005" i="27"/>
  <c r="N2006" i="27"/>
  <c r="O2006" i="27"/>
  <c r="N2007" i="27"/>
  <c r="O2007" i="27"/>
  <c r="N2008" i="27"/>
  <c r="O2008" i="27"/>
  <c r="N2009" i="27"/>
  <c r="O2009" i="27"/>
  <c r="N2010" i="27"/>
  <c r="O2010" i="27"/>
  <c r="N2011" i="27"/>
  <c r="O2011" i="27"/>
  <c r="N2012" i="27"/>
  <c r="O2012" i="27"/>
  <c r="N2013" i="27"/>
  <c r="O2013" i="27"/>
  <c r="N2014" i="27"/>
  <c r="O2014" i="27"/>
  <c r="N2015" i="27"/>
  <c r="O2015" i="27"/>
  <c r="N2016" i="27"/>
  <c r="O2016" i="27"/>
  <c r="N2017" i="27"/>
  <c r="O2017" i="27"/>
  <c r="N2018" i="27"/>
  <c r="O2018" i="27"/>
  <c r="N2019" i="27"/>
  <c r="O2019" i="27"/>
  <c r="N2020" i="27"/>
  <c r="O2020" i="27"/>
  <c r="N2021" i="27"/>
  <c r="O2021" i="27"/>
  <c r="N2022" i="27"/>
  <c r="O2022" i="27"/>
  <c r="N2023" i="27"/>
  <c r="O2023" i="27"/>
  <c r="N2024" i="27"/>
  <c r="O2024" i="27"/>
  <c r="N2025" i="27"/>
  <c r="O2025" i="27"/>
  <c r="N2026" i="27"/>
  <c r="O2026" i="27"/>
  <c r="N2027" i="27"/>
  <c r="O2027" i="27"/>
  <c r="N2028" i="27"/>
  <c r="O2028" i="27"/>
  <c r="N2029" i="27"/>
  <c r="O2029" i="27"/>
  <c r="N2030" i="27"/>
  <c r="O2030" i="27"/>
  <c r="N2031" i="27"/>
  <c r="O2031" i="27"/>
  <c r="N2032" i="27"/>
  <c r="O2032" i="27"/>
  <c r="N2033" i="27"/>
  <c r="O2033" i="27"/>
  <c r="N2034" i="27"/>
  <c r="O2034" i="27"/>
  <c r="N2035" i="27"/>
  <c r="O2035" i="27"/>
  <c r="N2036" i="27"/>
  <c r="O2036" i="27"/>
  <c r="N2037" i="27"/>
  <c r="O2037" i="27"/>
  <c r="N2038" i="27"/>
  <c r="O2038" i="27"/>
  <c r="N2039" i="27"/>
  <c r="O2039" i="27"/>
  <c r="N2040" i="27"/>
  <c r="O2040" i="27"/>
  <c r="N2041" i="27"/>
  <c r="O2041" i="27"/>
  <c r="N2042" i="27"/>
  <c r="O2042" i="27"/>
  <c r="N2043" i="27"/>
  <c r="O2043" i="27"/>
  <c r="N2044" i="27"/>
  <c r="O2044" i="27"/>
  <c r="N2045" i="27"/>
  <c r="O2045" i="27"/>
  <c r="N2046" i="27"/>
  <c r="O2046" i="27"/>
  <c r="N2047" i="27"/>
  <c r="O2047" i="27"/>
  <c r="N2048" i="27"/>
  <c r="O2048" i="27"/>
  <c r="N2049" i="27"/>
  <c r="O2049" i="27"/>
  <c r="N2050" i="27"/>
  <c r="O2050" i="27"/>
  <c r="N2051" i="27"/>
  <c r="O2051" i="27"/>
  <c r="N2052" i="27"/>
  <c r="O2052" i="27"/>
  <c r="N2053" i="27"/>
  <c r="O2053" i="27"/>
  <c r="N2054" i="27"/>
  <c r="O2054" i="27"/>
  <c r="N2055" i="27"/>
  <c r="O2055" i="27"/>
  <c r="N2056" i="27"/>
  <c r="O2056" i="27"/>
  <c r="N2057" i="27"/>
  <c r="O2057" i="27"/>
  <c r="N2058" i="27"/>
  <c r="O2058" i="27"/>
  <c r="N2059" i="27"/>
  <c r="O2059" i="27"/>
  <c r="N2060" i="27"/>
  <c r="O2060" i="27"/>
  <c r="N2061" i="27"/>
  <c r="O2061" i="27"/>
  <c r="N2062" i="27"/>
  <c r="O2062" i="27"/>
  <c r="N2063" i="27"/>
  <c r="O2063" i="27"/>
  <c r="N2064" i="27"/>
  <c r="O2064" i="27"/>
  <c r="N2065" i="27"/>
  <c r="O2065" i="27"/>
  <c r="N2066" i="27"/>
  <c r="O2066" i="27"/>
  <c r="N2067" i="27"/>
  <c r="O2067" i="27"/>
  <c r="N2068" i="27"/>
  <c r="O2068" i="27"/>
  <c r="N2069" i="27"/>
  <c r="O2069" i="27"/>
  <c r="N2070" i="27"/>
  <c r="O2070" i="27"/>
  <c r="N2071" i="27"/>
  <c r="O2071" i="27"/>
  <c r="N2072" i="27"/>
  <c r="O2072" i="27"/>
  <c r="N2073" i="27"/>
  <c r="O2073" i="27"/>
  <c r="N2074" i="27"/>
  <c r="O2074" i="27"/>
  <c r="N2075" i="27"/>
  <c r="O2075" i="27"/>
  <c r="N2076" i="27"/>
  <c r="O2076" i="27"/>
  <c r="N2077" i="27"/>
  <c r="O2077" i="27"/>
  <c r="N2078" i="27"/>
  <c r="O2078" i="27"/>
  <c r="N2079" i="27"/>
  <c r="O2079" i="27"/>
  <c r="N2080" i="27"/>
  <c r="O2080" i="27"/>
  <c r="N2081" i="27"/>
  <c r="O2081" i="27"/>
  <c r="N2082" i="27"/>
  <c r="O2082" i="27"/>
  <c r="N2083" i="27"/>
  <c r="O2083" i="27"/>
  <c r="N2084" i="27"/>
  <c r="O2084" i="27"/>
  <c r="N2085" i="27"/>
  <c r="O2085" i="27"/>
  <c r="N2086" i="27"/>
  <c r="O2086" i="27"/>
  <c r="N2087" i="27"/>
  <c r="O2087" i="27"/>
  <c r="N2088" i="27"/>
  <c r="O2088" i="27"/>
  <c r="N2089" i="27"/>
  <c r="O2089" i="27"/>
  <c r="N2090" i="27"/>
  <c r="O2090" i="27"/>
  <c r="N2091" i="27"/>
  <c r="O2091" i="27"/>
  <c r="N2092" i="27"/>
  <c r="O2092" i="27"/>
  <c r="N2093" i="27"/>
  <c r="O2093" i="27"/>
  <c r="N2094" i="27"/>
  <c r="O2094" i="27"/>
  <c r="N2095" i="27"/>
  <c r="O2095" i="27"/>
  <c r="N2096" i="27"/>
  <c r="O2096" i="27"/>
  <c r="N2097" i="27"/>
  <c r="O2097" i="27"/>
  <c r="N2098" i="27"/>
  <c r="O2098" i="27"/>
  <c r="N2099" i="27"/>
  <c r="O2099" i="27"/>
  <c r="N2100" i="27"/>
  <c r="O2100" i="27"/>
  <c r="N2101" i="27"/>
  <c r="O2101" i="27"/>
  <c r="N2102" i="27"/>
  <c r="O2102" i="27"/>
  <c r="N2103" i="27"/>
  <c r="O2103" i="27"/>
  <c r="N2104" i="27"/>
  <c r="O2104" i="27"/>
  <c r="N2105" i="27"/>
  <c r="O2105" i="27"/>
  <c r="N2106" i="27"/>
  <c r="O2106" i="27"/>
  <c r="N2107" i="27"/>
  <c r="O2107" i="27"/>
  <c r="N2108" i="27"/>
  <c r="O2108" i="27"/>
  <c r="N2109" i="27"/>
  <c r="O2109" i="27"/>
  <c r="N2110" i="27"/>
  <c r="O2110" i="27"/>
  <c r="N2111" i="27"/>
  <c r="O2111" i="27"/>
  <c r="N2112" i="27"/>
  <c r="O2112" i="27"/>
  <c r="N2113" i="27"/>
  <c r="O2113" i="27"/>
  <c r="N2114" i="27"/>
  <c r="O2114" i="27"/>
  <c r="N2115" i="27"/>
  <c r="O2115" i="27"/>
  <c r="N2116" i="27"/>
  <c r="O2116" i="27"/>
  <c r="N2117" i="27"/>
  <c r="O2117" i="27"/>
  <c r="N2118" i="27"/>
  <c r="O2118" i="27"/>
  <c r="N2119" i="27"/>
  <c r="O2119" i="27"/>
  <c r="N2120" i="27"/>
  <c r="O2120" i="27"/>
  <c r="N2121" i="27"/>
  <c r="O2121" i="27"/>
  <c r="N2122" i="27"/>
  <c r="O2122" i="27"/>
  <c r="N2123" i="27"/>
  <c r="O2123" i="27"/>
  <c r="N2124" i="27"/>
  <c r="O2124" i="27"/>
  <c r="N2125" i="27"/>
  <c r="O2125" i="27"/>
  <c r="N2126" i="27"/>
  <c r="O2126" i="27"/>
  <c r="N2127" i="27"/>
  <c r="O2127" i="27"/>
  <c r="N2128" i="27"/>
  <c r="O2128" i="27"/>
  <c r="N2129" i="27"/>
  <c r="O2129" i="27"/>
  <c r="N2130" i="27"/>
  <c r="O2130" i="27"/>
  <c r="N2131" i="27"/>
  <c r="O2131" i="27"/>
  <c r="N2132" i="27"/>
  <c r="O2132" i="27"/>
  <c r="N2133" i="27"/>
  <c r="O2133" i="27"/>
  <c r="N2134" i="27"/>
  <c r="O2134" i="27"/>
  <c r="N2135" i="27"/>
  <c r="O2135" i="27"/>
  <c r="N2136" i="27"/>
  <c r="O2136" i="27"/>
  <c r="N2137" i="27"/>
  <c r="O2137" i="27"/>
  <c r="N2138" i="27"/>
  <c r="O2138" i="27"/>
  <c r="N2139" i="27"/>
  <c r="O2139" i="27"/>
  <c r="N2140" i="27"/>
  <c r="O2140" i="27"/>
  <c r="N2141" i="27"/>
  <c r="O2141" i="27"/>
  <c r="N2142" i="27"/>
  <c r="O2142" i="27"/>
  <c r="N2143" i="27"/>
  <c r="O2143" i="27"/>
  <c r="N2144" i="27"/>
  <c r="O2144" i="27"/>
  <c r="N2145" i="27"/>
  <c r="O2145" i="27"/>
  <c r="N2146" i="27"/>
  <c r="O2146" i="27"/>
  <c r="N2147" i="27"/>
  <c r="O2147" i="27"/>
  <c r="N2148" i="27"/>
  <c r="O2148" i="27"/>
  <c r="N2149" i="27"/>
  <c r="O2149" i="27"/>
  <c r="N2150" i="27"/>
  <c r="O2150" i="27"/>
  <c r="N2151" i="27"/>
  <c r="O2151" i="27"/>
  <c r="N2152" i="27"/>
  <c r="O2152" i="27"/>
  <c r="N2153" i="27"/>
  <c r="O2153" i="27"/>
  <c r="N2154" i="27"/>
  <c r="O2154" i="27"/>
  <c r="N2155" i="27"/>
  <c r="O2155" i="27"/>
  <c r="N2156" i="27"/>
  <c r="O2156" i="27"/>
  <c r="N2157" i="27"/>
  <c r="O2157" i="27"/>
  <c r="N2158" i="27"/>
  <c r="O2158" i="27"/>
  <c r="N2159" i="27"/>
  <c r="O2159" i="27"/>
  <c r="N2160" i="27"/>
  <c r="O2160" i="27"/>
  <c r="N2161" i="27"/>
  <c r="O2161" i="27"/>
  <c r="N2162" i="27"/>
  <c r="O2162" i="27"/>
  <c r="N2163" i="27"/>
  <c r="O2163" i="27"/>
  <c r="N2164" i="27"/>
  <c r="O2164" i="27"/>
  <c r="N2165" i="27"/>
  <c r="O2165" i="27"/>
  <c r="N2166" i="27"/>
  <c r="O2166" i="27"/>
  <c r="N2167" i="27"/>
  <c r="O2167" i="27"/>
  <c r="N2168" i="27"/>
  <c r="O2168" i="27"/>
  <c r="N2169" i="27"/>
  <c r="O2169" i="27"/>
  <c r="N2170" i="27"/>
  <c r="O2170" i="27"/>
  <c r="N2171" i="27"/>
  <c r="O2171" i="27"/>
  <c r="N2172" i="27"/>
  <c r="O2172" i="27"/>
  <c r="N2173" i="27"/>
  <c r="O2173" i="27"/>
  <c r="N2174" i="27"/>
  <c r="O2174" i="27"/>
  <c r="N2175" i="27"/>
  <c r="O2175" i="27"/>
  <c r="N2176" i="27"/>
  <c r="O2176" i="27"/>
  <c r="N2177" i="27"/>
  <c r="O2177" i="27"/>
  <c r="N2178" i="27"/>
  <c r="O2178" i="27"/>
  <c r="N2179" i="27"/>
  <c r="O2179" i="27"/>
  <c r="N2180" i="27"/>
  <c r="O2180" i="27"/>
  <c r="N2181" i="27"/>
  <c r="O2181" i="27"/>
  <c r="N2182" i="27"/>
  <c r="O2182" i="27"/>
  <c r="N2183" i="27"/>
  <c r="O2183" i="27"/>
  <c r="N2184" i="27"/>
  <c r="O2184" i="27"/>
  <c r="N2185" i="27"/>
  <c r="O2185" i="27"/>
  <c r="N2186" i="27"/>
  <c r="O2186" i="27"/>
  <c r="N2187" i="27"/>
  <c r="O2187" i="27"/>
  <c r="N2188" i="27"/>
  <c r="O2188" i="27"/>
  <c r="N2189" i="27"/>
  <c r="O2189" i="27"/>
  <c r="N2190" i="27"/>
  <c r="O2190" i="27"/>
  <c r="N2191" i="27"/>
  <c r="O2191" i="27"/>
  <c r="N2192" i="27"/>
  <c r="O2192" i="27"/>
  <c r="N2193" i="27"/>
  <c r="O2193" i="27"/>
  <c r="N2194" i="27"/>
  <c r="O2194" i="27"/>
  <c r="N2195" i="27"/>
  <c r="O2195" i="27"/>
  <c r="N2196" i="27"/>
  <c r="O2196" i="27"/>
  <c r="N2197" i="27"/>
  <c r="O2197" i="27"/>
  <c r="N2198" i="27"/>
  <c r="O2198" i="27"/>
  <c r="N2199" i="27"/>
  <c r="O2199" i="27"/>
  <c r="N2200" i="27"/>
  <c r="O2200" i="27"/>
  <c r="N2201" i="27"/>
  <c r="O2201" i="27"/>
  <c r="N2202" i="27"/>
  <c r="O2202" i="27"/>
  <c r="N2203" i="27"/>
  <c r="O2203" i="27"/>
  <c r="N2204" i="27"/>
  <c r="O2204" i="27"/>
  <c r="N2205" i="27"/>
  <c r="O2205" i="27"/>
  <c r="N2206" i="27"/>
  <c r="O2206" i="27"/>
  <c r="N2207" i="27"/>
  <c r="O2207" i="27"/>
  <c r="N2208" i="27"/>
  <c r="O2208" i="27"/>
  <c r="N2209" i="27"/>
  <c r="O2209" i="27"/>
  <c r="N2210" i="27"/>
  <c r="O2210" i="27"/>
  <c r="N2211" i="27"/>
  <c r="O2211" i="27"/>
  <c r="N2212" i="27"/>
  <c r="O2212" i="27"/>
  <c r="N2213" i="27"/>
  <c r="O2213" i="27"/>
  <c r="N2214" i="27"/>
  <c r="O2214" i="27"/>
  <c r="N2215" i="27"/>
  <c r="O2215" i="27"/>
  <c r="N2216" i="27"/>
  <c r="O2216" i="27"/>
  <c r="N2217" i="27"/>
  <c r="O2217" i="27"/>
  <c r="N2218" i="27"/>
  <c r="O2218" i="27"/>
  <c r="N2219" i="27"/>
  <c r="O2219" i="27"/>
  <c r="N2220" i="27"/>
  <c r="O2220" i="27"/>
  <c r="N2221" i="27"/>
  <c r="O2221" i="27"/>
  <c r="N2222" i="27"/>
  <c r="O2222" i="27"/>
  <c r="N2223" i="27"/>
  <c r="O2223" i="27"/>
  <c r="N2224" i="27"/>
  <c r="O2224" i="27"/>
  <c r="N2225" i="27"/>
  <c r="O2225" i="27"/>
  <c r="N2226" i="27"/>
  <c r="O2226" i="27"/>
  <c r="N2227" i="27"/>
  <c r="O2227" i="27"/>
  <c r="N2228" i="27"/>
  <c r="O2228" i="27"/>
  <c r="N2229" i="27"/>
  <c r="O2229" i="27"/>
  <c r="N2230" i="27"/>
  <c r="O2230" i="27"/>
  <c r="N2231" i="27"/>
  <c r="O2231" i="27"/>
  <c r="N2232" i="27"/>
  <c r="O2232" i="27"/>
  <c r="N2233" i="27"/>
  <c r="O2233" i="27"/>
  <c r="N2234" i="27"/>
  <c r="O2234" i="27"/>
  <c r="N2235" i="27"/>
  <c r="O2235" i="27"/>
  <c r="N2236" i="27"/>
  <c r="O2236" i="27"/>
  <c r="N2237" i="27"/>
  <c r="O2237" i="27"/>
  <c r="N2238" i="27"/>
  <c r="O2238" i="27"/>
  <c r="N2239" i="27"/>
  <c r="O2239" i="27"/>
  <c r="N2240" i="27"/>
  <c r="O2240" i="27"/>
  <c r="N2241" i="27"/>
  <c r="O2241" i="27"/>
  <c r="N2242" i="27"/>
  <c r="O2242" i="27"/>
  <c r="N2243" i="27"/>
  <c r="O2243" i="27"/>
  <c r="N2244" i="27"/>
  <c r="O2244" i="27"/>
  <c r="N2245" i="27"/>
  <c r="O2245" i="27"/>
  <c r="N2246" i="27"/>
  <c r="O2246" i="27"/>
  <c r="N2247" i="27"/>
  <c r="O2247" i="27"/>
  <c r="N2248" i="27"/>
  <c r="O2248" i="27"/>
  <c r="N2249" i="27"/>
  <c r="O2249" i="27"/>
  <c r="N2250" i="27"/>
  <c r="O2250" i="27"/>
  <c r="N2251" i="27"/>
  <c r="O2251" i="27"/>
  <c r="N2252" i="27"/>
  <c r="O2252" i="27"/>
  <c r="N2253" i="27"/>
  <c r="O2253" i="27"/>
  <c r="N2254" i="27"/>
  <c r="O2254" i="27"/>
  <c r="N2255" i="27"/>
  <c r="O2255" i="27"/>
  <c r="N2256" i="27"/>
  <c r="O2256" i="27"/>
  <c r="N2257" i="27"/>
  <c r="O2257" i="27"/>
  <c r="N2258" i="27"/>
  <c r="O2258" i="27"/>
  <c r="N2259" i="27"/>
  <c r="O2259" i="27"/>
  <c r="N2260" i="27"/>
  <c r="O2260" i="27"/>
  <c r="N2261" i="27"/>
  <c r="O2261" i="27"/>
  <c r="N2262" i="27"/>
  <c r="O2262" i="27"/>
  <c r="N2263" i="27"/>
  <c r="O2263" i="27"/>
  <c r="N2264" i="27"/>
  <c r="O2264" i="27"/>
  <c r="N2265" i="27"/>
  <c r="O2265" i="27"/>
  <c r="N2266" i="27"/>
  <c r="O2266" i="27"/>
  <c r="N2267" i="27"/>
  <c r="O2267" i="27"/>
  <c r="N2268" i="27"/>
  <c r="O2268" i="27"/>
  <c r="N2269" i="27"/>
  <c r="O2269" i="27"/>
  <c r="N2270" i="27"/>
  <c r="O2270" i="27"/>
  <c r="N2271" i="27"/>
  <c r="O2271" i="27"/>
  <c r="N2272" i="27"/>
  <c r="O2272" i="27"/>
  <c r="N2273" i="27"/>
  <c r="O2273" i="27"/>
  <c r="N2274" i="27"/>
  <c r="O2274" i="27"/>
  <c r="N2275" i="27"/>
  <c r="O2275" i="27"/>
  <c r="N2276" i="27"/>
  <c r="O2276" i="27"/>
  <c r="N2277" i="27"/>
  <c r="O2277" i="27"/>
  <c r="N2278" i="27"/>
  <c r="O2278" i="27"/>
  <c r="N2279" i="27"/>
  <c r="O2279" i="27"/>
  <c r="N2280" i="27"/>
  <c r="O2280" i="27"/>
  <c r="N2281" i="27"/>
  <c r="O2281" i="27"/>
  <c r="N2282" i="27"/>
  <c r="O2282" i="27"/>
  <c r="N2283" i="27"/>
  <c r="O2283" i="27"/>
  <c r="N2284" i="27"/>
  <c r="O2284" i="27"/>
  <c r="N2285" i="27"/>
  <c r="O2285" i="27"/>
  <c r="N2286" i="27"/>
  <c r="O2286" i="27"/>
  <c r="N2287" i="27"/>
  <c r="O2287" i="27"/>
  <c r="N2288" i="27"/>
  <c r="O2288" i="27"/>
  <c r="N2289" i="27"/>
  <c r="O2289" i="27"/>
  <c r="N2290" i="27"/>
  <c r="O2290" i="27"/>
  <c r="N2291" i="27"/>
  <c r="O2291" i="27"/>
  <c r="N2292" i="27"/>
  <c r="O2292" i="27"/>
  <c r="N2293" i="27"/>
  <c r="O2293" i="27"/>
  <c r="N2294" i="27"/>
  <c r="O2294" i="27"/>
  <c r="N2295" i="27"/>
  <c r="O2295" i="27"/>
  <c r="N2296" i="27"/>
  <c r="O2296" i="27"/>
  <c r="N2297" i="27"/>
  <c r="O2297" i="27"/>
  <c r="N2298" i="27"/>
  <c r="O2298" i="27"/>
  <c r="N2299" i="27"/>
  <c r="O2299" i="27"/>
  <c r="N2300" i="27"/>
  <c r="O2300" i="27"/>
  <c r="N2301" i="27"/>
  <c r="O2301" i="27"/>
  <c r="N2302" i="27"/>
  <c r="O2302" i="27"/>
  <c r="N2303" i="27"/>
  <c r="O2303" i="27"/>
  <c r="N2304" i="27"/>
  <c r="O2304" i="27"/>
  <c r="N2305" i="27"/>
  <c r="O2305" i="27"/>
  <c r="N2306" i="27"/>
  <c r="O2306" i="27"/>
  <c r="N2307" i="27"/>
  <c r="O2307" i="27"/>
  <c r="N2308" i="27"/>
  <c r="O2308" i="27"/>
  <c r="N2309" i="27"/>
  <c r="O2309" i="27"/>
  <c r="N2310" i="27"/>
  <c r="O2310" i="27"/>
  <c r="N2311" i="27"/>
  <c r="O2311" i="27"/>
  <c r="N2312" i="27"/>
  <c r="O2312" i="27"/>
  <c r="N2313" i="27"/>
  <c r="O2313" i="27"/>
  <c r="N2314" i="27"/>
  <c r="O2314" i="27"/>
  <c r="N2315" i="27"/>
  <c r="O2315" i="27"/>
  <c r="N2316" i="27"/>
  <c r="O2316" i="27"/>
  <c r="N2317" i="27"/>
  <c r="O2317" i="27"/>
  <c r="N2318" i="27"/>
  <c r="O2318" i="27"/>
  <c r="N2319" i="27"/>
  <c r="O2319" i="27"/>
  <c r="N2320" i="27"/>
  <c r="O2320" i="27"/>
  <c r="N2321" i="27"/>
  <c r="O2321" i="27"/>
  <c r="N2322" i="27"/>
  <c r="O2322" i="27"/>
  <c r="N2323" i="27"/>
  <c r="O2323" i="27"/>
  <c r="N2324" i="27"/>
  <c r="O2324" i="27"/>
  <c r="N2325" i="27"/>
  <c r="O2325" i="27"/>
  <c r="N2326" i="27"/>
  <c r="O2326" i="27"/>
  <c r="N2327" i="27"/>
  <c r="O2327" i="27"/>
  <c r="N2328" i="27"/>
  <c r="O2328" i="27"/>
  <c r="N2329" i="27"/>
  <c r="O2329" i="27"/>
  <c r="N2330" i="27"/>
  <c r="O2330" i="27"/>
  <c r="N2331" i="27"/>
  <c r="O2331" i="27"/>
  <c r="N2332" i="27"/>
  <c r="O2332" i="27"/>
  <c r="N2333" i="27"/>
  <c r="O2333" i="27"/>
  <c r="N2334" i="27"/>
  <c r="O2334" i="27"/>
  <c r="N2335" i="27"/>
  <c r="O2335" i="27"/>
  <c r="N2336" i="27"/>
  <c r="O2336" i="27"/>
  <c r="N2337" i="27"/>
  <c r="O2337" i="27"/>
  <c r="N2338" i="27"/>
  <c r="O2338" i="27"/>
  <c r="N2339" i="27"/>
  <c r="O2339" i="27"/>
  <c r="N2340" i="27"/>
  <c r="O2340" i="27"/>
  <c r="N2341" i="27"/>
  <c r="O2341" i="27"/>
  <c r="N2342" i="27"/>
  <c r="O2342" i="27"/>
  <c r="N2343" i="27"/>
  <c r="O2343" i="27"/>
  <c r="N2344" i="27"/>
  <c r="O2344" i="27"/>
  <c r="N2345" i="27"/>
  <c r="O2345" i="27"/>
  <c r="N2346" i="27"/>
  <c r="O2346" i="27"/>
  <c r="N2347" i="27"/>
  <c r="O2347" i="27"/>
  <c r="N2348" i="27"/>
  <c r="O2348" i="27"/>
  <c r="N2349" i="27"/>
  <c r="O2349" i="27"/>
  <c r="N2350" i="27"/>
  <c r="O2350" i="27"/>
  <c r="N2351" i="27"/>
  <c r="O2351" i="27"/>
  <c r="N2352" i="27"/>
  <c r="O2352" i="27"/>
  <c r="N2353" i="27"/>
  <c r="O2353" i="27"/>
  <c r="N2354" i="27"/>
  <c r="O2354" i="27"/>
  <c r="N2355" i="27"/>
  <c r="O2355" i="27"/>
  <c r="N2356" i="27"/>
  <c r="O2356" i="27"/>
  <c r="N2357" i="27"/>
  <c r="O2357" i="27"/>
  <c r="N2358" i="27"/>
  <c r="O2358" i="27"/>
  <c r="N2359" i="27"/>
  <c r="O2359" i="27"/>
  <c r="N2360" i="27"/>
  <c r="O2360" i="27"/>
  <c r="N2361" i="27"/>
  <c r="O2361" i="27"/>
  <c r="N2362" i="27"/>
  <c r="O2362" i="27"/>
  <c r="N2363" i="27"/>
  <c r="O2363" i="27"/>
  <c r="N2364" i="27"/>
  <c r="O2364" i="27"/>
  <c r="N2365" i="27"/>
  <c r="O2365" i="27"/>
  <c r="N2366" i="27"/>
  <c r="O2366" i="27"/>
  <c r="N2367" i="27"/>
  <c r="O2367" i="27"/>
  <c r="N2368" i="27"/>
  <c r="O2368" i="27"/>
  <c r="N2369" i="27"/>
  <c r="O2369" i="27"/>
  <c r="N2370" i="27"/>
  <c r="O2370" i="27"/>
  <c r="N2371" i="27"/>
  <c r="O2371" i="27"/>
  <c r="N2372" i="27"/>
  <c r="O2372" i="27"/>
  <c r="N2373" i="27"/>
  <c r="O2373" i="27"/>
  <c r="N2374" i="27"/>
  <c r="O2374" i="27"/>
  <c r="N2375" i="27"/>
  <c r="O2375" i="27"/>
  <c r="N2376" i="27"/>
  <c r="O2376" i="27"/>
  <c r="N2377" i="27"/>
  <c r="O2377" i="27"/>
  <c r="N2378" i="27"/>
  <c r="O2378" i="27"/>
  <c r="N2379" i="27"/>
  <c r="O2379" i="27"/>
  <c r="N2380" i="27"/>
  <c r="O2380" i="27"/>
  <c r="N2381" i="27"/>
  <c r="O2381" i="27"/>
  <c r="N2382" i="27"/>
  <c r="O2382" i="27"/>
  <c r="N2383" i="27"/>
  <c r="O2383" i="27"/>
  <c r="N2384" i="27"/>
  <c r="O2384" i="27"/>
  <c r="N2385" i="27"/>
  <c r="O2385" i="27"/>
  <c r="N2386" i="27"/>
  <c r="O2386" i="27"/>
  <c r="N2387" i="27"/>
  <c r="O2387" i="27"/>
  <c r="N2388" i="27"/>
  <c r="O2388" i="27"/>
  <c r="N2389" i="27"/>
  <c r="O2389" i="27"/>
  <c r="N2390" i="27"/>
  <c r="O2390" i="27"/>
  <c r="N2391" i="27"/>
  <c r="O2391" i="27"/>
  <c r="N2392" i="27"/>
  <c r="O2392" i="27"/>
  <c r="N2393" i="27"/>
  <c r="O2393" i="27"/>
  <c r="N2394" i="27"/>
  <c r="O2394" i="27"/>
  <c r="N2395" i="27"/>
  <c r="O2395" i="27"/>
  <c r="N2396" i="27"/>
  <c r="O2396" i="27"/>
  <c r="N2397" i="27"/>
  <c r="O2397" i="27"/>
  <c r="N2398" i="27"/>
  <c r="O2398" i="27"/>
  <c r="N2399" i="27"/>
  <c r="O2399" i="27"/>
  <c r="N2400" i="27"/>
  <c r="O2400" i="27"/>
  <c r="N2401" i="27"/>
  <c r="O2401" i="27"/>
  <c r="N2402" i="27"/>
  <c r="O2402" i="27"/>
  <c r="N2403" i="27"/>
  <c r="O2403" i="27"/>
  <c r="N2404" i="27"/>
  <c r="O2404" i="27"/>
  <c r="N2405" i="27"/>
  <c r="O2405" i="27"/>
  <c r="N2406" i="27"/>
  <c r="O2406" i="27"/>
  <c r="N2407" i="27"/>
  <c r="O2407" i="27"/>
  <c r="N2408" i="27"/>
  <c r="O2408" i="27"/>
  <c r="N2409" i="27"/>
  <c r="O2409" i="27"/>
  <c r="N2410" i="27"/>
  <c r="O2410" i="27"/>
  <c r="N2411" i="27"/>
  <c r="O2411" i="27"/>
  <c r="N2412" i="27"/>
  <c r="O2412" i="27"/>
  <c r="N2413" i="27"/>
  <c r="O2413" i="27"/>
  <c r="N2414" i="27"/>
  <c r="O2414" i="27"/>
  <c r="N2415" i="27"/>
  <c r="O2415" i="27"/>
  <c r="N2416" i="27"/>
  <c r="O2416" i="27"/>
  <c r="N2417" i="27"/>
  <c r="O2417" i="27"/>
  <c r="N2418" i="27"/>
  <c r="O2418" i="27"/>
  <c r="N2419" i="27"/>
  <c r="O2419" i="27"/>
  <c r="N2420" i="27"/>
  <c r="O2420" i="27"/>
  <c r="N2421" i="27"/>
  <c r="O2421" i="27"/>
  <c r="N2422" i="27"/>
  <c r="O2422" i="27"/>
  <c r="N2423" i="27"/>
  <c r="O2423" i="27"/>
  <c r="N2424" i="27"/>
  <c r="O2424" i="27"/>
  <c r="N2425" i="27"/>
  <c r="O2425" i="27"/>
  <c r="N2426" i="27"/>
  <c r="O2426" i="27"/>
  <c r="N2427" i="27"/>
  <c r="O2427" i="27"/>
  <c r="N2428" i="27"/>
  <c r="O2428" i="27"/>
  <c r="N2429" i="27"/>
  <c r="O2429" i="27"/>
  <c r="N2430" i="27"/>
  <c r="O2430" i="27"/>
  <c r="N2431" i="27"/>
  <c r="O2431" i="27"/>
  <c r="N2432" i="27"/>
  <c r="O2432" i="27"/>
  <c r="N2433" i="27"/>
  <c r="O2433" i="27"/>
  <c r="N2434" i="27"/>
  <c r="O2434" i="27"/>
  <c r="N2435" i="27"/>
  <c r="O2435" i="27"/>
  <c r="N2436" i="27"/>
  <c r="O2436" i="27"/>
  <c r="N2437" i="27"/>
  <c r="O2437" i="27"/>
  <c r="N2438" i="27"/>
  <c r="O2438" i="27"/>
  <c r="N2439" i="27"/>
  <c r="O2439" i="27"/>
  <c r="N2440" i="27"/>
  <c r="O2440" i="27"/>
  <c r="N2441" i="27"/>
  <c r="O2441" i="27"/>
  <c r="N2442" i="27"/>
  <c r="O2442" i="27"/>
  <c r="N2443" i="27"/>
  <c r="O2443" i="27"/>
  <c r="N2444" i="27"/>
  <c r="O2444" i="27"/>
  <c r="N2445" i="27"/>
  <c r="O2445" i="27"/>
  <c r="N2446" i="27"/>
  <c r="O2446" i="27"/>
  <c r="N2447" i="27"/>
  <c r="O2447" i="27"/>
  <c r="N2448" i="27"/>
  <c r="O2448" i="27"/>
  <c r="N2449" i="27"/>
  <c r="O2449" i="27"/>
  <c r="N2450" i="27"/>
  <c r="O2450" i="27"/>
  <c r="N2451" i="27"/>
  <c r="O2451" i="27"/>
  <c r="N2452" i="27"/>
  <c r="O2452" i="27"/>
  <c r="N2453" i="27"/>
  <c r="O2453" i="27"/>
  <c r="N2454" i="27"/>
  <c r="O2454" i="27"/>
  <c r="N2455" i="27"/>
  <c r="O2455" i="27"/>
  <c r="N2456" i="27"/>
  <c r="O2456" i="27"/>
  <c r="N2457" i="27"/>
  <c r="O2457" i="27"/>
  <c r="N2458" i="27"/>
  <c r="O2458" i="27"/>
  <c r="N2459" i="27"/>
  <c r="O2459" i="27"/>
  <c r="N2460" i="27"/>
  <c r="O2460" i="27"/>
  <c r="N2461" i="27"/>
  <c r="O2461" i="27"/>
  <c r="N2462" i="27"/>
  <c r="O2462" i="27"/>
  <c r="N2463" i="27"/>
  <c r="O2463" i="27"/>
  <c r="N2464" i="27"/>
  <c r="O2464" i="27"/>
  <c r="N2465" i="27"/>
  <c r="O2465" i="27"/>
  <c r="N2466" i="27"/>
  <c r="O2466" i="27"/>
  <c r="N2467" i="27"/>
  <c r="O2467" i="27"/>
  <c r="N2468" i="27"/>
  <c r="O2468" i="27"/>
  <c r="N2469" i="27"/>
  <c r="O2469" i="27"/>
  <c r="N2470" i="27"/>
  <c r="O2470" i="27"/>
  <c r="N2471" i="27"/>
  <c r="O2471" i="27"/>
  <c r="N2472" i="27"/>
  <c r="O2472" i="27"/>
  <c r="N2473" i="27"/>
  <c r="O2473" i="27"/>
  <c r="N2474" i="27"/>
  <c r="O2474" i="27"/>
  <c r="N2475" i="27"/>
  <c r="O2475" i="27"/>
  <c r="N2476" i="27"/>
  <c r="O2476" i="27"/>
  <c r="N2477" i="27"/>
  <c r="O2477" i="27"/>
  <c r="N2478" i="27"/>
  <c r="O2478" i="27"/>
  <c r="N2479" i="27"/>
  <c r="O2479" i="27"/>
  <c r="N2480" i="27"/>
  <c r="O2480" i="27"/>
  <c r="N2481" i="27"/>
  <c r="O2481" i="27"/>
  <c r="N2482" i="27"/>
  <c r="O2482" i="27"/>
  <c r="N2483" i="27"/>
  <c r="O2483" i="27"/>
  <c r="N2484" i="27"/>
  <c r="O2484" i="27"/>
  <c r="N2485" i="27"/>
  <c r="O2485" i="27"/>
  <c r="N2486" i="27"/>
  <c r="O2486" i="27"/>
  <c r="N2487" i="27"/>
  <c r="O2487" i="27"/>
  <c r="N2488" i="27"/>
  <c r="O2488" i="27"/>
  <c r="N2489" i="27"/>
  <c r="O2489" i="27"/>
  <c r="N2490" i="27"/>
  <c r="O2490" i="27"/>
  <c r="N2491" i="27"/>
  <c r="O2491" i="27"/>
  <c r="N2492" i="27"/>
  <c r="O2492" i="27"/>
  <c r="N2493" i="27"/>
  <c r="O2493" i="27"/>
  <c r="N2494" i="27"/>
  <c r="O2494" i="27"/>
  <c r="N2495" i="27"/>
  <c r="O2495" i="27"/>
  <c r="N2496" i="27"/>
  <c r="O2496" i="27"/>
  <c r="N2497" i="27"/>
  <c r="O2497" i="27"/>
  <c r="N2498" i="27"/>
  <c r="O2498" i="27"/>
  <c r="N2499" i="27"/>
  <c r="O2499" i="27"/>
  <c r="N2500" i="27"/>
  <c r="O2500" i="27"/>
  <c r="N2501" i="27"/>
  <c r="O2501" i="27"/>
  <c r="N2502" i="27"/>
  <c r="O2502" i="27"/>
  <c r="N2503" i="27"/>
  <c r="O2503" i="27"/>
  <c r="N2504" i="27"/>
  <c r="O2504" i="27"/>
  <c r="N2505" i="27"/>
  <c r="O2505" i="27"/>
  <c r="N2506" i="27"/>
  <c r="O2506" i="27"/>
  <c r="N2507" i="27"/>
  <c r="O2507" i="27"/>
  <c r="N2508" i="27"/>
  <c r="O2508" i="27"/>
  <c r="N2509" i="27"/>
  <c r="O2509" i="27"/>
  <c r="N2510" i="27"/>
  <c r="O2510" i="27"/>
  <c r="N2511" i="27"/>
  <c r="O2511" i="27"/>
  <c r="N2512" i="27"/>
  <c r="O2512" i="27"/>
  <c r="N2513" i="27"/>
  <c r="O2513" i="27"/>
  <c r="N2514" i="27"/>
  <c r="O2514" i="27"/>
  <c r="N2515" i="27"/>
  <c r="O2515" i="27"/>
  <c r="N2516" i="27"/>
  <c r="O2516" i="27"/>
  <c r="N2517" i="27"/>
  <c r="O2517" i="27"/>
  <c r="N2518" i="27"/>
  <c r="O2518" i="27"/>
  <c r="N2519" i="27"/>
  <c r="O2519" i="27"/>
  <c r="N2520" i="27"/>
  <c r="O2520" i="27"/>
  <c r="N2521" i="27"/>
  <c r="O2521" i="27"/>
  <c r="N2522" i="27"/>
  <c r="O2522" i="27"/>
  <c r="N2523" i="27"/>
  <c r="O2523" i="27"/>
  <c r="N2524" i="27"/>
  <c r="O2524" i="27"/>
  <c r="N2525" i="27"/>
  <c r="O2525" i="27"/>
  <c r="N2526" i="27"/>
  <c r="O2526" i="27"/>
  <c r="N2527" i="27"/>
  <c r="O2527" i="27"/>
  <c r="N2528" i="27"/>
  <c r="O2528" i="27"/>
  <c r="N2529" i="27"/>
  <c r="O2529" i="27"/>
  <c r="N2530" i="27"/>
  <c r="O2530" i="27"/>
  <c r="N2531" i="27"/>
  <c r="O2531" i="27"/>
  <c r="N2532" i="27"/>
  <c r="O2532" i="27"/>
  <c r="N2533" i="27"/>
  <c r="O2533" i="27"/>
  <c r="N2534" i="27"/>
  <c r="O2534" i="27"/>
  <c r="N2535" i="27"/>
  <c r="O2535" i="27"/>
  <c r="N2536" i="27"/>
  <c r="O2536" i="27"/>
  <c r="N2537" i="27"/>
  <c r="O2537" i="27"/>
  <c r="N2538" i="27"/>
  <c r="O2538" i="27"/>
  <c r="N2539" i="27"/>
  <c r="O2539" i="27"/>
  <c r="N2540" i="27"/>
  <c r="O2540" i="27"/>
  <c r="N2541" i="27"/>
  <c r="O2541" i="27"/>
  <c r="N2542" i="27"/>
  <c r="O2542" i="27"/>
  <c r="N2543" i="27"/>
  <c r="O2543" i="27"/>
  <c r="N2544" i="27"/>
  <c r="O2544" i="27"/>
  <c r="N2545" i="27"/>
  <c r="O2545" i="27"/>
  <c r="N2546" i="27"/>
  <c r="O2546" i="27"/>
  <c r="N2547" i="27"/>
  <c r="O2547" i="27"/>
  <c r="N2548" i="27"/>
  <c r="O2548" i="27"/>
  <c r="N2549" i="27"/>
  <c r="O2549" i="27"/>
  <c r="N2550" i="27"/>
  <c r="O2550" i="27"/>
  <c r="N2551" i="27"/>
  <c r="O2551" i="27"/>
  <c r="N2552" i="27"/>
  <c r="O2552" i="27"/>
  <c r="N2553" i="27"/>
  <c r="O2553" i="27"/>
  <c r="N2554" i="27"/>
  <c r="O2554" i="27"/>
  <c r="N2555" i="27"/>
  <c r="O2555" i="27"/>
  <c r="N2556" i="27"/>
  <c r="O2556" i="27"/>
  <c r="N2557" i="27"/>
  <c r="O2557" i="27"/>
  <c r="N2558" i="27"/>
  <c r="O2558" i="27"/>
  <c r="N2559" i="27"/>
  <c r="O2559" i="27"/>
  <c r="N2560" i="27"/>
  <c r="O2560" i="27"/>
  <c r="N2561" i="27"/>
  <c r="O2561" i="27"/>
  <c r="N2562" i="27"/>
  <c r="O2562" i="27"/>
  <c r="N2563" i="27"/>
  <c r="O2563" i="27"/>
  <c r="N2564" i="27"/>
  <c r="O2564" i="27"/>
  <c r="N2565" i="27"/>
  <c r="O2565" i="27"/>
  <c r="N2566" i="27"/>
  <c r="O2566" i="27"/>
  <c r="N2567" i="27"/>
  <c r="O2567" i="27"/>
  <c r="N2568" i="27"/>
  <c r="O2568" i="27"/>
  <c r="N2569" i="27"/>
  <c r="O2569" i="27"/>
  <c r="N2570" i="27"/>
  <c r="O2570" i="27"/>
  <c r="N2571" i="27"/>
  <c r="O2571" i="27"/>
  <c r="N2572" i="27"/>
  <c r="O2572" i="27"/>
  <c r="N2573" i="27"/>
  <c r="O2573" i="27"/>
  <c r="N2574" i="27"/>
  <c r="O2574" i="27"/>
  <c r="N2575" i="27"/>
  <c r="O2575" i="27"/>
  <c r="N2576" i="27"/>
  <c r="O2576" i="27"/>
  <c r="N2577" i="27"/>
  <c r="O2577" i="27"/>
  <c r="N2578" i="27"/>
  <c r="O2578" i="27"/>
  <c r="N2579" i="27"/>
  <c r="O2579" i="27"/>
  <c r="N2580" i="27"/>
  <c r="O2580" i="27"/>
  <c r="N2581" i="27"/>
  <c r="O2581" i="27"/>
  <c r="N2582" i="27"/>
  <c r="O2582" i="27"/>
  <c r="N2583" i="27"/>
  <c r="O2583" i="27"/>
  <c r="N2584" i="27"/>
  <c r="O2584" i="27"/>
  <c r="N2585" i="27"/>
  <c r="O2585" i="27"/>
  <c r="N2586" i="27"/>
  <c r="O2586" i="27"/>
  <c r="N2587" i="27"/>
  <c r="O2587" i="27"/>
  <c r="N2588" i="27"/>
  <c r="O2588" i="27"/>
  <c r="N2589" i="27"/>
  <c r="O2589" i="27"/>
  <c r="N2590" i="27"/>
  <c r="O2590" i="27"/>
  <c r="N2591" i="27"/>
  <c r="O2591" i="27"/>
  <c r="N2592" i="27"/>
  <c r="O2592" i="27"/>
  <c r="N2593" i="27"/>
  <c r="O2593" i="27"/>
  <c r="N2594" i="27"/>
  <c r="O2594" i="27"/>
  <c r="N2595" i="27"/>
  <c r="O2595" i="27"/>
  <c r="N2596" i="27"/>
  <c r="O2596" i="27"/>
  <c r="N2597" i="27"/>
  <c r="O2597" i="27"/>
  <c r="N2598" i="27"/>
  <c r="O2598" i="27"/>
  <c r="N2599" i="27"/>
  <c r="O2599" i="27"/>
  <c r="N2600" i="27"/>
  <c r="O2600" i="27"/>
  <c r="N2601" i="27"/>
  <c r="O2601" i="27"/>
  <c r="N2602" i="27"/>
  <c r="O2602" i="27"/>
  <c r="N2603" i="27"/>
  <c r="O2603" i="27"/>
  <c r="N2604" i="27"/>
  <c r="O2604" i="27"/>
  <c r="N2605" i="27"/>
  <c r="O2605" i="27"/>
  <c r="N2606" i="27"/>
  <c r="O2606" i="27"/>
  <c r="N2607" i="27"/>
  <c r="O2607" i="27"/>
  <c r="N2608" i="27"/>
  <c r="O2608" i="27"/>
  <c r="N2609" i="27"/>
  <c r="O2609" i="27"/>
  <c r="N2610" i="27"/>
  <c r="O2610" i="27"/>
  <c r="N2611" i="27"/>
  <c r="O2611" i="27"/>
  <c r="N2612" i="27"/>
  <c r="O2612" i="27"/>
  <c r="N2613" i="27"/>
  <c r="O2613" i="27"/>
  <c r="N2614" i="27"/>
  <c r="O2614" i="27"/>
  <c r="N2615" i="27"/>
  <c r="O2615" i="27"/>
  <c r="N2616" i="27"/>
  <c r="O2616" i="27"/>
  <c r="N2617" i="27"/>
  <c r="O2617" i="27"/>
  <c r="N2618" i="27"/>
  <c r="O2618" i="27"/>
  <c r="N2619" i="27"/>
  <c r="O2619" i="27"/>
  <c r="N2620" i="27"/>
  <c r="O2620" i="27"/>
  <c r="N2621" i="27"/>
  <c r="O2621" i="27"/>
  <c r="N2622" i="27"/>
  <c r="O2622" i="27"/>
  <c r="N2623" i="27"/>
  <c r="O2623" i="27"/>
  <c r="N2624" i="27"/>
  <c r="O2624" i="27"/>
  <c r="N2625" i="27"/>
  <c r="O2625" i="27"/>
  <c r="N2626" i="27"/>
  <c r="O2626" i="27"/>
  <c r="N2627" i="27"/>
  <c r="O2627" i="27"/>
  <c r="N2628" i="27"/>
  <c r="O2628" i="27"/>
  <c r="N2629" i="27"/>
  <c r="O2629" i="27"/>
  <c r="N2630" i="27"/>
  <c r="O2630" i="27"/>
  <c r="N2631" i="27"/>
  <c r="O2631" i="27"/>
  <c r="N2632" i="27"/>
  <c r="O2632" i="27"/>
  <c r="N2633" i="27"/>
  <c r="O2633" i="27"/>
  <c r="N2634" i="27"/>
  <c r="O2634" i="27"/>
  <c r="N2635" i="27"/>
  <c r="O2635" i="27"/>
  <c r="N2636" i="27"/>
  <c r="O2636" i="27"/>
  <c r="N2637" i="27"/>
  <c r="O2637" i="27"/>
  <c r="N2638" i="27"/>
  <c r="O2638" i="27"/>
  <c r="N2639" i="27"/>
  <c r="O2639" i="27"/>
  <c r="N2640" i="27"/>
  <c r="O2640" i="27"/>
  <c r="N2641" i="27"/>
  <c r="O2641" i="27"/>
  <c r="N2642" i="27"/>
  <c r="O2642" i="27"/>
  <c r="N2643" i="27"/>
  <c r="O2643" i="27"/>
  <c r="N2644" i="27"/>
  <c r="O2644" i="27"/>
  <c r="N2645" i="27"/>
  <c r="O2645" i="27"/>
  <c r="N2646" i="27"/>
  <c r="O2646" i="27"/>
  <c r="N2647" i="27"/>
  <c r="O2647" i="27"/>
  <c r="N2648" i="27"/>
  <c r="O2648" i="27"/>
  <c r="N2649" i="27"/>
  <c r="O2649" i="27"/>
  <c r="N2650" i="27"/>
  <c r="O2650" i="27"/>
  <c r="N2651" i="27"/>
  <c r="O2651" i="27"/>
  <c r="N2652" i="27"/>
  <c r="O2652" i="27"/>
  <c r="N2653" i="27"/>
  <c r="O2653" i="27"/>
  <c r="N2654" i="27"/>
  <c r="O2654" i="27"/>
  <c r="N2655" i="27"/>
  <c r="O2655" i="27"/>
  <c r="N2656" i="27"/>
  <c r="O2656" i="27"/>
  <c r="N2657" i="27"/>
  <c r="O2657" i="27"/>
  <c r="N2658" i="27"/>
  <c r="O2658" i="27"/>
  <c r="N2659" i="27"/>
  <c r="O2659" i="27"/>
  <c r="N2660" i="27"/>
  <c r="O2660" i="27"/>
  <c r="N2661" i="27"/>
  <c r="O2661" i="27"/>
  <c r="N2662" i="27"/>
  <c r="O2662" i="27"/>
  <c r="N2663" i="27"/>
  <c r="O2663" i="27"/>
  <c r="N2664" i="27"/>
  <c r="O2664" i="27"/>
  <c r="N2665" i="27"/>
  <c r="O2665" i="27"/>
  <c r="N2666" i="27"/>
  <c r="O2666" i="27"/>
  <c r="N2667" i="27"/>
  <c r="O2667" i="27"/>
  <c r="N2668" i="27"/>
  <c r="O2668" i="27"/>
  <c r="N2669" i="27"/>
  <c r="O2669" i="27"/>
  <c r="N2670" i="27"/>
  <c r="O2670" i="27"/>
  <c r="N2671" i="27"/>
  <c r="O2671" i="27"/>
  <c r="N2672" i="27"/>
  <c r="O2672" i="27"/>
  <c r="N2673" i="27"/>
  <c r="O2673" i="27"/>
  <c r="N2674" i="27"/>
  <c r="O2674" i="27"/>
  <c r="N2675" i="27"/>
  <c r="O2675" i="27"/>
  <c r="N2676" i="27"/>
  <c r="O2676" i="27"/>
  <c r="N2677" i="27"/>
  <c r="O2677" i="27"/>
  <c r="N2678" i="27"/>
  <c r="O2678" i="27"/>
  <c r="N2679" i="27"/>
  <c r="O2679" i="27"/>
  <c r="N2680" i="27"/>
  <c r="O2680" i="27"/>
  <c r="N2681" i="27"/>
  <c r="O2681" i="27"/>
  <c r="N2682" i="27"/>
  <c r="O2682" i="27"/>
  <c r="N2683" i="27"/>
  <c r="O2683" i="27"/>
  <c r="N2684" i="27"/>
  <c r="O2684" i="27"/>
  <c r="N2685" i="27"/>
  <c r="O2685" i="27"/>
  <c r="N2686" i="27"/>
  <c r="O2686" i="27"/>
  <c r="N2687" i="27"/>
  <c r="O2687" i="27"/>
  <c r="N2688" i="27"/>
  <c r="O2688" i="27"/>
  <c r="N2689" i="27"/>
  <c r="O2689" i="27"/>
  <c r="N2690" i="27"/>
  <c r="O2690" i="27"/>
  <c r="N2691" i="27"/>
  <c r="O2691" i="27"/>
  <c r="N2692" i="27"/>
  <c r="O2692" i="27"/>
  <c r="N2693" i="27"/>
  <c r="O2693" i="27"/>
  <c r="N2694" i="27"/>
  <c r="O2694" i="27"/>
  <c r="N2695" i="27"/>
  <c r="O2695" i="27"/>
  <c r="N2696" i="27"/>
  <c r="O2696" i="27"/>
  <c r="N2697" i="27"/>
  <c r="O2697" i="27"/>
  <c r="N2698" i="27"/>
  <c r="O2698" i="27"/>
  <c r="N2699" i="27"/>
  <c r="O2699" i="27"/>
  <c r="N2700" i="27"/>
  <c r="O2700" i="27"/>
  <c r="N2701" i="27"/>
  <c r="O2701" i="27"/>
  <c r="N2702" i="27"/>
  <c r="O2702" i="27"/>
  <c r="N2703" i="27"/>
  <c r="O2703" i="27"/>
  <c r="N2704" i="27"/>
  <c r="O2704" i="27"/>
  <c r="N2705" i="27"/>
  <c r="O2705" i="27"/>
  <c r="N2706" i="27"/>
  <c r="O2706" i="27"/>
  <c r="N2707" i="27"/>
  <c r="O2707" i="27"/>
  <c r="N2708" i="27"/>
  <c r="O2708" i="27"/>
  <c r="N2709" i="27"/>
  <c r="O2709" i="27"/>
  <c r="N2710" i="27"/>
  <c r="O2710" i="27"/>
  <c r="N2711" i="27"/>
  <c r="O2711" i="27"/>
  <c r="N2712" i="27"/>
  <c r="O2712" i="27"/>
  <c r="N2713" i="27"/>
  <c r="O2713" i="27"/>
  <c r="N2714" i="27"/>
  <c r="O2714" i="27"/>
  <c r="N2715" i="27"/>
  <c r="O2715" i="27"/>
  <c r="N2716" i="27"/>
  <c r="O2716" i="27"/>
  <c r="N2717" i="27"/>
  <c r="O2717" i="27"/>
  <c r="N2718" i="27"/>
  <c r="O2718" i="27"/>
  <c r="N2719" i="27"/>
  <c r="O2719" i="27"/>
  <c r="N2720" i="27"/>
  <c r="O2720" i="27"/>
  <c r="N2721" i="27"/>
  <c r="O2721" i="27"/>
  <c r="N2722" i="27"/>
  <c r="O2722" i="27"/>
  <c r="N2723" i="27"/>
  <c r="O2723" i="27"/>
  <c r="N2724" i="27"/>
  <c r="O2724" i="27"/>
  <c r="N2725" i="27"/>
  <c r="O2725" i="27"/>
  <c r="N2726" i="27"/>
  <c r="O2726" i="27"/>
  <c r="N2727" i="27"/>
  <c r="O2727" i="27"/>
  <c r="N2728" i="27"/>
  <c r="O2728" i="27"/>
  <c r="N2729" i="27"/>
  <c r="O2729" i="27"/>
  <c r="N2730" i="27"/>
  <c r="O2730" i="27"/>
  <c r="N2731" i="27"/>
  <c r="O2731" i="27"/>
  <c r="N2732" i="27"/>
  <c r="O2732" i="27"/>
  <c r="N2733" i="27"/>
  <c r="O2733" i="27"/>
  <c r="N2734" i="27"/>
  <c r="O2734" i="27"/>
  <c r="N2735" i="27"/>
  <c r="O2735" i="27"/>
  <c r="N2736" i="27"/>
  <c r="O2736" i="27"/>
  <c r="N2737" i="27"/>
  <c r="O2737" i="27"/>
  <c r="N2738" i="27"/>
  <c r="O2738" i="27"/>
  <c r="N2739" i="27"/>
  <c r="O2739" i="27"/>
  <c r="N2740" i="27"/>
  <c r="O2740" i="27"/>
  <c r="N2741" i="27"/>
  <c r="O2741" i="27"/>
  <c r="N2742" i="27"/>
  <c r="O2742" i="27"/>
  <c r="N2743" i="27"/>
  <c r="O2743" i="27"/>
  <c r="N2744" i="27"/>
  <c r="O2744" i="27"/>
  <c r="N2745" i="27"/>
  <c r="O2745" i="27"/>
  <c r="N2746" i="27"/>
  <c r="O2746" i="27"/>
  <c r="N2747" i="27"/>
  <c r="O2747" i="27"/>
  <c r="N2748" i="27"/>
  <c r="O2748" i="27"/>
  <c r="N2749" i="27"/>
  <c r="O2749" i="27"/>
  <c r="N2750" i="27"/>
  <c r="O2750" i="27"/>
  <c r="N2751" i="27"/>
  <c r="O2751" i="27"/>
  <c r="N2752" i="27"/>
  <c r="O2752" i="27"/>
  <c r="N2753" i="27"/>
  <c r="O2753" i="27"/>
  <c r="N2754" i="27"/>
  <c r="O2754" i="27"/>
  <c r="N2755" i="27"/>
  <c r="O2755" i="27"/>
  <c r="N2756" i="27"/>
  <c r="O2756" i="27"/>
  <c r="N2757" i="27"/>
  <c r="O2757" i="27"/>
  <c r="N2758" i="27"/>
  <c r="O2758" i="27"/>
  <c r="N2759" i="27"/>
  <c r="O2759" i="27"/>
  <c r="N2760" i="27"/>
  <c r="O2760" i="27"/>
  <c r="N2761" i="27"/>
  <c r="O2761" i="27"/>
  <c r="N2762" i="27"/>
  <c r="O2762" i="27"/>
  <c r="N2763" i="27"/>
  <c r="O2763" i="27"/>
  <c r="N2764" i="27"/>
  <c r="O2764" i="27"/>
  <c r="N2765" i="27"/>
  <c r="O2765" i="27"/>
  <c r="N2766" i="27"/>
  <c r="O2766" i="27"/>
  <c r="N2767" i="27"/>
  <c r="O2767" i="27"/>
  <c r="N2768" i="27"/>
  <c r="O2768" i="27"/>
  <c r="N2769" i="27"/>
  <c r="O2769" i="27"/>
  <c r="N2770" i="27"/>
  <c r="O2770" i="27"/>
  <c r="N2771" i="27"/>
  <c r="O2771" i="27"/>
  <c r="N2772" i="27"/>
  <c r="O2772" i="27"/>
  <c r="N2773" i="27"/>
  <c r="O2773" i="27"/>
  <c r="N2774" i="27"/>
  <c r="O2774" i="27"/>
  <c r="N2775" i="27"/>
  <c r="O2775" i="27"/>
  <c r="N2776" i="27"/>
  <c r="O2776" i="27"/>
  <c r="N2777" i="27"/>
  <c r="O2777" i="27"/>
  <c r="N2778" i="27"/>
  <c r="O2778" i="27"/>
  <c r="N2779" i="27"/>
  <c r="O2779" i="27"/>
  <c r="N2780" i="27"/>
  <c r="O2780" i="27"/>
  <c r="N2781" i="27"/>
  <c r="O2781" i="27"/>
  <c r="N2782" i="27"/>
  <c r="O2782" i="27"/>
  <c r="N2783" i="27"/>
  <c r="O2783" i="27"/>
  <c r="N2784" i="27"/>
  <c r="O2784" i="27"/>
  <c r="N2785" i="27"/>
  <c r="O2785" i="27"/>
  <c r="N2786" i="27"/>
  <c r="O2786" i="27"/>
  <c r="N2787" i="27"/>
  <c r="O2787" i="27"/>
  <c r="N2788" i="27"/>
  <c r="O2788" i="27"/>
  <c r="N2789" i="27"/>
  <c r="O2789" i="27"/>
  <c r="N2790" i="27"/>
  <c r="O2790" i="27"/>
  <c r="N2791" i="27"/>
  <c r="O2791" i="27"/>
  <c r="N2792" i="27"/>
  <c r="O2792" i="27"/>
  <c r="N2793" i="27"/>
  <c r="O2793" i="27"/>
  <c r="N2794" i="27"/>
  <c r="O2794" i="27"/>
  <c r="N2795" i="27"/>
  <c r="O2795" i="27"/>
  <c r="N2796" i="27"/>
  <c r="O2796" i="27"/>
  <c r="N2797" i="27"/>
  <c r="O2797" i="27"/>
  <c r="N2798" i="27"/>
  <c r="O2798" i="27"/>
  <c r="N2799" i="27"/>
  <c r="O2799" i="27"/>
  <c r="N2800" i="27"/>
  <c r="O2800" i="27"/>
  <c r="N2801" i="27"/>
  <c r="O2801" i="27"/>
  <c r="N2802" i="27"/>
  <c r="O2802" i="27"/>
  <c r="N2803" i="27"/>
  <c r="O2803" i="27"/>
  <c r="N2804" i="27"/>
  <c r="O2804" i="27"/>
  <c r="N2805" i="27"/>
  <c r="O2805" i="27"/>
  <c r="N2806" i="27"/>
  <c r="O2806" i="27"/>
  <c r="N2807" i="27"/>
  <c r="O2807" i="27"/>
  <c r="N2808" i="27"/>
  <c r="O2808" i="27"/>
  <c r="N2809" i="27"/>
  <c r="O2809" i="27"/>
  <c r="N2810" i="27"/>
  <c r="O2810" i="27"/>
  <c r="N2811" i="27"/>
  <c r="O2811" i="27"/>
  <c r="N2812" i="27"/>
  <c r="O2812" i="27"/>
  <c r="N2813" i="27"/>
  <c r="O2813" i="27"/>
  <c r="N2814" i="27"/>
  <c r="O2814" i="27"/>
  <c r="N2815" i="27"/>
  <c r="O2815" i="27"/>
  <c r="N2816" i="27"/>
  <c r="O2816" i="27"/>
  <c r="N2817" i="27"/>
  <c r="O2817" i="27"/>
  <c r="N2818" i="27"/>
  <c r="O2818" i="27"/>
  <c r="N2819" i="27"/>
  <c r="O2819" i="27"/>
  <c r="N2820" i="27"/>
  <c r="O2820" i="27"/>
  <c r="N2821" i="27"/>
  <c r="O2821" i="27"/>
  <c r="N2822" i="27"/>
  <c r="O2822" i="27"/>
  <c r="N2823" i="27"/>
  <c r="O2823" i="27"/>
  <c r="N2824" i="27"/>
  <c r="O2824" i="27"/>
  <c r="N2825" i="27"/>
  <c r="O2825" i="27"/>
  <c r="N2826" i="27"/>
  <c r="O2826" i="27"/>
  <c r="N2827" i="27"/>
  <c r="O2827" i="27"/>
  <c r="N2828" i="27"/>
  <c r="O2828" i="27"/>
  <c r="N2829" i="27"/>
  <c r="O2829" i="27"/>
  <c r="N2830" i="27"/>
  <c r="O2830" i="27"/>
  <c r="N2831" i="27"/>
  <c r="O2831" i="27"/>
  <c r="N2832" i="27"/>
  <c r="O2832" i="27"/>
  <c r="N2833" i="27"/>
  <c r="O2833" i="27"/>
  <c r="N2834" i="27"/>
  <c r="O2834" i="27"/>
  <c r="N2835" i="27"/>
  <c r="O2835" i="27"/>
  <c r="N2836" i="27"/>
  <c r="O2836" i="27"/>
  <c r="N2837" i="27"/>
  <c r="O2837" i="27"/>
  <c r="N2838" i="27"/>
  <c r="O2838" i="27"/>
  <c r="N2839" i="27"/>
  <c r="O2839" i="27"/>
  <c r="N2840" i="27"/>
  <c r="O2840" i="27"/>
  <c r="N2841" i="27"/>
  <c r="O2841" i="27"/>
  <c r="N2842" i="27"/>
  <c r="O2842" i="27"/>
  <c r="N2843" i="27"/>
  <c r="O2843" i="27"/>
  <c r="N2844" i="27"/>
  <c r="O2844" i="27"/>
  <c r="N2845" i="27"/>
  <c r="O2845" i="27"/>
  <c r="N2846" i="27"/>
  <c r="O2846" i="27"/>
  <c r="N2847" i="27"/>
  <c r="O2847" i="27"/>
  <c r="N2848" i="27"/>
  <c r="O2848" i="27"/>
  <c r="N2849" i="27"/>
  <c r="O2849" i="27"/>
  <c r="N2850" i="27"/>
  <c r="O2850" i="27"/>
  <c r="N2851" i="27"/>
  <c r="O2851" i="27"/>
  <c r="N2852" i="27"/>
  <c r="O2852" i="27"/>
  <c r="N2853" i="27"/>
  <c r="O2853" i="27"/>
  <c r="N2854" i="27"/>
  <c r="O2854" i="27"/>
  <c r="N2855" i="27"/>
  <c r="O2855" i="27"/>
  <c r="N2856" i="27"/>
  <c r="O2856" i="27"/>
  <c r="N2857" i="27"/>
  <c r="O2857" i="27"/>
  <c r="N2858" i="27"/>
  <c r="O2858" i="27"/>
  <c r="N2859" i="27"/>
  <c r="O2859" i="27"/>
  <c r="N2860" i="27"/>
  <c r="O2860" i="27"/>
  <c r="N2861" i="27"/>
  <c r="O2861" i="27"/>
  <c r="N2862" i="27"/>
  <c r="O2862" i="27"/>
  <c r="N2863" i="27"/>
  <c r="O2863" i="27"/>
  <c r="N2864" i="27"/>
  <c r="O2864" i="27"/>
  <c r="N2865" i="27"/>
  <c r="O2865" i="27"/>
  <c r="N2866" i="27"/>
  <c r="O2866" i="27"/>
  <c r="N2867" i="27"/>
  <c r="O2867" i="27"/>
  <c r="N2868" i="27"/>
  <c r="O2868" i="27"/>
  <c r="N2869" i="27"/>
  <c r="O2869" i="27"/>
  <c r="N2870" i="27"/>
  <c r="O2870" i="27"/>
  <c r="N2871" i="27"/>
  <c r="O2871" i="27"/>
  <c r="N2872" i="27"/>
  <c r="O2872" i="27"/>
  <c r="N2873" i="27"/>
  <c r="O2873" i="27"/>
  <c r="N2874" i="27"/>
  <c r="O2874" i="27"/>
  <c r="N2875" i="27"/>
  <c r="O2875" i="27"/>
  <c r="N2876" i="27"/>
  <c r="O2876" i="27"/>
  <c r="N2877" i="27"/>
  <c r="O2877" i="27"/>
  <c r="N2878" i="27"/>
  <c r="O2878" i="27"/>
  <c r="N2879" i="27"/>
  <c r="O2879" i="27"/>
  <c r="N2880" i="27"/>
  <c r="O2880" i="27"/>
  <c r="N2881" i="27"/>
  <c r="O2881" i="27"/>
  <c r="N2882" i="27"/>
  <c r="O2882" i="27"/>
  <c r="N2883" i="27"/>
  <c r="O2883" i="27"/>
  <c r="N2884" i="27"/>
  <c r="O2884" i="27"/>
  <c r="N2885" i="27"/>
  <c r="O2885" i="27"/>
  <c r="N2886" i="27"/>
  <c r="O2886" i="27"/>
  <c r="N2887" i="27"/>
  <c r="O2887" i="27"/>
  <c r="N2888" i="27"/>
  <c r="O2888" i="27"/>
  <c r="N2889" i="27"/>
  <c r="O2889" i="27"/>
  <c r="N2890" i="27"/>
  <c r="O2890" i="27"/>
  <c r="N2891" i="27"/>
  <c r="O2891" i="27"/>
  <c r="N2892" i="27"/>
  <c r="O2892" i="27"/>
  <c r="N2893" i="27"/>
  <c r="O2893" i="27"/>
  <c r="N2894" i="27"/>
  <c r="O2894" i="27"/>
  <c r="N2895" i="27"/>
  <c r="O2895" i="27"/>
  <c r="N2896" i="27"/>
  <c r="O2896" i="27"/>
  <c r="N2897" i="27"/>
  <c r="O2897" i="27"/>
  <c r="N2898" i="27"/>
  <c r="O2898" i="27"/>
  <c r="N2899" i="27"/>
  <c r="O2899" i="27"/>
  <c r="N2900" i="27"/>
  <c r="O2900" i="27"/>
  <c r="N2901" i="27"/>
  <c r="O2901" i="27"/>
  <c r="N2902" i="27"/>
  <c r="O2902" i="27"/>
  <c r="N2903" i="27"/>
  <c r="O2903" i="27"/>
  <c r="N2904" i="27"/>
  <c r="O2904" i="27"/>
  <c r="N2905" i="27"/>
  <c r="O2905" i="27"/>
  <c r="N2906" i="27"/>
  <c r="O2906" i="27"/>
  <c r="N2907" i="27"/>
  <c r="O2907" i="27"/>
  <c r="N2908" i="27"/>
  <c r="O2908" i="27"/>
  <c r="N2909" i="27"/>
  <c r="O2909" i="27"/>
  <c r="N2910" i="27"/>
  <c r="O2910" i="27"/>
  <c r="N2911" i="27"/>
  <c r="O2911" i="27"/>
  <c r="N2912" i="27"/>
  <c r="O2912" i="27"/>
  <c r="N2913" i="27"/>
  <c r="O2913" i="27"/>
  <c r="N2914" i="27"/>
  <c r="O2914" i="27"/>
  <c r="N2915" i="27"/>
  <c r="O2915" i="27"/>
  <c r="N2916" i="27"/>
  <c r="O2916" i="27"/>
  <c r="N2917" i="27"/>
  <c r="O2917" i="27"/>
  <c r="N2918" i="27"/>
  <c r="O2918" i="27"/>
  <c r="N2919" i="27"/>
  <c r="O2919" i="27"/>
  <c r="N2920" i="27"/>
  <c r="O2920" i="27"/>
  <c r="N2921" i="27"/>
  <c r="O2921" i="27"/>
  <c r="N2922" i="27"/>
  <c r="O2922" i="27"/>
  <c r="N2923" i="27"/>
  <c r="O2923" i="27"/>
  <c r="N2924" i="27"/>
  <c r="O2924" i="27"/>
  <c r="N2925" i="27"/>
  <c r="O2925" i="27"/>
  <c r="N2926" i="27"/>
  <c r="O2926" i="27"/>
  <c r="N2927" i="27"/>
  <c r="O2927" i="27"/>
  <c r="N2928" i="27"/>
  <c r="O2928" i="27"/>
  <c r="N2929" i="27"/>
  <c r="O2929" i="27"/>
  <c r="N2930" i="27"/>
  <c r="O2930" i="27"/>
  <c r="N2931" i="27"/>
  <c r="O2931" i="27"/>
  <c r="N2932" i="27"/>
  <c r="O2932" i="27"/>
  <c r="N2933" i="27"/>
  <c r="O2933" i="27"/>
  <c r="N2934" i="27"/>
  <c r="O2934" i="27"/>
  <c r="N2935" i="27"/>
  <c r="O2935" i="27"/>
  <c r="N2936" i="27"/>
  <c r="O2936" i="27"/>
  <c r="N2937" i="27"/>
  <c r="O2937" i="27"/>
  <c r="N2938" i="27"/>
  <c r="O2938" i="27"/>
  <c r="N2939" i="27"/>
  <c r="O2939" i="27"/>
  <c r="N2940" i="27"/>
  <c r="O2940" i="27"/>
  <c r="N2941" i="27"/>
  <c r="O2941" i="27"/>
  <c r="N2942" i="27"/>
  <c r="O2942" i="27"/>
  <c r="N2943" i="27"/>
  <c r="O2943" i="27"/>
  <c r="N2944" i="27"/>
  <c r="O2944" i="27"/>
  <c r="N2945" i="27"/>
  <c r="O2945" i="27"/>
  <c r="N2946" i="27"/>
  <c r="O2946" i="27"/>
  <c r="N2947" i="27"/>
  <c r="O2947" i="27"/>
  <c r="N2948" i="27"/>
  <c r="O2948" i="27"/>
  <c r="N2949" i="27"/>
  <c r="O2949" i="27"/>
  <c r="N2950" i="27"/>
  <c r="O2950" i="27"/>
  <c r="N2951" i="27"/>
  <c r="O2951" i="27"/>
  <c r="N2952" i="27"/>
  <c r="O2952" i="27"/>
  <c r="N2953" i="27"/>
  <c r="O2953" i="27"/>
  <c r="N2954" i="27"/>
  <c r="O2954" i="27"/>
  <c r="N2955" i="27"/>
  <c r="O2955" i="27"/>
  <c r="N2956" i="27"/>
  <c r="O2956" i="27"/>
  <c r="N2957" i="27"/>
  <c r="O2957" i="27"/>
  <c r="N2958" i="27"/>
  <c r="O2958" i="27"/>
  <c r="N2959" i="27"/>
  <c r="O2959" i="27"/>
  <c r="N2960" i="27"/>
  <c r="O2960" i="27"/>
  <c r="N2961" i="27"/>
  <c r="O2961" i="27"/>
  <c r="N2962" i="27"/>
  <c r="O2962" i="27"/>
  <c r="N2963" i="27"/>
  <c r="O2963" i="27"/>
  <c r="N2964" i="27"/>
  <c r="O2964" i="27"/>
  <c r="N2965" i="27"/>
  <c r="O2965" i="27"/>
  <c r="N2966" i="27"/>
  <c r="O2966" i="27"/>
  <c r="N2967" i="27"/>
  <c r="O2967" i="27"/>
  <c r="N2968" i="27"/>
  <c r="O2968" i="27"/>
  <c r="N2969" i="27"/>
  <c r="O2969" i="27"/>
  <c r="N2970" i="27"/>
  <c r="O2970" i="27"/>
  <c r="N2971" i="27"/>
  <c r="O2971" i="27"/>
  <c r="N2972" i="27"/>
  <c r="O2972" i="27"/>
  <c r="N2973" i="27"/>
  <c r="O2973" i="27"/>
  <c r="N2974" i="27"/>
  <c r="O2974" i="27"/>
  <c r="N2975" i="27"/>
  <c r="O2975" i="27"/>
  <c r="N2976" i="27"/>
  <c r="O2976" i="27"/>
  <c r="N2977" i="27"/>
  <c r="O2977" i="27"/>
  <c r="N2978" i="27"/>
  <c r="O2978" i="27"/>
  <c r="N2979" i="27"/>
  <c r="O2979" i="27"/>
  <c r="N2980" i="27"/>
  <c r="O2980" i="27"/>
  <c r="N2981" i="27"/>
  <c r="O2981" i="27"/>
  <c r="N2982" i="27"/>
  <c r="O2982" i="27"/>
  <c r="N2983" i="27"/>
  <c r="O2983" i="27"/>
  <c r="N2984" i="27"/>
  <c r="O2984" i="27"/>
  <c r="N2985" i="27"/>
  <c r="O2985" i="27"/>
  <c r="N2986" i="27"/>
  <c r="O2986" i="27"/>
  <c r="N2987" i="27"/>
  <c r="O2987" i="27"/>
  <c r="N2988" i="27"/>
  <c r="O2988" i="27"/>
  <c r="N2989" i="27"/>
  <c r="O2989" i="27"/>
  <c r="N2990" i="27"/>
  <c r="O2990" i="27"/>
  <c r="N2991" i="27"/>
  <c r="O2991" i="27"/>
  <c r="N2992" i="27"/>
  <c r="O2992" i="27"/>
  <c r="N2993" i="27"/>
  <c r="O2993" i="27"/>
  <c r="N2994" i="27"/>
  <c r="O2994" i="27"/>
  <c r="N2995" i="27"/>
  <c r="O2995" i="27"/>
  <c r="N2996" i="27"/>
  <c r="O2996" i="27"/>
  <c r="N2997" i="27"/>
  <c r="O2997" i="27"/>
  <c r="N2998" i="27"/>
  <c r="O2998" i="27"/>
  <c r="N2999" i="27"/>
  <c r="O2999" i="27"/>
  <c r="N3000" i="27"/>
  <c r="O3000" i="27"/>
  <c r="N3001" i="27"/>
  <c r="O3001" i="27"/>
  <c r="N3002" i="27"/>
  <c r="O3002" i="27"/>
  <c r="N3003" i="27"/>
  <c r="O3003" i="27"/>
  <c r="N3004" i="27"/>
  <c r="O3004" i="27"/>
  <c r="N3005" i="27"/>
  <c r="O3005" i="27"/>
  <c r="O6" i="27"/>
  <c r="K7" i="27"/>
  <c r="L7" i="27"/>
  <c r="K8" i="27"/>
  <c r="L8" i="27"/>
  <c r="K9" i="27"/>
  <c r="L9" i="27"/>
  <c r="K10" i="27"/>
  <c r="L10" i="27"/>
  <c r="K11" i="27"/>
  <c r="L11" i="27"/>
  <c r="K12" i="27"/>
  <c r="L12" i="27"/>
  <c r="K13" i="27"/>
  <c r="L13" i="27"/>
  <c r="K14" i="27"/>
  <c r="L14" i="27"/>
  <c r="K15" i="27"/>
  <c r="L15" i="27"/>
  <c r="K16" i="27"/>
  <c r="L16" i="27"/>
  <c r="K17" i="27"/>
  <c r="L17" i="27"/>
  <c r="K18" i="27"/>
  <c r="L18" i="27"/>
  <c r="K19" i="27"/>
  <c r="L19" i="27"/>
  <c r="K20" i="27"/>
  <c r="L20" i="27"/>
  <c r="K21" i="27"/>
  <c r="L21" i="27"/>
  <c r="K22" i="27"/>
  <c r="L22" i="27"/>
  <c r="K23" i="27"/>
  <c r="L23" i="27"/>
  <c r="K24" i="27"/>
  <c r="L24" i="27"/>
  <c r="K25" i="27"/>
  <c r="L25" i="27"/>
  <c r="K26" i="27"/>
  <c r="L26" i="27"/>
  <c r="K27" i="27"/>
  <c r="L27" i="27"/>
  <c r="K28" i="27"/>
  <c r="L28" i="27"/>
  <c r="K29" i="27"/>
  <c r="L29" i="27"/>
  <c r="K30" i="27"/>
  <c r="L30" i="27"/>
  <c r="K31" i="27"/>
  <c r="L31" i="27"/>
  <c r="K32" i="27"/>
  <c r="L32" i="27"/>
  <c r="K33" i="27"/>
  <c r="L33" i="27"/>
  <c r="K34" i="27"/>
  <c r="L34" i="27"/>
  <c r="K35" i="27"/>
  <c r="L35" i="27"/>
  <c r="K36" i="27"/>
  <c r="L36" i="27"/>
  <c r="K37" i="27"/>
  <c r="L37" i="27"/>
  <c r="K38" i="27"/>
  <c r="L38" i="27"/>
  <c r="K39" i="27"/>
  <c r="L39" i="27"/>
  <c r="K40" i="27"/>
  <c r="L40" i="27"/>
  <c r="K41" i="27"/>
  <c r="L41" i="27"/>
  <c r="K42" i="27"/>
  <c r="L42" i="27"/>
  <c r="K43" i="27"/>
  <c r="L43" i="27"/>
  <c r="K44" i="27"/>
  <c r="L44" i="27"/>
  <c r="K45" i="27"/>
  <c r="L45" i="27"/>
  <c r="K46" i="27"/>
  <c r="L46" i="27"/>
  <c r="K47" i="27"/>
  <c r="L47" i="27"/>
  <c r="K48" i="27"/>
  <c r="L48" i="27"/>
  <c r="K49" i="27"/>
  <c r="L49" i="27"/>
  <c r="K50" i="27"/>
  <c r="L50" i="27"/>
  <c r="K51" i="27"/>
  <c r="L51" i="27"/>
  <c r="K52" i="27"/>
  <c r="L52" i="27"/>
  <c r="K53" i="27"/>
  <c r="L53" i="27"/>
  <c r="K54" i="27"/>
  <c r="L54" i="27"/>
  <c r="K55" i="27"/>
  <c r="L55" i="27"/>
  <c r="K56" i="27"/>
  <c r="L56" i="27"/>
  <c r="K57" i="27"/>
  <c r="L57" i="27"/>
  <c r="K58" i="27"/>
  <c r="L58" i="27"/>
  <c r="K59" i="27"/>
  <c r="L59" i="27"/>
  <c r="K60" i="27"/>
  <c r="L60" i="27"/>
  <c r="K61" i="27"/>
  <c r="L61" i="27"/>
  <c r="K62" i="27"/>
  <c r="L62" i="27"/>
  <c r="K63" i="27"/>
  <c r="L63" i="27"/>
  <c r="K64" i="27"/>
  <c r="L64" i="27"/>
  <c r="K65" i="27"/>
  <c r="L65" i="27"/>
  <c r="K66" i="27"/>
  <c r="L66" i="27"/>
  <c r="K67" i="27"/>
  <c r="L67" i="27"/>
  <c r="K68" i="27"/>
  <c r="L68" i="27"/>
  <c r="K69" i="27"/>
  <c r="L69" i="27"/>
  <c r="K70" i="27"/>
  <c r="L70" i="27"/>
  <c r="K71" i="27"/>
  <c r="L71" i="27"/>
  <c r="K72" i="27"/>
  <c r="L72" i="27"/>
  <c r="K73" i="27"/>
  <c r="L73" i="27"/>
  <c r="K74" i="27"/>
  <c r="L74" i="27"/>
  <c r="K75" i="27"/>
  <c r="L75" i="27"/>
  <c r="K76" i="27"/>
  <c r="L76" i="27"/>
  <c r="K77" i="27"/>
  <c r="L77" i="27"/>
  <c r="K78" i="27"/>
  <c r="L78" i="27"/>
  <c r="K79" i="27"/>
  <c r="L79" i="27"/>
  <c r="K80" i="27"/>
  <c r="L80" i="27"/>
  <c r="K81" i="27"/>
  <c r="L81" i="27"/>
  <c r="K82" i="27"/>
  <c r="L82" i="27"/>
  <c r="K83" i="27"/>
  <c r="L83" i="27"/>
  <c r="K84" i="27"/>
  <c r="L84" i="27"/>
  <c r="K85" i="27"/>
  <c r="L85" i="27"/>
  <c r="K86" i="27"/>
  <c r="L86" i="27"/>
  <c r="K87" i="27"/>
  <c r="L87" i="27"/>
  <c r="K88" i="27"/>
  <c r="L88" i="27"/>
  <c r="K89" i="27"/>
  <c r="L89" i="27"/>
  <c r="K90" i="27"/>
  <c r="L90" i="27"/>
  <c r="K91" i="27"/>
  <c r="L91" i="27"/>
  <c r="K92" i="27"/>
  <c r="L92" i="27"/>
  <c r="K93" i="27"/>
  <c r="L93" i="27"/>
  <c r="K94" i="27"/>
  <c r="L94" i="27"/>
  <c r="K95" i="27"/>
  <c r="L95" i="27"/>
  <c r="K96" i="27"/>
  <c r="L96" i="27"/>
  <c r="K97" i="27"/>
  <c r="L97" i="27"/>
  <c r="K98" i="27"/>
  <c r="L98" i="27"/>
  <c r="K99" i="27"/>
  <c r="L99" i="27"/>
  <c r="K100" i="27"/>
  <c r="L100" i="27"/>
  <c r="K101" i="27"/>
  <c r="L101" i="27"/>
  <c r="K102" i="27"/>
  <c r="L102" i="27"/>
  <c r="K103" i="27"/>
  <c r="L103" i="27"/>
  <c r="K104" i="27"/>
  <c r="L104" i="27"/>
  <c r="L105" i="27"/>
  <c r="K106" i="27"/>
  <c r="L106" i="27"/>
  <c r="K107" i="27"/>
  <c r="L107" i="27"/>
  <c r="K108" i="27"/>
  <c r="L108" i="27"/>
  <c r="K109" i="27"/>
  <c r="L109" i="27"/>
  <c r="K110" i="27"/>
  <c r="L110" i="27"/>
  <c r="K111" i="27"/>
  <c r="L111" i="27"/>
  <c r="K112" i="27"/>
  <c r="L112" i="27"/>
  <c r="K113" i="27"/>
  <c r="L113" i="27"/>
  <c r="K114" i="27"/>
  <c r="L114" i="27"/>
  <c r="K115" i="27"/>
  <c r="L115" i="27"/>
  <c r="K116" i="27"/>
  <c r="L116" i="27"/>
  <c r="K117" i="27"/>
  <c r="L117" i="27"/>
  <c r="K118" i="27"/>
  <c r="L118" i="27"/>
  <c r="K119" i="27"/>
  <c r="L119" i="27"/>
  <c r="K120" i="27"/>
  <c r="L120" i="27"/>
  <c r="K121" i="27"/>
  <c r="L121" i="27"/>
  <c r="K122" i="27"/>
  <c r="L122" i="27"/>
  <c r="K123" i="27"/>
  <c r="L123" i="27"/>
  <c r="K124" i="27"/>
  <c r="L124" i="27"/>
  <c r="K125" i="27"/>
  <c r="L125" i="27"/>
  <c r="K126" i="27"/>
  <c r="L126" i="27"/>
  <c r="K127" i="27"/>
  <c r="L127" i="27"/>
  <c r="K128" i="27"/>
  <c r="L128" i="27"/>
  <c r="K129" i="27"/>
  <c r="L129" i="27"/>
  <c r="K130" i="27"/>
  <c r="L130" i="27"/>
  <c r="K131" i="27"/>
  <c r="L131" i="27"/>
  <c r="K132" i="27"/>
  <c r="L132" i="27"/>
  <c r="K133" i="27"/>
  <c r="L133" i="27"/>
  <c r="K134" i="27"/>
  <c r="L134" i="27"/>
  <c r="K135" i="27"/>
  <c r="L135" i="27"/>
  <c r="K136" i="27"/>
  <c r="L136" i="27"/>
  <c r="K137" i="27"/>
  <c r="L137" i="27"/>
  <c r="K138" i="27"/>
  <c r="L138" i="27"/>
  <c r="K139" i="27"/>
  <c r="L139" i="27"/>
  <c r="K140" i="27"/>
  <c r="L140" i="27"/>
  <c r="K141" i="27"/>
  <c r="L141" i="27"/>
  <c r="K142" i="27"/>
  <c r="L142" i="27"/>
  <c r="K143" i="27"/>
  <c r="L143" i="27"/>
  <c r="K144" i="27"/>
  <c r="L144" i="27"/>
  <c r="K145" i="27"/>
  <c r="L145" i="27"/>
  <c r="K146" i="27"/>
  <c r="L146" i="27"/>
  <c r="K147" i="27"/>
  <c r="L147" i="27"/>
  <c r="K148" i="27"/>
  <c r="L148" i="27"/>
  <c r="K149" i="27"/>
  <c r="L149" i="27"/>
  <c r="K150" i="27"/>
  <c r="L150" i="27"/>
  <c r="K151" i="27"/>
  <c r="L151" i="27"/>
  <c r="K152" i="27"/>
  <c r="L152" i="27"/>
  <c r="K153" i="27"/>
  <c r="L153" i="27"/>
  <c r="K154" i="27"/>
  <c r="L154" i="27"/>
  <c r="K155" i="27"/>
  <c r="L155" i="27"/>
  <c r="K156" i="27"/>
  <c r="L156" i="27"/>
  <c r="K157" i="27"/>
  <c r="L157" i="27"/>
  <c r="K158" i="27"/>
  <c r="L158" i="27"/>
  <c r="K159" i="27"/>
  <c r="L159" i="27"/>
  <c r="K160" i="27"/>
  <c r="L160" i="27"/>
  <c r="K161" i="27"/>
  <c r="L161" i="27"/>
  <c r="K162" i="27"/>
  <c r="L162" i="27"/>
  <c r="K163" i="27"/>
  <c r="L163" i="27"/>
  <c r="K164" i="27"/>
  <c r="L164" i="27"/>
  <c r="K165" i="27"/>
  <c r="L165" i="27"/>
  <c r="K166" i="27"/>
  <c r="L166" i="27"/>
  <c r="K167" i="27"/>
  <c r="L167" i="27"/>
  <c r="K168" i="27"/>
  <c r="L168" i="27"/>
  <c r="K169" i="27"/>
  <c r="L169" i="27"/>
  <c r="K170" i="27"/>
  <c r="L170" i="27"/>
  <c r="K171" i="27"/>
  <c r="L171" i="27"/>
  <c r="K172" i="27"/>
  <c r="L172" i="27"/>
  <c r="K173" i="27"/>
  <c r="L173" i="27"/>
  <c r="K174" i="27"/>
  <c r="L174" i="27"/>
  <c r="K175" i="27"/>
  <c r="L175" i="27"/>
  <c r="K176" i="27"/>
  <c r="L176" i="27"/>
  <c r="K177" i="27"/>
  <c r="L177" i="27"/>
  <c r="K178" i="27"/>
  <c r="L178" i="27"/>
  <c r="K179" i="27"/>
  <c r="L179" i="27"/>
  <c r="K180" i="27"/>
  <c r="L180" i="27"/>
  <c r="K181" i="27"/>
  <c r="L181" i="27"/>
  <c r="K182" i="27"/>
  <c r="L182" i="27"/>
  <c r="K183" i="27"/>
  <c r="L183" i="27"/>
  <c r="K184" i="27"/>
  <c r="L184" i="27"/>
  <c r="K185" i="27"/>
  <c r="L185" i="27"/>
  <c r="K186" i="27"/>
  <c r="L186" i="27"/>
  <c r="K187" i="27"/>
  <c r="L187" i="27"/>
  <c r="K188" i="27"/>
  <c r="L188" i="27"/>
  <c r="K189" i="27"/>
  <c r="L189" i="27"/>
  <c r="K190" i="27"/>
  <c r="L190" i="27"/>
  <c r="K191" i="27"/>
  <c r="L191" i="27"/>
  <c r="K192" i="27"/>
  <c r="L192" i="27"/>
  <c r="K193" i="27"/>
  <c r="L193" i="27"/>
  <c r="K194" i="27"/>
  <c r="L194" i="27"/>
  <c r="K195" i="27"/>
  <c r="L195" i="27"/>
  <c r="K196" i="27"/>
  <c r="L196" i="27"/>
  <c r="K197" i="27"/>
  <c r="L197" i="27"/>
  <c r="K198" i="27"/>
  <c r="L198" i="27"/>
  <c r="K199" i="27"/>
  <c r="L199" i="27"/>
  <c r="K200" i="27"/>
  <c r="L200" i="27"/>
  <c r="K201" i="27"/>
  <c r="L201" i="27"/>
  <c r="K202" i="27"/>
  <c r="L202" i="27"/>
  <c r="K203" i="27"/>
  <c r="L203" i="27"/>
  <c r="K204" i="27"/>
  <c r="L204" i="27"/>
  <c r="K205" i="27"/>
  <c r="L205" i="27"/>
  <c r="K206" i="27"/>
  <c r="L206" i="27"/>
  <c r="K207" i="27"/>
  <c r="L207" i="27"/>
  <c r="K208" i="27"/>
  <c r="L208" i="27"/>
  <c r="K209" i="27"/>
  <c r="L209" i="27"/>
  <c r="K210" i="27"/>
  <c r="L210" i="27"/>
  <c r="K211" i="27"/>
  <c r="L211" i="27"/>
  <c r="K212" i="27"/>
  <c r="L212" i="27"/>
  <c r="K213" i="27"/>
  <c r="L213" i="27"/>
  <c r="K214" i="27"/>
  <c r="L214" i="27"/>
  <c r="K215" i="27"/>
  <c r="L215" i="27"/>
  <c r="K216" i="27"/>
  <c r="L216" i="27"/>
  <c r="K217" i="27"/>
  <c r="L217" i="27"/>
  <c r="K218" i="27"/>
  <c r="L218" i="27"/>
  <c r="K219" i="27"/>
  <c r="L219" i="27"/>
  <c r="K220" i="27"/>
  <c r="L220" i="27"/>
  <c r="K221" i="27"/>
  <c r="L221" i="27"/>
  <c r="K222" i="27"/>
  <c r="L222" i="27"/>
  <c r="K223" i="27"/>
  <c r="L223" i="27"/>
  <c r="K224" i="27"/>
  <c r="L224" i="27"/>
  <c r="K225" i="27"/>
  <c r="L225" i="27"/>
  <c r="K226" i="27"/>
  <c r="L226" i="27"/>
  <c r="K227" i="27"/>
  <c r="L227" i="27"/>
  <c r="K228" i="27"/>
  <c r="L228" i="27"/>
  <c r="K229" i="27"/>
  <c r="L229" i="27"/>
  <c r="K230" i="27"/>
  <c r="L230" i="27"/>
  <c r="K231" i="27"/>
  <c r="L231" i="27"/>
  <c r="K232" i="27"/>
  <c r="L232" i="27"/>
  <c r="K233" i="27"/>
  <c r="L233" i="27"/>
  <c r="K234" i="27"/>
  <c r="L234" i="27"/>
  <c r="K235" i="27"/>
  <c r="L235" i="27"/>
  <c r="K236" i="27"/>
  <c r="L236" i="27"/>
  <c r="K237" i="27"/>
  <c r="L237" i="27"/>
  <c r="K238" i="27"/>
  <c r="L238" i="27"/>
  <c r="K239" i="27"/>
  <c r="L239" i="27"/>
  <c r="K240" i="27"/>
  <c r="L240" i="27"/>
  <c r="K241" i="27"/>
  <c r="L241" i="27"/>
  <c r="K242" i="27"/>
  <c r="L242" i="27"/>
  <c r="K243" i="27"/>
  <c r="L243" i="27"/>
  <c r="K244" i="27"/>
  <c r="L244" i="27"/>
  <c r="K245" i="27"/>
  <c r="L245" i="27"/>
  <c r="K246" i="27"/>
  <c r="L246" i="27"/>
  <c r="K247" i="27"/>
  <c r="L247" i="27"/>
  <c r="K248" i="27"/>
  <c r="L248" i="27"/>
  <c r="K249" i="27"/>
  <c r="L249" i="27"/>
  <c r="K250" i="27"/>
  <c r="L250" i="27"/>
  <c r="K251" i="27"/>
  <c r="L251" i="27"/>
  <c r="K252" i="27"/>
  <c r="L252" i="27"/>
  <c r="K253" i="27"/>
  <c r="L253" i="27"/>
  <c r="K254" i="27"/>
  <c r="L254" i="27"/>
  <c r="K255" i="27"/>
  <c r="L255" i="27"/>
  <c r="K256" i="27"/>
  <c r="L256" i="27"/>
  <c r="K257" i="27"/>
  <c r="L257" i="27"/>
  <c r="K258" i="27"/>
  <c r="L258" i="27"/>
  <c r="K259" i="27"/>
  <c r="L259" i="27"/>
  <c r="K260" i="27"/>
  <c r="L260" i="27"/>
  <c r="K261" i="27"/>
  <c r="L261" i="27"/>
  <c r="K262" i="27"/>
  <c r="L262" i="27"/>
  <c r="K263" i="27"/>
  <c r="L263" i="27"/>
  <c r="K264" i="27"/>
  <c r="L264" i="27"/>
  <c r="K265" i="27"/>
  <c r="L265" i="27"/>
  <c r="K266" i="27"/>
  <c r="L266" i="27"/>
  <c r="K267" i="27"/>
  <c r="L267" i="27"/>
  <c r="K268" i="27"/>
  <c r="L268" i="27"/>
  <c r="K269" i="27"/>
  <c r="L269" i="27"/>
  <c r="K270" i="27"/>
  <c r="L270" i="27"/>
  <c r="K271" i="27"/>
  <c r="L271" i="27"/>
  <c r="K272" i="27"/>
  <c r="L272" i="27"/>
  <c r="K273" i="27"/>
  <c r="L273" i="27"/>
  <c r="K274" i="27"/>
  <c r="L274" i="27"/>
  <c r="K275" i="27"/>
  <c r="L275" i="27"/>
  <c r="K276" i="27"/>
  <c r="L276" i="27"/>
  <c r="K277" i="27"/>
  <c r="L277" i="27"/>
  <c r="K278" i="27"/>
  <c r="L278" i="27"/>
  <c r="K279" i="27"/>
  <c r="L279" i="27"/>
  <c r="K280" i="27"/>
  <c r="L280" i="27"/>
  <c r="K281" i="27"/>
  <c r="L281" i="27"/>
  <c r="K282" i="27"/>
  <c r="L282" i="27"/>
  <c r="K283" i="27"/>
  <c r="L283" i="27"/>
  <c r="K284" i="27"/>
  <c r="L284" i="27"/>
  <c r="K285" i="27"/>
  <c r="L285" i="27"/>
  <c r="K286" i="27"/>
  <c r="L286" i="27"/>
  <c r="K287" i="27"/>
  <c r="L287" i="27"/>
  <c r="K288" i="27"/>
  <c r="L288" i="27"/>
  <c r="K289" i="27"/>
  <c r="L289" i="27"/>
  <c r="K290" i="27"/>
  <c r="L290" i="27"/>
  <c r="K291" i="27"/>
  <c r="L291" i="27"/>
  <c r="K292" i="27"/>
  <c r="L292" i="27"/>
  <c r="K293" i="27"/>
  <c r="L293" i="27"/>
  <c r="K294" i="27"/>
  <c r="L294" i="27"/>
  <c r="K295" i="27"/>
  <c r="L295" i="27"/>
  <c r="K296" i="27"/>
  <c r="L296" i="27"/>
  <c r="K297" i="27"/>
  <c r="L297" i="27"/>
  <c r="K298" i="27"/>
  <c r="L298" i="27"/>
  <c r="K299" i="27"/>
  <c r="L299" i="27"/>
  <c r="K300" i="27"/>
  <c r="L300" i="27"/>
  <c r="K301" i="27"/>
  <c r="L301" i="27"/>
  <c r="K302" i="27"/>
  <c r="L302" i="27"/>
  <c r="K303" i="27"/>
  <c r="L303" i="27"/>
  <c r="K304" i="27"/>
  <c r="L304" i="27"/>
  <c r="K305" i="27"/>
  <c r="L305" i="27"/>
  <c r="K306" i="27"/>
  <c r="L306" i="27"/>
  <c r="K307" i="27"/>
  <c r="L307" i="27"/>
  <c r="K308" i="27"/>
  <c r="L308" i="27"/>
  <c r="K309" i="27"/>
  <c r="L309" i="27"/>
  <c r="K310" i="27"/>
  <c r="L310" i="27"/>
  <c r="K311" i="27"/>
  <c r="L311" i="27"/>
  <c r="K312" i="27"/>
  <c r="L312" i="27"/>
  <c r="K313" i="27"/>
  <c r="L313" i="27"/>
  <c r="K314" i="27"/>
  <c r="L314" i="27"/>
  <c r="K315" i="27"/>
  <c r="L315" i="27"/>
  <c r="K316" i="27"/>
  <c r="L316" i="27"/>
  <c r="K317" i="27"/>
  <c r="L317" i="27"/>
  <c r="K318" i="27"/>
  <c r="L318" i="27"/>
  <c r="K319" i="27"/>
  <c r="L319" i="27"/>
  <c r="K320" i="27"/>
  <c r="L320" i="27"/>
  <c r="K321" i="27"/>
  <c r="L321" i="27"/>
  <c r="K322" i="27"/>
  <c r="L322" i="27"/>
  <c r="K323" i="27"/>
  <c r="L323" i="27"/>
  <c r="K324" i="27"/>
  <c r="L324" i="27"/>
  <c r="K325" i="27"/>
  <c r="L325" i="27"/>
  <c r="K326" i="27"/>
  <c r="L326" i="27"/>
  <c r="K327" i="27"/>
  <c r="L327" i="27"/>
  <c r="K328" i="27"/>
  <c r="L328" i="27"/>
  <c r="K329" i="27"/>
  <c r="L329" i="27"/>
  <c r="K330" i="27"/>
  <c r="L330" i="27"/>
  <c r="K331" i="27"/>
  <c r="L331" i="27"/>
  <c r="K332" i="27"/>
  <c r="L332" i="27"/>
  <c r="K333" i="27"/>
  <c r="L333" i="27"/>
  <c r="K334" i="27"/>
  <c r="L334" i="27"/>
  <c r="K335" i="27"/>
  <c r="L335" i="27"/>
  <c r="K336" i="27"/>
  <c r="L336" i="27"/>
  <c r="K337" i="27"/>
  <c r="L337" i="27"/>
  <c r="K338" i="27"/>
  <c r="L338" i="27"/>
  <c r="K339" i="27"/>
  <c r="L339" i="27"/>
  <c r="K340" i="27"/>
  <c r="L340" i="27"/>
  <c r="K341" i="27"/>
  <c r="L341" i="27"/>
  <c r="K342" i="27"/>
  <c r="L342" i="27"/>
  <c r="K343" i="27"/>
  <c r="L343" i="27"/>
  <c r="K344" i="27"/>
  <c r="L344" i="27"/>
  <c r="K345" i="27"/>
  <c r="L345" i="27"/>
  <c r="K346" i="27"/>
  <c r="L346" i="27"/>
  <c r="K347" i="27"/>
  <c r="L347" i="27"/>
  <c r="K348" i="27"/>
  <c r="L348" i="27"/>
  <c r="K349" i="27"/>
  <c r="L349" i="27"/>
  <c r="K350" i="27"/>
  <c r="L350" i="27"/>
  <c r="K351" i="27"/>
  <c r="L351" i="27"/>
  <c r="K352" i="27"/>
  <c r="L352" i="27"/>
  <c r="K353" i="27"/>
  <c r="L353" i="27"/>
  <c r="K354" i="27"/>
  <c r="L354" i="27"/>
  <c r="K355" i="27"/>
  <c r="L355" i="27"/>
  <c r="K356" i="27"/>
  <c r="L356" i="27"/>
  <c r="K357" i="27"/>
  <c r="L357" i="27"/>
  <c r="K358" i="27"/>
  <c r="L358" i="27"/>
  <c r="K359" i="27"/>
  <c r="L359" i="27"/>
  <c r="K360" i="27"/>
  <c r="L360" i="27"/>
  <c r="K361" i="27"/>
  <c r="L361" i="27"/>
  <c r="K362" i="27"/>
  <c r="L362" i="27"/>
  <c r="K363" i="27"/>
  <c r="L363" i="27"/>
  <c r="K364" i="27"/>
  <c r="L364" i="27"/>
  <c r="K365" i="27"/>
  <c r="L365" i="27"/>
  <c r="K366" i="27"/>
  <c r="L366" i="27"/>
  <c r="K367" i="27"/>
  <c r="L367" i="27"/>
  <c r="K368" i="27"/>
  <c r="L368" i="27"/>
  <c r="K369" i="27"/>
  <c r="L369" i="27"/>
  <c r="K370" i="27"/>
  <c r="L370" i="27"/>
  <c r="K371" i="27"/>
  <c r="L371" i="27"/>
  <c r="K372" i="27"/>
  <c r="L372" i="27"/>
  <c r="K373" i="27"/>
  <c r="L373" i="27"/>
  <c r="K374" i="27"/>
  <c r="L374" i="27"/>
  <c r="K375" i="27"/>
  <c r="L375" i="27"/>
  <c r="K376" i="27"/>
  <c r="L376" i="27"/>
  <c r="K377" i="27"/>
  <c r="L377" i="27"/>
  <c r="K378" i="27"/>
  <c r="L378" i="27"/>
  <c r="K379" i="27"/>
  <c r="L379" i="27"/>
  <c r="K380" i="27"/>
  <c r="L380" i="27"/>
  <c r="K381" i="27"/>
  <c r="L381" i="27"/>
  <c r="K382" i="27"/>
  <c r="L382" i="27"/>
  <c r="K383" i="27"/>
  <c r="L383" i="27"/>
  <c r="K384" i="27"/>
  <c r="L384" i="27"/>
  <c r="K385" i="27"/>
  <c r="L385" i="27"/>
  <c r="K386" i="27"/>
  <c r="L386" i="27"/>
  <c r="K387" i="27"/>
  <c r="L387" i="27"/>
  <c r="K388" i="27"/>
  <c r="L388" i="27"/>
  <c r="K389" i="27"/>
  <c r="L389" i="27"/>
  <c r="K390" i="27"/>
  <c r="L390" i="27"/>
  <c r="K391" i="27"/>
  <c r="L391" i="27"/>
  <c r="K392" i="27"/>
  <c r="L392" i="27"/>
  <c r="K393" i="27"/>
  <c r="L393" i="27"/>
  <c r="K394" i="27"/>
  <c r="L394" i="27"/>
  <c r="K395" i="27"/>
  <c r="L395" i="27"/>
  <c r="K396" i="27"/>
  <c r="L396" i="27"/>
  <c r="K397" i="27"/>
  <c r="L397" i="27"/>
  <c r="K398" i="27"/>
  <c r="L398" i="27"/>
  <c r="K399" i="27"/>
  <c r="L399" i="27"/>
  <c r="K400" i="27"/>
  <c r="L400" i="27"/>
  <c r="K401" i="27"/>
  <c r="L401" i="27"/>
  <c r="K402" i="27"/>
  <c r="L402" i="27"/>
  <c r="K403" i="27"/>
  <c r="L403" i="27"/>
  <c r="K404" i="27"/>
  <c r="L404" i="27"/>
  <c r="K405" i="27"/>
  <c r="L405" i="27"/>
  <c r="K406" i="27"/>
  <c r="L406" i="27"/>
  <c r="K407" i="27"/>
  <c r="L407" i="27"/>
  <c r="K408" i="27"/>
  <c r="L408" i="27"/>
  <c r="K409" i="27"/>
  <c r="L409" i="27"/>
  <c r="K410" i="27"/>
  <c r="L410" i="27"/>
  <c r="K411" i="27"/>
  <c r="L411" i="27"/>
  <c r="K412" i="27"/>
  <c r="L412" i="27"/>
  <c r="K413" i="27"/>
  <c r="L413" i="27"/>
  <c r="K414" i="27"/>
  <c r="L414" i="27"/>
  <c r="K415" i="27"/>
  <c r="L415" i="27"/>
  <c r="K416" i="27"/>
  <c r="L416" i="27"/>
  <c r="K417" i="27"/>
  <c r="L417" i="27"/>
  <c r="K418" i="27"/>
  <c r="L418" i="27"/>
  <c r="K419" i="27"/>
  <c r="L419" i="27"/>
  <c r="K420" i="27"/>
  <c r="L420" i="27"/>
  <c r="K421" i="27"/>
  <c r="L421" i="27"/>
  <c r="K422" i="27"/>
  <c r="L422" i="27"/>
  <c r="K423" i="27"/>
  <c r="L423" i="27"/>
  <c r="K424" i="27"/>
  <c r="L424" i="27"/>
  <c r="K425" i="27"/>
  <c r="L425" i="27"/>
  <c r="K426" i="27"/>
  <c r="L426" i="27"/>
  <c r="K427" i="27"/>
  <c r="L427" i="27"/>
  <c r="K428" i="27"/>
  <c r="L428" i="27"/>
  <c r="K429" i="27"/>
  <c r="L429" i="27"/>
  <c r="K430" i="27"/>
  <c r="L430" i="27"/>
  <c r="K431" i="27"/>
  <c r="L431" i="27"/>
  <c r="K432" i="27"/>
  <c r="L432" i="27"/>
  <c r="K433" i="27"/>
  <c r="L433" i="27"/>
  <c r="K434" i="27"/>
  <c r="L434" i="27"/>
  <c r="K435" i="27"/>
  <c r="L435" i="27"/>
  <c r="K436" i="27"/>
  <c r="L436" i="27"/>
  <c r="K437" i="27"/>
  <c r="L437" i="27"/>
  <c r="K438" i="27"/>
  <c r="L438" i="27"/>
  <c r="K439" i="27"/>
  <c r="L439" i="27"/>
  <c r="K440" i="27"/>
  <c r="L440" i="27"/>
  <c r="K441" i="27"/>
  <c r="L441" i="27"/>
  <c r="K442" i="27"/>
  <c r="L442" i="27"/>
  <c r="K443" i="27"/>
  <c r="L443" i="27"/>
  <c r="K444" i="27"/>
  <c r="L444" i="27"/>
  <c r="K445" i="27"/>
  <c r="L445" i="27"/>
  <c r="K446" i="27"/>
  <c r="L446" i="27"/>
  <c r="K447" i="27"/>
  <c r="L447" i="27"/>
  <c r="K448" i="27"/>
  <c r="L448" i="27"/>
  <c r="K449" i="27"/>
  <c r="L449" i="27"/>
  <c r="K450" i="27"/>
  <c r="L450" i="27"/>
  <c r="K451" i="27"/>
  <c r="L451" i="27"/>
  <c r="K452" i="27"/>
  <c r="L452" i="27"/>
  <c r="K453" i="27"/>
  <c r="L453" i="27"/>
  <c r="K454" i="27"/>
  <c r="L454" i="27"/>
  <c r="K455" i="27"/>
  <c r="L455" i="27"/>
  <c r="K456" i="27"/>
  <c r="L456" i="27"/>
  <c r="K457" i="27"/>
  <c r="L457" i="27"/>
  <c r="K458" i="27"/>
  <c r="L458" i="27"/>
  <c r="K459" i="27"/>
  <c r="L459" i="27"/>
  <c r="K460" i="27"/>
  <c r="L460" i="27"/>
  <c r="K461" i="27"/>
  <c r="L461" i="27"/>
  <c r="K462" i="27"/>
  <c r="L462" i="27"/>
  <c r="K463" i="27"/>
  <c r="L463" i="27"/>
  <c r="K464" i="27"/>
  <c r="L464" i="27"/>
  <c r="K465" i="27"/>
  <c r="L465" i="27"/>
  <c r="K466" i="27"/>
  <c r="L466" i="27"/>
  <c r="K467" i="27"/>
  <c r="L467" i="27"/>
  <c r="K468" i="27"/>
  <c r="L468" i="27"/>
  <c r="K469" i="27"/>
  <c r="L469" i="27"/>
  <c r="K470" i="27"/>
  <c r="L470" i="27"/>
  <c r="K471" i="27"/>
  <c r="L471" i="27"/>
  <c r="K472" i="27"/>
  <c r="L472" i="27"/>
  <c r="K473" i="27"/>
  <c r="L473" i="27"/>
  <c r="K474" i="27"/>
  <c r="L474" i="27"/>
  <c r="K475" i="27"/>
  <c r="L475" i="27"/>
  <c r="K476" i="27"/>
  <c r="L476" i="27"/>
  <c r="K477" i="27"/>
  <c r="L477" i="27"/>
  <c r="K478" i="27"/>
  <c r="L478" i="27"/>
  <c r="K479" i="27"/>
  <c r="L479" i="27"/>
  <c r="K480" i="27"/>
  <c r="L480" i="27"/>
  <c r="K481" i="27"/>
  <c r="L481" i="27"/>
  <c r="K482" i="27"/>
  <c r="L482" i="27"/>
  <c r="K483" i="27"/>
  <c r="L483" i="27"/>
  <c r="K484" i="27"/>
  <c r="L484" i="27"/>
  <c r="K485" i="27"/>
  <c r="L485" i="27"/>
  <c r="K486" i="27"/>
  <c r="L486" i="27"/>
  <c r="K487" i="27"/>
  <c r="L487" i="27"/>
  <c r="K488" i="27"/>
  <c r="L488" i="27"/>
  <c r="K489" i="27"/>
  <c r="L489" i="27"/>
  <c r="K490" i="27"/>
  <c r="L490" i="27"/>
  <c r="K491" i="27"/>
  <c r="L491" i="27"/>
  <c r="K492" i="27"/>
  <c r="L492" i="27"/>
  <c r="K493" i="27"/>
  <c r="L493" i="27"/>
  <c r="K494" i="27"/>
  <c r="L494" i="27"/>
  <c r="K495" i="27"/>
  <c r="L495" i="27"/>
  <c r="K496" i="27"/>
  <c r="L496" i="27"/>
  <c r="K497" i="27"/>
  <c r="L497" i="27"/>
  <c r="K498" i="27"/>
  <c r="L498" i="27"/>
  <c r="K499" i="27"/>
  <c r="L499" i="27"/>
  <c r="K500" i="27"/>
  <c r="L500" i="27"/>
  <c r="K501" i="27"/>
  <c r="L501" i="27"/>
  <c r="K502" i="27"/>
  <c r="L502" i="27"/>
  <c r="K503" i="27"/>
  <c r="L503" i="27"/>
  <c r="K504" i="27"/>
  <c r="L504" i="27"/>
  <c r="K505" i="27"/>
  <c r="L505" i="27"/>
  <c r="K506" i="27"/>
  <c r="L506" i="27"/>
  <c r="K507" i="27"/>
  <c r="L507" i="27"/>
  <c r="K508" i="27"/>
  <c r="L508" i="27"/>
  <c r="K509" i="27"/>
  <c r="L509" i="27"/>
  <c r="K510" i="27"/>
  <c r="L510" i="27"/>
  <c r="K511" i="27"/>
  <c r="L511" i="27"/>
  <c r="K512" i="27"/>
  <c r="L512" i="27"/>
  <c r="K513" i="27"/>
  <c r="L513" i="27"/>
  <c r="K514" i="27"/>
  <c r="L514" i="27"/>
  <c r="K515" i="27"/>
  <c r="L515" i="27"/>
  <c r="K516" i="27"/>
  <c r="L516" i="27"/>
  <c r="K517" i="27"/>
  <c r="L517" i="27"/>
  <c r="K518" i="27"/>
  <c r="L518" i="27"/>
  <c r="K519" i="27"/>
  <c r="L519" i="27"/>
  <c r="K520" i="27"/>
  <c r="L520" i="27"/>
  <c r="K521" i="27"/>
  <c r="L521" i="27"/>
  <c r="K522" i="27"/>
  <c r="L522" i="27"/>
  <c r="K523" i="27"/>
  <c r="L523" i="27"/>
  <c r="K524" i="27"/>
  <c r="L524" i="27"/>
  <c r="K525" i="27"/>
  <c r="L525" i="27"/>
  <c r="K526" i="27"/>
  <c r="L526" i="27"/>
  <c r="K527" i="27"/>
  <c r="L527" i="27"/>
  <c r="K528" i="27"/>
  <c r="L528" i="27"/>
  <c r="K529" i="27"/>
  <c r="L529" i="27"/>
  <c r="K530" i="27"/>
  <c r="L530" i="27"/>
  <c r="K531" i="27"/>
  <c r="L531" i="27"/>
  <c r="K532" i="27"/>
  <c r="L532" i="27"/>
  <c r="K533" i="27"/>
  <c r="L533" i="27"/>
  <c r="K534" i="27"/>
  <c r="L534" i="27"/>
  <c r="K535" i="27"/>
  <c r="L535" i="27"/>
  <c r="K536" i="27"/>
  <c r="L536" i="27"/>
  <c r="K537" i="27"/>
  <c r="L537" i="27"/>
  <c r="K538" i="27"/>
  <c r="L538" i="27"/>
  <c r="K539" i="27"/>
  <c r="L539" i="27"/>
  <c r="K540" i="27"/>
  <c r="L540" i="27"/>
  <c r="K541" i="27"/>
  <c r="L541" i="27"/>
  <c r="K542" i="27"/>
  <c r="L542" i="27"/>
  <c r="K543" i="27"/>
  <c r="L543" i="27"/>
  <c r="K544" i="27"/>
  <c r="L544" i="27"/>
  <c r="K545" i="27"/>
  <c r="L545" i="27"/>
  <c r="K546" i="27"/>
  <c r="L546" i="27"/>
  <c r="K547" i="27"/>
  <c r="L547" i="27"/>
  <c r="K548" i="27"/>
  <c r="L548" i="27"/>
  <c r="K549" i="27"/>
  <c r="L549" i="27"/>
  <c r="K550" i="27"/>
  <c r="L550" i="27"/>
  <c r="K551" i="27"/>
  <c r="L551" i="27"/>
  <c r="K552" i="27"/>
  <c r="L552" i="27"/>
  <c r="K553" i="27"/>
  <c r="L553" i="27"/>
  <c r="K554" i="27"/>
  <c r="L554" i="27"/>
  <c r="K555" i="27"/>
  <c r="L555" i="27"/>
  <c r="K556" i="27"/>
  <c r="L556" i="27"/>
  <c r="K557" i="27"/>
  <c r="L557" i="27"/>
  <c r="K558" i="27"/>
  <c r="L558" i="27"/>
  <c r="K559" i="27"/>
  <c r="L559" i="27"/>
  <c r="K560" i="27"/>
  <c r="L560" i="27"/>
  <c r="K561" i="27"/>
  <c r="L561" i="27"/>
  <c r="K562" i="27"/>
  <c r="L562" i="27"/>
  <c r="K563" i="27"/>
  <c r="L563" i="27"/>
  <c r="K564" i="27"/>
  <c r="L564" i="27"/>
  <c r="K565" i="27"/>
  <c r="L565" i="27"/>
  <c r="K566" i="27"/>
  <c r="L566" i="27"/>
  <c r="K567" i="27"/>
  <c r="L567" i="27"/>
  <c r="K568" i="27"/>
  <c r="L568" i="27"/>
  <c r="K569" i="27"/>
  <c r="L569" i="27"/>
  <c r="K570" i="27"/>
  <c r="L570" i="27"/>
  <c r="K571" i="27"/>
  <c r="L571" i="27"/>
  <c r="K572" i="27"/>
  <c r="L572" i="27"/>
  <c r="K573" i="27"/>
  <c r="L573" i="27"/>
  <c r="K574" i="27"/>
  <c r="L574" i="27"/>
  <c r="K575" i="27"/>
  <c r="L575" i="27"/>
  <c r="K576" i="27"/>
  <c r="L576" i="27"/>
  <c r="K577" i="27"/>
  <c r="L577" i="27"/>
  <c r="K578" i="27"/>
  <c r="L578" i="27"/>
  <c r="K579" i="27"/>
  <c r="L579" i="27"/>
  <c r="K580" i="27"/>
  <c r="L580" i="27"/>
  <c r="K581" i="27"/>
  <c r="L581" i="27"/>
  <c r="K582" i="27"/>
  <c r="L582" i="27"/>
  <c r="K583" i="27"/>
  <c r="L583" i="27"/>
  <c r="K584" i="27"/>
  <c r="L584" i="27"/>
  <c r="K585" i="27"/>
  <c r="L585" i="27"/>
  <c r="K586" i="27"/>
  <c r="L586" i="27"/>
  <c r="K587" i="27"/>
  <c r="L587" i="27"/>
  <c r="K588" i="27"/>
  <c r="L588" i="27"/>
  <c r="K589" i="27"/>
  <c r="L589" i="27"/>
  <c r="K590" i="27"/>
  <c r="L590" i="27"/>
  <c r="K591" i="27"/>
  <c r="L591" i="27"/>
  <c r="K592" i="27"/>
  <c r="L592" i="27"/>
  <c r="K593" i="27"/>
  <c r="L593" i="27"/>
  <c r="K594" i="27"/>
  <c r="L594" i="27"/>
  <c r="K595" i="27"/>
  <c r="L595" i="27"/>
  <c r="K596" i="27"/>
  <c r="L596" i="27"/>
  <c r="K597" i="27"/>
  <c r="L597" i="27"/>
  <c r="K598" i="27"/>
  <c r="L598" i="27"/>
  <c r="K599" i="27"/>
  <c r="L599" i="27"/>
  <c r="K600" i="27"/>
  <c r="L600" i="27"/>
  <c r="K601" i="27"/>
  <c r="L601" i="27"/>
  <c r="K602" i="27"/>
  <c r="L602" i="27"/>
  <c r="K603" i="27"/>
  <c r="L603" i="27"/>
  <c r="K604" i="27"/>
  <c r="L604" i="27"/>
  <c r="K605" i="27"/>
  <c r="L605" i="27"/>
  <c r="K606" i="27"/>
  <c r="L606" i="27"/>
  <c r="K607" i="27"/>
  <c r="L607" i="27"/>
  <c r="K608" i="27"/>
  <c r="L608" i="27"/>
  <c r="K609" i="27"/>
  <c r="L609" i="27"/>
  <c r="K610" i="27"/>
  <c r="L610" i="27"/>
  <c r="K611" i="27"/>
  <c r="L611" i="27"/>
  <c r="K612" i="27"/>
  <c r="L612" i="27"/>
  <c r="K613" i="27"/>
  <c r="L613" i="27"/>
  <c r="K614" i="27"/>
  <c r="L614" i="27"/>
  <c r="K615" i="27"/>
  <c r="L615" i="27"/>
  <c r="K616" i="27"/>
  <c r="L616" i="27"/>
  <c r="K617" i="27"/>
  <c r="L617" i="27"/>
  <c r="K618" i="27"/>
  <c r="L618" i="27"/>
  <c r="K619" i="27"/>
  <c r="L619" i="27"/>
  <c r="K620" i="27"/>
  <c r="L620" i="27"/>
  <c r="K621" i="27"/>
  <c r="L621" i="27"/>
  <c r="K622" i="27"/>
  <c r="L622" i="27"/>
  <c r="K623" i="27"/>
  <c r="L623" i="27"/>
  <c r="K624" i="27"/>
  <c r="L624" i="27"/>
  <c r="K625" i="27"/>
  <c r="L625" i="27"/>
  <c r="K626" i="27"/>
  <c r="L626" i="27"/>
  <c r="K627" i="27"/>
  <c r="L627" i="27"/>
  <c r="K628" i="27"/>
  <c r="L628" i="27"/>
  <c r="K629" i="27"/>
  <c r="L629" i="27"/>
  <c r="K630" i="27"/>
  <c r="L630" i="27"/>
  <c r="K631" i="27"/>
  <c r="L631" i="27"/>
  <c r="K632" i="27"/>
  <c r="L632" i="27"/>
  <c r="K633" i="27"/>
  <c r="L633" i="27"/>
  <c r="K634" i="27"/>
  <c r="L634" i="27"/>
  <c r="K635" i="27"/>
  <c r="L635" i="27"/>
  <c r="K636" i="27"/>
  <c r="L636" i="27"/>
  <c r="K637" i="27"/>
  <c r="L637" i="27"/>
  <c r="K638" i="27"/>
  <c r="L638" i="27"/>
  <c r="K639" i="27"/>
  <c r="L639" i="27"/>
  <c r="K640" i="27"/>
  <c r="L640" i="27"/>
  <c r="K641" i="27"/>
  <c r="L641" i="27"/>
  <c r="K642" i="27"/>
  <c r="L642" i="27"/>
  <c r="K643" i="27"/>
  <c r="L643" i="27"/>
  <c r="K644" i="27"/>
  <c r="L644" i="27"/>
  <c r="K645" i="27"/>
  <c r="L645" i="27"/>
  <c r="K646" i="27"/>
  <c r="L646" i="27"/>
  <c r="K647" i="27"/>
  <c r="L647" i="27"/>
  <c r="K648" i="27"/>
  <c r="L648" i="27"/>
  <c r="K649" i="27"/>
  <c r="L649" i="27"/>
  <c r="K650" i="27"/>
  <c r="L650" i="27"/>
  <c r="K651" i="27"/>
  <c r="L651" i="27"/>
  <c r="K652" i="27"/>
  <c r="L652" i="27"/>
  <c r="K653" i="27"/>
  <c r="L653" i="27"/>
  <c r="K654" i="27"/>
  <c r="L654" i="27"/>
  <c r="K655" i="27"/>
  <c r="L655" i="27"/>
  <c r="K656" i="27"/>
  <c r="L656" i="27"/>
  <c r="K657" i="27"/>
  <c r="L657" i="27"/>
  <c r="K658" i="27"/>
  <c r="L658" i="27"/>
  <c r="K659" i="27"/>
  <c r="L659" i="27"/>
  <c r="K660" i="27"/>
  <c r="L660" i="27"/>
  <c r="K661" i="27"/>
  <c r="L661" i="27"/>
  <c r="K662" i="27"/>
  <c r="L662" i="27"/>
  <c r="K663" i="27"/>
  <c r="L663" i="27"/>
  <c r="K664" i="27"/>
  <c r="L664" i="27"/>
  <c r="K665" i="27"/>
  <c r="L665" i="27"/>
  <c r="K666" i="27"/>
  <c r="L666" i="27"/>
  <c r="K667" i="27"/>
  <c r="L667" i="27"/>
  <c r="K668" i="27"/>
  <c r="L668" i="27"/>
  <c r="K669" i="27"/>
  <c r="L669" i="27"/>
  <c r="K670" i="27"/>
  <c r="L670" i="27"/>
  <c r="K671" i="27"/>
  <c r="L671" i="27"/>
  <c r="K672" i="27"/>
  <c r="L672" i="27"/>
  <c r="K673" i="27"/>
  <c r="L673" i="27"/>
  <c r="K674" i="27"/>
  <c r="L674" i="27"/>
  <c r="K675" i="27"/>
  <c r="L675" i="27"/>
  <c r="K676" i="27"/>
  <c r="L676" i="27"/>
  <c r="K677" i="27"/>
  <c r="L677" i="27"/>
  <c r="K678" i="27"/>
  <c r="L678" i="27"/>
  <c r="K679" i="27"/>
  <c r="L679" i="27"/>
  <c r="K680" i="27"/>
  <c r="L680" i="27"/>
  <c r="K681" i="27"/>
  <c r="L681" i="27"/>
  <c r="K682" i="27"/>
  <c r="L682" i="27"/>
  <c r="K683" i="27"/>
  <c r="L683" i="27"/>
  <c r="K684" i="27"/>
  <c r="L684" i="27"/>
  <c r="K685" i="27"/>
  <c r="L685" i="27"/>
  <c r="K686" i="27"/>
  <c r="L686" i="27"/>
  <c r="K687" i="27"/>
  <c r="L687" i="27"/>
  <c r="K688" i="27"/>
  <c r="L688" i="27"/>
  <c r="K689" i="27"/>
  <c r="L689" i="27"/>
  <c r="K690" i="27"/>
  <c r="L690" i="27"/>
  <c r="K691" i="27"/>
  <c r="L691" i="27"/>
  <c r="K692" i="27"/>
  <c r="L692" i="27"/>
  <c r="K693" i="27"/>
  <c r="L693" i="27"/>
  <c r="K694" i="27"/>
  <c r="L694" i="27"/>
  <c r="K695" i="27"/>
  <c r="L695" i="27"/>
  <c r="K696" i="27"/>
  <c r="L696" i="27"/>
  <c r="K697" i="27"/>
  <c r="L697" i="27"/>
  <c r="K698" i="27"/>
  <c r="L698" i="27"/>
  <c r="K699" i="27"/>
  <c r="L699" i="27"/>
  <c r="K700" i="27"/>
  <c r="L700" i="27"/>
  <c r="K701" i="27"/>
  <c r="L701" i="27"/>
  <c r="K702" i="27"/>
  <c r="L702" i="27"/>
  <c r="K703" i="27"/>
  <c r="L703" i="27"/>
  <c r="K704" i="27"/>
  <c r="L704" i="27"/>
  <c r="K705" i="27"/>
  <c r="L705" i="27"/>
  <c r="K706" i="27"/>
  <c r="L706" i="27"/>
  <c r="K707" i="27"/>
  <c r="L707" i="27"/>
  <c r="K708" i="27"/>
  <c r="L708" i="27"/>
  <c r="K709" i="27"/>
  <c r="L709" i="27"/>
  <c r="K710" i="27"/>
  <c r="L710" i="27"/>
  <c r="K711" i="27"/>
  <c r="L711" i="27"/>
  <c r="K712" i="27"/>
  <c r="L712" i="27"/>
  <c r="K713" i="27"/>
  <c r="L713" i="27"/>
  <c r="K714" i="27"/>
  <c r="L714" i="27"/>
  <c r="K715" i="27"/>
  <c r="L715" i="27"/>
  <c r="K716" i="27"/>
  <c r="L716" i="27"/>
  <c r="K717" i="27"/>
  <c r="L717" i="27"/>
  <c r="K718" i="27"/>
  <c r="L718" i="27"/>
  <c r="K719" i="27"/>
  <c r="L719" i="27"/>
  <c r="K720" i="27"/>
  <c r="L720" i="27"/>
  <c r="K721" i="27"/>
  <c r="L721" i="27"/>
  <c r="K722" i="27"/>
  <c r="L722" i="27"/>
  <c r="K723" i="27"/>
  <c r="L723" i="27"/>
  <c r="K724" i="27"/>
  <c r="L724" i="27"/>
  <c r="K725" i="27"/>
  <c r="L725" i="27"/>
  <c r="K726" i="27"/>
  <c r="L726" i="27"/>
  <c r="K727" i="27"/>
  <c r="L727" i="27"/>
  <c r="K728" i="27"/>
  <c r="L728" i="27"/>
  <c r="K729" i="27"/>
  <c r="L729" i="27"/>
  <c r="K730" i="27"/>
  <c r="L730" i="27"/>
  <c r="K731" i="27"/>
  <c r="L731" i="27"/>
  <c r="K732" i="27"/>
  <c r="L732" i="27"/>
  <c r="K733" i="27"/>
  <c r="L733" i="27"/>
  <c r="K734" i="27"/>
  <c r="L734" i="27"/>
  <c r="K735" i="27"/>
  <c r="L735" i="27"/>
  <c r="K736" i="27"/>
  <c r="L736" i="27"/>
  <c r="K737" i="27"/>
  <c r="L737" i="27"/>
  <c r="K738" i="27"/>
  <c r="L738" i="27"/>
  <c r="K739" i="27"/>
  <c r="L739" i="27"/>
  <c r="K740" i="27"/>
  <c r="L740" i="27"/>
  <c r="K741" i="27"/>
  <c r="L741" i="27"/>
  <c r="K742" i="27"/>
  <c r="L742" i="27"/>
  <c r="K743" i="27"/>
  <c r="L743" i="27"/>
  <c r="K744" i="27"/>
  <c r="L744" i="27"/>
  <c r="K745" i="27"/>
  <c r="L745" i="27"/>
  <c r="K746" i="27"/>
  <c r="L746" i="27"/>
  <c r="K747" i="27"/>
  <c r="L747" i="27"/>
  <c r="K748" i="27"/>
  <c r="L748" i="27"/>
  <c r="K749" i="27"/>
  <c r="L749" i="27"/>
  <c r="K750" i="27"/>
  <c r="L750" i="27"/>
  <c r="K751" i="27"/>
  <c r="L751" i="27"/>
  <c r="K752" i="27"/>
  <c r="L752" i="27"/>
  <c r="K753" i="27"/>
  <c r="L753" i="27"/>
  <c r="K754" i="27"/>
  <c r="L754" i="27"/>
  <c r="K755" i="27"/>
  <c r="L755" i="27"/>
  <c r="K756" i="27"/>
  <c r="L756" i="27"/>
  <c r="K757" i="27"/>
  <c r="L757" i="27"/>
  <c r="K758" i="27"/>
  <c r="L758" i="27"/>
  <c r="K759" i="27"/>
  <c r="L759" i="27"/>
  <c r="K760" i="27"/>
  <c r="L760" i="27"/>
  <c r="K761" i="27"/>
  <c r="L761" i="27"/>
  <c r="K762" i="27"/>
  <c r="L762" i="27"/>
  <c r="K763" i="27"/>
  <c r="L763" i="27"/>
  <c r="K764" i="27"/>
  <c r="L764" i="27"/>
  <c r="K765" i="27"/>
  <c r="L765" i="27"/>
  <c r="K766" i="27"/>
  <c r="L766" i="27"/>
  <c r="K767" i="27"/>
  <c r="L767" i="27"/>
  <c r="K768" i="27"/>
  <c r="L768" i="27"/>
  <c r="K769" i="27"/>
  <c r="L769" i="27"/>
  <c r="K770" i="27"/>
  <c r="L770" i="27"/>
  <c r="K771" i="27"/>
  <c r="L771" i="27"/>
  <c r="K772" i="27"/>
  <c r="L772" i="27"/>
  <c r="K773" i="27"/>
  <c r="L773" i="27"/>
  <c r="K774" i="27"/>
  <c r="L774" i="27"/>
  <c r="K775" i="27"/>
  <c r="L775" i="27"/>
  <c r="K776" i="27"/>
  <c r="L776" i="27"/>
  <c r="K777" i="27"/>
  <c r="L777" i="27"/>
  <c r="K778" i="27"/>
  <c r="L778" i="27"/>
  <c r="K779" i="27"/>
  <c r="L779" i="27"/>
  <c r="K780" i="27"/>
  <c r="L780" i="27"/>
  <c r="K781" i="27"/>
  <c r="L781" i="27"/>
  <c r="K782" i="27"/>
  <c r="L782" i="27"/>
  <c r="K783" i="27"/>
  <c r="L783" i="27"/>
  <c r="K784" i="27"/>
  <c r="L784" i="27"/>
  <c r="K785" i="27"/>
  <c r="L785" i="27"/>
  <c r="K786" i="27"/>
  <c r="L786" i="27"/>
  <c r="K787" i="27"/>
  <c r="L787" i="27"/>
  <c r="K788" i="27"/>
  <c r="L788" i="27"/>
  <c r="K789" i="27"/>
  <c r="L789" i="27"/>
  <c r="K790" i="27"/>
  <c r="L790" i="27"/>
  <c r="K791" i="27"/>
  <c r="L791" i="27"/>
  <c r="K792" i="27"/>
  <c r="L792" i="27"/>
  <c r="K793" i="27"/>
  <c r="L793" i="27"/>
  <c r="K794" i="27"/>
  <c r="L794" i="27"/>
  <c r="K795" i="27"/>
  <c r="L795" i="27"/>
  <c r="K796" i="27"/>
  <c r="L796" i="27"/>
  <c r="K797" i="27"/>
  <c r="L797" i="27"/>
  <c r="K798" i="27"/>
  <c r="L798" i="27"/>
  <c r="K799" i="27"/>
  <c r="L799" i="27"/>
  <c r="K800" i="27"/>
  <c r="L800" i="27"/>
  <c r="K801" i="27"/>
  <c r="L801" i="27"/>
  <c r="K802" i="27"/>
  <c r="L802" i="27"/>
  <c r="K803" i="27"/>
  <c r="L803" i="27"/>
  <c r="K804" i="27"/>
  <c r="L804" i="27"/>
  <c r="K805" i="27"/>
  <c r="L805" i="27"/>
  <c r="K806" i="27"/>
  <c r="L806" i="27"/>
  <c r="K807" i="27"/>
  <c r="L807" i="27"/>
  <c r="K808" i="27"/>
  <c r="L808" i="27"/>
  <c r="K809" i="27"/>
  <c r="L809" i="27"/>
  <c r="K810" i="27"/>
  <c r="L810" i="27"/>
  <c r="K811" i="27"/>
  <c r="L811" i="27"/>
  <c r="K812" i="27"/>
  <c r="L812" i="27"/>
  <c r="K813" i="27"/>
  <c r="L813" i="27"/>
  <c r="K814" i="27"/>
  <c r="L814" i="27"/>
  <c r="K815" i="27"/>
  <c r="L815" i="27"/>
  <c r="K816" i="27"/>
  <c r="L816" i="27"/>
  <c r="K817" i="27"/>
  <c r="L817" i="27"/>
  <c r="K818" i="27"/>
  <c r="L818" i="27"/>
  <c r="K819" i="27"/>
  <c r="L819" i="27"/>
  <c r="K820" i="27"/>
  <c r="L820" i="27"/>
  <c r="K821" i="27"/>
  <c r="L821" i="27"/>
  <c r="K822" i="27"/>
  <c r="L822" i="27"/>
  <c r="K823" i="27"/>
  <c r="L823" i="27"/>
  <c r="K824" i="27"/>
  <c r="L824" i="27"/>
  <c r="K825" i="27"/>
  <c r="L825" i="27"/>
  <c r="K826" i="27"/>
  <c r="L826" i="27"/>
  <c r="K827" i="27"/>
  <c r="L827" i="27"/>
  <c r="K828" i="27"/>
  <c r="L828" i="27"/>
  <c r="K829" i="27"/>
  <c r="L829" i="27"/>
  <c r="K830" i="27"/>
  <c r="L830" i="27"/>
  <c r="K831" i="27"/>
  <c r="L831" i="27"/>
  <c r="K832" i="27"/>
  <c r="L832" i="27"/>
  <c r="K833" i="27"/>
  <c r="L833" i="27"/>
  <c r="K834" i="27"/>
  <c r="L834" i="27"/>
  <c r="K835" i="27"/>
  <c r="L835" i="27"/>
  <c r="K836" i="27"/>
  <c r="L836" i="27"/>
  <c r="K837" i="27"/>
  <c r="L837" i="27"/>
  <c r="K838" i="27"/>
  <c r="L838" i="27"/>
  <c r="K839" i="27"/>
  <c r="L839" i="27"/>
  <c r="K840" i="27"/>
  <c r="L840" i="27"/>
  <c r="K841" i="27"/>
  <c r="L841" i="27"/>
  <c r="K842" i="27"/>
  <c r="L842" i="27"/>
  <c r="K843" i="27"/>
  <c r="L843" i="27"/>
  <c r="K844" i="27"/>
  <c r="L844" i="27"/>
  <c r="K845" i="27"/>
  <c r="L845" i="27"/>
  <c r="K846" i="27"/>
  <c r="L846" i="27"/>
  <c r="K847" i="27"/>
  <c r="L847" i="27"/>
  <c r="K848" i="27"/>
  <c r="L848" i="27"/>
  <c r="K849" i="27"/>
  <c r="L849" i="27"/>
  <c r="K850" i="27"/>
  <c r="L850" i="27"/>
  <c r="K851" i="27"/>
  <c r="L851" i="27"/>
  <c r="K852" i="27"/>
  <c r="L852" i="27"/>
  <c r="K853" i="27"/>
  <c r="L853" i="27"/>
  <c r="K854" i="27"/>
  <c r="L854" i="27"/>
  <c r="K855" i="27"/>
  <c r="L855" i="27"/>
  <c r="K856" i="27"/>
  <c r="L856" i="27"/>
  <c r="K857" i="27"/>
  <c r="L857" i="27"/>
  <c r="K858" i="27"/>
  <c r="L858" i="27"/>
  <c r="K859" i="27"/>
  <c r="L859" i="27"/>
  <c r="K860" i="27"/>
  <c r="L860" i="27"/>
  <c r="K861" i="27"/>
  <c r="L861" i="27"/>
  <c r="K862" i="27"/>
  <c r="L862" i="27"/>
  <c r="K863" i="27"/>
  <c r="L863" i="27"/>
  <c r="K864" i="27"/>
  <c r="L864" i="27"/>
  <c r="K865" i="27"/>
  <c r="L865" i="27"/>
  <c r="K866" i="27"/>
  <c r="L866" i="27"/>
  <c r="K867" i="27"/>
  <c r="L867" i="27"/>
  <c r="K868" i="27"/>
  <c r="L868" i="27"/>
  <c r="K869" i="27"/>
  <c r="L869" i="27"/>
  <c r="K870" i="27"/>
  <c r="L870" i="27"/>
  <c r="K871" i="27"/>
  <c r="L871" i="27"/>
  <c r="K872" i="27"/>
  <c r="L872" i="27"/>
  <c r="K873" i="27"/>
  <c r="L873" i="27"/>
  <c r="K874" i="27"/>
  <c r="L874" i="27"/>
  <c r="K875" i="27"/>
  <c r="L875" i="27"/>
  <c r="K876" i="27"/>
  <c r="L876" i="27"/>
  <c r="K877" i="27"/>
  <c r="L877" i="27"/>
  <c r="K878" i="27"/>
  <c r="L878" i="27"/>
  <c r="K879" i="27"/>
  <c r="L879" i="27"/>
  <c r="K880" i="27"/>
  <c r="L880" i="27"/>
  <c r="K881" i="27"/>
  <c r="L881" i="27"/>
  <c r="K882" i="27"/>
  <c r="L882" i="27"/>
  <c r="K883" i="27"/>
  <c r="L883" i="27"/>
  <c r="K884" i="27"/>
  <c r="L884" i="27"/>
  <c r="K885" i="27"/>
  <c r="L885" i="27"/>
  <c r="K886" i="27"/>
  <c r="L886" i="27"/>
  <c r="K887" i="27"/>
  <c r="L887" i="27"/>
  <c r="K888" i="27"/>
  <c r="L888" i="27"/>
  <c r="K889" i="27"/>
  <c r="L889" i="27"/>
  <c r="K890" i="27"/>
  <c r="L890" i="27"/>
  <c r="K891" i="27"/>
  <c r="L891" i="27"/>
  <c r="K892" i="27"/>
  <c r="L892" i="27"/>
  <c r="K893" i="27"/>
  <c r="L893" i="27"/>
  <c r="K894" i="27"/>
  <c r="L894" i="27"/>
  <c r="K895" i="27"/>
  <c r="L895" i="27"/>
  <c r="K896" i="27"/>
  <c r="L896" i="27"/>
  <c r="K897" i="27"/>
  <c r="L897" i="27"/>
  <c r="K898" i="27"/>
  <c r="L898" i="27"/>
  <c r="K899" i="27"/>
  <c r="L899" i="27"/>
  <c r="K900" i="27"/>
  <c r="L900" i="27"/>
  <c r="K901" i="27"/>
  <c r="L901" i="27"/>
  <c r="K902" i="27"/>
  <c r="L902" i="27"/>
  <c r="K903" i="27"/>
  <c r="L903" i="27"/>
  <c r="K904" i="27"/>
  <c r="L904" i="27"/>
  <c r="K905" i="27"/>
  <c r="L905" i="27"/>
  <c r="K906" i="27"/>
  <c r="L906" i="27"/>
  <c r="K907" i="27"/>
  <c r="L907" i="27"/>
  <c r="K908" i="27"/>
  <c r="L908" i="27"/>
  <c r="K909" i="27"/>
  <c r="L909" i="27"/>
  <c r="K910" i="27"/>
  <c r="L910" i="27"/>
  <c r="K911" i="27"/>
  <c r="L911" i="27"/>
  <c r="K912" i="27"/>
  <c r="L912" i="27"/>
  <c r="K913" i="27"/>
  <c r="L913" i="27"/>
  <c r="K914" i="27"/>
  <c r="L914" i="27"/>
  <c r="K915" i="27"/>
  <c r="L915" i="27"/>
  <c r="K916" i="27"/>
  <c r="L916" i="27"/>
  <c r="K917" i="27"/>
  <c r="L917" i="27"/>
  <c r="K918" i="27"/>
  <c r="L918" i="27"/>
  <c r="K919" i="27"/>
  <c r="L919" i="27"/>
  <c r="K920" i="27"/>
  <c r="L920" i="27"/>
  <c r="K921" i="27"/>
  <c r="L921" i="27"/>
  <c r="K922" i="27"/>
  <c r="L922" i="27"/>
  <c r="K923" i="27"/>
  <c r="L923" i="27"/>
  <c r="K924" i="27"/>
  <c r="L924" i="27"/>
  <c r="K925" i="27"/>
  <c r="L925" i="27"/>
  <c r="K926" i="27"/>
  <c r="L926" i="27"/>
  <c r="K927" i="27"/>
  <c r="L927" i="27"/>
  <c r="K928" i="27"/>
  <c r="L928" i="27"/>
  <c r="K929" i="27"/>
  <c r="L929" i="27"/>
  <c r="K930" i="27"/>
  <c r="L930" i="27"/>
  <c r="K931" i="27"/>
  <c r="L931" i="27"/>
  <c r="K932" i="27"/>
  <c r="L932" i="27"/>
  <c r="K933" i="27"/>
  <c r="L933" i="27"/>
  <c r="K934" i="27"/>
  <c r="L934" i="27"/>
  <c r="K935" i="27"/>
  <c r="L935" i="27"/>
  <c r="K936" i="27"/>
  <c r="L936" i="27"/>
  <c r="K937" i="27"/>
  <c r="L937" i="27"/>
  <c r="K938" i="27"/>
  <c r="L938" i="27"/>
  <c r="K939" i="27"/>
  <c r="L939" i="27"/>
  <c r="K940" i="27"/>
  <c r="L940" i="27"/>
  <c r="K941" i="27"/>
  <c r="L941" i="27"/>
  <c r="K942" i="27"/>
  <c r="L942" i="27"/>
  <c r="K943" i="27"/>
  <c r="L943" i="27"/>
  <c r="K944" i="27"/>
  <c r="L944" i="27"/>
  <c r="K945" i="27"/>
  <c r="L945" i="27"/>
  <c r="K946" i="27"/>
  <c r="L946" i="27"/>
  <c r="K947" i="27"/>
  <c r="L947" i="27"/>
  <c r="K948" i="27"/>
  <c r="L948" i="27"/>
  <c r="K949" i="27"/>
  <c r="L949" i="27"/>
  <c r="K950" i="27"/>
  <c r="L950" i="27"/>
  <c r="K951" i="27"/>
  <c r="L951" i="27"/>
  <c r="K952" i="27"/>
  <c r="L952" i="27"/>
  <c r="K953" i="27"/>
  <c r="L953" i="27"/>
  <c r="K954" i="27"/>
  <c r="L954" i="27"/>
  <c r="K955" i="27"/>
  <c r="L955" i="27"/>
  <c r="K956" i="27"/>
  <c r="L956" i="27"/>
  <c r="K957" i="27"/>
  <c r="L957" i="27"/>
  <c r="K958" i="27"/>
  <c r="L958" i="27"/>
  <c r="K959" i="27"/>
  <c r="L959" i="27"/>
  <c r="K960" i="27"/>
  <c r="L960" i="27"/>
  <c r="K961" i="27"/>
  <c r="L961" i="27"/>
  <c r="K962" i="27"/>
  <c r="L962" i="27"/>
  <c r="K963" i="27"/>
  <c r="L963" i="27"/>
  <c r="K964" i="27"/>
  <c r="L964" i="27"/>
  <c r="K965" i="27"/>
  <c r="L965" i="27"/>
  <c r="K966" i="27"/>
  <c r="L966" i="27"/>
  <c r="K967" i="27"/>
  <c r="L967" i="27"/>
  <c r="K968" i="27"/>
  <c r="L968" i="27"/>
  <c r="K969" i="27"/>
  <c r="L969" i="27"/>
  <c r="K970" i="27"/>
  <c r="L970" i="27"/>
  <c r="K971" i="27"/>
  <c r="L971" i="27"/>
  <c r="K972" i="27"/>
  <c r="L972" i="27"/>
  <c r="K973" i="27"/>
  <c r="L973" i="27"/>
  <c r="K974" i="27"/>
  <c r="L974" i="27"/>
  <c r="K975" i="27"/>
  <c r="L975" i="27"/>
  <c r="K976" i="27"/>
  <c r="L976" i="27"/>
  <c r="K977" i="27"/>
  <c r="L977" i="27"/>
  <c r="K978" i="27"/>
  <c r="L978" i="27"/>
  <c r="K979" i="27"/>
  <c r="L979" i="27"/>
  <c r="K980" i="27"/>
  <c r="L980" i="27"/>
  <c r="K981" i="27"/>
  <c r="L981" i="27"/>
  <c r="K982" i="27"/>
  <c r="L982" i="27"/>
  <c r="K983" i="27"/>
  <c r="L983" i="27"/>
  <c r="K984" i="27"/>
  <c r="L984" i="27"/>
  <c r="K985" i="27"/>
  <c r="L985" i="27"/>
  <c r="K986" i="27"/>
  <c r="L986" i="27"/>
  <c r="K987" i="27"/>
  <c r="L987" i="27"/>
  <c r="K988" i="27"/>
  <c r="L988" i="27"/>
  <c r="K989" i="27"/>
  <c r="L989" i="27"/>
  <c r="K990" i="27"/>
  <c r="L990" i="27"/>
  <c r="K991" i="27"/>
  <c r="L991" i="27"/>
  <c r="K992" i="27"/>
  <c r="L992" i="27"/>
  <c r="K993" i="27"/>
  <c r="L993" i="27"/>
  <c r="K994" i="27"/>
  <c r="L994" i="27"/>
  <c r="K995" i="27"/>
  <c r="L995" i="27"/>
  <c r="K996" i="27"/>
  <c r="L996" i="27"/>
  <c r="K997" i="27"/>
  <c r="L997" i="27"/>
  <c r="K998" i="27"/>
  <c r="L998" i="27"/>
  <c r="K999" i="27"/>
  <c r="L999" i="27"/>
  <c r="K1000" i="27"/>
  <c r="L1000" i="27"/>
  <c r="K1001" i="27"/>
  <c r="L1001" i="27"/>
  <c r="K1002" i="27"/>
  <c r="L1002" i="27"/>
  <c r="K1003" i="27"/>
  <c r="L1003" i="27"/>
  <c r="K1004" i="27"/>
  <c r="L1004" i="27"/>
  <c r="K1005" i="27"/>
  <c r="L1005" i="27"/>
  <c r="K1006" i="27"/>
  <c r="L1006" i="27"/>
  <c r="K1007" i="27"/>
  <c r="L1007" i="27"/>
  <c r="K1008" i="27"/>
  <c r="L1008" i="27"/>
  <c r="K1009" i="27"/>
  <c r="L1009" i="27"/>
  <c r="K1010" i="27"/>
  <c r="L1010" i="27"/>
  <c r="K1011" i="27"/>
  <c r="L1011" i="27"/>
  <c r="K1012" i="27"/>
  <c r="L1012" i="27"/>
  <c r="K1013" i="27"/>
  <c r="L1013" i="27"/>
  <c r="K1014" i="27"/>
  <c r="L1014" i="27"/>
  <c r="K1015" i="27"/>
  <c r="L1015" i="27"/>
  <c r="K1016" i="27"/>
  <c r="L1016" i="27"/>
  <c r="K1017" i="27"/>
  <c r="L1017" i="27"/>
  <c r="K1018" i="27"/>
  <c r="L1018" i="27"/>
  <c r="K1019" i="27"/>
  <c r="L1019" i="27"/>
  <c r="K1020" i="27"/>
  <c r="L1020" i="27"/>
  <c r="K1021" i="27"/>
  <c r="L1021" i="27"/>
  <c r="K1022" i="27"/>
  <c r="L1022" i="27"/>
  <c r="K1023" i="27"/>
  <c r="L1023" i="27"/>
  <c r="K1024" i="27"/>
  <c r="L1024" i="27"/>
  <c r="K1025" i="27"/>
  <c r="L1025" i="27"/>
  <c r="K1026" i="27"/>
  <c r="L1026" i="27"/>
  <c r="K1027" i="27"/>
  <c r="L1027" i="27"/>
  <c r="K1028" i="27"/>
  <c r="L1028" i="27"/>
  <c r="K1029" i="27"/>
  <c r="L1029" i="27"/>
  <c r="K1030" i="27"/>
  <c r="L1030" i="27"/>
  <c r="K1031" i="27"/>
  <c r="L1031" i="27"/>
  <c r="K1032" i="27"/>
  <c r="L1032" i="27"/>
  <c r="K1033" i="27"/>
  <c r="L1033" i="27"/>
  <c r="K1034" i="27"/>
  <c r="L1034" i="27"/>
  <c r="K1035" i="27"/>
  <c r="L1035" i="27"/>
  <c r="K1036" i="27"/>
  <c r="L1036" i="27"/>
  <c r="K1037" i="27"/>
  <c r="L1037" i="27"/>
  <c r="K1038" i="27"/>
  <c r="L1038" i="27"/>
  <c r="K1039" i="27"/>
  <c r="L1039" i="27"/>
  <c r="K1040" i="27"/>
  <c r="L1040" i="27"/>
  <c r="K1041" i="27"/>
  <c r="L1041" i="27"/>
  <c r="K1042" i="27"/>
  <c r="L1042" i="27"/>
  <c r="K1043" i="27"/>
  <c r="L1043" i="27"/>
  <c r="K1044" i="27"/>
  <c r="L1044" i="27"/>
  <c r="K1045" i="27"/>
  <c r="L1045" i="27"/>
  <c r="K1046" i="27"/>
  <c r="L1046" i="27"/>
  <c r="K1047" i="27"/>
  <c r="L1047" i="27"/>
  <c r="K1048" i="27"/>
  <c r="L1048" i="27"/>
  <c r="K1049" i="27"/>
  <c r="L1049" i="27"/>
  <c r="K1050" i="27"/>
  <c r="L1050" i="27"/>
  <c r="K1051" i="27"/>
  <c r="L1051" i="27"/>
  <c r="K1052" i="27"/>
  <c r="L1052" i="27"/>
  <c r="K1053" i="27"/>
  <c r="L1053" i="27"/>
  <c r="K1054" i="27"/>
  <c r="L1054" i="27"/>
  <c r="K1055" i="27"/>
  <c r="L1055" i="27"/>
  <c r="K1056" i="27"/>
  <c r="L1056" i="27"/>
  <c r="K1057" i="27"/>
  <c r="L1057" i="27"/>
  <c r="K1058" i="27"/>
  <c r="L1058" i="27"/>
  <c r="K1059" i="27"/>
  <c r="L1059" i="27"/>
  <c r="K1060" i="27"/>
  <c r="L1060" i="27"/>
  <c r="K1061" i="27"/>
  <c r="L1061" i="27"/>
  <c r="K1062" i="27"/>
  <c r="L1062" i="27"/>
  <c r="K1063" i="27"/>
  <c r="L1063" i="27"/>
  <c r="K1064" i="27"/>
  <c r="L1064" i="27"/>
  <c r="K1065" i="27"/>
  <c r="L1065" i="27"/>
  <c r="K1066" i="27"/>
  <c r="L1066" i="27"/>
  <c r="K1067" i="27"/>
  <c r="L1067" i="27"/>
  <c r="K1068" i="27"/>
  <c r="L1068" i="27"/>
  <c r="K1069" i="27"/>
  <c r="L1069" i="27"/>
  <c r="K1070" i="27"/>
  <c r="L1070" i="27"/>
  <c r="K1071" i="27"/>
  <c r="L1071" i="27"/>
  <c r="K1072" i="27"/>
  <c r="L1072" i="27"/>
  <c r="K1073" i="27"/>
  <c r="L1073" i="27"/>
  <c r="K1074" i="27"/>
  <c r="L1074" i="27"/>
  <c r="K1075" i="27"/>
  <c r="L1075" i="27"/>
  <c r="K1076" i="27"/>
  <c r="L1076" i="27"/>
  <c r="K1077" i="27"/>
  <c r="L1077" i="27"/>
  <c r="K1078" i="27"/>
  <c r="L1078" i="27"/>
  <c r="K1079" i="27"/>
  <c r="L1079" i="27"/>
  <c r="K1080" i="27"/>
  <c r="L1080" i="27"/>
  <c r="K1081" i="27"/>
  <c r="L1081" i="27"/>
  <c r="K1082" i="27"/>
  <c r="L1082" i="27"/>
  <c r="K1083" i="27"/>
  <c r="L1083" i="27"/>
  <c r="K1084" i="27"/>
  <c r="L1084" i="27"/>
  <c r="K1085" i="27"/>
  <c r="L1085" i="27"/>
  <c r="K1086" i="27"/>
  <c r="L1086" i="27"/>
  <c r="K1087" i="27"/>
  <c r="L1087" i="27"/>
  <c r="K1088" i="27"/>
  <c r="L1088" i="27"/>
  <c r="K1089" i="27"/>
  <c r="L1089" i="27"/>
  <c r="K1090" i="27"/>
  <c r="L1090" i="27"/>
  <c r="K1091" i="27"/>
  <c r="L1091" i="27"/>
  <c r="K1092" i="27"/>
  <c r="L1092" i="27"/>
  <c r="K1093" i="27"/>
  <c r="L1093" i="27"/>
  <c r="K1094" i="27"/>
  <c r="L1094" i="27"/>
  <c r="K1095" i="27"/>
  <c r="L1095" i="27"/>
  <c r="K1096" i="27"/>
  <c r="L1096" i="27"/>
  <c r="K1097" i="27"/>
  <c r="L1097" i="27"/>
  <c r="K1098" i="27"/>
  <c r="L1098" i="27"/>
  <c r="K1099" i="27"/>
  <c r="L1099" i="27"/>
  <c r="K1100" i="27"/>
  <c r="L1100" i="27"/>
  <c r="K1101" i="27"/>
  <c r="L1101" i="27"/>
  <c r="K1102" i="27"/>
  <c r="L1102" i="27"/>
  <c r="K1103" i="27"/>
  <c r="L1103" i="27"/>
  <c r="K1104" i="27"/>
  <c r="L1104" i="27"/>
  <c r="K1105" i="27"/>
  <c r="L1105" i="27"/>
  <c r="K1106" i="27"/>
  <c r="L1106" i="27"/>
  <c r="K1107" i="27"/>
  <c r="L1107" i="27"/>
  <c r="K1108" i="27"/>
  <c r="L1108" i="27"/>
  <c r="K1109" i="27"/>
  <c r="L1109" i="27"/>
  <c r="K1110" i="27"/>
  <c r="L1110" i="27"/>
  <c r="K1111" i="27"/>
  <c r="L1111" i="27"/>
  <c r="K1112" i="27"/>
  <c r="L1112" i="27"/>
  <c r="K1113" i="27"/>
  <c r="L1113" i="27"/>
  <c r="K1114" i="27"/>
  <c r="L1114" i="27"/>
  <c r="K1115" i="27"/>
  <c r="L1115" i="27"/>
  <c r="K1116" i="27"/>
  <c r="L1116" i="27"/>
  <c r="K1117" i="27"/>
  <c r="L1117" i="27"/>
  <c r="K1118" i="27"/>
  <c r="L1118" i="27"/>
  <c r="K1119" i="27"/>
  <c r="L1119" i="27"/>
  <c r="K1120" i="27"/>
  <c r="L1120" i="27"/>
  <c r="K1121" i="27"/>
  <c r="L1121" i="27"/>
  <c r="K1122" i="27"/>
  <c r="L1122" i="27"/>
  <c r="K1123" i="27"/>
  <c r="L1123" i="27"/>
  <c r="K1124" i="27"/>
  <c r="L1124" i="27"/>
  <c r="K1125" i="27"/>
  <c r="L1125" i="27"/>
  <c r="K1126" i="27"/>
  <c r="L1126" i="27"/>
  <c r="K1127" i="27"/>
  <c r="L1127" i="27"/>
  <c r="K1128" i="27"/>
  <c r="L1128" i="27"/>
  <c r="K1129" i="27"/>
  <c r="L1129" i="27"/>
  <c r="K1130" i="27"/>
  <c r="L1130" i="27"/>
  <c r="K1131" i="27"/>
  <c r="L1131" i="27"/>
  <c r="K1132" i="27"/>
  <c r="L1132" i="27"/>
  <c r="K1133" i="27"/>
  <c r="L1133" i="27"/>
  <c r="K1134" i="27"/>
  <c r="L1134" i="27"/>
  <c r="K1135" i="27"/>
  <c r="L1135" i="27"/>
  <c r="K1136" i="27"/>
  <c r="L1136" i="27"/>
  <c r="K1137" i="27"/>
  <c r="L1137" i="27"/>
  <c r="K1138" i="27"/>
  <c r="L1138" i="27"/>
  <c r="K1139" i="27"/>
  <c r="L1139" i="27"/>
  <c r="K1140" i="27"/>
  <c r="L1140" i="27"/>
  <c r="K1141" i="27"/>
  <c r="L1141" i="27"/>
  <c r="K1142" i="27"/>
  <c r="L1142" i="27"/>
  <c r="K1143" i="27"/>
  <c r="L1143" i="27"/>
  <c r="K1144" i="27"/>
  <c r="L1144" i="27"/>
  <c r="K1145" i="27"/>
  <c r="L1145" i="27"/>
  <c r="K1146" i="27"/>
  <c r="L1146" i="27"/>
  <c r="K1147" i="27"/>
  <c r="L1147" i="27"/>
  <c r="K1148" i="27"/>
  <c r="L1148" i="27"/>
  <c r="K1149" i="27"/>
  <c r="L1149" i="27"/>
  <c r="K1150" i="27"/>
  <c r="L1150" i="27"/>
  <c r="K1151" i="27"/>
  <c r="L1151" i="27"/>
  <c r="K1152" i="27"/>
  <c r="L1152" i="27"/>
  <c r="K1153" i="27"/>
  <c r="L1153" i="27"/>
  <c r="K1154" i="27"/>
  <c r="L1154" i="27"/>
  <c r="K1155" i="27"/>
  <c r="L1155" i="27"/>
  <c r="K1156" i="27"/>
  <c r="L1156" i="27"/>
  <c r="K1157" i="27"/>
  <c r="L1157" i="27"/>
  <c r="K1158" i="27"/>
  <c r="L1158" i="27"/>
  <c r="K1159" i="27"/>
  <c r="L1159" i="27"/>
  <c r="K1160" i="27"/>
  <c r="L1160" i="27"/>
  <c r="K1161" i="27"/>
  <c r="L1161" i="27"/>
  <c r="K1162" i="27"/>
  <c r="L1162" i="27"/>
  <c r="K1163" i="27"/>
  <c r="L1163" i="27"/>
  <c r="K1164" i="27"/>
  <c r="L1164" i="27"/>
  <c r="K1165" i="27"/>
  <c r="L1165" i="27"/>
  <c r="K1166" i="27"/>
  <c r="L1166" i="27"/>
  <c r="K1167" i="27"/>
  <c r="L1167" i="27"/>
  <c r="K1168" i="27"/>
  <c r="L1168" i="27"/>
  <c r="K1169" i="27"/>
  <c r="L1169" i="27"/>
  <c r="K1170" i="27"/>
  <c r="L1170" i="27"/>
  <c r="K1171" i="27"/>
  <c r="L1171" i="27"/>
  <c r="K1172" i="27"/>
  <c r="L1172" i="27"/>
  <c r="K1173" i="27"/>
  <c r="L1173" i="27"/>
  <c r="K1174" i="27"/>
  <c r="L1174" i="27"/>
  <c r="K1175" i="27"/>
  <c r="L1175" i="27"/>
  <c r="K1176" i="27"/>
  <c r="L1176" i="27"/>
  <c r="K1177" i="27"/>
  <c r="L1177" i="27"/>
  <c r="K1178" i="27"/>
  <c r="L1178" i="27"/>
  <c r="K1179" i="27"/>
  <c r="L1179" i="27"/>
  <c r="K1180" i="27"/>
  <c r="L1180" i="27"/>
  <c r="K1181" i="27"/>
  <c r="L1181" i="27"/>
  <c r="K1182" i="27"/>
  <c r="L1182" i="27"/>
  <c r="K1183" i="27"/>
  <c r="L1183" i="27"/>
  <c r="K1184" i="27"/>
  <c r="L1184" i="27"/>
  <c r="K1185" i="27"/>
  <c r="L1185" i="27"/>
  <c r="K1186" i="27"/>
  <c r="L1186" i="27"/>
  <c r="K1187" i="27"/>
  <c r="L1187" i="27"/>
  <c r="K1188" i="27"/>
  <c r="L1188" i="27"/>
  <c r="K1189" i="27"/>
  <c r="L1189" i="27"/>
  <c r="K1190" i="27"/>
  <c r="L1190" i="27"/>
  <c r="K1191" i="27"/>
  <c r="L1191" i="27"/>
  <c r="K1192" i="27"/>
  <c r="L1192" i="27"/>
  <c r="K1193" i="27"/>
  <c r="L1193" i="27"/>
  <c r="K1194" i="27"/>
  <c r="L1194" i="27"/>
  <c r="K1195" i="27"/>
  <c r="L1195" i="27"/>
  <c r="K1196" i="27"/>
  <c r="L1196" i="27"/>
  <c r="K1197" i="27"/>
  <c r="L1197" i="27"/>
  <c r="K1198" i="27"/>
  <c r="L1198" i="27"/>
  <c r="K1199" i="27"/>
  <c r="L1199" i="27"/>
  <c r="K1200" i="27"/>
  <c r="L1200" i="27"/>
  <c r="K1201" i="27"/>
  <c r="L1201" i="27"/>
  <c r="K1202" i="27"/>
  <c r="L1202" i="27"/>
  <c r="K1203" i="27"/>
  <c r="L1203" i="27"/>
  <c r="K1204" i="27"/>
  <c r="L1204" i="27"/>
  <c r="K1205" i="27"/>
  <c r="L1205" i="27"/>
  <c r="K1206" i="27"/>
  <c r="L1206" i="27"/>
  <c r="K1207" i="27"/>
  <c r="L1207" i="27"/>
  <c r="K1208" i="27"/>
  <c r="L1208" i="27"/>
  <c r="K1209" i="27"/>
  <c r="L1209" i="27"/>
  <c r="K1210" i="27"/>
  <c r="L1210" i="27"/>
  <c r="K1211" i="27"/>
  <c r="L1211" i="27"/>
  <c r="K1212" i="27"/>
  <c r="L1212" i="27"/>
  <c r="K1213" i="27"/>
  <c r="L1213" i="27"/>
  <c r="K1214" i="27"/>
  <c r="L1214" i="27"/>
  <c r="K1215" i="27"/>
  <c r="L1215" i="27"/>
  <c r="K1216" i="27"/>
  <c r="L1216" i="27"/>
  <c r="K1217" i="27"/>
  <c r="L1217" i="27"/>
  <c r="K1218" i="27"/>
  <c r="L1218" i="27"/>
  <c r="K1219" i="27"/>
  <c r="L1219" i="27"/>
  <c r="K1220" i="27"/>
  <c r="L1220" i="27"/>
  <c r="K1221" i="27"/>
  <c r="L1221" i="27"/>
  <c r="K1222" i="27"/>
  <c r="L1222" i="27"/>
  <c r="K1223" i="27"/>
  <c r="L1223" i="27"/>
  <c r="K1224" i="27"/>
  <c r="L1224" i="27"/>
  <c r="K1225" i="27"/>
  <c r="L1225" i="27"/>
  <c r="K1226" i="27"/>
  <c r="L1226" i="27"/>
  <c r="K1227" i="27"/>
  <c r="L1227" i="27"/>
  <c r="K1228" i="27"/>
  <c r="L1228" i="27"/>
  <c r="K1229" i="27"/>
  <c r="L1229" i="27"/>
  <c r="K1230" i="27"/>
  <c r="L1230" i="27"/>
  <c r="K1231" i="27"/>
  <c r="L1231" i="27"/>
  <c r="K1232" i="27"/>
  <c r="L1232" i="27"/>
  <c r="K1233" i="27"/>
  <c r="L1233" i="27"/>
  <c r="K1234" i="27"/>
  <c r="L1234" i="27"/>
  <c r="K1235" i="27"/>
  <c r="L1235" i="27"/>
  <c r="K1236" i="27"/>
  <c r="L1236" i="27"/>
  <c r="K1237" i="27"/>
  <c r="L1237" i="27"/>
  <c r="K1238" i="27"/>
  <c r="L1238" i="27"/>
  <c r="K1239" i="27"/>
  <c r="L1239" i="27"/>
  <c r="K1240" i="27"/>
  <c r="L1240" i="27"/>
  <c r="K1241" i="27"/>
  <c r="L1241" i="27"/>
  <c r="K1242" i="27"/>
  <c r="L1242" i="27"/>
  <c r="K1243" i="27"/>
  <c r="L1243" i="27"/>
  <c r="K1244" i="27"/>
  <c r="L1244" i="27"/>
  <c r="K1245" i="27"/>
  <c r="L1245" i="27"/>
  <c r="K1246" i="27"/>
  <c r="L1246" i="27"/>
  <c r="K1247" i="27"/>
  <c r="L1247" i="27"/>
  <c r="K1248" i="27"/>
  <c r="L1248" i="27"/>
  <c r="K1249" i="27"/>
  <c r="L1249" i="27"/>
  <c r="K1250" i="27"/>
  <c r="L1250" i="27"/>
  <c r="K1251" i="27"/>
  <c r="L1251" i="27"/>
  <c r="K1252" i="27"/>
  <c r="L1252" i="27"/>
  <c r="K1253" i="27"/>
  <c r="L1253" i="27"/>
  <c r="K1254" i="27"/>
  <c r="L1254" i="27"/>
  <c r="K1255" i="27"/>
  <c r="L1255" i="27"/>
  <c r="K1256" i="27"/>
  <c r="L1256" i="27"/>
  <c r="K1257" i="27"/>
  <c r="L1257" i="27"/>
  <c r="K1258" i="27"/>
  <c r="L1258" i="27"/>
  <c r="K1259" i="27"/>
  <c r="L1259" i="27"/>
  <c r="K1260" i="27"/>
  <c r="L1260" i="27"/>
  <c r="K1261" i="27"/>
  <c r="L1261" i="27"/>
  <c r="K1262" i="27"/>
  <c r="L1262" i="27"/>
  <c r="K1263" i="27"/>
  <c r="L1263" i="27"/>
  <c r="K1264" i="27"/>
  <c r="L1264" i="27"/>
  <c r="K1265" i="27"/>
  <c r="L1265" i="27"/>
  <c r="K1266" i="27"/>
  <c r="L1266" i="27"/>
  <c r="K1267" i="27"/>
  <c r="L1267" i="27"/>
  <c r="K1268" i="27"/>
  <c r="L1268" i="27"/>
  <c r="K1269" i="27"/>
  <c r="L1269" i="27"/>
  <c r="K1270" i="27"/>
  <c r="L1270" i="27"/>
  <c r="K1271" i="27"/>
  <c r="L1271" i="27"/>
  <c r="K1272" i="27"/>
  <c r="L1272" i="27"/>
  <c r="K1273" i="27"/>
  <c r="L1273" i="27"/>
  <c r="K1274" i="27"/>
  <c r="L1274" i="27"/>
  <c r="K1275" i="27"/>
  <c r="L1275" i="27"/>
  <c r="K1276" i="27"/>
  <c r="L1276" i="27"/>
  <c r="K1277" i="27"/>
  <c r="L1277" i="27"/>
  <c r="K1278" i="27"/>
  <c r="L1278" i="27"/>
  <c r="K1279" i="27"/>
  <c r="L1279" i="27"/>
  <c r="K1280" i="27"/>
  <c r="L1280" i="27"/>
  <c r="K1281" i="27"/>
  <c r="L1281" i="27"/>
  <c r="K1282" i="27"/>
  <c r="L1282" i="27"/>
  <c r="K1283" i="27"/>
  <c r="L1283" i="27"/>
  <c r="K1284" i="27"/>
  <c r="L1284" i="27"/>
  <c r="K1285" i="27"/>
  <c r="L1285" i="27"/>
  <c r="K1286" i="27"/>
  <c r="L1286" i="27"/>
  <c r="K1287" i="27"/>
  <c r="L1287" i="27"/>
  <c r="K1288" i="27"/>
  <c r="L1288" i="27"/>
  <c r="K1289" i="27"/>
  <c r="L1289" i="27"/>
  <c r="K1290" i="27"/>
  <c r="L1290" i="27"/>
  <c r="K1291" i="27"/>
  <c r="L1291" i="27"/>
  <c r="K1292" i="27"/>
  <c r="L1292" i="27"/>
  <c r="K1293" i="27"/>
  <c r="L1293" i="27"/>
  <c r="K1294" i="27"/>
  <c r="L1294" i="27"/>
  <c r="K1295" i="27"/>
  <c r="L1295" i="27"/>
  <c r="K1296" i="27"/>
  <c r="L1296" i="27"/>
  <c r="K1297" i="27"/>
  <c r="L1297" i="27"/>
  <c r="K1298" i="27"/>
  <c r="L1298" i="27"/>
  <c r="K1299" i="27"/>
  <c r="L1299" i="27"/>
  <c r="K1300" i="27"/>
  <c r="L1300" i="27"/>
  <c r="K1301" i="27"/>
  <c r="L1301" i="27"/>
  <c r="K1302" i="27"/>
  <c r="L1302" i="27"/>
  <c r="K1303" i="27"/>
  <c r="L1303" i="27"/>
  <c r="K1304" i="27"/>
  <c r="L1304" i="27"/>
  <c r="K1305" i="27"/>
  <c r="L1305" i="27"/>
  <c r="K1306" i="27"/>
  <c r="L1306" i="27"/>
  <c r="K1307" i="27"/>
  <c r="L1307" i="27"/>
  <c r="K1308" i="27"/>
  <c r="L1308" i="27"/>
  <c r="K1309" i="27"/>
  <c r="L1309" i="27"/>
  <c r="K1310" i="27"/>
  <c r="L1310" i="27"/>
  <c r="K1311" i="27"/>
  <c r="L1311" i="27"/>
  <c r="K1312" i="27"/>
  <c r="L1312" i="27"/>
  <c r="K1313" i="27"/>
  <c r="L1313" i="27"/>
  <c r="K1314" i="27"/>
  <c r="L1314" i="27"/>
  <c r="K1315" i="27"/>
  <c r="L1315" i="27"/>
  <c r="K1316" i="27"/>
  <c r="L1316" i="27"/>
  <c r="K1317" i="27"/>
  <c r="L1317" i="27"/>
  <c r="K1318" i="27"/>
  <c r="L1318" i="27"/>
  <c r="K1319" i="27"/>
  <c r="L1319" i="27"/>
  <c r="K1320" i="27"/>
  <c r="L1320" i="27"/>
  <c r="K1321" i="27"/>
  <c r="L1321" i="27"/>
  <c r="K1322" i="27"/>
  <c r="L1322" i="27"/>
  <c r="K1323" i="27"/>
  <c r="L1323" i="27"/>
  <c r="K1324" i="27"/>
  <c r="L1324" i="27"/>
  <c r="K1325" i="27"/>
  <c r="L1325" i="27"/>
  <c r="K1326" i="27"/>
  <c r="L1326" i="27"/>
  <c r="K1327" i="27"/>
  <c r="L1327" i="27"/>
  <c r="K1328" i="27"/>
  <c r="L1328" i="27"/>
  <c r="K1329" i="27"/>
  <c r="L1329" i="27"/>
  <c r="K1330" i="27"/>
  <c r="L1330" i="27"/>
  <c r="K1331" i="27"/>
  <c r="L1331" i="27"/>
  <c r="K1332" i="27"/>
  <c r="L1332" i="27"/>
  <c r="K1333" i="27"/>
  <c r="L1333" i="27"/>
  <c r="K1334" i="27"/>
  <c r="L1334" i="27"/>
  <c r="K1335" i="27"/>
  <c r="L1335" i="27"/>
  <c r="K1336" i="27"/>
  <c r="L1336" i="27"/>
  <c r="K1337" i="27"/>
  <c r="L1337" i="27"/>
  <c r="K1338" i="27"/>
  <c r="L1338" i="27"/>
  <c r="K1339" i="27"/>
  <c r="L1339" i="27"/>
  <c r="K1340" i="27"/>
  <c r="L1340" i="27"/>
  <c r="K1341" i="27"/>
  <c r="L1341" i="27"/>
  <c r="K1342" i="27"/>
  <c r="L1342" i="27"/>
  <c r="K1343" i="27"/>
  <c r="L1343" i="27"/>
  <c r="K1344" i="27"/>
  <c r="L1344" i="27"/>
  <c r="K1345" i="27"/>
  <c r="L1345" i="27"/>
  <c r="K1346" i="27"/>
  <c r="L1346" i="27"/>
  <c r="K1347" i="27"/>
  <c r="L1347" i="27"/>
  <c r="K1348" i="27"/>
  <c r="L1348" i="27"/>
  <c r="K1349" i="27"/>
  <c r="L1349" i="27"/>
  <c r="K1350" i="27"/>
  <c r="L1350" i="27"/>
  <c r="K1351" i="27"/>
  <c r="L1351" i="27"/>
  <c r="K1352" i="27"/>
  <c r="L1352" i="27"/>
  <c r="K1353" i="27"/>
  <c r="L1353" i="27"/>
  <c r="K1354" i="27"/>
  <c r="L1354" i="27"/>
  <c r="K1355" i="27"/>
  <c r="L1355" i="27"/>
  <c r="K1356" i="27"/>
  <c r="L1356" i="27"/>
  <c r="K1357" i="27"/>
  <c r="L1357" i="27"/>
  <c r="K1358" i="27"/>
  <c r="L1358" i="27"/>
  <c r="K1359" i="27"/>
  <c r="L1359" i="27"/>
  <c r="K1360" i="27"/>
  <c r="L1360" i="27"/>
  <c r="K1361" i="27"/>
  <c r="L1361" i="27"/>
  <c r="K1362" i="27"/>
  <c r="L1362" i="27"/>
  <c r="K1363" i="27"/>
  <c r="L1363" i="27"/>
  <c r="K1364" i="27"/>
  <c r="L1364" i="27"/>
  <c r="K1365" i="27"/>
  <c r="L1365" i="27"/>
  <c r="K1366" i="27"/>
  <c r="L1366" i="27"/>
  <c r="K1367" i="27"/>
  <c r="L1367" i="27"/>
  <c r="K1368" i="27"/>
  <c r="L1368" i="27"/>
  <c r="K1369" i="27"/>
  <c r="L1369" i="27"/>
  <c r="K1370" i="27"/>
  <c r="L1370" i="27"/>
  <c r="K1371" i="27"/>
  <c r="L1371" i="27"/>
  <c r="K1372" i="27"/>
  <c r="L1372" i="27"/>
  <c r="K1373" i="27"/>
  <c r="L1373" i="27"/>
  <c r="K1374" i="27"/>
  <c r="L1374" i="27"/>
  <c r="K1375" i="27"/>
  <c r="L1375" i="27"/>
  <c r="K1376" i="27"/>
  <c r="L1376" i="27"/>
  <c r="K1377" i="27"/>
  <c r="L1377" i="27"/>
  <c r="K1378" i="27"/>
  <c r="L1378" i="27"/>
  <c r="K1379" i="27"/>
  <c r="L1379" i="27"/>
  <c r="K1380" i="27"/>
  <c r="L1380" i="27"/>
  <c r="K1381" i="27"/>
  <c r="L1381" i="27"/>
  <c r="K1382" i="27"/>
  <c r="L1382" i="27"/>
  <c r="K1383" i="27"/>
  <c r="L1383" i="27"/>
  <c r="K1384" i="27"/>
  <c r="L1384" i="27"/>
  <c r="K1385" i="27"/>
  <c r="L1385" i="27"/>
  <c r="K1386" i="27"/>
  <c r="L1386" i="27"/>
  <c r="K1387" i="27"/>
  <c r="L1387" i="27"/>
  <c r="K1388" i="27"/>
  <c r="L1388" i="27"/>
  <c r="K1389" i="27"/>
  <c r="L1389" i="27"/>
  <c r="K1390" i="27"/>
  <c r="L1390" i="27"/>
  <c r="K1391" i="27"/>
  <c r="L1391" i="27"/>
  <c r="K1392" i="27"/>
  <c r="L1392" i="27"/>
  <c r="K1393" i="27"/>
  <c r="L1393" i="27"/>
  <c r="K1394" i="27"/>
  <c r="L1394" i="27"/>
  <c r="K1395" i="27"/>
  <c r="L1395" i="27"/>
  <c r="K1396" i="27"/>
  <c r="L1396" i="27"/>
  <c r="K1397" i="27"/>
  <c r="L1397" i="27"/>
  <c r="K1398" i="27"/>
  <c r="L1398" i="27"/>
  <c r="K1399" i="27"/>
  <c r="L1399" i="27"/>
  <c r="K1400" i="27"/>
  <c r="L1400" i="27"/>
  <c r="K1401" i="27"/>
  <c r="L1401" i="27"/>
  <c r="K1402" i="27"/>
  <c r="L1402" i="27"/>
  <c r="K1403" i="27"/>
  <c r="L1403" i="27"/>
  <c r="K1404" i="27"/>
  <c r="L1404" i="27"/>
  <c r="K1405" i="27"/>
  <c r="L1405" i="27"/>
  <c r="K1406" i="27"/>
  <c r="L1406" i="27"/>
  <c r="K1407" i="27"/>
  <c r="L1407" i="27"/>
  <c r="K1408" i="27"/>
  <c r="L1408" i="27"/>
  <c r="K1409" i="27"/>
  <c r="L1409" i="27"/>
  <c r="K1410" i="27"/>
  <c r="L1410" i="27"/>
  <c r="K1411" i="27"/>
  <c r="L1411" i="27"/>
  <c r="K1412" i="27"/>
  <c r="L1412" i="27"/>
  <c r="K1413" i="27"/>
  <c r="L1413" i="27"/>
  <c r="K1414" i="27"/>
  <c r="L1414" i="27"/>
  <c r="K1415" i="27"/>
  <c r="L1415" i="27"/>
  <c r="K1416" i="27"/>
  <c r="L1416" i="27"/>
  <c r="K1417" i="27"/>
  <c r="L1417" i="27"/>
  <c r="K1418" i="27"/>
  <c r="L1418" i="27"/>
  <c r="K1419" i="27"/>
  <c r="L1419" i="27"/>
  <c r="K1420" i="27"/>
  <c r="L1420" i="27"/>
  <c r="K1421" i="27"/>
  <c r="L1421" i="27"/>
  <c r="K1422" i="27"/>
  <c r="L1422" i="27"/>
  <c r="K1423" i="27"/>
  <c r="L1423" i="27"/>
  <c r="K1424" i="27"/>
  <c r="L1424" i="27"/>
  <c r="K1425" i="27"/>
  <c r="L1425" i="27"/>
  <c r="K1426" i="27"/>
  <c r="L1426" i="27"/>
  <c r="K1427" i="27"/>
  <c r="L1427" i="27"/>
  <c r="K1428" i="27"/>
  <c r="L1428" i="27"/>
  <c r="K1429" i="27"/>
  <c r="L1429" i="27"/>
  <c r="K1430" i="27"/>
  <c r="L1430" i="27"/>
  <c r="K1431" i="27"/>
  <c r="L1431" i="27"/>
  <c r="K1432" i="27"/>
  <c r="L1432" i="27"/>
  <c r="K1433" i="27"/>
  <c r="L1433" i="27"/>
  <c r="K1434" i="27"/>
  <c r="L1434" i="27"/>
  <c r="K1435" i="27"/>
  <c r="L1435" i="27"/>
  <c r="K1436" i="27"/>
  <c r="L1436" i="27"/>
  <c r="K1437" i="27"/>
  <c r="L1437" i="27"/>
  <c r="K1438" i="27"/>
  <c r="L1438" i="27"/>
  <c r="K1439" i="27"/>
  <c r="L1439" i="27"/>
  <c r="K1440" i="27"/>
  <c r="L1440" i="27"/>
  <c r="K1441" i="27"/>
  <c r="L1441" i="27"/>
  <c r="K1442" i="27"/>
  <c r="L1442" i="27"/>
  <c r="K1443" i="27"/>
  <c r="L1443" i="27"/>
  <c r="K1444" i="27"/>
  <c r="L1444" i="27"/>
  <c r="K1445" i="27"/>
  <c r="L1445" i="27"/>
  <c r="K1446" i="27"/>
  <c r="L1446" i="27"/>
  <c r="K1447" i="27"/>
  <c r="L1447" i="27"/>
  <c r="K1448" i="27"/>
  <c r="L1448" i="27"/>
  <c r="K1449" i="27"/>
  <c r="L1449" i="27"/>
  <c r="K1450" i="27"/>
  <c r="L1450" i="27"/>
  <c r="K1451" i="27"/>
  <c r="L1451" i="27"/>
  <c r="K1452" i="27"/>
  <c r="L1452" i="27"/>
  <c r="K1453" i="27"/>
  <c r="L1453" i="27"/>
  <c r="K1454" i="27"/>
  <c r="L1454" i="27"/>
  <c r="K1455" i="27"/>
  <c r="L1455" i="27"/>
  <c r="K1456" i="27"/>
  <c r="L1456" i="27"/>
  <c r="K1457" i="27"/>
  <c r="L1457" i="27"/>
  <c r="K1458" i="27"/>
  <c r="L1458" i="27"/>
  <c r="K1459" i="27"/>
  <c r="L1459" i="27"/>
  <c r="K1460" i="27"/>
  <c r="L1460" i="27"/>
  <c r="K1461" i="27"/>
  <c r="L1461" i="27"/>
  <c r="K1462" i="27"/>
  <c r="L1462" i="27"/>
  <c r="K1463" i="27"/>
  <c r="L1463" i="27"/>
  <c r="K1464" i="27"/>
  <c r="L1464" i="27"/>
  <c r="K1465" i="27"/>
  <c r="L1465" i="27"/>
  <c r="K1466" i="27"/>
  <c r="L1466" i="27"/>
  <c r="K1467" i="27"/>
  <c r="L1467" i="27"/>
  <c r="K1468" i="27"/>
  <c r="L1468" i="27"/>
  <c r="K1469" i="27"/>
  <c r="L1469" i="27"/>
  <c r="K1470" i="27"/>
  <c r="L1470" i="27"/>
  <c r="K1471" i="27"/>
  <c r="L1471" i="27"/>
  <c r="K1472" i="27"/>
  <c r="L1472" i="27"/>
  <c r="K1473" i="27"/>
  <c r="L1473" i="27"/>
  <c r="K1474" i="27"/>
  <c r="L1474" i="27"/>
  <c r="K1475" i="27"/>
  <c r="L1475" i="27"/>
  <c r="K1476" i="27"/>
  <c r="L1476" i="27"/>
  <c r="K1477" i="27"/>
  <c r="L1477" i="27"/>
  <c r="K1478" i="27"/>
  <c r="L1478" i="27"/>
  <c r="K1479" i="27"/>
  <c r="L1479" i="27"/>
  <c r="K1480" i="27"/>
  <c r="L1480" i="27"/>
  <c r="K1481" i="27"/>
  <c r="L1481" i="27"/>
  <c r="K1482" i="27"/>
  <c r="L1482" i="27"/>
  <c r="K1483" i="27"/>
  <c r="L1483" i="27"/>
  <c r="K1484" i="27"/>
  <c r="L1484" i="27"/>
  <c r="K1485" i="27"/>
  <c r="L1485" i="27"/>
  <c r="K1486" i="27"/>
  <c r="L1486" i="27"/>
  <c r="K1487" i="27"/>
  <c r="L1487" i="27"/>
  <c r="K1488" i="27"/>
  <c r="L1488" i="27"/>
  <c r="K1489" i="27"/>
  <c r="L1489" i="27"/>
  <c r="K1490" i="27"/>
  <c r="L1490" i="27"/>
  <c r="K1491" i="27"/>
  <c r="L1491" i="27"/>
  <c r="K1492" i="27"/>
  <c r="L1492" i="27"/>
  <c r="K1493" i="27"/>
  <c r="L1493" i="27"/>
  <c r="K1494" i="27"/>
  <c r="L1494" i="27"/>
  <c r="K1495" i="27"/>
  <c r="L1495" i="27"/>
  <c r="K1496" i="27"/>
  <c r="L1496" i="27"/>
  <c r="K1497" i="27"/>
  <c r="L1497" i="27"/>
  <c r="K1498" i="27"/>
  <c r="L1498" i="27"/>
  <c r="K1499" i="27"/>
  <c r="L1499" i="27"/>
  <c r="K1500" i="27"/>
  <c r="L1500" i="27"/>
  <c r="K1501" i="27"/>
  <c r="L1501" i="27"/>
  <c r="K1502" i="27"/>
  <c r="L1502" i="27"/>
  <c r="K1503" i="27"/>
  <c r="L1503" i="27"/>
  <c r="K1504" i="27"/>
  <c r="L1504" i="27"/>
  <c r="K1505" i="27"/>
  <c r="L1505" i="27"/>
  <c r="K1506" i="27"/>
  <c r="L1506" i="27"/>
  <c r="K1507" i="27"/>
  <c r="L1507" i="27"/>
  <c r="K1508" i="27"/>
  <c r="L1508" i="27"/>
  <c r="K1509" i="27"/>
  <c r="L1509" i="27"/>
  <c r="K1510" i="27"/>
  <c r="L1510" i="27"/>
  <c r="K1511" i="27"/>
  <c r="L1511" i="27"/>
  <c r="K1512" i="27"/>
  <c r="L1512" i="27"/>
  <c r="K1513" i="27"/>
  <c r="L1513" i="27"/>
  <c r="K1514" i="27"/>
  <c r="L1514" i="27"/>
  <c r="K1515" i="27"/>
  <c r="L1515" i="27"/>
  <c r="K1516" i="27"/>
  <c r="L1516" i="27"/>
  <c r="K1517" i="27"/>
  <c r="L1517" i="27"/>
  <c r="K1518" i="27"/>
  <c r="L1518" i="27"/>
  <c r="K1519" i="27"/>
  <c r="L1519" i="27"/>
  <c r="K1520" i="27"/>
  <c r="L1520" i="27"/>
  <c r="K1521" i="27"/>
  <c r="L1521" i="27"/>
  <c r="K1522" i="27"/>
  <c r="L1522" i="27"/>
  <c r="K1523" i="27"/>
  <c r="L1523" i="27"/>
  <c r="K1524" i="27"/>
  <c r="L1524" i="27"/>
  <c r="K1525" i="27"/>
  <c r="L1525" i="27"/>
  <c r="K1526" i="27"/>
  <c r="L1526" i="27"/>
  <c r="K1527" i="27"/>
  <c r="L1527" i="27"/>
  <c r="K1528" i="27"/>
  <c r="L1528" i="27"/>
  <c r="K1529" i="27"/>
  <c r="L1529" i="27"/>
  <c r="K1530" i="27"/>
  <c r="L1530" i="27"/>
  <c r="K1531" i="27"/>
  <c r="L1531" i="27"/>
  <c r="K1532" i="27"/>
  <c r="L1532" i="27"/>
  <c r="K1533" i="27"/>
  <c r="L1533" i="27"/>
  <c r="K1534" i="27"/>
  <c r="L1534" i="27"/>
  <c r="K1535" i="27"/>
  <c r="L1535" i="27"/>
  <c r="K1536" i="27"/>
  <c r="L1536" i="27"/>
  <c r="K1537" i="27"/>
  <c r="L1537" i="27"/>
  <c r="K1538" i="27"/>
  <c r="L1538" i="27"/>
  <c r="K1539" i="27"/>
  <c r="L1539" i="27"/>
  <c r="K1540" i="27"/>
  <c r="L1540" i="27"/>
  <c r="K1541" i="27"/>
  <c r="L1541" i="27"/>
  <c r="K1542" i="27"/>
  <c r="L1542" i="27"/>
  <c r="K1543" i="27"/>
  <c r="L1543" i="27"/>
  <c r="K1544" i="27"/>
  <c r="L1544" i="27"/>
  <c r="K1545" i="27"/>
  <c r="L1545" i="27"/>
  <c r="K1546" i="27"/>
  <c r="L1546" i="27"/>
  <c r="K1547" i="27"/>
  <c r="L1547" i="27"/>
  <c r="K1548" i="27"/>
  <c r="L1548" i="27"/>
  <c r="K1549" i="27"/>
  <c r="L1549" i="27"/>
  <c r="K1550" i="27"/>
  <c r="L1550" i="27"/>
  <c r="K1551" i="27"/>
  <c r="L1551" i="27"/>
  <c r="K1552" i="27"/>
  <c r="L1552" i="27"/>
  <c r="K1553" i="27"/>
  <c r="L1553" i="27"/>
  <c r="K1554" i="27"/>
  <c r="L1554" i="27"/>
  <c r="K1555" i="27"/>
  <c r="L1555" i="27"/>
  <c r="K1556" i="27"/>
  <c r="L1556" i="27"/>
  <c r="K1557" i="27"/>
  <c r="L1557" i="27"/>
  <c r="K1558" i="27"/>
  <c r="L1558" i="27"/>
  <c r="K1559" i="27"/>
  <c r="L1559" i="27"/>
  <c r="K1560" i="27"/>
  <c r="L1560" i="27"/>
  <c r="K1561" i="27"/>
  <c r="L1561" i="27"/>
  <c r="K1562" i="27"/>
  <c r="L1562" i="27"/>
  <c r="K1563" i="27"/>
  <c r="L1563" i="27"/>
  <c r="K1564" i="27"/>
  <c r="L1564" i="27"/>
  <c r="K1565" i="27"/>
  <c r="L1565" i="27"/>
  <c r="K1566" i="27"/>
  <c r="L1566" i="27"/>
  <c r="K1567" i="27"/>
  <c r="L1567" i="27"/>
  <c r="K1568" i="27"/>
  <c r="L1568" i="27"/>
  <c r="K1569" i="27"/>
  <c r="L1569" i="27"/>
  <c r="K1570" i="27"/>
  <c r="L1570" i="27"/>
  <c r="K1571" i="27"/>
  <c r="L1571" i="27"/>
  <c r="K1572" i="27"/>
  <c r="L1572" i="27"/>
  <c r="K1573" i="27"/>
  <c r="L1573" i="27"/>
  <c r="K1574" i="27"/>
  <c r="L1574" i="27"/>
  <c r="K1575" i="27"/>
  <c r="L1575" i="27"/>
  <c r="K1576" i="27"/>
  <c r="L1576" i="27"/>
  <c r="K1577" i="27"/>
  <c r="L1577" i="27"/>
  <c r="K1578" i="27"/>
  <c r="L1578" i="27"/>
  <c r="K1579" i="27"/>
  <c r="L1579" i="27"/>
  <c r="K1580" i="27"/>
  <c r="L1580" i="27"/>
  <c r="K1581" i="27"/>
  <c r="L1581" i="27"/>
  <c r="K1582" i="27"/>
  <c r="L1582" i="27"/>
  <c r="K1583" i="27"/>
  <c r="L1583" i="27"/>
  <c r="K1584" i="27"/>
  <c r="L1584" i="27"/>
  <c r="K1585" i="27"/>
  <c r="L1585" i="27"/>
  <c r="K1586" i="27"/>
  <c r="L1586" i="27"/>
  <c r="K1587" i="27"/>
  <c r="L1587" i="27"/>
  <c r="K1588" i="27"/>
  <c r="L1588" i="27"/>
  <c r="K1589" i="27"/>
  <c r="L1589" i="27"/>
  <c r="K1590" i="27"/>
  <c r="L1590" i="27"/>
  <c r="K1591" i="27"/>
  <c r="L1591" i="27"/>
  <c r="K1592" i="27"/>
  <c r="L1592" i="27"/>
  <c r="K1593" i="27"/>
  <c r="L1593" i="27"/>
  <c r="K1594" i="27"/>
  <c r="L1594" i="27"/>
  <c r="K1595" i="27"/>
  <c r="L1595" i="27"/>
  <c r="K1596" i="27"/>
  <c r="L1596" i="27"/>
  <c r="K1597" i="27"/>
  <c r="L1597" i="27"/>
  <c r="K1598" i="27"/>
  <c r="L1598" i="27"/>
  <c r="K1599" i="27"/>
  <c r="L1599" i="27"/>
  <c r="K1600" i="27"/>
  <c r="L1600" i="27"/>
  <c r="K1601" i="27"/>
  <c r="L1601" i="27"/>
  <c r="K1602" i="27"/>
  <c r="L1602" i="27"/>
  <c r="K1603" i="27"/>
  <c r="L1603" i="27"/>
  <c r="K1604" i="27"/>
  <c r="L1604" i="27"/>
  <c r="K1605" i="27"/>
  <c r="L1605" i="27"/>
  <c r="K1606" i="27"/>
  <c r="L1606" i="27"/>
  <c r="K1607" i="27"/>
  <c r="L1607" i="27"/>
  <c r="K1608" i="27"/>
  <c r="L1608" i="27"/>
  <c r="K1609" i="27"/>
  <c r="L1609" i="27"/>
  <c r="K1610" i="27"/>
  <c r="L1610" i="27"/>
  <c r="K1611" i="27"/>
  <c r="L1611" i="27"/>
  <c r="K1612" i="27"/>
  <c r="L1612" i="27"/>
  <c r="K1613" i="27"/>
  <c r="L1613" i="27"/>
  <c r="K1614" i="27"/>
  <c r="L1614" i="27"/>
  <c r="K1615" i="27"/>
  <c r="L1615" i="27"/>
  <c r="K1616" i="27"/>
  <c r="L1616" i="27"/>
  <c r="K1617" i="27"/>
  <c r="L1617" i="27"/>
  <c r="K1618" i="27"/>
  <c r="L1618" i="27"/>
  <c r="K1619" i="27"/>
  <c r="L1619" i="27"/>
  <c r="K1620" i="27"/>
  <c r="L1620" i="27"/>
  <c r="K1621" i="27"/>
  <c r="L1621" i="27"/>
  <c r="K1622" i="27"/>
  <c r="L1622" i="27"/>
  <c r="K1623" i="27"/>
  <c r="L1623" i="27"/>
  <c r="K1624" i="27"/>
  <c r="L1624" i="27"/>
  <c r="K1625" i="27"/>
  <c r="L1625" i="27"/>
  <c r="K1626" i="27"/>
  <c r="L1626" i="27"/>
  <c r="K1627" i="27"/>
  <c r="L1627" i="27"/>
  <c r="K1628" i="27"/>
  <c r="L1628" i="27"/>
  <c r="K1629" i="27"/>
  <c r="L1629" i="27"/>
  <c r="K1630" i="27"/>
  <c r="L1630" i="27"/>
  <c r="K1631" i="27"/>
  <c r="L1631" i="27"/>
  <c r="K1632" i="27"/>
  <c r="L1632" i="27"/>
  <c r="K1633" i="27"/>
  <c r="L1633" i="27"/>
  <c r="K1634" i="27"/>
  <c r="L1634" i="27"/>
  <c r="K1635" i="27"/>
  <c r="L1635" i="27"/>
  <c r="K1636" i="27"/>
  <c r="L1636" i="27"/>
  <c r="K1637" i="27"/>
  <c r="L1637" i="27"/>
  <c r="K1638" i="27"/>
  <c r="L1638" i="27"/>
  <c r="K1639" i="27"/>
  <c r="L1639" i="27"/>
  <c r="K1640" i="27"/>
  <c r="L1640" i="27"/>
  <c r="K1641" i="27"/>
  <c r="L1641" i="27"/>
  <c r="K1642" i="27"/>
  <c r="L1642" i="27"/>
  <c r="K1643" i="27"/>
  <c r="L1643" i="27"/>
  <c r="K1644" i="27"/>
  <c r="L1644" i="27"/>
  <c r="K1645" i="27"/>
  <c r="L1645" i="27"/>
  <c r="K1646" i="27"/>
  <c r="L1646" i="27"/>
  <c r="K1647" i="27"/>
  <c r="L1647" i="27"/>
  <c r="K1648" i="27"/>
  <c r="L1648" i="27"/>
  <c r="K1649" i="27"/>
  <c r="L1649" i="27"/>
  <c r="K1650" i="27"/>
  <c r="L1650" i="27"/>
  <c r="K1651" i="27"/>
  <c r="L1651" i="27"/>
  <c r="K1652" i="27"/>
  <c r="L1652" i="27"/>
  <c r="K1653" i="27"/>
  <c r="L1653" i="27"/>
  <c r="K1654" i="27"/>
  <c r="L1654" i="27"/>
  <c r="K1655" i="27"/>
  <c r="L1655" i="27"/>
  <c r="K1656" i="27"/>
  <c r="L1656" i="27"/>
  <c r="K1657" i="27"/>
  <c r="L1657" i="27"/>
  <c r="K1658" i="27"/>
  <c r="L1658" i="27"/>
  <c r="K1659" i="27"/>
  <c r="L1659" i="27"/>
  <c r="K1660" i="27"/>
  <c r="L1660" i="27"/>
  <c r="K1661" i="27"/>
  <c r="L1661" i="27"/>
  <c r="K1662" i="27"/>
  <c r="L1662" i="27"/>
  <c r="K1663" i="27"/>
  <c r="L1663" i="27"/>
  <c r="K1664" i="27"/>
  <c r="L1664" i="27"/>
  <c r="K1665" i="27"/>
  <c r="L1665" i="27"/>
  <c r="K1666" i="27"/>
  <c r="L1666" i="27"/>
  <c r="K1667" i="27"/>
  <c r="L1667" i="27"/>
  <c r="K1668" i="27"/>
  <c r="L1668" i="27"/>
  <c r="K1669" i="27"/>
  <c r="L1669" i="27"/>
  <c r="K1670" i="27"/>
  <c r="L1670" i="27"/>
  <c r="K1671" i="27"/>
  <c r="L1671" i="27"/>
  <c r="K1672" i="27"/>
  <c r="L1672" i="27"/>
  <c r="K1673" i="27"/>
  <c r="L1673" i="27"/>
  <c r="K1674" i="27"/>
  <c r="L1674" i="27"/>
  <c r="K1675" i="27"/>
  <c r="L1675" i="27"/>
  <c r="K1676" i="27"/>
  <c r="L1676" i="27"/>
  <c r="K1677" i="27"/>
  <c r="L1677" i="27"/>
  <c r="K1678" i="27"/>
  <c r="L1678" i="27"/>
  <c r="K1679" i="27"/>
  <c r="L1679" i="27"/>
  <c r="K1680" i="27"/>
  <c r="L1680" i="27"/>
  <c r="K1681" i="27"/>
  <c r="L1681" i="27"/>
  <c r="K1682" i="27"/>
  <c r="L1682" i="27"/>
  <c r="K1683" i="27"/>
  <c r="L1683" i="27"/>
  <c r="K1684" i="27"/>
  <c r="L1684" i="27"/>
  <c r="K1685" i="27"/>
  <c r="L1685" i="27"/>
  <c r="K1686" i="27"/>
  <c r="L1686" i="27"/>
  <c r="K1687" i="27"/>
  <c r="L1687" i="27"/>
  <c r="K1688" i="27"/>
  <c r="L1688" i="27"/>
  <c r="K1689" i="27"/>
  <c r="L1689" i="27"/>
  <c r="K1690" i="27"/>
  <c r="L1690" i="27"/>
  <c r="K1691" i="27"/>
  <c r="L1691" i="27"/>
  <c r="K1692" i="27"/>
  <c r="L1692" i="27"/>
  <c r="K1693" i="27"/>
  <c r="L1693" i="27"/>
  <c r="K1694" i="27"/>
  <c r="L1694" i="27"/>
  <c r="K1695" i="27"/>
  <c r="L1695" i="27"/>
  <c r="K1696" i="27"/>
  <c r="L1696" i="27"/>
  <c r="K1697" i="27"/>
  <c r="L1697" i="27"/>
  <c r="K1698" i="27"/>
  <c r="L1698" i="27"/>
  <c r="K1699" i="27"/>
  <c r="L1699" i="27"/>
  <c r="K1700" i="27"/>
  <c r="L1700" i="27"/>
  <c r="K1701" i="27"/>
  <c r="L1701" i="27"/>
  <c r="K1702" i="27"/>
  <c r="L1702" i="27"/>
  <c r="K1703" i="27"/>
  <c r="L1703" i="27"/>
  <c r="K1704" i="27"/>
  <c r="L1704" i="27"/>
  <c r="K1705" i="27"/>
  <c r="L1705" i="27"/>
  <c r="K1706" i="27"/>
  <c r="L1706" i="27"/>
  <c r="K1707" i="27"/>
  <c r="L1707" i="27"/>
  <c r="K1708" i="27"/>
  <c r="L1708" i="27"/>
  <c r="K1709" i="27"/>
  <c r="L1709" i="27"/>
  <c r="K1710" i="27"/>
  <c r="L1710" i="27"/>
  <c r="K1711" i="27"/>
  <c r="L1711" i="27"/>
  <c r="K1712" i="27"/>
  <c r="L1712" i="27"/>
  <c r="K1713" i="27"/>
  <c r="L1713" i="27"/>
  <c r="K1714" i="27"/>
  <c r="L1714" i="27"/>
  <c r="K1715" i="27"/>
  <c r="L1715" i="27"/>
  <c r="K1716" i="27"/>
  <c r="L1716" i="27"/>
  <c r="K1717" i="27"/>
  <c r="L1717" i="27"/>
  <c r="K1718" i="27"/>
  <c r="L1718" i="27"/>
  <c r="K1719" i="27"/>
  <c r="L1719" i="27"/>
  <c r="K1720" i="27"/>
  <c r="L1720" i="27"/>
  <c r="K1721" i="27"/>
  <c r="L1721" i="27"/>
  <c r="K1722" i="27"/>
  <c r="L1722" i="27"/>
  <c r="K1723" i="27"/>
  <c r="L1723" i="27"/>
  <c r="K1724" i="27"/>
  <c r="L1724" i="27"/>
  <c r="K1725" i="27"/>
  <c r="L1725" i="27"/>
  <c r="K1726" i="27"/>
  <c r="L1726" i="27"/>
  <c r="K1727" i="27"/>
  <c r="L1727" i="27"/>
  <c r="K1728" i="27"/>
  <c r="L1728" i="27"/>
  <c r="K1729" i="27"/>
  <c r="L1729" i="27"/>
  <c r="K1730" i="27"/>
  <c r="L1730" i="27"/>
  <c r="K1731" i="27"/>
  <c r="L1731" i="27"/>
  <c r="K1732" i="27"/>
  <c r="L1732" i="27"/>
  <c r="K1733" i="27"/>
  <c r="L1733" i="27"/>
  <c r="K1734" i="27"/>
  <c r="L1734" i="27"/>
  <c r="K1735" i="27"/>
  <c r="L1735" i="27"/>
  <c r="K1736" i="27"/>
  <c r="L1736" i="27"/>
  <c r="K1737" i="27"/>
  <c r="L1737" i="27"/>
  <c r="K1738" i="27"/>
  <c r="L1738" i="27"/>
  <c r="K1739" i="27"/>
  <c r="L1739" i="27"/>
  <c r="K1740" i="27"/>
  <c r="L1740" i="27"/>
  <c r="K1741" i="27"/>
  <c r="L1741" i="27"/>
  <c r="K1742" i="27"/>
  <c r="L1742" i="27"/>
  <c r="K1743" i="27"/>
  <c r="L1743" i="27"/>
  <c r="K1744" i="27"/>
  <c r="L1744" i="27"/>
  <c r="K1745" i="27"/>
  <c r="L1745" i="27"/>
  <c r="K1746" i="27"/>
  <c r="L1746" i="27"/>
  <c r="K1747" i="27"/>
  <c r="L1747" i="27"/>
  <c r="K1748" i="27"/>
  <c r="L1748" i="27"/>
  <c r="K1749" i="27"/>
  <c r="L1749" i="27"/>
  <c r="K1750" i="27"/>
  <c r="L1750" i="27"/>
  <c r="K1751" i="27"/>
  <c r="L1751" i="27"/>
  <c r="K1752" i="27"/>
  <c r="L1752" i="27"/>
  <c r="K1753" i="27"/>
  <c r="L1753" i="27"/>
  <c r="K1754" i="27"/>
  <c r="L1754" i="27"/>
  <c r="K1755" i="27"/>
  <c r="L1755" i="27"/>
  <c r="K1756" i="27"/>
  <c r="L1756" i="27"/>
  <c r="K1757" i="27"/>
  <c r="L1757" i="27"/>
  <c r="K1758" i="27"/>
  <c r="L1758" i="27"/>
  <c r="K1759" i="27"/>
  <c r="L1759" i="27"/>
  <c r="K1760" i="27"/>
  <c r="L1760" i="27"/>
  <c r="K1761" i="27"/>
  <c r="L1761" i="27"/>
  <c r="K1762" i="27"/>
  <c r="L1762" i="27"/>
  <c r="K1763" i="27"/>
  <c r="L1763" i="27"/>
  <c r="K1764" i="27"/>
  <c r="L1764" i="27"/>
  <c r="K1765" i="27"/>
  <c r="L1765" i="27"/>
  <c r="K1766" i="27"/>
  <c r="L1766" i="27"/>
  <c r="K1767" i="27"/>
  <c r="L1767" i="27"/>
  <c r="K1768" i="27"/>
  <c r="L1768" i="27"/>
  <c r="K1769" i="27"/>
  <c r="L1769" i="27"/>
  <c r="K1770" i="27"/>
  <c r="L1770" i="27"/>
  <c r="K1771" i="27"/>
  <c r="L1771" i="27"/>
  <c r="K1772" i="27"/>
  <c r="L1772" i="27"/>
  <c r="K1773" i="27"/>
  <c r="L1773" i="27"/>
  <c r="K1774" i="27"/>
  <c r="L1774" i="27"/>
  <c r="K1775" i="27"/>
  <c r="L1775" i="27"/>
  <c r="K1776" i="27"/>
  <c r="L1776" i="27"/>
  <c r="K1777" i="27"/>
  <c r="L1777" i="27"/>
  <c r="K1778" i="27"/>
  <c r="L1778" i="27"/>
  <c r="K1779" i="27"/>
  <c r="L1779" i="27"/>
  <c r="K1780" i="27"/>
  <c r="L1780" i="27"/>
  <c r="K1781" i="27"/>
  <c r="L1781" i="27"/>
  <c r="K1782" i="27"/>
  <c r="L1782" i="27"/>
  <c r="K1783" i="27"/>
  <c r="L1783" i="27"/>
  <c r="K1784" i="27"/>
  <c r="L1784" i="27"/>
  <c r="K1785" i="27"/>
  <c r="L1785" i="27"/>
  <c r="K1786" i="27"/>
  <c r="L1786" i="27"/>
  <c r="K1787" i="27"/>
  <c r="L1787" i="27"/>
  <c r="K1788" i="27"/>
  <c r="L1788" i="27"/>
  <c r="K1789" i="27"/>
  <c r="L1789" i="27"/>
  <c r="K1790" i="27"/>
  <c r="L1790" i="27"/>
  <c r="K1791" i="27"/>
  <c r="L1791" i="27"/>
  <c r="K1792" i="27"/>
  <c r="L1792" i="27"/>
  <c r="K1793" i="27"/>
  <c r="L1793" i="27"/>
  <c r="K1794" i="27"/>
  <c r="L1794" i="27"/>
  <c r="K1795" i="27"/>
  <c r="L1795" i="27"/>
  <c r="K1796" i="27"/>
  <c r="L1796" i="27"/>
  <c r="K1797" i="27"/>
  <c r="L1797" i="27"/>
  <c r="K1798" i="27"/>
  <c r="L1798" i="27"/>
  <c r="K1799" i="27"/>
  <c r="L1799" i="27"/>
  <c r="K1800" i="27"/>
  <c r="L1800" i="27"/>
  <c r="K1801" i="27"/>
  <c r="L1801" i="27"/>
  <c r="K1802" i="27"/>
  <c r="L1802" i="27"/>
  <c r="K1803" i="27"/>
  <c r="L1803" i="27"/>
  <c r="K1804" i="27"/>
  <c r="L1804" i="27"/>
  <c r="K1805" i="27"/>
  <c r="L1805" i="27"/>
  <c r="K1806" i="27"/>
  <c r="L1806" i="27"/>
  <c r="K1807" i="27"/>
  <c r="L1807" i="27"/>
  <c r="K1808" i="27"/>
  <c r="L1808" i="27"/>
  <c r="K1809" i="27"/>
  <c r="L1809" i="27"/>
  <c r="K1810" i="27"/>
  <c r="L1810" i="27"/>
  <c r="K1811" i="27"/>
  <c r="L1811" i="27"/>
  <c r="K1812" i="27"/>
  <c r="L1812" i="27"/>
  <c r="K1813" i="27"/>
  <c r="L1813" i="27"/>
  <c r="K1814" i="27"/>
  <c r="L1814" i="27"/>
  <c r="K1815" i="27"/>
  <c r="L1815" i="27"/>
  <c r="K1816" i="27"/>
  <c r="L1816" i="27"/>
  <c r="K1817" i="27"/>
  <c r="L1817" i="27"/>
  <c r="K1818" i="27"/>
  <c r="L1818" i="27"/>
  <c r="K1819" i="27"/>
  <c r="L1819" i="27"/>
  <c r="K1820" i="27"/>
  <c r="L1820" i="27"/>
  <c r="K1821" i="27"/>
  <c r="L1821" i="27"/>
  <c r="K1822" i="27"/>
  <c r="L1822" i="27"/>
  <c r="K1823" i="27"/>
  <c r="L1823" i="27"/>
  <c r="K1824" i="27"/>
  <c r="L1824" i="27"/>
  <c r="K1825" i="27"/>
  <c r="L1825" i="27"/>
  <c r="K1826" i="27"/>
  <c r="L1826" i="27"/>
  <c r="K1827" i="27"/>
  <c r="L1827" i="27"/>
  <c r="K1828" i="27"/>
  <c r="L1828" i="27"/>
  <c r="K1829" i="27"/>
  <c r="L1829" i="27"/>
  <c r="K1830" i="27"/>
  <c r="L1830" i="27"/>
  <c r="K1831" i="27"/>
  <c r="L1831" i="27"/>
  <c r="K1832" i="27"/>
  <c r="L1832" i="27"/>
  <c r="K1833" i="27"/>
  <c r="L1833" i="27"/>
  <c r="K1834" i="27"/>
  <c r="L1834" i="27"/>
  <c r="K1835" i="27"/>
  <c r="L1835" i="27"/>
  <c r="K1836" i="27"/>
  <c r="L1836" i="27"/>
  <c r="K1837" i="27"/>
  <c r="L1837" i="27"/>
  <c r="K1838" i="27"/>
  <c r="L1838" i="27"/>
  <c r="K1839" i="27"/>
  <c r="L1839" i="27"/>
  <c r="K1840" i="27"/>
  <c r="L1840" i="27"/>
  <c r="K1841" i="27"/>
  <c r="L1841" i="27"/>
  <c r="K1842" i="27"/>
  <c r="L1842" i="27"/>
  <c r="K1843" i="27"/>
  <c r="L1843" i="27"/>
  <c r="K1844" i="27"/>
  <c r="L1844" i="27"/>
  <c r="K1845" i="27"/>
  <c r="L1845" i="27"/>
  <c r="K1846" i="27"/>
  <c r="L1846" i="27"/>
  <c r="K1847" i="27"/>
  <c r="L1847" i="27"/>
  <c r="K1848" i="27"/>
  <c r="L1848" i="27"/>
  <c r="K1849" i="27"/>
  <c r="L1849" i="27"/>
  <c r="K1850" i="27"/>
  <c r="L1850" i="27"/>
  <c r="K1851" i="27"/>
  <c r="L1851" i="27"/>
  <c r="K1852" i="27"/>
  <c r="L1852" i="27"/>
  <c r="K1853" i="27"/>
  <c r="L1853" i="27"/>
  <c r="K1854" i="27"/>
  <c r="L1854" i="27"/>
  <c r="K1855" i="27"/>
  <c r="L1855" i="27"/>
  <c r="K1856" i="27"/>
  <c r="L1856" i="27"/>
  <c r="K1857" i="27"/>
  <c r="L1857" i="27"/>
  <c r="K1858" i="27"/>
  <c r="L1858" i="27"/>
  <c r="K1859" i="27"/>
  <c r="L1859" i="27"/>
  <c r="K1860" i="27"/>
  <c r="L1860" i="27"/>
  <c r="K1861" i="27"/>
  <c r="L1861" i="27"/>
  <c r="K1862" i="27"/>
  <c r="L1862" i="27"/>
  <c r="K1863" i="27"/>
  <c r="L1863" i="27"/>
  <c r="K1864" i="27"/>
  <c r="L1864" i="27"/>
  <c r="K1865" i="27"/>
  <c r="L1865" i="27"/>
  <c r="K1866" i="27"/>
  <c r="L1866" i="27"/>
  <c r="K1867" i="27"/>
  <c r="L1867" i="27"/>
  <c r="K1868" i="27"/>
  <c r="L1868" i="27"/>
  <c r="K1869" i="27"/>
  <c r="L1869" i="27"/>
  <c r="K1870" i="27"/>
  <c r="L1870" i="27"/>
  <c r="K1871" i="27"/>
  <c r="L1871" i="27"/>
  <c r="K1872" i="27"/>
  <c r="L1872" i="27"/>
  <c r="K1873" i="27"/>
  <c r="L1873" i="27"/>
  <c r="K1874" i="27"/>
  <c r="L1874" i="27"/>
  <c r="K1875" i="27"/>
  <c r="L1875" i="27"/>
  <c r="K1876" i="27"/>
  <c r="L1876" i="27"/>
  <c r="K1877" i="27"/>
  <c r="L1877" i="27"/>
  <c r="K1878" i="27"/>
  <c r="L1878" i="27"/>
  <c r="K1879" i="27"/>
  <c r="L1879" i="27"/>
  <c r="K1880" i="27"/>
  <c r="L1880" i="27"/>
  <c r="K1881" i="27"/>
  <c r="L1881" i="27"/>
  <c r="K1882" i="27"/>
  <c r="L1882" i="27"/>
  <c r="K1883" i="27"/>
  <c r="L1883" i="27"/>
  <c r="K1884" i="27"/>
  <c r="L1884" i="27"/>
  <c r="K1885" i="27"/>
  <c r="L1885" i="27"/>
  <c r="K1886" i="27"/>
  <c r="L1886" i="27"/>
  <c r="K1887" i="27"/>
  <c r="L1887" i="27"/>
  <c r="K1888" i="27"/>
  <c r="L1888" i="27"/>
  <c r="K1889" i="27"/>
  <c r="L1889" i="27"/>
  <c r="K1890" i="27"/>
  <c r="L1890" i="27"/>
  <c r="K1891" i="27"/>
  <c r="L1891" i="27"/>
  <c r="K1892" i="27"/>
  <c r="L1892" i="27"/>
  <c r="K1893" i="27"/>
  <c r="L1893" i="27"/>
  <c r="K1894" i="27"/>
  <c r="L1894" i="27"/>
  <c r="K1895" i="27"/>
  <c r="L1895" i="27"/>
  <c r="K1896" i="27"/>
  <c r="L1896" i="27"/>
  <c r="K1897" i="27"/>
  <c r="L1897" i="27"/>
  <c r="K1898" i="27"/>
  <c r="L1898" i="27"/>
  <c r="K1899" i="27"/>
  <c r="L1899" i="27"/>
  <c r="K1900" i="27"/>
  <c r="L1900" i="27"/>
  <c r="K1901" i="27"/>
  <c r="L1901" i="27"/>
  <c r="K1902" i="27"/>
  <c r="L1902" i="27"/>
  <c r="K1903" i="27"/>
  <c r="L1903" i="27"/>
  <c r="K1904" i="27"/>
  <c r="L1904" i="27"/>
  <c r="K1905" i="27"/>
  <c r="L1905" i="27"/>
  <c r="K1906" i="27"/>
  <c r="L1906" i="27"/>
  <c r="K1907" i="27"/>
  <c r="L1907" i="27"/>
  <c r="K1908" i="27"/>
  <c r="L1908" i="27"/>
  <c r="K1909" i="27"/>
  <c r="L1909" i="27"/>
  <c r="K1910" i="27"/>
  <c r="L1910" i="27"/>
  <c r="K1911" i="27"/>
  <c r="L1911" i="27"/>
  <c r="K1912" i="27"/>
  <c r="L1912" i="27"/>
  <c r="K1913" i="27"/>
  <c r="L1913" i="27"/>
  <c r="K1914" i="27"/>
  <c r="L1914" i="27"/>
  <c r="K1915" i="27"/>
  <c r="L1915" i="27"/>
  <c r="K1916" i="27"/>
  <c r="L1916" i="27"/>
  <c r="K1917" i="27"/>
  <c r="L1917" i="27"/>
  <c r="K1918" i="27"/>
  <c r="L1918" i="27"/>
  <c r="K1919" i="27"/>
  <c r="L1919" i="27"/>
  <c r="K1920" i="27"/>
  <c r="L1920" i="27"/>
  <c r="K1921" i="27"/>
  <c r="L1921" i="27"/>
  <c r="K1922" i="27"/>
  <c r="L1922" i="27"/>
  <c r="K1923" i="27"/>
  <c r="L1923" i="27"/>
  <c r="K1924" i="27"/>
  <c r="L1924" i="27"/>
  <c r="K1925" i="27"/>
  <c r="L1925" i="27"/>
  <c r="K1926" i="27"/>
  <c r="L1926" i="27"/>
  <c r="K1927" i="27"/>
  <c r="L1927" i="27"/>
  <c r="K1928" i="27"/>
  <c r="L1928" i="27"/>
  <c r="K1929" i="27"/>
  <c r="L1929" i="27"/>
  <c r="K1930" i="27"/>
  <c r="L1930" i="27"/>
  <c r="K1931" i="27"/>
  <c r="L1931" i="27"/>
  <c r="K1932" i="27"/>
  <c r="L1932" i="27"/>
  <c r="K1933" i="27"/>
  <c r="L1933" i="27"/>
  <c r="K1934" i="27"/>
  <c r="L1934" i="27"/>
  <c r="K1935" i="27"/>
  <c r="L1935" i="27"/>
  <c r="K1936" i="27"/>
  <c r="L1936" i="27"/>
  <c r="K1937" i="27"/>
  <c r="L1937" i="27"/>
  <c r="K1938" i="27"/>
  <c r="L1938" i="27"/>
  <c r="K1939" i="27"/>
  <c r="L1939" i="27"/>
  <c r="K1940" i="27"/>
  <c r="L1940" i="27"/>
  <c r="K1941" i="27"/>
  <c r="L1941" i="27"/>
  <c r="K1942" i="27"/>
  <c r="L1942" i="27"/>
  <c r="K1943" i="27"/>
  <c r="L1943" i="27"/>
  <c r="K1944" i="27"/>
  <c r="L1944" i="27"/>
  <c r="K1945" i="27"/>
  <c r="L1945" i="27"/>
  <c r="K1946" i="27"/>
  <c r="L1946" i="27"/>
  <c r="K1947" i="27"/>
  <c r="L1947" i="27"/>
  <c r="K1948" i="27"/>
  <c r="L1948" i="27"/>
  <c r="K1949" i="27"/>
  <c r="L1949" i="27"/>
  <c r="K1950" i="27"/>
  <c r="L1950" i="27"/>
  <c r="K1951" i="27"/>
  <c r="L1951" i="27"/>
  <c r="K1952" i="27"/>
  <c r="L1952" i="27"/>
  <c r="K1953" i="27"/>
  <c r="L1953" i="27"/>
  <c r="K1954" i="27"/>
  <c r="L1954" i="27"/>
  <c r="K1955" i="27"/>
  <c r="L1955" i="27"/>
  <c r="K1956" i="27"/>
  <c r="L1956" i="27"/>
  <c r="K1957" i="27"/>
  <c r="L1957" i="27"/>
  <c r="K1958" i="27"/>
  <c r="L1958" i="27"/>
  <c r="K1959" i="27"/>
  <c r="L1959" i="27"/>
  <c r="K1960" i="27"/>
  <c r="L1960" i="27"/>
  <c r="K1961" i="27"/>
  <c r="L1961" i="27"/>
  <c r="K1962" i="27"/>
  <c r="L1962" i="27"/>
  <c r="K1963" i="27"/>
  <c r="L1963" i="27"/>
  <c r="K1964" i="27"/>
  <c r="L1964" i="27"/>
  <c r="K1965" i="27"/>
  <c r="L1965" i="27"/>
  <c r="K1966" i="27"/>
  <c r="L1966" i="27"/>
  <c r="K1967" i="27"/>
  <c r="L1967" i="27"/>
  <c r="K1968" i="27"/>
  <c r="L1968" i="27"/>
  <c r="K1969" i="27"/>
  <c r="L1969" i="27"/>
  <c r="K1970" i="27"/>
  <c r="L1970" i="27"/>
  <c r="K1971" i="27"/>
  <c r="L1971" i="27"/>
  <c r="K1972" i="27"/>
  <c r="L1972" i="27"/>
  <c r="K1973" i="27"/>
  <c r="L1973" i="27"/>
  <c r="K1974" i="27"/>
  <c r="L1974" i="27"/>
  <c r="K1975" i="27"/>
  <c r="L1975" i="27"/>
  <c r="K1976" i="27"/>
  <c r="L1976" i="27"/>
  <c r="K1977" i="27"/>
  <c r="L1977" i="27"/>
  <c r="K1978" i="27"/>
  <c r="L1978" i="27"/>
  <c r="K1979" i="27"/>
  <c r="L1979" i="27"/>
  <c r="K1980" i="27"/>
  <c r="L1980" i="27"/>
  <c r="K1981" i="27"/>
  <c r="L1981" i="27"/>
  <c r="K1982" i="27"/>
  <c r="L1982" i="27"/>
  <c r="K1983" i="27"/>
  <c r="L1983" i="27"/>
  <c r="K1984" i="27"/>
  <c r="L1984" i="27"/>
  <c r="K1985" i="27"/>
  <c r="L1985" i="27"/>
  <c r="K1986" i="27"/>
  <c r="L1986" i="27"/>
  <c r="K1987" i="27"/>
  <c r="L1987" i="27"/>
  <c r="K1988" i="27"/>
  <c r="L1988" i="27"/>
  <c r="K1989" i="27"/>
  <c r="L1989" i="27"/>
  <c r="K1990" i="27"/>
  <c r="L1990" i="27"/>
  <c r="K1991" i="27"/>
  <c r="L1991" i="27"/>
  <c r="K1992" i="27"/>
  <c r="L1992" i="27"/>
  <c r="K1993" i="27"/>
  <c r="L1993" i="27"/>
  <c r="K1994" i="27"/>
  <c r="L1994" i="27"/>
  <c r="K1995" i="27"/>
  <c r="L1995" i="27"/>
  <c r="K1996" i="27"/>
  <c r="L1996" i="27"/>
  <c r="K1997" i="27"/>
  <c r="L1997" i="27"/>
  <c r="K1998" i="27"/>
  <c r="L1998" i="27"/>
  <c r="K1999" i="27"/>
  <c r="L1999" i="27"/>
  <c r="K2000" i="27"/>
  <c r="L2000" i="27"/>
  <c r="K2001" i="27"/>
  <c r="L2001" i="27"/>
  <c r="K2002" i="27"/>
  <c r="L2002" i="27"/>
  <c r="K2003" i="27"/>
  <c r="L2003" i="27"/>
  <c r="K2004" i="27"/>
  <c r="L2004" i="27"/>
  <c r="K2005" i="27"/>
  <c r="L2005" i="27"/>
  <c r="K2006" i="27"/>
  <c r="L2006" i="27"/>
  <c r="K2007" i="27"/>
  <c r="L2007" i="27"/>
  <c r="K2008" i="27"/>
  <c r="L2008" i="27"/>
  <c r="K2009" i="27"/>
  <c r="L2009" i="27"/>
  <c r="K2010" i="27"/>
  <c r="L2010" i="27"/>
  <c r="K2011" i="27"/>
  <c r="L2011" i="27"/>
  <c r="K2012" i="27"/>
  <c r="L2012" i="27"/>
  <c r="K2013" i="27"/>
  <c r="L2013" i="27"/>
  <c r="K2014" i="27"/>
  <c r="L2014" i="27"/>
  <c r="K2015" i="27"/>
  <c r="L2015" i="27"/>
  <c r="K2016" i="27"/>
  <c r="L2016" i="27"/>
  <c r="K2017" i="27"/>
  <c r="L2017" i="27"/>
  <c r="K2018" i="27"/>
  <c r="L2018" i="27"/>
  <c r="K2019" i="27"/>
  <c r="L2019" i="27"/>
  <c r="K2020" i="27"/>
  <c r="L2020" i="27"/>
  <c r="K2021" i="27"/>
  <c r="L2021" i="27"/>
  <c r="K2022" i="27"/>
  <c r="L2022" i="27"/>
  <c r="K2023" i="27"/>
  <c r="L2023" i="27"/>
  <c r="K2024" i="27"/>
  <c r="L2024" i="27"/>
  <c r="K2025" i="27"/>
  <c r="L2025" i="27"/>
  <c r="K2026" i="27"/>
  <c r="L2026" i="27"/>
  <c r="K2027" i="27"/>
  <c r="L2027" i="27"/>
  <c r="K2028" i="27"/>
  <c r="L2028" i="27"/>
  <c r="K2029" i="27"/>
  <c r="L2029" i="27"/>
  <c r="K2030" i="27"/>
  <c r="L2030" i="27"/>
  <c r="K2031" i="27"/>
  <c r="L2031" i="27"/>
  <c r="K2032" i="27"/>
  <c r="L2032" i="27"/>
  <c r="K2033" i="27"/>
  <c r="L2033" i="27"/>
  <c r="K2034" i="27"/>
  <c r="L2034" i="27"/>
  <c r="K2035" i="27"/>
  <c r="L2035" i="27"/>
  <c r="K2036" i="27"/>
  <c r="L2036" i="27"/>
  <c r="K2037" i="27"/>
  <c r="L2037" i="27"/>
  <c r="K2038" i="27"/>
  <c r="L2038" i="27"/>
  <c r="K2039" i="27"/>
  <c r="L2039" i="27"/>
  <c r="K2040" i="27"/>
  <c r="L2040" i="27"/>
  <c r="K2041" i="27"/>
  <c r="L2041" i="27"/>
  <c r="K2042" i="27"/>
  <c r="L2042" i="27"/>
  <c r="K2043" i="27"/>
  <c r="L2043" i="27"/>
  <c r="K2044" i="27"/>
  <c r="L2044" i="27"/>
  <c r="K2045" i="27"/>
  <c r="L2045" i="27"/>
  <c r="K2046" i="27"/>
  <c r="L2046" i="27"/>
  <c r="K2047" i="27"/>
  <c r="L2047" i="27"/>
  <c r="K2048" i="27"/>
  <c r="L2048" i="27"/>
  <c r="K2049" i="27"/>
  <c r="L2049" i="27"/>
  <c r="K2050" i="27"/>
  <c r="L2050" i="27"/>
  <c r="K2051" i="27"/>
  <c r="L2051" i="27"/>
  <c r="K2052" i="27"/>
  <c r="L2052" i="27"/>
  <c r="K2053" i="27"/>
  <c r="L2053" i="27"/>
  <c r="K2054" i="27"/>
  <c r="L2054" i="27"/>
  <c r="K2055" i="27"/>
  <c r="L2055" i="27"/>
  <c r="K2056" i="27"/>
  <c r="L2056" i="27"/>
  <c r="K2057" i="27"/>
  <c r="L2057" i="27"/>
  <c r="K2058" i="27"/>
  <c r="L2058" i="27"/>
  <c r="K2059" i="27"/>
  <c r="L2059" i="27"/>
  <c r="K2060" i="27"/>
  <c r="L2060" i="27"/>
  <c r="K2061" i="27"/>
  <c r="L2061" i="27"/>
  <c r="K2062" i="27"/>
  <c r="L2062" i="27"/>
  <c r="K2063" i="27"/>
  <c r="L2063" i="27"/>
  <c r="K2064" i="27"/>
  <c r="L2064" i="27"/>
  <c r="K2065" i="27"/>
  <c r="L2065" i="27"/>
  <c r="K2066" i="27"/>
  <c r="L2066" i="27"/>
  <c r="K2067" i="27"/>
  <c r="L2067" i="27"/>
  <c r="K2068" i="27"/>
  <c r="L2068" i="27"/>
  <c r="K2069" i="27"/>
  <c r="L2069" i="27"/>
  <c r="K2070" i="27"/>
  <c r="L2070" i="27"/>
  <c r="K2071" i="27"/>
  <c r="L2071" i="27"/>
  <c r="K2072" i="27"/>
  <c r="L2072" i="27"/>
  <c r="K2073" i="27"/>
  <c r="L2073" i="27"/>
  <c r="K2074" i="27"/>
  <c r="L2074" i="27"/>
  <c r="K2075" i="27"/>
  <c r="L2075" i="27"/>
  <c r="K2076" i="27"/>
  <c r="L2076" i="27"/>
  <c r="K2077" i="27"/>
  <c r="L2077" i="27"/>
  <c r="K2078" i="27"/>
  <c r="L2078" i="27"/>
  <c r="K2079" i="27"/>
  <c r="L2079" i="27"/>
  <c r="K2080" i="27"/>
  <c r="L2080" i="27"/>
  <c r="K2081" i="27"/>
  <c r="L2081" i="27"/>
  <c r="K2082" i="27"/>
  <c r="L2082" i="27"/>
  <c r="K2083" i="27"/>
  <c r="L2083" i="27"/>
  <c r="K2084" i="27"/>
  <c r="L2084" i="27"/>
  <c r="K2085" i="27"/>
  <c r="L2085" i="27"/>
  <c r="K2086" i="27"/>
  <c r="L2086" i="27"/>
  <c r="K2087" i="27"/>
  <c r="L2087" i="27"/>
  <c r="K2088" i="27"/>
  <c r="L2088" i="27"/>
  <c r="K2089" i="27"/>
  <c r="L2089" i="27"/>
  <c r="K2090" i="27"/>
  <c r="L2090" i="27"/>
  <c r="K2091" i="27"/>
  <c r="L2091" i="27"/>
  <c r="K2092" i="27"/>
  <c r="L2092" i="27"/>
  <c r="K2093" i="27"/>
  <c r="L2093" i="27"/>
  <c r="K2094" i="27"/>
  <c r="L2094" i="27"/>
  <c r="K2095" i="27"/>
  <c r="L2095" i="27"/>
  <c r="K2096" i="27"/>
  <c r="L2096" i="27"/>
  <c r="K2097" i="27"/>
  <c r="L2097" i="27"/>
  <c r="K2098" i="27"/>
  <c r="L2098" i="27"/>
  <c r="K2099" i="27"/>
  <c r="L2099" i="27"/>
  <c r="K2100" i="27"/>
  <c r="L2100" i="27"/>
  <c r="K2101" i="27"/>
  <c r="L2101" i="27"/>
  <c r="K2102" i="27"/>
  <c r="L2102" i="27"/>
  <c r="K2103" i="27"/>
  <c r="L2103" i="27"/>
  <c r="K2104" i="27"/>
  <c r="L2104" i="27"/>
  <c r="K2105" i="27"/>
  <c r="L2105" i="27"/>
  <c r="K2106" i="27"/>
  <c r="L2106" i="27"/>
  <c r="K2107" i="27"/>
  <c r="L2107" i="27"/>
  <c r="K2108" i="27"/>
  <c r="L2108" i="27"/>
  <c r="K2109" i="27"/>
  <c r="L2109" i="27"/>
  <c r="K2110" i="27"/>
  <c r="L2110" i="27"/>
  <c r="K2111" i="27"/>
  <c r="L2111" i="27"/>
  <c r="K2112" i="27"/>
  <c r="L2112" i="27"/>
  <c r="K2113" i="27"/>
  <c r="L2113" i="27"/>
  <c r="K2114" i="27"/>
  <c r="L2114" i="27"/>
  <c r="K2115" i="27"/>
  <c r="L2115" i="27"/>
  <c r="K2116" i="27"/>
  <c r="L2116" i="27"/>
  <c r="K2117" i="27"/>
  <c r="L2117" i="27"/>
  <c r="K2118" i="27"/>
  <c r="L2118" i="27"/>
  <c r="K2119" i="27"/>
  <c r="L2119" i="27"/>
  <c r="K2120" i="27"/>
  <c r="L2120" i="27"/>
  <c r="K2121" i="27"/>
  <c r="L2121" i="27"/>
  <c r="K2122" i="27"/>
  <c r="L2122" i="27"/>
  <c r="K2123" i="27"/>
  <c r="L2123" i="27"/>
  <c r="K2124" i="27"/>
  <c r="L2124" i="27"/>
  <c r="K2125" i="27"/>
  <c r="L2125" i="27"/>
  <c r="K2126" i="27"/>
  <c r="L2126" i="27"/>
  <c r="K2127" i="27"/>
  <c r="L2127" i="27"/>
  <c r="K2128" i="27"/>
  <c r="L2128" i="27"/>
  <c r="K2129" i="27"/>
  <c r="L2129" i="27"/>
  <c r="K2130" i="27"/>
  <c r="L2130" i="27"/>
  <c r="K2131" i="27"/>
  <c r="L2131" i="27"/>
  <c r="K2132" i="27"/>
  <c r="L2132" i="27"/>
  <c r="K2133" i="27"/>
  <c r="L2133" i="27"/>
  <c r="K2134" i="27"/>
  <c r="L2134" i="27"/>
  <c r="K2135" i="27"/>
  <c r="L2135" i="27"/>
  <c r="K2136" i="27"/>
  <c r="L2136" i="27"/>
  <c r="K2137" i="27"/>
  <c r="L2137" i="27"/>
  <c r="K2138" i="27"/>
  <c r="L2138" i="27"/>
  <c r="K2139" i="27"/>
  <c r="L2139" i="27"/>
  <c r="K2140" i="27"/>
  <c r="L2140" i="27"/>
  <c r="K2141" i="27"/>
  <c r="L2141" i="27"/>
  <c r="K2142" i="27"/>
  <c r="L2142" i="27"/>
  <c r="K2143" i="27"/>
  <c r="L2143" i="27"/>
  <c r="K2144" i="27"/>
  <c r="L2144" i="27"/>
  <c r="K2145" i="27"/>
  <c r="L2145" i="27"/>
  <c r="K2146" i="27"/>
  <c r="L2146" i="27"/>
  <c r="K2147" i="27"/>
  <c r="L2147" i="27"/>
  <c r="K2148" i="27"/>
  <c r="L2148" i="27"/>
  <c r="K2149" i="27"/>
  <c r="L2149" i="27"/>
  <c r="K2150" i="27"/>
  <c r="L2150" i="27"/>
  <c r="K2151" i="27"/>
  <c r="L2151" i="27"/>
  <c r="K2152" i="27"/>
  <c r="L2152" i="27"/>
  <c r="K2153" i="27"/>
  <c r="L2153" i="27"/>
  <c r="K2154" i="27"/>
  <c r="L2154" i="27"/>
  <c r="K2155" i="27"/>
  <c r="L2155" i="27"/>
  <c r="K2156" i="27"/>
  <c r="L2156" i="27"/>
  <c r="K2157" i="27"/>
  <c r="L2157" i="27"/>
  <c r="K2158" i="27"/>
  <c r="L2158" i="27"/>
  <c r="K2159" i="27"/>
  <c r="L2159" i="27"/>
  <c r="K2160" i="27"/>
  <c r="L2160" i="27"/>
  <c r="K2161" i="27"/>
  <c r="L2161" i="27"/>
  <c r="K2162" i="27"/>
  <c r="L2162" i="27"/>
  <c r="K2163" i="27"/>
  <c r="L2163" i="27"/>
  <c r="K2164" i="27"/>
  <c r="L2164" i="27"/>
  <c r="K2165" i="27"/>
  <c r="L2165" i="27"/>
  <c r="K2166" i="27"/>
  <c r="L2166" i="27"/>
  <c r="K2167" i="27"/>
  <c r="L2167" i="27"/>
  <c r="K2168" i="27"/>
  <c r="L2168" i="27"/>
  <c r="K2169" i="27"/>
  <c r="L2169" i="27"/>
  <c r="K2170" i="27"/>
  <c r="L2170" i="27"/>
  <c r="K2171" i="27"/>
  <c r="L2171" i="27"/>
  <c r="K2172" i="27"/>
  <c r="L2172" i="27"/>
  <c r="K2173" i="27"/>
  <c r="L2173" i="27"/>
  <c r="K2174" i="27"/>
  <c r="L2174" i="27"/>
  <c r="K2175" i="27"/>
  <c r="L2175" i="27"/>
  <c r="K2176" i="27"/>
  <c r="L2176" i="27"/>
  <c r="K2177" i="27"/>
  <c r="L2177" i="27"/>
  <c r="K2178" i="27"/>
  <c r="L2178" i="27"/>
  <c r="K2179" i="27"/>
  <c r="L2179" i="27"/>
  <c r="K2180" i="27"/>
  <c r="L2180" i="27"/>
  <c r="K2181" i="27"/>
  <c r="L2181" i="27"/>
  <c r="K2182" i="27"/>
  <c r="L2182" i="27"/>
  <c r="K2183" i="27"/>
  <c r="L2183" i="27"/>
  <c r="K2184" i="27"/>
  <c r="L2184" i="27"/>
  <c r="K2185" i="27"/>
  <c r="L2185" i="27"/>
  <c r="K2186" i="27"/>
  <c r="L2186" i="27"/>
  <c r="K2187" i="27"/>
  <c r="L2187" i="27"/>
  <c r="K2188" i="27"/>
  <c r="L2188" i="27"/>
  <c r="K2189" i="27"/>
  <c r="L2189" i="27"/>
  <c r="K2190" i="27"/>
  <c r="L2190" i="27"/>
  <c r="K2191" i="27"/>
  <c r="L2191" i="27"/>
  <c r="K2192" i="27"/>
  <c r="L2192" i="27"/>
  <c r="K2193" i="27"/>
  <c r="L2193" i="27"/>
  <c r="K2194" i="27"/>
  <c r="L2194" i="27"/>
  <c r="K2195" i="27"/>
  <c r="L2195" i="27"/>
  <c r="K2196" i="27"/>
  <c r="L2196" i="27"/>
  <c r="K2197" i="27"/>
  <c r="L2197" i="27"/>
  <c r="K2198" i="27"/>
  <c r="L2198" i="27"/>
  <c r="K2199" i="27"/>
  <c r="L2199" i="27"/>
  <c r="K2200" i="27"/>
  <c r="L2200" i="27"/>
  <c r="K2201" i="27"/>
  <c r="L2201" i="27"/>
  <c r="K2202" i="27"/>
  <c r="L2202" i="27"/>
  <c r="K2203" i="27"/>
  <c r="L2203" i="27"/>
  <c r="K2204" i="27"/>
  <c r="L2204" i="27"/>
  <c r="K2205" i="27"/>
  <c r="L2205" i="27"/>
  <c r="K2206" i="27"/>
  <c r="L2206" i="27"/>
  <c r="K2207" i="27"/>
  <c r="L2207" i="27"/>
  <c r="K2208" i="27"/>
  <c r="L2208" i="27"/>
  <c r="K2209" i="27"/>
  <c r="L2209" i="27"/>
  <c r="K2210" i="27"/>
  <c r="L2210" i="27"/>
  <c r="K2211" i="27"/>
  <c r="L2211" i="27"/>
  <c r="K2212" i="27"/>
  <c r="L2212" i="27"/>
  <c r="K2213" i="27"/>
  <c r="L2213" i="27"/>
  <c r="K2214" i="27"/>
  <c r="L2214" i="27"/>
  <c r="K2215" i="27"/>
  <c r="L2215" i="27"/>
  <c r="K2216" i="27"/>
  <c r="L2216" i="27"/>
  <c r="K2217" i="27"/>
  <c r="L2217" i="27"/>
  <c r="K2218" i="27"/>
  <c r="L2218" i="27"/>
  <c r="K2219" i="27"/>
  <c r="L2219" i="27"/>
  <c r="K2220" i="27"/>
  <c r="L2220" i="27"/>
  <c r="K2221" i="27"/>
  <c r="L2221" i="27"/>
  <c r="K2222" i="27"/>
  <c r="L2222" i="27"/>
  <c r="K2223" i="27"/>
  <c r="L2223" i="27"/>
  <c r="K2224" i="27"/>
  <c r="L2224" i="27"/>
  <c r="K2225" i="27"/>
  <c r="L2225" i="27"/>
  <c r="K2226" i="27"/>
  <c r="L2226" i="27"/>
  <c r="K2227" i="27"/>
  <c r="L2227" i="27"/>
  <c r="K2228" i="27"/>
  <c r="L2228" i="27"/>
  <c r="K2229" i="27"/>
  <c r="L2229" i="27"/>
  <c r="K2230" i="27"/>
  <c r="L2230" i="27"/>
  <c r="K2231" i="27"/>
  <c r="L2231" i="27"/>
  <c r="K2232" i="27"/>
  <c r="L2232" i="27"/>
  <c r="K2233" i="27"/>
  <c r="L2233" i="27"/>
  <c r="K2234" i="27"/>
  <c r="L2234" i="27"/>
  <c r="K2235" i="27"/>
  <c r="L2235" i="27"/>
  <c r="K2236" i="27"/>
  <c r="L2236" i="27"/>
  <c r="K2237" i="27"/>
  <c r="L2237" i="27"/>
  <c r="K2238" i="27"/>
  <c r="L2238" i="27"/>
  <c r="K2239" i="27"/>
  <c r="L2239" i="27"/>
  <c r="K2240" i="27"/>
  <c r="L2240" i="27"/>
  <c r="K2241" i="27"/>
  <c r="L2241" i="27"/>
  <c r="K2242" i="27"/>
  <c r="L2242" i="27"/>
  <c r="K2243" i="27"/>
  <c r="L2243" i="27"/>
  <c r="K2244" i="27"/>
  <c r="L2244" i="27"/>
  <c r="K2245" i="27"/>
  <c r="L2245" i="27"/>
  <c r="K2246" i="27"/>
  <c r="L2246" i="27"/>
  <c r="K2247" i="27"/>
  <c r="L2247" i="27"/>
  <c r="K2248" i="27"/>
  <c r="L2248" i="27"/>
  <c r="K2249" i="27"/>
  <c r="L2249" i="27"/>
  <c r="K2250" i="27"/>
  <c r="L2250" i="27"/>
  <c r="K2251" i="27"/>
  <c r="L2251" i="27"/>
  <c r="K2252" i="27"/>
  <c r="L2252" i="27"/>
  <c r="K2253" i="27"/>
  <c r="L2253" i="27"/>
  <c r="K2254" i="27"/>
  <c r="L2254" i="27"/>
  <c r="K2255" i="27"/>
  <c r="L2255" i="27"/>
  <c r="K2256" i="27"/>
  <c r="L2256" i="27"/>
  <c r="K2257" i="27"/>
  <c r="L2257" i="27"/>
  <c r="K2258" i="27"/>
  <c r="L2258" i="27"/>
  <c r="K2259" i="27"/>
  <c r="L2259" i="27"/>
  <c r="K2260" i="27"/>
  <c r="L2260" i="27"/>
  <c r="K2261" i="27"/>
  <c r="L2261" i="27"/>
  <c r="K2262" i="27"/>
  <c r="L2262" i="27"/>
  <c r="K2263" i="27"/>
  <c r="L2263" i="27"/>
  <c r="K2264" i="27"/>
  <c r="L2264" i="27"/>
  <c r="K2265" i="27"/>
  <c r="L2265" i="27"/>
  <c r="K2266" i="27"/>
  <c r="L2266" i="27"/>
  <c r="K2267" i="27"/>
  <c r="L2267" i="27"/>
  <c r="K2268" i="27"/>
  <c r="L2268" i="27"/>
  <c r="K2269" i="27"/>
  <c r="L2269" i="27"/>
  <c r="K2270" i="27"/>
  <c r="L2270" i="27"/>
  <c r="K2271" i="27"/>
  <c r="L2271" i="27"/>
  <c r="K2272" i="27"/>
  <c r="L2272" i="27"/>
  <c r="K2273" i="27"/>
  <c r="L2273" i="27"/>
  <c r="K2274" i="27"/>
  <c r="L2274" i="27"/>
  <c r="K2275" i="27"/>
  <c r="L2275" i="27"/>
  <c r="K2276" i="27"/>
  <c r="L2276" i="27"/>
  <c r="K2277" i="27"/>
  <c r="L2277" i="27"/>
  <c r="K2278" i="27"/>
  <c r="L2278" i="27"/>
  <c r="K2279" i="27"/>
  <c r="L2279" i="27"/>
  <c r="K2280" i="27"/>
  <c r="L2280" i="27"/>
  <c r="K2281" i="27"/>
  <c r="L2281" i="27"/>
  <c r="K2282" i="27"/>
  <c r="L2282" i="27"/>
  <c r="K2283" i="27"/>
  <c r="L2283" i="27"/>
  <c r="K2284" i="27"/>
  <c r="L2284" i="27"/>
  <c r="K2285" i="27"/>
  <c r="L2285" i="27"/>
  <c r="K2286" i="27"/>
  <c r="L2286" i="27"/>
  <c r="K2287" i="27"/>
  <c r="L2287" i="27"/>
  <c r="K2288" i="27"/>
  <c r="L2288" i="27"/>
  <c r="K2289" i="27"/>
  <c r="L2289" i="27"/>
  <c r="K2290" i="27"/>
  <c r="L2290" i="27"/>
  <c r="K2291" i="27"/>
  <c r="L2291" i="27"/>
  <c r="K2292" i="27"/>
  <c r="L2292" i="27"/>
  <c r="K2293" i="27"/>
  <c r="L2293" i="27"/>
  <c r="K2294" i="27"/>
  <c r="L2294" i="27"/>
  <c r="K2295" i="27"/>
  <c r="L2295" i="27"/>
  <c r="K2296" i="27"/>
  <c r="L2296" i="27"/>
  <c r="K2297" i="27"/>
  <c r="L2297" i="27"/>
  <c r="K2298" i="27"/>
  <c r="L2298" i="27"/>
  <c r="K2299" i="27"/>
  <c r="L2299" i="27"/>
  <c r="K2300" i="27"/>
  <c r="L2300" i="27"/>
  <c r="K2301" i="27"/>
  <c r="L2301" i="27"/>
  <c r="K2302" i="27"/>
  <c r="L2302" i="27"/>
  <c r="K2303" i="27"/>
  <c r="L2303" i="27"/>
  <c r="K2304" i="27"/>
  <c r="L2304" i="27"/>
  <c r="K2305" i="27"/>
  <c r="L2305" i="27"/>
  <c r="K2306" i="27"/>
  <c r="L2306" i="27"/>
  <c r="K2307" i="27"/>
  <c r="L2307" i="27"/>
  <c r="K2308" i="27"/>
  <c r="L2308" i="27"/>
  <c r="K2309" i="27"/>
  <c r="L2309" i="27"/>
  <c r="K2310" i="27"/>
  <c r="L2310" i="27"/>
  <c r="K2311" i="27"/>
  <c r="L2311" i="27"/>
  <c r="K2312" i="27"/>
  <c r="L2312" i="27"/>
  <c r="K2313" i="27"/>
  <c r="L2313" i="27"/>
  <c r="K2314" i="27"/>
  <c r="L2314" i="27"/>
  <c r="K2315" i="27"/>
  <c r="L2315" i="27"/>
  <c r="K2316" i="27"/>
  <c r="L2316" i="27"/>
  <c r="K2317" i="27"/>
  <c r="L2317" i="27"/>
  <c r="K2318" i="27"/>
  <c r="L2318" i="27"/>
  <c r="K2319" i="27"/>
  <c r="L2319" i="27"/>
  <c r="K2320" i="27"/>
  <c r="L2320" i="27"/>
  <c r="K2321" i="27"/>
  <c r="L2321" i="27"/>
  <c r="K2322" i="27"/>
  <c r="L2322" i="27"/>
  <c r="K2323" i="27"/>
  <c r="L2323" i="27"/>
  <c r="K2324" i="27"/>
  <c r="L2324" i="27"/>
  <c r="K2325" i="27"/>
  <c r="L2325" i="27"/>
  <c r="K2326" i="27"/>
  <c r="L2326" i="27"/>
  <c r="K2327" i="27"/>
  <c r="L2327" i="27"/>
  <c r="K2328" i="27"/>
  <c r="L2328" i="27"/>
  <c r="K2329" i="27"/>
  <c r="L2329" i="27"/>
  <c r="K2330" i="27"/>
  <c r="L2330" i="27"/>
  <c r="K2331" i="27"/>
  <c r="L2331" i="27"/>
  <c r="K2332" i="27"/>
  <c r="L2332" i="27"/>
  <c r="K2333" i="27"/>
  <c r="L2333" i="27"/>
  <c r="K2334" i="27"/>
  <c r="L2334" i="27"/>
  <c r="K2335" i="27"/>
  <c r="L2335" i="27"/>
  <c r="K2336" i="27"/>
  <c r="L2336" i="27"/>
  <c r="K2337" i="27"/>
  <c r="L2337" i="27"/>
  <c r="K2338" i="27"/>
  <c r="L2338" i="27"/>
  <c r="K2339" i="27"/>
  <c r="L2339" i="27"/>
  <c r="K2340" i="27"/>
  <c r="L2340" i="27"/>
  <c r="K2341" i="27"/>
  <c r="L2341" i="27"/>
  <c r="K2342" i="27"/>
  <c r="L2342" i="27"/>
  <c r="K2343" i="27"/>
  <c r="L2343" i="27"/>
  <c r="K2344" i="27"/>
  <c r="L2344" i="27"/>
  <c r="K2345" i="27"/>
  <c r="L2345" i="27"/>
  <c r="K2346" i="27"/>
  <c r="L2346" i="27"/>
  <c r="K2347" i="27"/>
  <c r="L2347" i="27"/>
  <c r="K2348" i="27"/>
  <c r="L2348" i="27"/>
  <c r="K2349" i="27"/>
  <c r="L2349" i="27"/>
  <c r="K2350" i="27"/>
  <c r="L2350" i="27"/>
  <c r="K2351" i="27"/>
  <c r="L2351" i="27"/>
  <c r="K2352" i="27"/>
  <c r="L2352" i="27"/>
  <c r="K2353" i="27"/>
  <c r="L2353" i="27"/>
  <c r="K2354" i="27"/>
  <c r="L2354" i="27"/>
  <c r="K2355" i="27"/>
  <c r="L2355" i="27"/>
  <c r="K2356" i="27"/>
  <c r="L2356" i="27"/>
  <c r="K2357" i="27"/>
  <c r="L2357" i="27"/>
  <c r="K2358" i="27"/>
  <c r="L2358" i="27"/>
  <c r="K2359" i="27"/>
  <c r="L2359" i="27"/>
  <c r="K2360" i="27"/>
  <c r="L2360" i="27"/>
  <c r="K2361" i="27"/>
  <c r="L2361" i="27"/>
  <c r="K2362" i="27"/>
  <c r="L2362" i="27"/>
  <c r="K2363" i="27"/>
  <c r="L2363" i="27"/>
  <c r="K2364" i="27"/>
  <c r="L2364" i="27"/>
  <c r="K2365" i="27"/>
  <c r="L2365" i="27"/>
  <c r="K2366" i="27"/>
  <c r="L2366" i="27"/>
  <c r="K2367" i="27"/>
  <c r="L2367" i="27"/>
  <c r="K2368" i="27"/>
  <c r="L2368" i="27"/>
  <c r="K2369" i="27"/>
  <c r="L2369" i="27"/>
  <c r="K2370" i="27"/>
  <c r="L2370" i="27"/>
  <c r="K2371" i="27"/>
  <c r="L2371" i="27"/>
  <c r="K2372" i="27"/>
  <c r="L2372" i="27"/>
  <c r="K2373" i="27"/>
  <c r="L2373" i="27"/>
  <c r="K2374" i="27"/>
  <c r="L2374" i="27"/>
  <c r="K2375" i="27"/>
  <c r="L2375" i="27"/>
  <c r="K2376" i="27"/>
  <c r="L2376" i="27"/>
  <c r="K2377" i="27"/>
  <c r="L2377" i="27"/>
  <c r="K2378" i="27"/>
  <c r="L2378" i="27"/>
  <c r="K2379" i="27"/>
  <c r="L2379" i="27"/>
  <c r="K2380" i="27"/>
  <c r="L2380" i="27"/>
  <c r="K2381" i="27"/>
  <c r="L2381" i="27"/>
  <c r="K2382" i="27"/>
  <c r="L2382" i="27"/>
  <c r="K2383" i="27"/>
  <c r="L2383" i="27"/>
  <c r="K2384" i="27"/>
  <c r="L2384" i="27"/>
  <c r="K2385" i="27"/>
  <c r="L2385" i="27"/>
  <c r="K2386" i="27"/>
  <c r="L2386" i="27"/>
  <c r="K2387" i="27"/>
  <c r="L2387" i="27"/>
  <c r="K2388" i="27"/>
  <c r="L2388" i="27"/>
  <c r="K2389" i="27"/>
  <c r="L2389" i="27"/>
  <c r="K2390" i="27"/>
  <c r="L2390" i="27"/>
  <c r="K2391" i="27"/>
  <c r="L2391" i="27"/>
  <c r="K2392" i="27"/>
  <c r="L2392" i="27"/>
  <c r="K2393" i="27"/>
  <c r="L2393" i="27"/>
  <c r="K2394" i="27"/>
  <c r="L2394" i="27"/>
  <c r="K2395" i="27"/>
  <c r="L2395" i="27"/>
  <c r="K2396" i="27"/>
  <c r="L2396" i="27"/>
  <c r="K2397" i="27"/>
  <c r="L2397" i="27"/>
  <c r="K2398" i="27"/>
  <c r="L2398" i="27"/>
  <c r="K2399" i="27"/>
  <c r="L2399" i="27"/>
  <c r="K2400" i="27"/>
  <c r="L2400" i="27"/>
  <c r="K2401" i="27"/>
  <c r="L2401" i="27"/>
  <c r="K2402" i="27"/>
  <c r="L2402" i="27"/>
  <c r="K2403" i="27"/>
  <c r="L2403" i="27"/>
  <c r="K2404" i="27"/>
  <c r="L2404" i="27"/>
  <c r="K2405" i="27"/>
  <c r="L2405" i="27"/>
  <c r="K2406" i="27"/>
  <c r="L2406" i="27"/>
  <c r="K2407" i="27"/>
  <c r="L2407" i="27"/>
  <c r="K2408" i="27"/>
  <c r="L2408" i="27"/>
  <c r="K2409" i="27"/>
  <c r="L2409" i="27"/>
  <c r="K2410" i="27"/>
  <c r="L2410" i="27"/>
  <c r="K2411" i="27"/>
  <c r="L2411" i="27"/>
  <c r="K2412" i="27"/>
  <c r="L2412" i="27"/>
  <c r="K2413" i="27"/>
  <c r="L2413" i="27"/>
  <c r="K2414" i="27"/>
  <c r="L2414" i="27"/>
  <c r="K2415" i="27"/>
  <c r="L2415" i="27"/>
  <c r="K2416" i="27"/>
  <c r="L2416" i="27"/>
  <c r="K2417" i="27"/>
  <c r="L2417" i="27"/>
  <c r="K2418" i="27"/>
  <c r="L2418" i="27"/>
  <c r="K2419" i="27"/>
  <c r="L2419" i="27"/>
  <c r="K2420" i="27"/>
  <c r="L2420" i="27"/>
  <c r="K2421" i="27"/>
  <c r="L2421" i="27"/>
  <c r="K2422" i="27"/>
  <c r="L2422" i="27"/>
  <c r="K2423" i="27"/>
  <c r="L2423" i="27"/>
  <c r="K2424" i="27"/>
  <c r="L2424" i="27"/>
  <c r="K2425" i="27"/>
  <c r="L2425" i="27"/>
  <c r="K2426" i="27"/>
  <c r="L2426" i="27"/>
  <c r="K2427" i="27"/>
  <c r="L2427" i="27"/>
  <c r="K2428" i="27"/>
  <c r="L2428" i="27"/>
  <c r="K2429" i="27"/>
  <c r="L2429" i="27"/>
  <c r="K2430" i="27"/>
  <c r="L2430" i="27"/>
  <c r="K2431" i="27"/>
  <c r="L2431" i="27"/>
  <c r="K2432" i="27"/>
  <c r="L2432" i="27"/>
  <c r="K2433" i="27"/>
  <c r="L2433" i="27"/>
  <c r="K2434" i="27"/>
  <c r="L2434" i="27"/>
  <c r="K2435" i="27"/>
  <c r="L2435" i="27"/>
  <c r="K2436" i="27"/>
  <c r="L2436" i="27"/>
  <c r="K2437" i="27"/>
  <c r="L2437" i="27"/>
  <c r="K2438" i="27"/>
  <c r="L2438" i="27"/>
  <c r="K2439" i="27"/>
  <c r="L2439" i="27"/>
  <c r="K2440" i="27"/>
  <c r="L2440" i="27"/>
  <c r="K2441" i="27"/>
  <c r="L2441" i="27"/>
  <c r="K2442" i="27"/>
  <c r="L2442" i="27"/>
  <c r="K2443" i="27"/>
  <c r="L2443" i="27"/>
  <c r="K2444" i="27"/>
  <c r="L2444" i="27"/>
  <c r="K2445" i="27"/>
  <c r="L2445" i="27"/>
  <c r="K2446" i="27"/>
  <c r="L2446" i="27"/>
  <c r="K2447" i="27"/>
  <c r="L2447" i="27"/>
  <c r="K2448" i="27"/>
  <c r="L2448" i="27"/>
  <c r="K2449" i="27"/>
  <c r="L2449" i="27"/>
  <c r="K2450" i="27"/>
  <c r="L2450" i="27"/>
  <c r="K2451" i="27"/>
  <c r="L2451" i="27"/>
  <c r="K2452" i="27"/>
  <c r="L2452" i="27"/>
  <c r="K2453" i="27"/>
  <c r="L2453" i="27"/>
  <c r="K2454" i="27"/>
  <c r="L2454" i="27"/>
  <c r="K2455" i="27"/>
  <c r="L2455" i="27"/>
  <c r="K2456" i="27"/>
  <c r="L2456" i="27"/>
  <c r="K2457" i="27"/>
  <c r="L2457" i="27"/>
  <c r="K2458" i="27"/>
  <c r="L2458" i="27"/>
  <c r="K2459" i="27"/>
  <c r="L2459" i="27"/>
  <c r="K2460" i="27"/>
  <c r="L2460" i="27"/>
  <c r="K2461" i="27"/>
  <c r="L2461" i="27"/>
  <c r="K2462" i="27"/>
  <c r="L2462" i="27"/>
  <c r="K2463" i="27"/>
  <c r="L2463" i="27"/>
  <c r="K2464" i="27"/>
  <c r="L2464" i="27"/>
  <c r="K2465" i="27"/>
  <c r="L2465" i="27"/>
  <c r="K2466" i="27"/>
  <c r="L2466" i="27"/>
  <c r="K2467" i="27"/>
  <c r="L2467" i="27"/>
  <c r="K2468" i="27"/>
  <c r="L2468" i="27"/>
  <c r="K2469" i="27"/>
  <c r="L2469" i="27"/>
  <c r="K2470" i="27"/>
  <c r="L2470" i="27"/>
  <c r="K2471" i="27"/>
  <c r="L2471" i="27"/>
  <c r="K2472" i="27"/>
  <c r="L2472" i="27"/>
  <c r="K2473" i="27"/>
  <c r="L2473" i="27"/>
  <c r="K2474" i="27"/>
  <c r="L2474" i="27"/>
  <c r="K2475" i="27"/>
  <c r="L2475" i="27"/>
  <c r="K2476" i="27"/>
  <c r="L2476" i="27"/>
  <c r="K2477" i="27"/>
  <c r="L2477" i="27"/>
  <c r="K2478" i="27"/>
  <c r="L2478" i="27"/>
  <c r="K2479" i="27"/>
  <c r="L2479" i="27"/>
  <c r="K2480" i="27"/>
  <c r="L2480" i="27"/>
  <c r="K2481" i="27"/>
  <c r="L2481" i="27"/>
  <c r="K2482" i="27"/>
  <c r="L2482" i="27"/>
  <c r="K2483" i="27"/>
  <c r="L2483" i="27"/>
  <c r="K2484" i="27"/>
  <c r="L2484" i="27"/>
  <c r="K2485" i="27"/>
  <c r="L2485" i="27"/>
  <c r="K2486" i="27"/>
  <c r="L2486" i="27"/>
  <c r="K2487" i="27"/>
  <c r="L2487" i="27"/>
  <c r="K2488" i="27"/>
  <c r="L2488" i="27"/>
  <c r="K2489" i="27"/>
  <c r="L2489" i="27"/>
  <c r="K2490" i="27"/>
  <c r="L2490" i="27"/>
  <c r="K2491" i="27"/>
  <c r="L2491" i="27"/>
  <c r="K2492" i="27"/>
  <c r="L2492" i="27"/>
  <c r="K2493" i="27"/>
  <c r="L2493" i="27"/>
  <c r="K2494" i="27"/>
  <c r="L2494" i="27"/>
  <c r="K2495" i="27"/>
  <c r="L2495" i="27"/>
  <c r="K2496" i="27"/>
  <c r="L2496" i="27"/>
  <c r="K2497" i="27"/>
  <c r="L2497" i="27"/>
  <c r="K2498" i="27"/>
  <c r="L2498" i="27"/>
  <c r="K2499" i="27"/>
  <c r="L2499" i="27"/>
  <c r="K2500" i="27"/>
  <c r="L2500" i="27"/>
  <c r="K2501" i="27"/>
  <c r="L2501" i="27"/>
  <c r="K2502" i="27"/>
  <c r="L2502" i="27"/>
  <c r="K2503" i="27"/>
  <c r="L2503" i="27"/>
  <c r="K2504" i="27"/>
  <c r="L2504" i="27"/>
  <c r="K2505" i="27"/>
  <c r="L2505" i="27"/>
  <c r="K2506" i="27"/>
  <c r="L2506" i="27"/>
  <c r="K2507" i="27"/>
  <c r="L2507" i="27"/>
  <c r="K2508" i="27"/>
  <c r="L2508" i="27"/>
  <c r="K2509" i="27"/>
  <c r="L2509" i="27"/>
  <c r="K2510" i="27"/>
  <c r="L2510" i="27"/>
  <c r="K2511" i="27"/>
  <c r="L2511" i="27"/>
  <c r="K2512" i="27"/>
  <c r="L2512" i="27"/>
  <c r="K2513" i="27"/>
  <c r="L2513" i="27"/>
  <c r="K2514" i="27"/>
  <c r="L2514" i="27"/>
  <c r="K2515" i="27"/>
  <c r="L2515" i="27"/>
  <c r="K2516" i="27"/>
  <c r="L2516" i="27"/>
  <c r="K2517" i="27"/>
  <c r="L2517" i="27"/>
  <c r="K2518" i="27"/>
  <c r="L2518" i="27"/>
  <c r="K2519" i="27"/>
  <c r="L2519" i="27"/>
  <c r="K2520" i="27"/>
  <c r="L2520" i="27"/>
  <c r="K2521" i="27"/>
  <c r="L2521" i="27"/>
  <c r="K2522" i="27"/>
  <c r="L2522" i="27"/>
  <c r="K2523" i="27"/>
  <c r="L2523" i="27"/>
  <c r="K2524" i="27"/>
  <c r="L2524" i="27"/>
  <c r="K2525" i="27"/>
  <c r="L2525" i="27"/>
  <c r="K2526" i="27"/>
  <c r="L2526" i="27"/>
  <c r="K2527" i="27"/>
  <c r="L2527" i="27"/>
  <c r="K2528" i="27"/>
  <c r="L2528" i="27"/>
  <c r="K2529" i="27"/>
  <c r="L2529" i="27"/>
  <c r="K2530" i="27"/>
  <c r="L2530" i="27"/>
  <c r="K2531" i="27"/>
  <c r="L2531" i="27"/>
  <c r="K2532" i="27"/>
  <c r="L2532" i="27"/>
  <c r="K2533" i="27"/>
  <c r="L2533" i="27"/>
  <c r="K2534" i="27"/>
  <c r="L2534" i="27"/>
  <c r="K2535" i="27"/>
  <c r="L2535" i="27"/>
  <c r="K2536" i="27"/>
  <c r="L2536" i="27"/>
  <c r="K2537" i="27"/>
  <c r="L2537" i="27"/>
  <c r="K2538" i="27"/>
  <c r="L2538" i="27"/>
  <c r="K2539" i="27"/>
  <c r="L2539" i="27"/>
  <c r="K2540" i="27"/>
  <c r="L2540" i="27"/>
  <c r="K2541" i="27"/>
  <c r="L2541" i="27"/>
  <c r="K2542" i="27"/>
  <c r="L2542" i="27"/>
  <c r="K2543" i="27"/>
  <c r="L2543" i="27"/>
  <c r="K2544" i="27"/>
  <c r="L2544" i="27"/>
  <c r="K2545" i="27"/>
  <c r="L2545" i="27"/>
  <c r="K2546" i="27"/>
  <c r="L2546" i="27"/>
  <c r="K2547" i="27"/>
  <c r="L2547" i="27"/>
  <c r="K2548" i="27"/>
  <c r="L2548" i="27"/>
  <c r="K2549" i="27"/>
  <c r="L2549" i="27"/>
  <c r="K2550" i="27"/>
  <c r="L2550" i="27"/>
  <c r="K2551" i="27"/>
  <c r="L2551" i="27"/>
  <c r="K2552" i="27"/>
  <c r="L2552" i="27"/>
  <c r="K2553" i="27"/>
  <c r="L2553" i="27"/>
  <c r="K2554" i="27"/>
  <c r="L2554" i="27"/>
  <c r="K2555" i="27"/>
  <c r="L2555" i="27"/>
  <c r="K2556" i="27"/>
  <c r="L2556" i="27"/>
  <c r="K2557" i="27"/>
  <c r="L2557" i="27"/>
  <c r="K2558" i="27"/>
  <c r="L2558" i="27"/>
  <c r="K2559" i="27"/>
  <c r="L2559" i="27"/>
  <c r="K2560" i="27"/>
  <c r="L2560" i="27"/>
  <c r="K2561" i="27"/>
  <c r="L2561" i="27"/>
  <c r="K2562" i="27"/>
  <c r="L2562" i="27"/>
  <c r="K2563" i="27"/>
  <c r="L2563" i="27"/>
  <c r="K2564" i="27"/>
  <c r="L2564" i="27"/>
  <c r="K2565" i="27"/>
  <c r="L2565" i="27"/>
  <c r="K2566" i="27"/>
  <c r="L2566" i="27"/>
  <c r="K2567" i="27"/>
  <c r="L2567" i="27"/>
  <c r="K2568" i="27"/>
  <c r="L2568" i="27"/>
  <c r="K2569" i="27"/>
  <c r="L2569" i="27"/>
  <c r="K2570" i="27"/>
  <c r="L2570" i="27"/>
  <c r="K2571" i="27"/>
  <c r="L2571" i="27"/>
  <c r="K2572" i="27"/>
  <c r="L2572" i="27"/>
  <c r="K2573" i="27"/>
  <c r="L2573" i="27"/>
  <c r="K2574" i="27"/>
  <c r="L2574" i="27"/>
  <c r="K2575" i="27"/>
  <c r="L2575" i="27"/>
  <c r="K2576" i="27"/>
  <c r="L2576" i="27"/>
  <c r="K2577" i="27"/>
  <c r="L2577" i="27"/>
  <c r="K2578" i="27"/>
  <c r="L2578" i="27"/>
  <c r="K2579" i="27"/>
  <c r="L2579" i="27"/>
  <c r="K2580" i="27"/>
  <c r="L2580" i="27"/>
  <c r="K2581" i="27"/>
  <c r="L2581" i="27"/>
  <c r="K2582" i="27"/>
  <c r="L2582" i="27"/>
  <c r="K2583" i="27"/>
  <c r="L2583" i="27"/>
  <c r="K2584" i="27"/>
  <c r="L2584" i="27"/>
  <c r="K2585" i="27"/>
  <c r="L2585" i="27"/>
  <c r="K2586" i="27"/>
  <c r="L2586" i="27"/>
  <c r="K2587" i="27"/>
  <c r="L2587" i="27"/>
  <c r="K2588" i="27"/>
  <c r="L2588" i="27"/>
  <c r="K2589" i="27"/>
  <c r="L2589" i="27"/>
  <c r="K2590" i="27"/>
  <c r="L2590" i="27"/>
  <c r="K2591" i="27"/>
  <c r="L2591" i="27"/>
  <c r="K2592" i="27"/>
  <c r="L2592" i="27"/>
  <c r="K2593" i="27"/>
  <c r="L2593" i="27"/>
  <c r="K2594" i="27"/>
  <c r="L2594" i="27"/>
  <c r="K2595" i="27"/>
  <c r="L2595" i="27"/>
  <c r="K2596" i="27"/>
  <c r="L2596" i="27"/>
  <c r="K2597" i="27"/>
  <c r="L2597" i="27"/>
  <c r="K2598" i="27"/>
  <c r="L2598" i="27"/>
  <c r="K2599" i="27"/>
  <c r="L2599" i="27"/>
  <c r="K2600" i="27"/>
  <c r="L2600" i="27"/>
  <c r="K2601" i="27"/>
  <c r="L2601" i="27"/>
  <c r="K2602" i="27"/>
  <c r="L2602" i="27"/>
  <c r="K2603" i="27"/>
  <c r="L2603" i="27"/>
  <c r="K2604" i="27"/>
  <c r="L2604" i="27"/>
  <c r="K2605" i="27"/>
  <c r="L2605" i="27"/>
  <c r="K2606" i="27"/>
  <c r="L2606" i="27"/>
  <c r="K2607" i="27"/>
  <c r="L2607" i="27"/>
  <c r="K2608" i="27"/>
  <c r="L2608" i="27"/>
  <c r="K2609" i="27"/>
  <c r="L2609" i="27"/>
  <c r="K2610" i="27"/>
  <c r="L2610" i="27"/>
  <c r="K2611" i="27"/>
  <c r="L2611" i="27"/>
  <c r="K2612" i="27"/>
  <c r="L2612" i="27"/>
  <c r="K2613" i="27"/>
  <c r="L2613" i="27"/>
  <c r="K2614" i="27"/>
  <c r="L2614" i="27"/>
  <c r="K2615" i="27"/>
  <c r="L2615" i="27"/>
  <c r="K2616" i="27"/>
  <c r="L2616" i="27"/>
  <c r="K2617" i="27"/>
  <c r="L2617" i="27"/>
  <c r="K2618" i="27"/>
  <c r="L2618" i="27"/>
  <c r="K2619" i="27"/>
  <c r="L2619" i="27"/>
  <c r="K2620" i="27"/>
  <c r="L2620" i="27"/>
  <c r="K2621" i="27"/>
  <c r="L2621" i="27"/>
  <c r="K2622" i="27"/>
  <c r="L2622" i="27"/>
  <c r="K2623" i="27"/>
  <c r="L2623" i="27"/>
  <c r="K2624" i="27"/>
  <c r="L2624" i="27"/>
  <c r="K2625" i="27"/>
  <c r="L2625" i="27"/>
  <c r="K2626" i="27"/>
  <c r="L2626" i="27"/>
  <c r="K2627" i="27"/>
  <c r="L2627" i="27"/>
  <c r="K2628" i="27"/>
  <c r="L2628" i="27"/>
  <c r="K2629" i="27"/>
  <c r="L2629" i="27"/>
  <c r="K2630" i="27"/>
  <c r="L2630" i="27"/>
  <c r="K2631" i="27"/>
  <c r="L2631" i="27"/>
  <c r="K2632" i="27"/>
  <c r="L2632" i="27"/>
  <c r="K2633" i="27"/>
  <c r="L2633" i="27"/>
  <c r="K2634" i="27"/>
  <c r="L2634" i="27"/>
  <c r="K2635" i="27"/>
  <c r="L2635" i="27"/>
  <c r="K2636" i="27"/>
  <c r="L2636" i="27"/>
  <c r="K2637" i="27"/>
  <c r="L2637" i="27"/>
  <c r="K2638" i="27"/>
  <c r="L2638" i="27"/>
  <c r="K2639" i="27"/>
  <c r="L2639" i="27"/>
  <c r="K2640" i="27"/>
  <c r="L2640" i="27"/>
  <c r="K2641" i="27"/>
  <c r="L2641" i="27"/>
  <c r="K2642" i="27"/>
  <c r="L2642" i="27"/>
  <c r="K2643" i="27"/>
  <c r="L2643" i="27"/>
  <c r="K2644" i="27"/>
  <c r="L2644" i="27"/>
  <c r="K2645" i="27"/>
  <c r="L2645" i="27"/>
  <c r="K2646" i="27"/>
  <c r="L2646" i="27"/>
  <c r="K2647" i="27"/>
  <c r="L2647" i="27"/>
  <c r="K2648" i="27"/>
  <c r="L2648" i="27"/>
  <c r="K2649" i="27"/>
  <c r="L2649" i="27"/>
  <c r="K2650" i="27"/>
  <c r="L2650" i="27"/>
  <c r="K2651" i="27"/>
  <c r="L2651" i="27"/>
  <c r="K2652" i="27"/>
  <c r="L2652" i="27"/>
  <c r="K2653" i="27"/>
  <c r="L2653" i="27"/>
  <c r="K2654" i="27"/>
  <c r="L2654" i="27"/>
  <c r="K2655" i="27"/>
  <c r="L2655" i="27"/>
  <c r="K2656" i="27"/>
  <c r="L2656" i="27"/>
  <c r="K2657" i="27"/>
  <c r="L2657" i="27"/>
  <c r="K2658" i="27"/>
  <c r="L2658" i="27"/>
  <c r="K2659" i="27"/>
  <c r="L2659" i="27"/>
  <c r="K2660" i="27"/>
  <c r="L2660" i="27"/>
  <c r="K2661" i="27"/>
  <c r="L2661" i="27"/>
  <c r="K2662" i="27"/>
  <c r="L2662" i="27"/>
  <c r="K2663" i="27"/>
  <c r="L2663" i="27"/>
  <c r="K2664" i="27"/>
  <c r="L2664" i="27"/>
  <c r="K2665" i="27"/>
  <c r="L2665" i="27"/>
  <c r="K2666" i="27"/>
  <c r="L2666" i="27"/>
  <c r="K2667" i="27"/>
  <c r="L2667" i="27"/>
  <c r="K2668" i="27"/>
  <c r="L2668" i="27"/>
  <c r="K2669" i="27"/>
  <c r="L2669" i="27"/>
  <c r="K2670" i="27"/>
  <c r="L2670" i="27"/>
  <c r="K2671" i="27"/>
  <c r="L2671" i="27"/>
  <c r="K2672" i="27"/>
  <c r="L2672" i="27"/>
  <c r="K2673" i="27"/>
  <c r="L2673" i="27"/>
  <c r="K2674" i="27"/>
  <c r="L2674" i="27"/>
  <c r="K2675" i="27"/>
  <c r="L2675" i="27"/>
  <c r="K2676" i="27"/>
  <c r="L2676" i="27"/>
  <c r="K2677" i="27"/>
  <c r="L2677" i="27"/>
  <c r="K2678" i="27"/>
  <c r="L2678" i="27"/>
  <c r="K2679" i="27"/>
  <c r="L2679" i="27"/>
  <c r="K2680" i="27"/>
  <c r="L2680" i="27"/>
  <c r="K2681" i="27"/>
  <c r="L2681" i="27"/>
  <c r="K2682" i="27"/>
  <c r="L2682" i="27"/>
  <c r="K2683" i="27"/>
  <c r="L2683" i="27"/>
  <c r="K2684" i="27"/>
  <c r="L2684" i="27"/>
  <c r="K2685" i="27"/>
  <c r="L2685" i="27"/>
  <c r="K2686" i="27"/>
  <c r="L2686" i="27"/>
  <c r="K2687" i="27"/>
  <c r="L2687" i="27"/>
  <c r="K2688" i="27"/>
  <c r="L2688" i="27"/>
  <c r="K2689" i="27"/>
  <c r="L2689" i="27"/>
  <c r="K2690" i="27"/>
  <c r="L2690" i="27"/>
  <c r="K2691" i="27"/>
  <c r="L2691" i="27"/>
  <c r="K2692" i="27"/>
  <c r="L2692" i="27"/>
  <c r="K2693" i="27"/>
  <c r="L2693" i="27"/>
  <c r="K2694" i="27"/>
  <c r="L2694" i="27"/>
  <c r="K2695" i="27"/>
  <c r="L2695" i="27"/>
  <c r="K2696" i="27"/>
  <c r="L2696" i="27"/>
  <c r="K2697" i="27"/>
  <c r="L2697" i="27"/>
  <c r="K2698" i="27"/>
  <c r="L2698" i="27"/>
  <c r="K2699" i="27"/>
  <c r="L2699" i="27"/>
  <c r="K2700" i="27"/>
  <c r="L2700" i="27"/>
  <c r="K2701" i="27"/>
  <c r="L2701" i="27"/>
  <c r="K2702" i="27"/>
  <c r="L2702" i="27"/>
  <c r="K2703" i="27"/>
  <c r="L2703" i="27"/>
  <c r="K2704" i="27"/>
  <c r="L2704" i="27"/>
  <c r="K2705" i="27"/>
  <c r="L2705" i="27"/>
  <c r="K2706" i="27"/>
  <c r="L2706" i="27"/>
  <c r="K2707" i="27"/>
  <c r="L2707" i="27"/>
  <c r="K2708" i="27"/>
  <c r="L2708" i="27"/>
  <c r="K2709" i="27"/>
  <c r="L2709" i="27"/>
  <c r="K2710" i="27"/>
  <c r="L2710" i="27"/>
  <c r="K2711" i="27"/>
  <c r="L2711" i="27"/>
  <c r="K2712" i="27"/>
  <c r="L2712" i="27"/>
  <c r="K2713" i="27"/>
  <c r="L2713" i="27"/>
  <c r="K2714" i="27"/>
  <c r="L2714" i="27"/>
  <c r="K2715" i="27"/>
  <c r="L2715" i="27"/>
  <c r="K2716" i="27"/>
  <c r="L2716" i="27"/>
  <c r="K2717" i="27"/>
  <c r="L2717" i="27"/>
  <c r="K2718" i="27"/>
  <c r="L2718" i="27"/>
  <c r="K2719" i="27"/>
  <c r="L2719" i="27"/>
  <c r="K2720" i="27"/>
  <c r="L2720" i="27"/>
  <c r="K2721" i="27"/>
  <c r="L2721" i="27"/>
  <c r="K2722" i="27"/>
  <c r="L2722" i="27"/>
  <c r="K2723" i="27"/>
  <c r="L2723" i="27"/>
  <c r="K2724" i="27"/>
  <c r="L2724" i="27"/>
  <c r="K2725" i="27"/>
  <c r="L2725" i="27"/>
  <c r="K2726" i="27"/>
  <c r="L2726" i="27"/>
  <c r="K2727" i="27"/>
  <c r="L2727" i="27"/>
  <c r="K2728" i="27"/>
  <c r="L2728" i="27"/>
  <c r="K2729" i="27"/>
  <c r="L2729" i="27"/>
  <c r="K2730" i="27"/>
  <c r="L2730" i="27"/>
  <c r="K2731" i="27"/>
  <c r="L2731" i="27"/>
  <c r="K2732" i="27"/>
  <c r="L2732" i="27"/>
  <c r="K2733" i="27"/>
  <c r="L2733" i="27"/>
  <c r="K2734" i="27"/>
  <c r="L2734" i="27"/>
  <c r="K2735" i="27"/>
  <c r="L2735" i="27"/>
  <c r="K2736" i="27"/>
  <c r="L2736" i="27"/>
  <c r="K2737" i="27"/>
  <c r="L2737" i="27"/>
  <c r="K2738" i="27"/>
  <c r="L2738" i="27"/>
  <c r="K2739" i="27"/>
  <c r="L2739" i="27"/>
  <c r="K2740" i="27"/>
  <c r="L2740" i="27"/>
  <c r="K2741" i="27"/>
  <c r="L2741" i="27"/>
  <c r="K2742" i="27"/>
  <c r="L2742" i="27"/>
  <c r="K2743" i="27"/>
  <c r="L2743" i="27"/>
  <c r="K2744" i="27"/>
  <c r="L2744" i="27"/>
  <c r="K2745" i="27"/>
  <c r="L2745" i="27"/>
  <c r="K2746" i="27"/>
  <c r="L2746" i="27"/>
  <c r="K2747" i="27"/>
  <c r="L2747" i="27"/>
  <c r="K2748" i="27"/>
  <c r="L2748" i="27"/>
  <c r="K2749" i="27"/>
  <c r="L2749" i="27"/>
  <c r="K2750" i="27"/>
  <c r="L2750" i="27"/>
  <c r="K2751" i="27"/>
  <c r="L2751" i="27"/>
  <c r="K2752" i="27"/>
  <c r="L2752" i="27"/>
  <c r="K2753" i="27"/>
  <c r="L2753" i="27"/>
  <c r="K2754" i="27"/>
  <c r="L2754" i="27"/>
  <c r="K2755" i="27"/>
  <c r="L2755" i="27"/>
  <c r="K2756" i="27"/>
  <c r="L2756" i="27"/>
  <c r="K2757" i="27"/>
  <c r="L2757" i="27"/>
  <c r="K2758" i="27"/>
  <c r="L2758" i="27"/>
  <c r="K2759" i="27"/>
  <c r="L2759" i="27"/>
  <c r="K2760" i="27"/>
  <c r="L2760" i="27"/>
  <c r="K2761" i="27"/>
  <c r="L2761" i="27"/>
  <c r="K2762" i="27"/>
  <c r="L2762" i="27"/>
  <c r="K2763" i="27"/>
  <c r="L2763" i="27"/>
  <c r="K2764" i="27"/>
  <c r="L2764" i="27"/>
  <c r="K2765" i="27"/>
  <c r="L2765" i="27"/>
  <c r="K2766" i="27"/>
  <c r="L2766" i="27"/>
  <c r="K2767" i="27"/>
  <c r="L2767" i="27"/>
  <c r="K2768" i="27"/>
  <c r="L2768" i="27"/>
  <c r="K2769" i="27"/>
  <c r="L2769" i="27"/>
  <c r="K2770" i="27"/>
  <c r="L2770" i="27"/>
  <c r="K2771" i="27"/>
  <c r="L2771" i="27"/>
  <c r="K2772" i="27"/>
  <c r="L2772" i="27"/>
  <c r="K2773" i="27"/>
  <c r="L2773" i="27"/>
  <c r="K2774" i="27"/>
  <c r="L2774" i="27"/>
  <c r="K2775" i="27"/>
  <c r="L2775" i="27"/>
  <c r="K2776" i="27"/>
  <c r="L2776" i="27"/>
  <c r="K2777" i="27"/>
  <c r="L2777" i="27"/>
  <c r="K2778" i="27"/>
  <c r="L2778" i="27"/>
  <c r="K2779" i="27"/>
  <c r="L2779" i="27"/>
  <c r="K2780" i="27"/>
  <c r="L2780" i="27"/>
  <c r="K2781" i="27"/>
  <c r="L2781" i="27"/>
  <c r="K2782" i="27"/>
  <c r="L2782" i="27"/>
  <c r="K2783" i="27"/>
  <c r="L2783" i="27"/>
  <c r="K2784" i="27"/>
  <c r="L2784" i="27"/>
  <c r="K2785" i="27"/>
  <c r="L2785" i="27"/>
  <c r="K2786" i="27"/>
  <c r="L2786" i="27"/>
  <c r="K2787" i="27"/>
  <c r="L2787" i="27"/>
  <c r="K2788" i="27"/>
  <c r="L2788" i="27"/>
  <c r="K2789" i="27"/>
  <c r="L2789" i="27"/>
  <c r="K2790" i="27"/>
  <c r="L2790" i="27"/>
  <c r="K2791" i="27"/>
  <c r="L2791" i="27"/>
  <c r="K2792" i="27"/>
  <c r="L2792" i="27"/>
  <c r="K2793" i="27"/>
  <c r="L2793" i="27"/>
  <c r="K2794" i="27"/>
  <c r="L2794" i="27"/>
  <c r="K2795" i="27"/>
  <c r="L2795" i="27"/>
  <c r="K2796" i="27"/>
  <c r="L2796" i="27"/>
  <c r="K2797" i="27"/>
  <c r="L2797" i="27"/>
  <c r="K2798" i="27"/>
  <c r="L2798" i="27"/>
  <c r="K2799" i="27"/>
  <c r="L2799" i="27"/>
  <c r="K2800" i="27"/>
  <c r="L2800" i="27"/>
  <c r="K2801" i="27"/>
  <c r="L2801" i="27"/>
  <c r="K2802" i="27"/>
  <c r="L2802" i="27"/>
  <c r="K2803" i="27"/>
  <c r="L2803" i="27"/>
  <c r="K2804" i="27"/>
  <c r="L2804" i="27"/>
  <c r="K2805" i="27"/>
  <c r="L2805" i="27"/>
  <c r="K2806" i="27"/>
  <c r="L2806" i="27"/>
  <c r="K2807" i="27"/>
  <c r="L2807" i="27"/>
  <c r="K2808" i="27"/>
  <c r="L2808" i="27"/>
  <c r="K2809" i="27"/>
  <c r="L2809" i="27"/>
  <c r="K2810" i="27"/>
  <c r="L2810" i="27"/>
  <c r="K2811" i="27"/>
  <c r="L2811" i="27"/>
  <c r="K2812" i="27"/>
  <c r="L2812" i="27"/>
  <c r="K2813" i="27"/>
  <c r="L2813" i="27"/>
  <c r="K2814" i="27"/>
  <c r="L2814" i="27"/>
  <c r="K2815" i="27"/>
  <c r="L2815" i="27"/>
  <c r="K2816" i="27"/>
  <c r="L2816" i="27"/>
  <c r="K2817" i="27"/>
  <c r="L2817" i="27"/>
  <c r="K2818" i="27"/>
  <c r="L2818" i="27"/>
  <c r="K2819" i="27"/>
  <c r="L2819" i="27"/>
  <c r="K2820" i="27"/>
  <c r="L2820" i="27"/>
  <c r="K2821" i="27"/>
  <c r="L2821" i="27"/>
  <c r="K2822" i="27"/>
  <c r="L2822" i="27"/>
  <c r="K2823" i="27"/>
  <c r="L2823" i="27"/>
  <c r="K2824" i="27"/>
  <c r="L2824" i="27"/>
  <c r="K2825" i="27"/>
  <c r="L2825" i="27"/>
  <c r="K2826" i="27"/>
  <c r="L2826" i="27"/>
  <c r="K2827" i="27"/>
  <c r="L2827" i="27"/>
  <c r="K2828" i="27"/>
  <c r="L2828" i="27"/>
  <c r="K2829" i="27"/>
  <c r="L2829" i="27"/>
  <c r="K2830" i="27"/>
  <c r="L2830" i="27"/>
  <c r="K2831" i="27"/>
  <c r="L2831" i="27"/>
  <c r="K2832" i="27"/>
  <c r="L2832" i="27"/>
  <c r="K2833" i="27"/>
  <c r="L2833" i="27"/>
  <c r="K2834" i="27"/>
  <c r="L2834" i="27"/>
  <c r="K2835" i="27"/>
  <c r="L2835" i="27"/>
  <c r="K2836" i="27"/>
  <c r="L2836" i="27"/>
  <c r="K2837" i="27"/>
  <c r="L2837" i="27"/>
  <c r="K2838" i="27"/>
  <c r="L2838" i="27"/>
  <c r="K2839" i="27"/>
  <c r="L2839" i="27"/>
  <c r="K2840" i="27"/>
  <c r="L2840" i="27"/>
  <c r="K2841" i="27"/>
  <c r="L2841" i="27"/>
  <c r="K2842" i="27"/>
  <c r="L2842" i="27"/>
  <c r="K2843" i="27"/>
  <c r="L2843" i="27"/>
  <c r="K2844" i="27"/>
  <c r="L2844" i="27"/>
  <c r="K2845" i="27"/>
  <c r="L2845" i="27"/>
  <c r="K2846" i="27"/>
  <c r="L2846" i="27"/>
  <c r="K2847" i="27"/>
  <c r="L2847" i="27"/>
  <c r="K2848" i="27"/>
  <c r="L2848" i="27"/>
  <c r="K2849" i="27"/>
  <c r="L2849" i="27"/>
  <c r="K2850" i="27"/>
  <c r="L2850" i="27"/>
  <c r="K2851" i="27"/>
  <c r="L2851" i="27"/>
  <c r="K2852" i="27"/>
  <c r="L2852" i="27"/>
  <c r="K2853" i="27"/>
  <c r="L2853" i="27"/>
  <c r="K2854" i="27"/>
  <c r="L2854" i="27"/>
  <c r="K2855" i="27"/>
  <c r="L2855" i="27"/>
  <c r="K2856" i="27"/>
  <c r="L2856" i="27"/>
  <c r="K2857" i="27"/>
  <c r="L2857" i="27"/>
  <c r="K2858" i="27"/>
  <c r="L2858" i="27"/>
  <c r="K2859" i="27"/>
  <c r="L2859" i="27"/>
  <c r="K2860" i="27"/>
  <c r="L2860" i="27"/>
  <c r="K2861" i="27"/>
  <c r="L2861" i="27"/>
  <c r="K2862" i="27"/>
  <c r="L2862" i="27"/>
  <c r="K2863" i="27"/>
  <c r="L2863" i="27"/>
  <c r="K2864" i="27"/>
  <c r="L2864" i="27"/>
  <c r="K2865" i="27"/>
  <c r="L2865" i="27"/>
  <c r="K2866" i="27"/>
  <c r="L2866" i="27"/>
  <c r="K2867" i="27"/>
  <c r="L2867" i="27"/>
  <c r="K2868" i="27"/>
  <c r="L2868" i="27"/>
  <c r="K2869" i="27"/>
  <c r="L2869" i="27"/>
  <c r="K2870" i="27"/>
  <c r="L2870" i="27"/>
  <c r="K2871" i="27"/>
  <c r="L2871" i="27"/>
  <c r="K2872" i="27"/>
  <c r="L2872" i="27"/>
  <c r="K2873" i="27"/>
  <c r="L2873" i="27"/>
  <c r="K2874" i="27"/>
  <c r="L2874" i="27"/>
  <c r="K2875" i="27"/>
  <c r="L2875" i="27"/>
  <c r="K2876" i="27"/>
  <c r="L2876" i="27"/>
  <c r="K2877" i="27"/>
  <c r="L2877" i="27"/>
  <c r="K2878" i="27"/>
  <c r="L2878" i="27"/>
  <c r="K2879" i="27"/>
  <c r="L2879" i="27"/>
  <c r="K2880" i="27"/>
  <c r="L2880" i="27"/>
  <c r="K2881" i="27"/>
  <c r="L2881" i="27"/>
  <c r="K2882" i="27"/>
  <c r="L2882" i="27"/>
  <c r="K2883" i="27"/>
  <c r="L2883" i="27"/>
  <c r="K2884" i="27"/>
  <c r="L2884" i="27"/>
  <c r="K2885" i="27"/>
  <c r="L2885" i="27"/>
  <c r="K2886" i="27"/>
  <c r="L2886" i="27"/>
  <c r="K2887" i="27"/>
  <c r="L2887" i="27"/>
  <c r="K2888" i="27"/>
  <c r="L2888" i="27"/>
  <c r="K2889" i="27"/>
  <c r="L2889" i="27"/>
  <c r="K2890" i="27"/>
  <c r="L2890" i="27"/>
  <c r="K2891" i="27"/>
  <c r="L2891" i="27"/>
  <c r="K2892" i="27"/>
  <c r="L2892" i="27"/>
  <c r="K2893" i="27"/>
  <c r="L2893" i="27"/>
  <c r="K2894" i="27"/>
  <c r="L2894" i="27"/>
  <c r="K2895" i="27"/>
  <c r="L2895" i="27"/>
  <c r="K2896" i="27"/>
  <c r="L2896" i="27"/>
  <c r="K2897" i="27"/>
  <c r="L2897" i="27"/>
  <c r="K2898" i="27"/>
  <c r="L2898" i="27"/>
  <c r="K2899" i="27"/>
  <c r="L2899" i="27"/>
  <c r="K2900" i="27"/>
  <c r="L2900" i="27"/>
  <c r="K2901" i="27"/>
  <c r="L2901" i="27"/>
  <c r="K2902" i="27"/>
  <c r="L2902" i="27"/>
  <c r="K2903" i="27"/>
  <c r="L2903" i="27"/>
  <c r="K2904" i="27"/>
  <c r="L2904" i="27"/>
  <c r="K2905" i="27"/>
  <c r="L2905" i="27"/>
  <c r="K2906" i="27"/>
  <c r="L2906" i="27"/>
  <c r="K2907" i="27"/>
  <c r="L2907" i="27"/>
  <c r="K2908" i="27"/>
  <c r="L2908" i="27"/>
  <c r="K2909" i="27"/>
  <c r="L2909" i="27"/>
  <c r="K2910" i="27"/>
  <c r="L2910" i="27"/>
  <c r="K2911" i="27"/>
  <c r="L2911" i="27"/>
  <c r="K2912" i="27"/>
  <c r="L2912" i="27"/>
  <c r="K2913" i="27"/>
  <c r="L2913" i="27"/>
  <c r="K2914" i="27"/>
  <c r="L2914" i="27"/>
  <c r="K2915" i="27"/>
  <c r="L2915" i="27"/>
  <c r="K2916" i="27"/>
  <c r="L2916" i="27"/>
  <c r="K2917" i="27"/>
  <c r="L2917" i="27"/>
  <c r="K2918" i="27"/>
  <c r="L2918" i="27"/>
  <c r="K2919" i="27"/>
  <c r="L2919" i="27"/>
  <c r="K2920" i="27"/>
  <c r="L2920" i="27"/>
  <c r="K2921" i="27"/>
  <c r="L2921" i="27"/>
  <c r="K2922" i="27"/>
  <c r="L2922" i="27"/>
  <c r="K2923" i="27"/>
  <c r="L2923" i="27"/>
  <c r="K2924" i="27"/>
  <c r="L2924" i="27"/>
  <c r="K2925" i="27"/>
  <c r="L2925" i="27"/>
  <c r="K2926" i="27"/>
  <c r="L2926" i="27"/>
  <c r="K2927" i="27"/>
  <c r="L2927" i="27"/>
  <c r="K2928" i="27"/>
  <c r="L2928" i="27"/>
  <c r="K2929" i="27"/>
  <c r="L2929" i="27"/>
  <c r="K2930" i="27"/>
  <c r="L2930" i="27"/>
  <c r="K2931" i="27"/>
  <c r="L2931" i="27"/>
  <c r="K2932" i="27"/>
  <c r="L2932" i="27"/>
  <c r="K2933" i="27"/>
  <c r="L2933" i="27"/>
  <c r="K2934" i="27"/>
  <c r="L2934" i="27"/>
  <c r="K2935" i="27"/>
  <c r="L2935" i="27"/>
  <c r="K2936" i="27"/>
  <c r="L2936" i="27"/>
  <c r="K2937" i="27"/>
  <c r="L2937" i="27"/>
  <c r="K2938" i="27"/>
  <c r="L2938" i="27"/>
  <c r="K2939" i="27"/>
  <c r="L2939" i="27"/>
  <c r="K2940" i="27"/>
  <c r="L2940" i="27"/>
  <c r="K2941" i="27"/>
  <c r="L2941" i="27"/>
  <c r="K2942" i="27"/>
  <c r="L2942" i="27"/>
  <c r="K2943" i="27"/>
  <c r="L2943" i="27"/>
  <c r="K2944" i="27"/>
  <c r="L2944" i="27"/>
  <c r="K2945" i="27"/>
  <c r="L2945" i="27"/>
  <c r="K2946" i="27"/>
  <c r="L2946" i="27"/>
  <c r="K2947" i="27"/>
  <c r="L2947" i="27"/>
  <c r="K2948" i="27"/>
  <c r="L2948" i="27"/>
  <c r="K2949" i="27"/>
  <c r="L2949" i="27"/>
  <c r="K2950" i="27"/>
  <c r="L2950" i="27"/>
  <c r="K2951" i="27"/>
  <c r="L2951" i="27"/>
  <c r="K2952" i="27"/>
  <c r="L2952" i="27"/>
  <c r="K2953" i="27"/>
  <c r="L2953" i="27"/>
  <c r="K2954" i="27"/>
  <c r="L2954" i="27"/>
  <c r="K2955" i="27"/>
  <c r="L2955" i="27"/>
  <c r="K2956" i="27"/>
  <c r="L2956" i="27"/>
  <c r="K2957" i="27"/>
  <c r="L2957" i="27"/>
  <c r="K2958" i="27"/>
  <c r="L2958" i="27"/>
  <c r="K2959" i="27"/>
  <c r="L2959" i="27"/>
  <c r="K2960" i="27"/>
  <c r="L2960" i="27"/>
  <c r="K2961" i="27"/>
  <c r="L2961" i="27"/>
  <c r="K2962" i="27"/>
  <c r="L2962" i="27"/>
  <c r="K2963" i="27"/>
  <c r="L2963" i="27"/>
  <c r="K2964" i="27"/>
  <c r="L2964" i="27"/>
  <c r="K2965" i="27"/>
  <c r="L2965" i="27"/>
  <c r="K2966" i="27"/>
  <c r="L2966" i="27"/>
  <c r="K2967" i="27"/>
  <c r="L2967" i="27"/>
  <c r="K2968" i="27"/>
  <c r="L2968" i="27"/>
  <c r="K2969" i="27"/>
  <c r="L2969" i="27"/>
  <c r="K2970" i="27"/>
  <c r="L2970" i="27"/>
  <c r="K2971" i="27"/>
  <c r="L2971" i="27"/>
  <c r="K2972" i="27"/>
  <c r="L2972" i="27"/>
  <c r="K2973" i="27"/>
  <c r="L2973" i="27"/>
  <c r="K2974" i="27"/>
  <c r="L2974" i="27"/>
  <c r="K2975" i="27"/>
  <c r="L2975" i="27"/>
  <c r="K2976" i="27"/>
  <c r="L2976" i="27"/>
  <c r="K2977" i="27"/>
  <c r="L2977" i="27"/>
  <c r="K2978" i="27"/>
  <c r="L2978" i="27"/>
  <c r="K2979" i="27"/>
  <c r="L2979" i="27"/>
  <c r="K2980" i="27"/>
  <c r="L2980" i="27"/>
  <c r="K2981" i="27"/>
  <c r="L2981" i="27"/>
  <c r="K2982" i="27"/>
  <c r="L2982" i="27"/>
  <c r="K2983" i="27"/>
  <c r="L2983" i="27"/>
  <c r="K2984" i="27"/>
  <c r="L2984" i="27"/>
  <c r="K2985" i="27"/>
  <c r="L2985" i="27"/>
  <c r="K2986" i="27"/>
  <c r="L2986" i="27"/>
  <c r="K2987" i="27"/>
  <c r="L2987" i="27"/>
  <c r="K2988" i="27"/>
  <c r="L2988" i="27"/>
  <c r="K2989" i="27"/>
  <c r="L2989" i="27"/>
  <c r="K2990" i="27"/>
  <c r="L2990" i="27"/>
  <c r="K2991" i="27"/>
  <c r="L2991" i="27"/>
  <c r="K2992" i="27"/>
  <c r="L2992" i="27"/>
  <c r="K2993" i="27"/>
  <c r="L2993" i="27"/>
  <c r="K2994" i="27"/>
  <c r="L2994" i="27"/>
  <c r="K2995" i="27"/>
  <c r="L2995" i="27"/>
  <c r="K2996" i="27"/>
  <c r="L2996" i="27"/>
  <c r="K2997" i="27"/>
  <c r="L2997" i="27"/>
  <c r="K2998" i="27"/>
  <c r="L2998" i="27"/>
  <c r="K2999" i="27"/>
  <c r="L2999" i="27"/>
  <c r="K3000" i="27"/>
  <c r="L3000" i="27"/>
  <c r="K3001" i="27"/>
  <c r="L3001" i="27"/>
  <c r="K3002" i="27"/>
  <c r="L3002" i="27"/>
  <c r="K3003" i="27"/>
  <c r="L3003" i="27"/>
  <c r="K3004" i="27"/>
  <c r="L3004" i="27"/>
  <c r="K3005" i="27"/>
  <c r="L3005" i="27"/>
  <c r="L6" i="27"/>
</calcChain>
</file>

<file path=xl/sharedStrings.xml><?xml version="1.0" encoding="utf-8"?>
<sst xmlns="http://schemas.openxmlformats.org/spreadsheetml/2006/main" count="524" uniqueCount="260">
  <si>
    <t>Hardness (mg/L)</t>
  </si>
  <si>
    <t>Water Hardness</t>
  </si>
  <si>
    <t>25-49</t>
  </si>
  <si>
    <t>50-74</t>
  </si>
  <si>
    <t>75-99</t>
  </si>
  <si>
    <t>100-124</t>
  </si>
  <si>
    <t>125-149</t>
  </si>
  <si>
    <t>150-174</t>
  </si>
  <si>
    <t>175-199</t>
  </si>
  <si>
    <t>200-299</t>
  </si>
  <si>
    <t>300-399</t>
  </si>
  <si>
    <t>400-669</t>
  </si>
  <si>
    <t>≥670</t>
  </si>
  <si>
    <t>Rounded pH</t>
  </si>
  <si>
    <t>Exceedance?</t>
  </si>
  <si>
    <t>(mg/L)</t>
  </si>
  <si>
    <t>Final pH</t>
  </si>
  <si>
    <t>Exceedance of guideline</t>
  </si>
  <si>
    <t>Outside of pH or hardness range</t>
  </si>
  <si>
    <t>Final Hardness (mg/L)</t>
  </si>
  <si>
    <t>If less than 25mg/L</t>
  </si>
  <si>
    <t>Note:</t>
  </si>
  <si>
    <t>Exceedance with total concentration: resample for dissolved</t>
  </si>
  <si>
    <t>Input data here</t>
  </si>
  <si>
    <t xml:space="preserve"> pH</t>
  </si>
  <si>
    <t>Dissolved or Total?</t>
  </si>
  <si>
    <t>Legend:</t>
  </si>
  <si>
    <t>Mn Concentration (µg/L)</t>
  </si>
  <si>
    <t>User Inputs</t>
  </si>
  <si>
    <t>Default pH if no input</t>
  </si>
  <si>
    <t>Default hardness if no input</t>
  </si>
  <si>
    <t>Confidence Intervals</t>
  </si>
  <si>
    <t>(134-983)</t>
  </si>
  <si>
    <t>(142-1020)</t>
  </si>
  <si>
    <t>(168-986)</t>
  </si>
  <si>
    <t xml:space="preserve"> (167-967)</t>
  </si>
  <si>
    <t>(158-884)</t>
  </si>
  <si>
    <t xml:space="preserve"> (135-854)</t>
  </si>
  <si>
    <t>(109-768)</t>
  </si>
  <si>
    <t>(69-626)</t>
  </si>
  <si>
    <t>(199-1350)</t>
  </si>
  <si>
    <t>(204-1347)</t>
  </si>
  <si>
    <t>(219-1283)</t>
  </si>
  <si>
    <t>(215-1242)</t>
  </si>
  <si>
    <t>(187-1143)</t>
  </si>
  <si>
    <t>(170-1015)</t>
  </si>
  <si>
    <t>(134-933)</t>
  </si>
  <si>
    <t>(75-766)</t>
  </si>
  <si>
    <t>(238-1544)</t>
  </si>
  <si>
    <t>(260-1569)</t>
  </si>
  <si>
    <t>(265-1493)</t>
  </si>
  <si>
    <t>(252-1433)</t>
  </si>
  <si>
    <t>(202-1345)</t>
  </si>
  <si>
    <t>(184-1196)</t>
  </si>
  <si>
    <t>(133-1059)</t>
  </si>
  <si>
    <t>(75-807)</t>
  </si>
  <si>
    <t>(259-1744)</t>
  </si>
  <si>
    <t>(288-1784)</t>
  </si>
  <si>
    <t>(264-1554)</t>
  </si>
  <si>
    <t>(216-1416)</t>
  </si>
  <si>
    <t>(185-1303)</t>
  </si>
  <si>
    <t>(128-1129)</t>
  </si>
  <si>
    <t>(74-939)</t>
  </si>
  <si>
    <t>(298-1947)</t>
  </si>
  <si>
    <t>(309-1840)</t>
  </si>
  <si>
    <t>(290-1733)</t>
  </si>
  <si>
    <t>(236-1560)</t>
  </si>
  <si>
    <t>(195-1395)</t>
  </si>
  <si>
    <t>(132-1191)</t>
  </si>
  <si>
    <t>(76-1003)</t>
  </si>
  <si>
    <t>(327-1977)</t>
  </si>
  <si>
    <t>(337-1945)</t>
  </si>
  <si>
    <t>(301-1809)</t>
  </si>
  <si>
    <t>(244-1664)</t>
  </si>
  <si>
    <t>(204-1495)</t>
  </si>
  <si>
    <t>(75-986)</t>
  </si>
  <si>
    <t>(344-2214)</t>
  </si>
  <si>
    <t>(303-1887)</t>
  </si>
  <si>
    <t>(249-1724)</t>
  </si>
  <si>
    <t>(203-1576)</t>
  </si>
  <si>
    <t>(143-1356)</t>
  </si>
  <si>
    <t>(75-1074)</t>
  </si>
  <si>
    <t>(371-2311)</t>
  </si>
  <si>
    <t>(382-2259)</t>
  </si>
  <si>
    <t>(358-2117)</t>
  </si>
  <si>
    <t>(324-2016)</t>
  </si>
  <si>
    <t>(220-1647)</t>
  </si>
  <si>
    <t>(143-1389)</t>
  </si>
  <si>
    <t>(75-1131)</t>
  </si>
  <si>
    <t>(434-2655)</t>
  </si>
  <si>
    <t>(349-2274)</t>
  </si>
  <si>
    <t>(223-1784)</t>
  </si>
  <si>
    <t>(147-1589)</t>
  </si>
  <si>
    <t>(74-1229)</t>
  </si>
  <si>
    <t>(503-2999)</t>
  </si>
  <si>
    <t>(629-3710)</t>
  </si>
  <si>
    <t>(496-2887)</t>
  </si>
  <si>
    <t>(464-2744)</t>
  </si>
  <si>
    <t>(291-2238)</t>
  </si>
  <si>
    <t>(233-2008)</t>
  </si>
  <si>
    <t>(155-1671)</t>
  </si>
  <si>
    <t>(73-1259)</t>
  </si>
  <si>
    <t>(73-1458)</t>
  </si>
  <si>
    <t>(151-1973)</t>
  </si>
  <si>
    <t>(247-2326)</t>
  </si>
  <si>
    <t>(322-2612)</t>
  </si>
  <si>
    <t>(427-2973)</t>
  </si>
  <si>
    <t>(492-3231)</t>
  </si>
  <si>
    <t>(593-3572)</t>
  </si>
  <si>
    <t>Station Number</t>
  </si>
  <si>
    <t>Date/Time</t>
  </si>
  <si>
    <t>Example Lake</t>
  </si>
  <si>
    <t>EXAAMP13</t>
  </si>
  <si>
    <t>Station Location</t>
  </si>
  <si>
    <t>Exceedance with total [C]?</t>
  </si>
  <si>
    <t>total</t>
  </si>
  <si>
    <t>*Resample</t>
  </si>
  <si>
    <t>Exceedance with total concentration measurement: resample for dissolved</t>
  </si>
  <si>
    <t>(115-940)</t>
  </si>
  <si>
    <t>(118-963)</t>
  </si>
  <si>
    <t>(123-983)</t>
  </si>
  <si>
    <t>(160-1312)</t>
  </si>
  <si>
    <t>(166-1339)</t>
  </si>
  <si>
    <t>(171-1246)</t>
  </si>
  <si>
    <t>(188-1473)</t>
  </si>
  <si>
    <t>(192-1517)</t>
  </si>
  <si>
    <t>(210-1639)</t>
  </si>
  <si>
    <t>(216-1683)</t>
  </si>
  <si>
    <t>(249-1805)</t>
  </si>
  <si>
    <t>(244-1943)</t>
  </si>
  <si>
    <t>(254-1918)</t>
  </si>
  <si>
    <t>(258-2041)</t>
  </si>
  <si>
    <t>(285-2034)</t>
  </si>
  <si>
    <t>(274-2190)</t>
  </si>
  <si>
    <t>(288-2247)</t>
  </si>
  <si>
    <t>(288-2207)</t>
  </si>
  <si>
    <t>(307-2380)</t>
  </si>
  <si>
    <t>(363-2337)</t>
  </si>
  <si>
    <t>(383-2803)</t>
  </si>
  <si>
    <t>(442-2680)</t>
  </si>
  <si>
    <t>(431-3104)</t>
  </si>
  <si>
    <t>(435-3218)</t>
  </si>
  <si>
    <t>(477-3073)</t>
  </si>
  <si>
    <t>(521-3781)</t>
  </si>
  <si>
    <t>(562-3957)</t>
  </si>
  <si>
    <t>(637-3768)</t>
  </si>
  <si>
    <t>10-24</t>
  </si>
  <si>
    <t>if less than 5.5 pH</t>
  </si>
  <si>
    <t>yes</t>
  </si>
  <si>
    <t>Rounded</t>
  </si>
  <si>
    <t>(87-675)</t>
  </si>
  <si>
    <t>(83-669)</t>
  </si>
  <si>
    <t>(83-671)</t>
  </si>
  <si>
    <t>(86-656)</t>
  </si>
  <si>
    <t>(84-664)</t>
  </si>
  <si>
    <t>(96-694)</t>
  </si>
  <si>
    <t>(105-698)</t>
  </si>
  <si>
    <t>(107-657)</t>
  </si>
  <si>
    <t>(112-665)</t>
  </si>
  <si>
    <t>(106-624)</t>
  </si>
  <si>
    <t>(89-579)</t>
  </si>
  <si>
    <t>(69-489)</t>
  </si>
  <si>
    <t>(54-447)</t>
  </si>
  <si>
    <t>(41-394)</t>
  </si>
  <si>
    <t>(26-340)</t>
  </si>
  <si>
    <t>(125-993)</t>
  </si>
  <si>
    <t>(81-646)</t>
  </si>
  <si>
    <t>(61-576)</t>
  </si>
  <si>
    <t>(44-523)</t>
  </si>
  <si>
    <t>(27-422)</t>
  </si>
  <si>
    <t>(155-282)</t>
  </si>
  <si>
    <t>(87-845)</t>
  </si>
  <si>
    <t>(64-696)</t>
  </si>
  <si>
    <t>(48-647)</t>
  </si>
  <si>
    <t>(25-522)</t>
  </si>
  <si>
    <t>(194-1512)</t>
  </si>
  <si>
    <t>(85-899)</t>
  </si>
  <si>
    <t>(63-805)</t>
  </si>
  <si>
    <t>(45-701)</t>
  </si>
  <si>
    <t>(26-592)</t>
  </si>
  <si>
    <t>(217-1660)</t>
  </si>
  <si>
    <t>(91-975)</t>
  </si>
  <si>
    <t>(64-875)</t>
  </si>
  <si>
    <t>(25-626)</t>
  </si>
  <si>
    <t>(244-1848)</t>
  </si>
  <si>
    <t>(88-1002)</t>
  </si>
  <si>
    <t>(67-954)</t>
  </si>
  <si>
    <t>(42-832)</t>
  </si>
  <si>
    <t>(24-713)</t>
  </si>
  <si>
    <t>(259-1961)</t>
  </si>
  <si>
    <t>(91-1081)</t>
  </si>
  <si>
    <t>(43-876)</t>
  </si>
  <si>
    <t>(24-708)</t>
  </si>
  <si>
    <t>(272-2113)</t>
  </si>
  <si>
    <t>(63-1036)</t>
  </si>
  <si>
    <t>(44-844)</t>
  </si>
  <si>
    <t>(25-749)</t>
  </si>
  <si>
    <t>(290-2307)</t>
  </si>
  <si>
    <t>(90-1217)</t>
  </si>
  <si>
    <t>(66-1046)</t>
  </si>
  <si>
    <t xml:space="preserve"> (43-883)</t>
  </si>
  <si>
    <t>(23-750)</t>
  </si>
  <si>
    <t>(315-2644)</t>
  </si>
  <si>
    <t>(91-1320)</t>
  </si>
  <si>
    <t>(42-983)</t>
  </si>
  <si>
    <t>(23-863)</t>
  </si>
  <si>
    <t>(382-3096)</t>
  </si>
  <si>
    <t>(91-1435)</t>
  </si>
  <si>
    <t>(58-1182)</t>
  </si>
  <si>
    <t>(40-1097)</t>
  </si>
  <si>
    <t>(23-942)</t>
  </si>
  <si>
    <t>(485-3789)</t>
  </si>
  <si>
    <t>(85-1640)</t>
  </si>
  <si>
    <t>(60-1514)</t>
  </si>
  <si>
    <t>(42-1303)</t>
  </si>
  <si>
    <t>(22-1047)</t>
  </si>
  <si>
    <t>(92-1240)</t>
  </si>
  <si>
    <t>Extrapolated outside of pH and/or hardness range</t>
  </si>
  <si>
    <t>Rounded to lowest CWQG</t>
  </si>
  <si>
    <t>Model averaged HC5</t>
  </si>
  <si>
    <t>Model averaged</t>
  </si>
  <si>
    <t>1 000 bootstrap iterations were used to calculate confidence intervals</t>
  </si>
  <si>
    <t>(220-1767)</t>
  </si>
  <si>
    <t>(281-2225)</t>
  </si>
  <si>
    <t>(287-2091)</t>
  </si>
  <si>
    <t>(321-2119)</t>
  </si>
  <si>
    <t>(277-1923)</t>
  </si>
  <si>
    <t>(311-2001)</t>
  </si>
  <si>
    <t>(450-2729)</t>
  </si>
  <si>
    <t>(319-1958)</t>
  </si>
  <si>
    <t>(342-2107)</t>
  </si>
  <si>
    <t>(277-1689)</t>
  </si>
  <si>
    <t>(340-1943)</t>
  </si>
  <si>
    <t>(401-2342)</t>
  </si>
  <si>
    <t>(378-2567)</t>
  </si>
  <si>
    <t>(248-1784)</t>
  </si>
  <si>
    <t>(280-2023)</t>
  </si>
  <si>
    <t>(130-1309)</t>
  </si>
  <si>
    <t>(67-977)</t>
  </si>
  <si>
    <t>(71-1068)</t>
  </si>
  <si>
    <t>(61-946)</t>
  </si>
  <si>
    <t>(38-776)</t>
  </si>
  <si>
    <t>(188-1143)</t>
  </si>
  <si>
    <r>
      <t xml:space="preserve">Confidence Interval </t>
    </r>
    <r>
      <rPr>
        <b/>
        <sz val="10"/>
        <rFont val="Arial"/>
        <family val="2"/>
      </rPr>
      <t>(µg/L)</t>
    </r>
  </si>
  <si>
    <r>
      <t xml:space="preserve">Short-term Benchmark </t>
    </r>
    <r>
      <rPr>
        <b/>
        <sz val="10"/>
        <rFont val="Arial"/>
        <family val="2"/>
      </rPr>
      <t>(µg/L)</t>
    </r>
  </si>
  <si>
    <t>(350-2680)</t>
  </si>
  <si>
    <t>(63-1730)</t>
  </si>
  <si>
    <r>
      <t>HC5s calculated for dissolved manganese (µ</t>
    </r>
    <r>
      <rPr>
        <sz val="11.9"/>
        <color theme="1"/>
        <rFont val="Arial"/>
        <family val="2"/>
      </rPr>
      <t>g/L)</t>
    </r>
  </si>
  <si>
    <t xml:space="preserve">Green shaded values are calculated HC5s from an SSD. </t>
  </si>
  <si>
    <t>HC5 values are rounded to two significant figures</t>
  </si>
  <si>
    <t>Grey shaded columns are interpolated from the green columns and are determined by rounding to the pH which would result in the more conservative (lower) values.</t>
  </si>
  <si>
    <t>Unbolded italicized values are the corresponding confidence intervals from the extrapolted HC5s.</t>
  </si>
  <si>
    <t xml:space="preserve">BC Long-term WQG Data preparation </t>
  </si>
  <si>
    <t>BC short-term WQG Data preparation</t>
  </si>
  <si>
    <r>
      <t>HC5 (µ</t>
    </r>
    <r>
      <rPr>
        <sz val="9.35"/>
        <color theme="1"/>
        <rFont val="Arial"/>
        <family val="2"/>
      </rPr>
      <t>g/L)</t>
    </r>
  </si>
  <si>
    <t>B.C. Acute Short-term WQG Output</t>
  </si>
  <si>
    <t>B.C. Chronic Long-term WQG Output</t>
  </si>
  <si>
    <r>
      <t xml:space="preserve">BCWQG </t>
    </r>
    <r>
      <rPr>
        <b/>
        <sz val="10"/>
        <rFont val="Arial"/>
        <family val="2"/>
      </rPr>
      <t>(µg/L)</t>
    </r>
  </si>
  <si>
    <t>6/17/2025</t>
  </si>
  <si>
    <t>Grey shaded columns are interpolated from the green columns and are determined by rounding to the pH, which would result in the more conservative (lower) value.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</si>
</sst>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2"/>
      <color theme="1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20"/>
      <color theme="1"/>
      <name val="Times New Roman"/>
      <family val="1"/>
    </font>
    <font>
      <sz val="12"/>
      <name val="Arial"/>
      <family val="2"/>
    </font>
    <font>
      <b/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u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4"/>
      <color theme="1"/>
      <name val="Arial"/>
      <family val="2"/>
    </font>
    <font>
      <sz val="11.9"/>
      <color theme="1"/>
      <name val="Arial"/>
      <family val="2"/>
    </font>
    <font>
      <b/>
      <i/>
      <sz val="11"/>
      <color theme="1"/>
      <name val="Arial"/>
      <family val="2"/>
    </font>
    <font>
      <i/>
      <sz val="11"/>
      <color theme="1"/>
      <name val="Arial"/>
      <family val="2"/>
    </font>
    <font>
      <sz val="9.35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-0.249977111117893"/>
        <bgColor indexed="64"/>
      </patternFill>
    </fill>
  </fills>
  <borders count="3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8" fillId="0" borderId="0" applyFont="0" applyFill="0" applyBorder="0" applyAlignment="0" applyProtection="0"/>
  </cellStyleXfs>
  <cellXfs count="152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0" fillId="0" borderId="7" xfId="0" applyBorder="1"/>
    <xf numFmtId="0" fontId="0" fillId="0" borderId="5" xfId="0" applyBorder="1"/>
    <xf numFmtId="0" fontId="0" fillId="0" borderId="8" xfId="0" applyBorder="1"/>
    <xf numFmtId="0" fontId="4" fillId="0" borderId="1" xfId="0" applyFont="1" applyBorder="1"/>
    <xf numFmtId="0" fontId="0" fillId="0" borderId="0" xfId="0" applyProtection="1">
      <protection locked="0"/>
    </xf>
    <xf numFmtId="0" fontId="0" fillId="9" borderId="0" xfId="0" applyFill="1"/>
    <xf numFmtId="0" fontId="0" fillId="3" borderId="0" xfId="0" applyFill="1"/>
    <xf numFmtId="0" fontId="5" fillId="0" borderId="9" xfId="0" applyFont="1" applyBorder="1" applyAlignment="1">
      <alignment horizontal="right"/>
    </xf>
    <xf numFmtId="0" fontId="0" fillId="3" borderId="1" xfId="0" applyFill="1" applyBorder="1"/>
    <xf numFmtId="0" fontId="0" fillId="0" borderId="1" xfId="0" applyBorder="1"/>
    <xf numFmtId="0" fontId="0" fillId="0" borderId="14" xfId="0" applyBorder="1"/>
    <xf numFmtId="0" fontId="7" fillId="3" borderId="0" xfId="0" applyFont="1" applyFill="1"/>
    <xf numFmtId="0" fontId="0" fillId="0" borderId="13" xfId="0" applyBorder="1"/>
    <xf numFmtId="0" fontId="0" fillId="3" borderId="9" xfId="0" applyFill="1" applyBorder="1"/>
    <xf numFmtId="0" fontId="0" fillId="0" borderId="9" xfId="0" applyBorder="1"/>
    <xf numFmtId="0" fontId="0" fillId="0" borderId="15" xfId="0" applyBorder="1"/>
    <xf numFmtId="0" fontId="6" fillId="11" borderId="0" xfId="0" applyFont="1" applyFill="1" applyAlignment="1">
      <alignment horizontal="center"/>
    </xf>
    <xf numFmtId="0" fontId="9" fillId="11" borderId="0" xfId="0" applyFont="1" applyFill="1" applyAlignment="1">
      <alignment horizontal="center"/>
    </xf>
    <xf numFmtId="0" fontId="10" fillId="3" borderId="0" xfId="0" applyFont="1" applyFill="1"/>
    <xf numFmtId="0" fontId="0" fillId="3" borderId="0" xfId="0" applyFill="1" applyProtection="1">
      <protection locked="0"/>
    </xf>
    <xf numFmtId="0" fontId="10" fillId="0" borderId="0" xfId="0" applyFont="1"/>
    <xf numFmtId="0" fontId="11" fillId="0" borderId="0" xfId="0" applyFont="1" applyAlignment="1">
      <alignment horizontal="right"/>
    </xf>
    <xf numFmtId="0" fontId="12" fillId="10" borderId="22" xfId="0" applyFont="1" applyFill="1" applyBorder="1" applyAlignment="1">
      <alignment vertical="center" wrapText="1"/>
    </xf>
    <xf numFmtId="0" fontId="13" fillId="0" borderId="5" xfId="0" applyFont="1" applyBorder="1" applyAlignment="1">
      <alignment horizontal="center" vertical="center" wrapText="1"/>
    </xf>
    <xf numFmtId="0" fontId="10" fillId="10" borderId="27" xfId="0" applyFont="1" applyFill="1" applyBorder="1" applyAlignment="1" applyProtection="1">
      <alignment horizontal="center" vertical="center" wrapText="1"/>
      <protection locked="0"/>
    </xf>
    <xf numFmtId="0" fontId="10" fillId="10" borderId="29" xfId="0" applyFont="1" applyFill="1" applyBorder="1" applyAlignment="1" applyProtection="1">
      <alignment horizontal="center" vertical="center" wrapText="1"/>
      <protection locked="0"/>
    </xf>
    <xf numFmtId="0" fontId="10" fillId="10" borderId="29" xfId="0" applyFont="1" applyFill="1" applyBorder="1" applyAlignment="1" applyProtection="1">
      <alignment horizontal="center" vertical="center"/>
      <protection locked="0"/>
    </xf>
    <xf numFmtId="0" fontId="13" fillId="10" borderId="25" xfId="0" applyFont="1" applyFill="1" applyBorder="1" applyAlignment="1">
      <alignment horizontal="center" vertical="center" wrapText="1"/>
    </xf>
    <xf numFmtId="2" fontId="13" fillId="10" borderId="23" xfId="0" applyNumberFormat="1" applyFont="1" applyFill="1" applyBorder="1" applyAlignment="1">
      <alignment horizontal="center" vertical="center" wrapText="1"/>
    </xf>
    <xf numFmtId="0" fontId="13" fillId="10" borderId="23" xfId="0" applyFont="1" applyFill="1" applyBorder="1" applyAlignment="1">
      <alignment horizontal="center" vertical="center" wrapText="1"/>
    </xf>
    <xf numFmtId="0" fontId="13" fillId="10" borderId="24" xfId="0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1" fontId="14" fillId="7" borderId="30" xfId="0" applyNumberFormat="1" applyFont="1" applyFill="1" applyBorder="1" applyAlignment="1">
      <alignment horizontal="center" vertical="center" wrapText="1"/>
    </xf>
    <xf numFmtId="1" fontId="14" fillId="7" borderId="31" xfId="0" applyNumberFormat="1" applyFont="1" applyFill="1" applyBorder="1" applyAlignment="1">
      <alignment horizontal="center" vertical="center" wrapText="1"/>
    </xf>
    <xf numFmtId="0" fontId="14" fillId="7" borderId="6" xfId="0" applyFont="1" applyFill="1" applyBorder="1" applyAlignment="1">
      <alignment horizontal="center" vertical="center" wrapText="1"/>
    </xf>
    <xf numFmtId="0" fontId="14" fillId="7" borderId="24" xfId="0" applyFont="1" applyFill="1" applyBorder="1" applyAlignment="1">
      <alignment horizontal="center" vertical="center" wrapText="1"/>
    </xf>
    <xf numFmtId="1" fontId="14" fillId="4" borderId="30" xfId="0" applyNumberFormat="1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/>
    </xf>
    <xf numFmtId="0" fontId="14" fillId="4" borderId="23" xfId="0" applyFont="1" applyFill="1" applyBorder="1" applyAlignment="1">
      <alignment horizontal="center" vertical="center" wrapText="1"/>
    </xf>
    <xf numFmtId="0" fontId="10" fillId="0" borderId="7" xfId="0" applyFont="1" applyBorder="1" applyAlignment="1" applyProtection="1">
      <alignment horizontal="center" wrapText="1"/>
      <protection locked="0"/>
    </xf>
    <xf numFmtId="0" fontId="10" fillId="0" borderId="0" xfId="0" applyFont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2" fontId="13" fillId="0" borderId="0" xfId="0" applyNumberFormat="1" applyFont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1" fontId="10" fillId="0" borderId="5" xfId="0" applyNumberFormat="1" applyFont="1" applyBorder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left" vertical="center"/>
    </xf>
    <xf numFmtId="1" fontId="10" fillId="0" borderId="5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6" fillId="0" borderId="13" xfId="0" applyFont="1" applyBorder="1" applyAlignment="1">
      <alignment horizontal="left" vertical="center" wrapText="1"/>
    </xf>
    <xf numFmtId="0" fontId="10" fillId="0" borderId="0" xfId="0" applyFont="1" applyAlignment="1" applyProtection="1">
      <alignment horizontal="center"/>
      <protection locked="0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3" fillId="0" borderId="26" xfId="0" applyFont="1" applyBorder="1" applyAlignment="1" applyProtection="1">
      <alignment horizontal="center" vertical="center" wrapText="1"/>
      <protection locked="0"/>
    </xf>
    <xf numFmtId="0" fontId="0" fillId="0" borderId="5" xfId="0" applyBorder="1" applyProtection="1">
      <protection locked="0"/>
    </xf>
    <xf numFmtId="0" fontId="10" fillId="0" borderId="6" xfId="0" applyFont="1" applyBorder="1"/>
    <xf numFmtId="0" fontId="10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center" wrapText="1"/>
    </xf>
    <xf numFmtId="0" fontId="11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 wrapText="1"/>
    </xf>
    <xf numFmtId="0" fontId="19" fillId="6" borderId="2" xfId="0" applyFont="1" applyFill="1" applyBorder="1" applyAlignment="1">
      <alignment horizontal="center" wrapText="1"/>
    </xf>
    <xf numFmtId="0" fontId="19" fillId="8" borderId="2" xfId="0" applyFont="1" applyFill="1" applyBorder="1" applyAlignment="1">
      <alignment horizontal="center" wrapText="1"/>
    </xf>
    <xf numFmtId="0" fontId="11" fillId="6" borderId="34" xfId="0" applyFont="1" applyFill="1" applyBorder="1" applyAlignment="1">
      <alignment horizontal="center" wrapText="1"/>
    </xf>
    <xf numFmtId="0" fontId="11" fillId="8" borderId="6" xfId="0" applyFont="1" applyFill="1" applyBorder="1" applyAlignment="1">
      <alignment horizontal="center" wrapText="1"/>
    </xf>
    <xf numFmtId="0" fontId="11" fillId="6" borderId="6" xfId="0" applyFont="1" applyFill="1" applyBorder="1" applyAlignment="1">
      <alignment horizontal="center" wrapText="1"/>
    </xf>
    <xf numFmtId="0" fontId="11" fillId="6" borderId="6" xfId="0" applyFont="1" applyFill="1" applyBorder="1" applyAlignment="1">
      <alignment horizontal="center"/>
    </xf>
    <xf numFmtId="0" fontId="11" fillId="8" borderId="6" xfId="0" applyFont="1" applyFill="1" applyBorder="1" applyAlignment="1">
      <alignment horizontal="center"/>
    </xf>
    <xf numFmtId="0" fontId="11" fillId="6" borderId="2" xfId="0" applyFont="1" applyFill="1" applyBorder="1" applyAlignment="1">
      <alignment horizontal="center"/>
    </xf>
    <xf numFmtId="0" fontId="11" fillId="8" borderId="2" xfId="0" applyFont="1" applyFill="1" applyBorder="1" applyAlignment="1">
      <alignment horizontal="center"/>
    </xf>
    <xf numFmtId="0" fontId="10" fillId="6" borderId="2" xfId="0" applyFont="1" applyFill="1" applyBorder="1" applyAlignment="1">
      <alignment horizontal="center"/>
    </xf>
    <xf numFmtId="0" fontId="11" fillId="0" borderId="19" xfId="0" applyFont="1" applyBorder="1" applyAlignment="1">
      <alignment horizontal="center" wrapText="1"/>
    </xf>
    <xf numFmtId="0" fontId="10" fillId="8" borderId="2" xfId="0" applyFont="1" applyFill="1" applyBorder="1" applyAlignment="1">
      <alignment horizontal="center"/>
    </xf>
    <xf numFmtId="0" fontId="10" fillId="6" borderId="2" xfId="0" applyFont="1" applyFill="1" applyBorder="1"/>
    <xf numFmtId="49" fontId="11" fillId="0" borderId="2" xfId="0" applyNumberFormat="1" applyFont="1" applyBorder="1" applyAlignment="1">
      <alignment horizontal="center"/>
    </xf>
    <xf numFmtId="0" fontId="20" fillId="6" borderId="2" xfId="0" applyFont="1" applyFill="1" applyBorder="1" applyAlignment="1">
      <alignment horizontal="center" wrapText="1"/>
    </xf>
    <xf numFmtId="0" fontId="20" fillId="8" borderId="2" xfId="0" applyFont="1" applyFill="1" applyBorder="1" applyAlignment="1">
      <alignment horizontal="center" wrapText="1"/>
    </xf>
    <xf numFmtId="0" fontId="20" fillId="6" borderId="32" xfId="0" applyFont="1" applyFill="1" applyBorder="1" applyAlignment="1">
      <alignment horizontal="center" wrapText="1"/>
    </xf>
    <xf numFmtId="0" fontId="20" fillId="8" borderId="32" xfId="0" applyFont="1" applyFill="1" applyBorder="1" applyAlignment="1">
      <alignment horizontal="center" wrapText="1"/>
    </xf>
    <xf numFmtId="0" fontId="20" fillId="8" borderId="2" xfId="0" applyFont="1" applyFill="1" applyBorder="1" applyAlignment="1">
      <alignment horizontal="center"/>
    </xf>
    <xf numFmtId="0" fontId="20" fillId="6" borderId="2" xfId="0" applyFont="1" applyFill="1" applyBorder="1" applyAlignment="1">
      <alignment horizontal="center"/>
    </xf>
    <xf numFmtId="0" fontId="19" fillId="8" borderId="2" xfId="0" applyFont="1" applyFill="1" applyBorder="1" applyAlignment="1">
      <alignment horizontal="center"/>
    </xf>
    <xf numFmtId="0" fontId="19" fillId="6" borderId="2" xfId="0" applyFont="1" applyFill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3" xfId="0" applyFont="1" applyBorder="1" applyAlignment="1">
      <alignment horizontal="center"/>
    </xf>
    <xf numFmtId="0" fontId="11" fillId="6" borderId="35" xfId="0" applyFont="1" applyFill="1" applyBorder="1" applyAlignment="1">
      <alignment horizontal="center"/>
    </xf>
    <xf numFmtId="0" fontId="11" fillId="8" borderId="35" xfId="0" applyFont="1" applyFill="1" applyBorder="1" applyAlignment="1">
      <alignment horizontal="center"/>
    </xf>
    <xf numFmtId="0" fontId="11" fillId="6" borderId="20" xfId="0" applyFont="1" applyFill="1" applyBorder="1" applyAlignment="1">
      <alignment horizontal="center"/>
    </xf>
    <xf numFmtId="0" fontId="11" fillId="8" borderId="20" xfId="0" applyFont="1" applyFill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20" fillId="6" borderId="20" xfId="0" applyFont="1" applyFill="1" applyBorder="1" applyAlignment="1">
      <alignment horizontal="center"/>
    </xf>
    <xf numFmtId="0" fontId="20" fillId="8" borderId="20" xfId="0" applyFont="1" applyFill="1" applyBorder="1" applyAlignment="1">
      <alignment horizontal="center"/>
    </xf>
    <xf numFmtId="0" fontId="11" fillId="6" borderId="32" xfId="0" applyFont="1" applyFill="1" applyBorder="1" applyAlignment="1">
      <alignment horizontal="center"/>
    </xf>
    <xf numFmtId="0" fontId="11" fillId="8" borderId="32" xfId="0" applyFont="1" applyFill="1" applyBorder="1" applyAlignment="1">
      <alignment horizontal="center"/>
    </xf>
    <xf numFmtId="0" fontId="14" fillId="8" borderId="2" xfId="0" applyFont="1" applyFill="1" applyBorder="1" applyAlignment="1">
      <alignment horizontal="center"/>
    </xf>
    <xf numFmtId="0" fontId="14" fillId="6" borderId="2" xfId="0" applyFont="1" applyFill="1" applyBorder="1" applyAlignment="1">
      <alignment horizontal="center"/>
    </xf>
    <xf numFmtId="0" fontId="14" fillId="6" borderId="32" xfId="0" applyFont="1" applyFill="1" applyBorder="1" applyAlignment="1">
      <alignment horizontal="center"/>
    </xf>
    <xf numFmtId="0" fontId="14" fillId="8" borderId="32" xfId="0" applyFont="1" applyFill="1" applyBorder="1" applyAlignment="1">
      <alignment horizontal="center"/>
    </xf>
    <xf numFmtId="0" fontId="11" fillId="6" borderId="2" xfId="0" applyFont="1" applyFill="1" applyBorder="1" applyAlignment="1">
      <alignment horizontal="center" wrapText="1"/>
    </xf>
    <xf numFmtId="9" fontId="10" fillId="0" borderId="0" xfId="5" applyFont="1"/>
    <xf numFmtId="0" fontId="10" fillId="0" borderId="0" xfId="0" applyFont="1" applyAlignment="1">
      <alignment horizontal="center" vertical="center" wrapText="1"/>
    </xf>
    <xf numFmtId="0" fontId="13" fillId="0" borderId="1" xfId="0" applyFont="1" applyBorder="1"/>
    <xf numFmtId="0" fontId="10" fillId="3" borderId="1" xfId="0" applyFont="1" applyFill="1" applyBorder="1"/>
    <xf numFmtId="9" fontId="10" fillId="0" borderId="0" xfId="5" applyFont="1" applyAlignment="1">
      <alignment horizontal="center" vertical="center"/>
    </xf>
    <xf numFmtId="0" fontId="10" fillId="5" borderId="27" xfId="0" applyFont="1" applyFill="1" applyBorder="1" applyAlignment="1" applyProtection="1">
      <alignment horizontal="center" vertical="center" wrapText="1"/>
      <protection locked="0"/>
    </xf>
    <xf numFmtId="0" fontId="10" fillId="5" borderId="29" xfId="0" applyFont="1" applyFill="1" applyBorder="1" applyAlignment="1" applyProtection="1">
      <alignment horizontal="center" vertical="center" wrapText="1"/>
      <protection locked="0"/>
    </xf>
    <xf numFmtId="0" fontId="10" fillId="5" borderId="29" xfId="0" applyFont="1" applyFill="1" applyBorder="1" applyAlignment="1" applyProtection="1">
      <alignment horizontal="center" vertical="center"/>
      <protection locked="0"/>
    </xf>
    <xf numFmtId="2" fontId="13" fillId="5" borderId="25" xfId="0" applyNumberFormat="1" applyFont="1" applyFill="1" applyBorder="1" applyAlignment="1">
      <alignment horizontal="center" vertical="center" wrapText="1"/>
    </xf>
    <xf numFmtId="0" fontId="13" fillId="5" borderId="28" xfId="0" applyFont="1" applyFill="1" applyBorder="1" applyAlignment="1">
      <alignment horizontal="center" vertical="center" wrapText="1"/>
    </xf>
    <xf numFmtId="164" fontId="13" fillId="2" borderId="27" xfId="0" applyNumberFormat="1" applyFont="1" applyFill="1" applyBorder="1" applyAlignment="1">
      <alignment horizontal="center" vertical="center" wrapText="1"/>
    </xf>
    <xf numFmtId="164" fontId="13" fillId="2" borderId="6" xfId="0" applyNumberFormat="1" applyFont="1" applyFill="1" applyBorder="1" applyAlignment="1">
      <alignment horizontal="center" vertical="center" wrapText="1"/>
    </xf>
    <xf numFmtId="164" fontId="13" fillId="2" borderId="25" xfId="0" applyNumberFormat="1" applyFont="1" applyFill="1" applyBorder="1" applyAlignment="1">
      <alignment horizontal="center" vertical="center" wrapText="1"/>
    </xf>
    <xf numFmtId="0" fontId="13" fillId="2" borderId="25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0" fillId="2" borderId="27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 wrapText="1"/>
    </xf>
    <xf numFmtId="0" fontId="10" fillId="2" borderId="22" xfId="0" applyFont="1" applyFill="1" applyBorder="1" applyAlignment="1">
      <alignment vertical="center" wrapText="1"/>
    </xf>
    <xf numFmtId="0" fontId="10" fillId="0" borderId="5" xfId="0" applyFont="1" applyBorder="1" applyAlignment="1" applyProtection="1">
      <alignment horizontal="center" wrapText="1"/>
      <protection locked="0"/>
    </xf>
    <xf numFmtId="164" fontId="13" fillId="0" borderId="5" xfId="0" applyNumberFormat="1" applyFont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center" vertical="center" wrapText="1"/>
    </xf>
    <xf numFmtId="164" fontId="13" fillId="0" borderId="0" xfId="0" applyNumberFormat="1" applyFont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1" fontId="10" fillId="0" borderId="13" xfId="0" applyNumberFormat="1" applyFont="1" applyBorder="1" applyAlignment="1" applyProtection="1">
      <alignment horizontal="center"/>
      <protection locked="0"/>
    </xf>
    <xf numFmtId="0" fontId="13" fillId="0" borderId="13" xfId="0" applyFont="1" applyBorder="1" applyAlignment="1">
      <alignment horizontal="center" vertical="center" wrapText="1"/>
    </xf>
    <xf numFmtId="1" fontId="14" fillId="4" borderId="16" xfId="0" applyNumberFormat="1" applyFont="1" applyFill="1" applyBorder="1" applyAlignment="1">
      <alignment horizontal="center" vertical="center" wrapText="1"/>
    </xf>
    <xf numFmtId="1" fontId="14" fillId="4" borderId="17" xfId="0" applyNumberFormat="1" applyFont="1" applyFill="1" applyBorder="1" applyAlignment="1">
      <alignment horizontal="center" vertical="center" wrapText="1"/>
    </xf>
    <xf numFmtId="1" fontId="14" fillId="4" borderId="21" xfId="0" applyNumberFormat="1" applyFont="1" applyFill="1" applyBorder="1" applyAlignment="1">
      <alignment horizontal="center" vertical="center" wrapText="1"/>
    </xf>
    <xf numFmtId="1" fontId="14" fillId="7" borderId="16" xfId="0" applyNumberFormat="1" applyFont="1" applyFill="1" applyBorder="1" applyAlignment="1">
      <alignment horizontal="center" vertical="center" wrapText="1"/>
    </xf>
    <xf numFmtId="1" fontId="14" fillId="7" borderId="17" xfId="0" applyNumberFormat="1" applyFont="1" applyFill="1" applyBorder="1" applyAlignment="1">
      <alignment horizontal="center" vertical="center" wrapText="1"/>
    </xf>
    <xf numFmtId="1" fontId="14" fillId="7" borderId="18" xfId="0" applyNumberFormat="1" applyFont="1" applyFill="1" applyBorder="1" applyAlignment="1">
      <alignment horizontal="center" vertical="center" wrapText="1"/>
    </xf>
    <xf numFmtId="0" fontId="12" fillId="10" borderId="11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horizontal="center"/>
    </xf>
    <xf numFmtId="0" fontId="11" fillId="5" borderId="10" xfId="0" applyFont="1" applyFill="1" applyBorder="1" applyAlignment="1">
      <alignment horizontal="center"/>
    </xf>
    <xf numFmtId="0" fontId="11" fillId="5" borderId="11" xfId="0" applyFont="1" applyFill="1" applyBorder="1" applyAlignment="1">
      <alignment horizontal="center"/>
    </xf>
    <xf numFmtId="0" fontId="11" fillId="5" borderId="22" xfId="0" applyFont="1" applyFill="1" applyBorder="1" applyAlignment="1">
      <alignment horizontal="center"/>
    </xf>
    <xf numFmtId="164" fontId="14" fillId="2" borderId="10" xfId="0" applyNumberFormat="1" applyFont="1" applyFill="1" applyBorder="1" applyAlignment="1">
      <alignment horizontal="center" vertical="center" wrapText="1"/>
    </xf>
    <xf numFmtId="164" fontId="14" fillId="2" borderId="11" xfId="0" applyNumberFormat="1" applyFont="1" applyFill="1" applyBorder="1" applyAlignment="1">
      <alignment horizontal="center" vertical="center" wrapText="1"/>
    </xf>
    <xf numFmtId="164" fontId="14" fillId="2" borderId="22" xfId="0" applyNumberFormat="1" applyFont="1" applyFill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17" fillId="0" borderId="36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0" fontId="10" fillId="8" borderId="4" xfId="0" applyFont="1" applyFill="1" applyBorder="1" applyAlignment="1">
      <alignment horizontal="center"/>
    </xf>
    <xf numFmtId="0" fontId="11" fillId="2" borderId="7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4" xfId="0" applyFont="1" applyFill="1" applyBorder="1" applyAlignment="1">
      <alignment horizontal="center" vertical="center"/>
    </xf>
  </cellXfs>
  <cellStyles count="6">
    <cellStyle name="Normal" xfId="0" builtinId="0"/>
    <cellStyle name="Normal 2" xfId="1" xr:uid="{00000000-0005-0000-0000-000001000000}"/>
    <cellStyle name="Normal 4" xfId="4" xr:uid="{00000000-0005-0000-0000-000002000000}"/>
    <cellStyle name="Normal 5" xfId="3" xr:uid="{00000000-0005-0000-0000-000003000000}"/>
    <cellStyle name="Normal 6" xfId="2" xr:uid="{00000000-0005-0000-0000-000004000000}"/>
    <cellStyle name="Percent" xfId="5" builtinId="5"/>
  </cellStyles>
  <dxfs count="14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b val="0"/>
        <i/>
      </font>
      <fill>
        <patternFill>
          <bgColor theme="9" tint="0.79998168889431442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b val="0"/>
        <i/>
      </font>
      <fill>
        <patternFill>
          <bgColor theme="9" tint="0.79998168889431442"/>
        </patternFill>
      </fill>
    </dxf>
    <dxf>
      <font>
        <b val="0"/>
        <i/>
      </font>
      <fill>
        <patternFill>
          <bgColor theme="9" tint="0.79998168889431442"/>
        </patternFill>
      </fill>
    </dxf>
    <dxf>
      <font>
        <b val="0"/>
        <i/>
      </font>
      <fill>
        <patternFill>
          <bgColor theme="9" tint="0.79998168889431442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C41406"/>
      <color rgb="FFFFCC00"/>
      <color rgb="FFFFFF99"/>
      <color rgb="FF00CC00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314325</xdr:colOff>
      <xdr:row>1</xdr:row>
      <xdr:rowOff>9525</xdr:rowOff>
    </xdr:from>
    <xdr:to>
      <xdr:col>14</xdr:col>
      <xdr:colOff>419099</xdr:colOff>
      <xdr:row>26</xdr:row>
      <xdr:rowOff>190500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14325" y="342900"/>
          <a:ext cx="10772774" cy="51720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600" b="0" u="sng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British</a:t>
          </a:r>
          <a:r>
            <a:rPr lang="en-CA" sz="1600" b="0" u="sng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Columbia</a:t>
          </a:r>
          <a:r>
            <a:rPr lang="en-CA" sz="1600" b="0" u="sng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Water Quality Guidelines for the Protection of Aquatic Life: Manganese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600" b="0" u="sng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(Modified from the Canadian Water Quality Guidelines for the Protection</a:t>
          </a:r>
          <a:r>
            <a:rPr lang="en-CA" sz="1600" b="0" u="sng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of Aquatic Life: Manganese)</a:t>
          </a:r>
          <a:r>
            <a:rPr lang="en-CA" sz="1600" b="0" u="sng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10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Both the short-term and long-term water quality guidelines were derived for dissolved manganese in order to represent the bioavailable form.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short-term water quality guidelines are intended to protect all species against lethality during severe but transient events, such as spills or inappropriate use/disposal.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Long-term water quality</a:t>
          </a:r>
          <a:r>
            <a:rPr lang="en-CA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CA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guidelines are intended to protect the most sensitive species and life stages indefinitely.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10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Long-term BCWQGs were</a:t>
          </a:r>
          <a:r>
            <a:rPr lang="en-CA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calculated for multiple water chemistry conditions (i.e. combinations of water hardness and pH) using a model averaged species sensitivity approach. </a:t>
          </a:r>
          <a:r>
            <a:rPr lang="en-CA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resulting</a:t>
          </a:r>
          <a:r>
            <a:rPr lang="en-CA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HC</a:t>
          </a:r>
          <a:r>
            <a:rPr lang="en-CA" sz="1100" baseline="-250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5</a:t>
          </a:r>
          <a:r>
            <a:rPr lang="en-CA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/2 (i.e., Long-Term WQG) for each combination was entered into a look-up table for users. Short-term benchmarks are calculated using a single variable equation, taking into account the toxicity modifying effect of hardness.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1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purpose of this spreadsheet is to automate the look-up for Long-Term WQGs as well as the calculation for short-term WQGs.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1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Users input</a:t>
          </a:r>
          <a:r>
            <a:rPr lang="en-CA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CA" sz="11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their data using the "Calculator" tab. </a:t>
          </a:r>
          <a:r>
            <a:rPr lang="en-CA" sz="11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"final" values will then be calculated</a:t>
          </a:r>
          <a:r>
            <a:rPr lang="en-CA" sz="11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 the "Data Preparation" tab, </a:t>
          </a:r>
          <a:r>
            <a:rPr lang="en-CA" sz="11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rounding if needed to the upper or lower limits. If site-specific water hardness (measured</a:t>
          </a:r>
          <a:r>
            <a:rPr lang="en-CA" sz="11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as </a:t>
          </a:r>
          <a:r>
            <a:rPr lang="en-CA" sz="1100" b="0" i="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CaCO</a:t>
          </a:r>
          <a:r>
            <a:rPr lang="en-CA" sz="1100" b="0" i="0" baseline="-250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3</a:t>
          </a:r>
          <a:r>
            <a:rPr lang="en-CA" sz="1100" b="0" i="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) </a:t>
          </a:r>
          <a:r>
            <a:rPr lang="en-CA" sz="11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and/or pH is not known, leave the cells blank and default values of 50 mg/L and 7.5 respectively will be automatically</a:t>
          </a:r>
          <a:r>
            <a:rPr lang="en-CA" sz="11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CA" sz="11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inputted.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100">
            <a:solidFill>
              <a:sysClr val="windowText" lastClr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1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Long-term WQG</a:t>
          </a:r>
          <a:r>
            <a:rPr lang="en-CA" sz="11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table is </a:t>
          </a:r>
          <a:r>
            <a:rPr lang="en-CA" sz="11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valid between hardness 25 and 670 mg/L and pH 5.8 and 8.4, which are the ranges of data used to derive the hardness and pH slopes.</a:t>
          </a:r>
          <a:r>
            <a:rPr lang="en-CA" sz="11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CA" sz="11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Since ambient</a:t>
          </a:r>
          <a:r>
            <a:rPr lang="en-CA" sz="11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surface water chemistry across B.C. can fall outside of these ranges and toxicity to aquatic organisms can be higher, the calculator extrapolates below hardness </a:t>
          </a:r>
          <a:r>
            <a:rPr lang="en-CA" sz="11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25 mg/L</a:t>
          </a:r>
          <a:r>
            <a:rPr lang="en-CA" sz="11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down to 10 </a:t>
          </a:r>
          <a:r>
            <a:rPr lang="en-CA" sz="11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mg/L</a:t>
          </a:r>
          <a:r>
            <a:rPr lang="en-CA" sz="11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CA" sz="11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as</a:t>
          </a:r>
          <a:r>
            <a:rPr lang="en-CA" sz="11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well as below pH 5.8 to 5.5 and above pH 8.4 to 9. Extrapolations should not be made above 670 mg/L hardness.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100" baseline="0">
            <a:solidFill>
              <a:sysClr val="windowText" lastClr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1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short-term WQG equation is valid between hardness 25 and 250 mg/L, which is the range of data used to derive the hardness slope. Extrapolations should not be made above 250 mg/L hardness. </a:t>
          </a:r>
          <a:r>
            <a:rPr lang="en-CA" sz="11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 hardness below 25 mg/L,</a:t>
          </a:r>
          <a:r>
            <a:rPr lang="en-CA" sz="11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CA" sz="11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users may want a more stringent benchmark. Therefore, the calculator</a:t>
          </a:r>
          <a:r>
            <a:rPr lang="en-CA" sz="11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CA" sz="11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extrapolates</a:t>
          </a:r>
          <a:r>
            <a:rPr lang="en-CA" sz="11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and highlights the extrapolated values.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1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Users should use extrapolated values with caution and contact their local authority for advice. </a:t>
          </a:r>
          <a:r>
            <a:rPr lang="en-US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</a:t>
          </a:r>
          <a:r>
            <a:rPr lang="en-US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site-specific long- and short-term WQG for the corresponding water conditions will be calculated and compared to the inputted measured manganese concentration (µg/L). If there is an exceedance of the guideline and/or benchmark value, the cell will be displayed with "yes" in red. </a:t>
          </a:r>
          <a:r>
            <a:rPr lang="en-CA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Where users only have water sample concentrations of total manganese, it is recommended to first compare these samples to the dissolved guideline, and where there is an exceedance, re-sample for a dissolved concentration. </a:t>
          </a:r>
          <a:endParaRPr lang="en-US" sz="110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en-CA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endParaRPr lang="en-US" sz="110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en-CA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 that it is not appropriate to apply the manganese freshwater guidelines to marine or estuarine environments. </a:t>
          </a:r>
          <a:endParaRPr lang="en-US" sz="110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endParaRPr lang="en-US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31"/>
  <sheetViews>
    <sheetView showGridLines="0" tabSelected="1" zoomScale="90" zoomScaleNormal="90" workbookViewId="0">
      <selection activeCell="P2" sqref="P2"/>
    </sheetView>
  </sheetViews>
  <sheetFormatPr defaultRowHeight="15.5" x14ac:dyDescent="0.35"/>
  <cols>
    <col min="3" max="3" width="8.84375" customWidth="1"/>
  </cols>
  <sheetData>
    <row r="1" spans="1:2" ht="25.5" x14ac:dyDescent="0.35">
      <c r="A1" s="3"/>
    </row>
    <row r="2" spans="1:2" ht="25.5" x14ac:dyDescent="0.35">
      <c r="A2" s="2"/>
    </row>
    <row r="3" spans="1:2" ht="21.75" customHeight="1" x14ac:dyDescent="0.35"/>
    <row r="7" spans="1:2" x14ac:dyDescent="0.35">
      <c r="A7" s="1"/>
      <c r="B7" s="1"/>
    </row>
    <row r="8" spans="1:2" x14ac:dyDescent="0.35">
      <c r="A8" s="1"/>
      <c r="B8" s="1"/>
    </row>
    <row r="9" spans="1:2" x14ac:dyDescent="0.35">
      <c r="A9" s="1"/>
      <c r="B9" s="1"/>
    </row>
    <row r="10" spans="1:2" x14ac:dyDescent="0.35">
      <c r="A10" s="1"/>
      <c r="B10" s="1"/>
    </row>
    <row r="27" spans="2:9" ht="16" thickBot="1" x14ac:dyDescent="0.4"/>
    <row r="28" spans="2:9" x14ac:dyDescent="0.35">
      <c r="B28" s="4" t="s">
        <v>26</v>
      </c>
      <c r="C28" s="7"/>
      <c r="D28" s="12" t="s">
        <v>18</v>
      </c>
      <c r="E28" s="12"/>
      <c r="F28" s="12"/>
      <c r="G28" s="13"/>
      <c r="H28" s="13"/>
      <c r="I28" s="14"/>
    </row>
    <row r="29" spans="2:9" x14ac:dyDescent="0.35">
      <c r="B29" s="5"/>
      <c r="C29" s="9"/>
      <c r="D29" t="s">
        <v>217</v>
      </c>
      <c r="E29" s="8"/>
      <c r="F29" s="15"/>
      <c r="I29" s="16"/>
    </row>
    <row r="30" spans="2:9" x14ac:dyDescent="0.35">
      <c r="B30" s="5"/>
      <c r="C30" s="20" t="s">
        <v>148</v>
      </c>
      <c r="D30" s="10" t="s">
        <v>17</v>
      </c>
      <c r="I30" s="16"/>
    </row>
    <row r="31" spans="2:9" ht="16" thickBot="1" x14ac:dyDescent="0.4">
      <c r="B31" s="6"/>
      <c r="C31" s="11" t="s">
        <v>116</v>
      </c>
      <c r="D31" s="17" t="s">
        <v>22</v>
      </c>
      <c r="E31" s="18"/>
      <c r="F31" s="18"/>
      <c r="G31" s="18"/>
      <c r="H31" s="18"/>
      <c r="I31" s="19"/>
    </row>
  </sheetData>
  <conditionalFormatting sqref="C28">
    <cfRule type="cellIs" dxfId="13" priority="2" operator="equal">
      <formula>0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005"/>
  <sheetViews>
    <sheetView topLeftCell="B1" workbookViewId="0">
      <selection activeCell="R5" sqref="R5"/>
    </sheetView>
  </sheetViews>
  <sheetFormatPr defaultColWidth="8.84375" defaultRowHeight="15.5" x14ac:dyDescent="0.35"/>
  <cols>
    <col min="1" max="1" width="8.84375" style="8" customWidth="1"/>
    <col min="2" max="2" width="11.765625" style="8" customWidth="1"/>
    <col min="3" max="3" width="10.07421875" style="8" customWidth="1"/>
    <col min="4" max="4" width="12.84375" style="8" customWidth="1"/>
    <col min="5" max="5" width="6.53515625" style="8" customWidth="1"/>
    <col min="6" max="6" width="8" style="8" customWidth="1"/>
    <col min="7" max="7" width="8.23046875" style="8" customWidth="1"/>
    <col min="8" max="8" width="3.69140625" style="8" customWidth="1"/>
    <col min="9" max="9" width="8.84375" style="8" customWidth="1"/>
    <col min="10" max="10" width="10.84375" style="8" customWidth="1"/>
    <col min="11" max="11" width="12.53515625" style="8" customWidth="1"/>
    <col min="12" max="12" width="13.07421875" style="8" customWidth="1"/>
    <col min="13" max="13" width="9.765625" style="8" customWidth="1"/>
    <col min="14" max="14" width="11.765625" style="8" customWidth="1"/>
    <col min="15" max="15" width="13.3046875" style="8" customWidth="1"/>
    <col min="16" max="16384" width="8.84375" style="8"/>
  </cols>
  <sheetData>
    <row r="1" spans="1:15" x14ac:dyDescent="0.35">
      <c r="F1"/>
      <c r="I1" s="21" t="s">
        <v>148</v>
      </c>
      <c r="J1" s="22" t="s">
        <v>17</v>
      </c>
      <c r="K1" s="23"/>
      <c r="L1" s="22"/>
      <c r="M1" s="22"/>
      <c r="N1" s="10"/>
      <c r="O1" s="10"/>
    </row>
    <row r="2" spans="1:15" x14ac:dyDescent="0.35">
      <c r="F2"/>
      <c r="I2" s="9"/>
      <c r="J2" s="24" t="s">
        <v>217</v>
      </c>
      <c r="K2" s="23"/>
      <c r="L2" s="22"/>
      <c r="M2" s="22"/>
      <c r="N2" s="10"/>
      <c r="O2" s="10"/>
    </row>
    <row r="3" spans="1:15" ht="16" thickBot="1" x14ac:dyDescent="0.4">
      <c r="C3" s="24"/>
      <c r="I3" s="25" t="s">
        <v>116</v>
      </c>
      <c r="J3" s="22" t="s">
        <v>117</v>
      </c>
      <c r="K3"/>
      <c r="L3"/>
      <c r="M3"/>
      <c r="N3" s="10"/>
      <c r="O3" s="10"/>
    </row>
    <row r="4" spans="1:15" ht="23.25" customHeight="1" thickBot="1" x14ac:dyDescent="0.4">
      <c r="A4" s="137" t="s">
        <v>23</v>
      </c>
      <c r="B4" s="137"/>
      <c r="C4" s="137"/>
      <c r="D4" s="137"/>
      <c r="E4" s="137"/>
      <c r="F4" s="137"/>
      <c r="G4" s="26"/>
      <c r="H4" s="27"/>
      <c r="I4" s="134" t="s">
        <v>256</v>
      </c>
      <c r="J4" s="135"/>
      <c r="K4" s="135"/>
      <c r="L4" s="136"/>
      <c r="M4" s="131" t="s">
        <v>255</v>
      </c>
      <c r="N4" s="132"/>
      <c r="O4" s="133"/>
    </row>
    <row r="5" spans="1:15" ht="44.25" customHeight="1" thickBot="1" x14ac:dyDescent="0.4">
      <c r="A5" s="28" t="s">
        <v>109</v>
      </c>
      <c r="B5" s="29" t="s">
        <v>113</v>
      </c>
      <c r="C5" s="30" t="s">
        <v>110</v>
      </c>
      <c r="D5" s="31" t="s">
        <v>27</v>
      </c>
      <c r="E5" s="32" t="s">
        <v>24</v>
      </c>
      <c r="F5" s="33" t="s">
        <v>0</v>
      </c>
      <c r="G5" s="34" t="s">
        <v>25</v>
      </c>
      <c r="H5" s="35"/>
      <c r="I5" s="36" t="s">
        <v>257</v>
      </c>
      <c r="J5" s="37" t="s">
        <v>243</v>
      </c>
      <c r="K5" s="38" t="s">
        <v>14</v>
      </c>
      <c r="L5" s="39" t="s">
        <v>114</v>
      </c>
      <c r="M5" s="40" t="s">
        <v>244</v>
      </c>
      <c r="N5" s="41" t="s">
        <v>14</v>
      </c>
      <c r="O5" s="42" t="s">
        <v>114</v>
      </c>
    </row>
    <row r="6" spans="1:15" ht="21.75" customHeight="1" x14ac:dyDescent="0.35">
      <c r="A6" s="43" t="s">
        <v>112</v>
      </c>
      <c r="B6" s="44" t="s">
        <v>111</v>
      </c>
      <c r="C6" s="44" t="s">
        <v>258</v>
      </c>
      <c r="D6" s="45">
        <v>500</v>
      </c>
      <c r="E6" s="46">
        <v>7</v>
      </c>
      <c r="F6" s="45">
        <v>700</v>
      </c>
      <c r="G6" s="45" t="s">
        <v>115</v>
      </c>
      <c r="H6" s="47"/>
      <c r="I6" s="48">
        <f>VLOOKUP('Data Preparation'!Q24,'Data Preparation'!B$4:AL$15,MATCH('Data Preparation'!P24,'Data Preparation'!B$3:AL$3,0),TRUE)/2</f>
        <v>600</v>
      </c>
      <c r="J6" s="49" t="str">
        <f>VLOOKUP('Data Preparation'!Q24,'Data Preparation'!AR$4:CB$15,MATCH('Data Preparation'!P24,'Data Preparation'!AR$3:CB$3,0),TRUE)</f>
        <v>(492-3231)</v>
      </c>
      <c r="K6" s="50" t="str">
        <f>IF(D6&gt;I6,"yes","no")</f>
        <v>no</v>
      </c>
      <c r="L6" s="51" t="str">
        <f>IF(AND(K6="yes",G6="total"),"*Resample","")</f>
        <v/>
      </c>
      <c r="M6" s="52">
        <f>ROUND('Data Preparation'!T24,2-(1+INT(LOG10(ABS('Data Preparation'!T24)))))/2</f>
        <v>7500</v>
      </c>
      <c r="N6" s="53" t="str">
        <f>IF(D6&gt;M6,"yes","no")</f>
        <v>no</v>
      </c>
      <c r="O6" s="54" t="str">
        <f>IF(AND(N6="yes",G6="total"),"*Resample","")</f>
        <v/>
      </c>
    </row>
    <row r="7" spans="1:15" x14ac:dyDescent="0.35">
      <c r="A7" s="55">
        <v>2</v>
      </c>
      <c r="D7" s="45"/>
      <c r="E7" s="46"/>
      <c r="F7" s="45"/>
      <c r="G7" s="45"/>
      <c r="H7" s="56"/>
      <c r="I7" s="48">
        <f>VLOOKUP('Data Preparation'!Q25,'Data Preparation'!B$4:AL$15,MATCH('Data Preparation'!P25,'Data Preparation'!B$3:AL$3,0),TRUE)/2</f>
        <v>215</v>
      </c>
      <c r="J7" s="49" t="str">
        <f>VLOOKUP('Data Preparation'!Q25,'Data Preparation'!AR$4:CB$15,MATCH('Data Preparation'!P25,'Data Preparation'!AR$3:CB$3,0),TRUE)</f>
        <v>(188-1143)</v>
      </c>
      <c r="K7" s="57" t="str">
        <f t="shared" ref="K7:K37" si="0">IF(D7&gt;I7,"yes","no")</f>
        <v>no</v>
      </c>
      <c r="L7" s="51" t="str">
        <f t="shared" ref="L7:L70" si="1">IF(AND(K7="yes",G7="total"),"*Resample","")</f>
        <v/>
      </c>
      <c r="M7" s="52">
        <f>ROUND('Data Preparation'!T25,2-(1+INT(LOG10(ABS('Data Preparation'!T25)))))/2</f>
        <v>1800</v>
      </c>
      <c r="N7" s="58" t="str">
        <f t="shared" ref="N7:N37" si="2">IF(D7&gt;M7,"yes","no")</f>
        <v>no</v>
      </c>
      <c r="O7" s="54" t="str">
        <f t="shared" ref="O7:O70" si="3">IF(AND(N7="yes",G7="total"),"*Resample","")</f>
        <v/>
      </c>
    </row>
    <row r="8" spans="1:15" x14ac:dyDescent="0.35">
      <c r="A8" s="55">
        <v>3</v>
      </c>
      <c r="D8" s="45"/>
      <c r="E8" s="46"/>
      <c r="F8" s="45"/>
      <c r="G8" s="45"/>
      <c r="H8" s="56"/>
      <c r="I8" s="48">
        <f>VLOOKUP('Data Preparation'!Q26,'Data Preparation'!B$4:AL$15,MATCH('Data Preparation'!P26,'Data Preparation'!B$3:AL$3,0),TRUE)/2</f>
        <v>215</v>
      </c>
      <c r="J8" s="49" t="str">
        <f>VLOOKUP('Data Preparation'!Q26,'Data Preparation'!AR$4:CB$15,MATCH('Data Preparation'!P26,'Data Preparation'!AR$3:CB$3,0),TRUE)</f>
        <v>(188-1143)</v>
      </c>
      <c r="K8" s="57" t="str">
        <f t="shared" si="0"/>
        <v>no</v>
      </c>
      <c r="L8" s="51" t="str">
        <f t="shared" si="1"/>
        <v/>
      </c>
      <c r="M8" s="52">
        <f>ROUND('Data Preparation'!T26,2-(1+INT(LOG10(ABS('Data Preparation'!T26)))))/2</f>
        <v>1800</v>
      </c>
      <c r="N8" s="58" t="str">
        <f t="shared" si="2"/>
        <v>no</v>
      </c>
      <c r="O8" s="54" t="str">
        <f t="shared" si="3"/>
        <v/>
      </c>
    </row>
    <row r="9" spans="1:15" x14ac:dyDescent="0.35">
      <c r="A9" s="55">
        <v>4</v>
      </c>
      <c r="D9" s="45"/>
      <c r="E9" s="46"/>
      <c r="F9" s="45"/>
      <c r="G9" s="45"/>
      <c r="H9" s="56"/>
      <c r="I9" s="48">
        <f>VLOOKUP('Data Preparation'!Q27,'Data Preparation'!B$4:AL$15,MATCH('Data Preparation'!P27,'Data Preparation'!B$3:AL$3,0),TRUE)/2</f>
        <v>215</v>
      </c>
      <c r="J9" s="49" t="str">
        <f>VLOOKUP('Data Preparation'!Q27,'Data Preparation'!AR$4:CB$15,MATCH('Data Preparation'!P27,'Data Preparation'!AR$3:CB$3,0),TRUE)</f>
        <v>(188-1143)</v>
      </c>
      <c r="K9" s="57" t="str">
        <f t="shared" si="0"/>
        <v>no</v>
      </c>
      <c r="L9" s="51" t="str">
        <f t="shared" si="1"/>
        <v/>
      </c>
      <c r="M9" s="52">
        <f>ROUND('Data Preparation'!T27,2-(1+INT(LOG10(ABS('Data Preparation'!T27)))))/2</f>
        <v>1800</v>
      </c>
      <c r="N9" s="58" t="str">
        <f t="shared" si="2"/>
        <v>no</v>
      </c>
      <c r="O9" s="54" t="str">
        <f t="shared" si="3"/>
        <v/>
      </c>
    </row>
    <row r="10" spans="1:15" x14ac:dyDescent="0.35">
      <c r="A10" s="55">
        <v>5</v>
      </c>
      <c r="D10" s="45"/>
      <c r="E10" s="46"/>
      <c r="F10" s="45"/>
      <c r="G10" s="45"/>
      <c r="H10" s="56"/>
      <c r="I10" s="48">
        <f>VLOOKUP('Data Preparation'!Q28,'Data Preparation'!B$4:AL$15,MATCH('Data Preparation'!P28,'Data Preparation'!B$3:AL$3,0),TRUE)/2</f>
        <v>215</v>
      </c>
      <c r="J10" s="49" t="str">
        <f>VLOOKUP('Data Preparation'!Q28,'Data Preparation'!AR$4:CB$15,MATCH('Data Preparation'!P28,'Data Preparation'!AR$3:CB$3,0),TRUE)</f>
        <v>(188-1143)</v>
      </c>
      <c r="K10" s="57" t="str">
        <f t="shared" si="0"/>
        <v>no</v>
      </c>
      <c r="L10" s="51" t="str">
        <f t="shared" si="1"/>
        <v/>
      </c>
      <c r="M10" s="52">
        <f>ROUND('Data Preparation'!T28,2-(1+INT(LOG10(ABS('Data Preparation'!T28)))))/2</f>
        <v>1800</v>
      </c>
      <c r="N10" s="58" t="str">
        <f t="shared" si="2"/>
        <v>no</v>
      </c>
      <c r="O10" s="54" t="str">
        <f t="shared" si="3"/>
        <v/>
      </c>
    </row>
    <row r="11" spans="1:15" x14ac:dyDescent="0.35">
      <c r="A11" s="55">
        <v>6</v>
      </c>
      <c r="D11" s="45"/>
      <c r="E11" s="46"/>
      <c r="F11" s="45"/>
      <c r="G11" s="45"/>
      <c r="H11" s="56"/>
      <c r="I11" s="48">
        <f>VLOOKUP('Data Preparation'!Q29,'Data Preparation'!B$4:AL$15,MATCH('Data Preparation'!P29,'Data Preparation'!B$3:AL$3,0),TRUE)/2</f>
        <v>215</v>
      </c>
      <c r="J11" s="49" t="str">
        <f>VLOOKUP('Data Preparation'!Q29,'Data Preparation'!AR$4:CB$15,MATCH('Data Preparation'!P29,'Data Preparation'!AR$3:CB$3,0),TRUE)</f>
        <v>(188-1143)</v>
      </c>
      <c r="K11" s="57" t="str">
        <f t="shared" si="0"/>
        <v>no</v>
      </c>
      <c r="L11" s="51" t="str">
        <f t="shared" si="1"/>
        <v/>
      </c>
      <c r="M11" s="52">
        <f>ROUND('Data Preparation'!T29,2-(1+INT(LOG10(ABS('Data Preparation'!T29)))))/2</f>
        <v>1800</v>
      </c>
      <c r="N11" s="58" t="str">
        <f>IF(D11&gt;M11,"yes","no")</f>
        <v>no</v>
      </c>
      <c r="O11" s="54" t="str">
        <f t="shared" si="3"/>
        <v/>
      </c>
    </row>
    <row r="12" spans="1:15" x14ac:dyDescent="0.35">
      <c r="A12" s="55">
        <v>7</v>
      </c>
      <c r="D12" s="45"/>
      <c r="E12" s="46"/>
      <c r="F12" s="45"/>
      <c r="G12" s="45"/>
      <c r="H12" s="56"/>
      <c r="I12" s="48">
        <f>VLOOKUP('Data Preparation'!Q30,'Data Preparation'!B$4:AL$15,MATCH('Data Preparation'!P30,'Data Preparation'!B$3:AL$3,0),TRUE)/2</f>
        <v>215</v>
      </c>
      <c r="J12" s="49" t="str">
        <f>VLOOKUP('Data Preparation'!Q30,'Data Preparation'!AR$4:CB$15,MATCH('Data Preparation'!P30,'Data Preparation'!AR$3:CB$3,0),TRUE)</f>
        <v>(188-1143)</v>
      </c>
      <c r="K12" s="57" t="str">
        <f t="shared" si="0"/>
        <v>no</v>
      </c>
      <c r="L12" s="51" t="str">
        <f t="shared" si="1"/>
        <v/>
      </c>
      <c r="M12" s="52">
        <f>ROUND('Data Preparation'!T30,2-(1+INT(LOG10(ABS('Data Preparation'!T30)))))/2</f>
        <v>1800</v>
      </c>
      <c r="N12" s="58" t="str">
        <f t="shared" si="2"/>
        <v>no</v>
      </c>
      <c r="O12" s="54" t="str">
        <f t="shared" si="3"/>
        <v/>
      </c>
    </row>
    <row r="13" spans="1:15" x14ac:dyDescent="0.35">
      <c r="A13" s="55">
        <v>8</v>
      </c>
      <c r="D13" s="45"/>
      <c r="E13" s="46"/>
      <c r="F13" s="45"/>
      <c r="G13" s="45"/>
      <c r="H13" s="56"/>
      <c r="I13" s="48">
        <f>VLOOKUP('Data Preparation'!Q31,'Data Preparation'!B$4:AL$15,MATCH('Data Preparation'!P31,'Data Preparation'!B$3:AL$3,0),TRUE)/2</f>
        <v>215</v>
      </c>
      <c r="J13" s="49" t="str">
        <f>VLOOKUP('Data Preparation'!Q31,'Data Preparation'!AR$4:CB$15,MATCH('Data Preparation'!P31,'Data Preparation'!AR$3:CB$3,0),TRUE)</f>
        <v>(188-1143)</v>
      </c>
      <c r="K13" s="57" t="str">
        <f t="shared" si="0"/>
        <v>no</v>
      </c>
      <c r="L13" s="51" t="str">
        <f t="shared" si="1"/>
        <v/>
      </c>
      <c r="M13" s="52">
        <f>ROUND('Data Preparation'!T31,2-(1+INT(LOG10(ABS('Data Preparation'!T31)))))/2</f>
        <v>1800</v>
      </c>
      <c r="N13" s="58" t="str">
        <f t="shared" si="2"/>
        <v>no</v>
      </c>
      <c r="O13" s="54" t="str">
        <f t="shared" si="3"/>
        <v/>
      </c>
    </row>
    <row r="14" spans="1:15" x14ac:dyDescent="0.35">
      <c r="A14" s="55">
        <v>9</v>
      </c>
      <c r="D14" s="45"/>
      <c r="E14" s="46"/>
      <c r="F14" s="45"/>
      <c r="G14" s="45"/>
      <c r="H14" s="56"/>
      <c r="I14" s="48">
        <f>VLOOKUP('Data Preparation'!Q32,'Data Preparation'!B$4:AL$15,MATCH('Data Preparation'!P32,'Data Preparation'!B$3:AL$3,0),TRUE)/2</f>
        <v>215</v>
      </c>
      <c r="J14" s="49" t="str">
        <f>VLOOKUP('Data Preparation'!Q32,'Data Preparation'!AR$4:CB$15,MATCH('Data Preparation'!P32,'Data Preparation'!AR$3:CB$3,0),TRUE)</f>
        <v>(188-1143)</v>
      </c>
      <c r="K14" s="57" t="str">
        <f t="shared" si="0"/>
        <v>no</v>
      </c>
      <c r="L14" s="51" t="str">
        <f t="shared" si="1"/>
        <v/>
      </c>
      <c r="M14" s="52">
        <f>ROUND('Data Preparation'!T32,2-(1+INT(LOG10(ABS('Data Preparation'!T32)))))/2</f>
        <v>1800</v>
      </c>
      <c r="N14" s="58" t="str">
        <f t="shared" si="2"/>
        <v>no</v>
      </c>
      <c r="O14" s="54" t="str">
        <f t="shared" si="3"/>
        <v/>
      </c>
    </row>
    <row r="15" spans="1:15" x14ac:dyDescent="0.35">
      <c r="A15" s="55">
        <v>10</v>
      </c>
      <c r="D15" s="45"/>
      <c r="E15" s="46"/>
      <c r="F15" s="45"/>
      <c r="G15" s="45"/>
      <c r="H15" s="56"/>
      <c r="I15" s="48">
        <f>VLOOKUP('Data Preparation'!Q33,'Data Preparation'!B$4:AL$15,MATCH('Data Preparation'!P33,'Data Preparation'!B$3:AL$3,0),TRUE)/2</f>
        <v>215</v>
      </c>
      <c r="J15" s="49" t="str">
        <f>VLOOKUP('Data Preparation'!Q33,'Data Preparation'!AR$4:CB$15,MATCH('Data Preparation'!P33,'Data Preparation'!AR$3:CB$3,0),TRUE)</f>
        <v>(188-1143)</v>
      </c>
      <c r="K15" s="57" t="str">
        <f t="shared" si="0"/>
        <v>no</v>
      </c>
      <c r="L15" s="51" t="str">
        <f t="shared" si="1"/>
        <v/>
      </c>
      <c r="M15" s="52">
        <f>ROUND('Data Preparation'!T33,2-(1+INT(LOG10(ABS('Data Preparation'!T33)))))/2</f>
        <v>1800</v>
      </c>
      <c r="N15" s="58" t="str">
        <f t="shared" si="2"/>
        <v>no</v>
      </c>
      <c r="O15" s="54" t="str">
        <f t="shared" si="3"/>
        <v/>
      </c>
    </row>
    <row r="16" spans="1:15" x14ac:dyDescent="0.35">
      <c r="A16" s="55">
        <v>11</v>
      </c>
      <c r="D16" s="45"/>
      <c r="E16" s="46"/>
      <c r="F16" s="45"/>
      <c r="G16" s="45"/>
      <c r="H16" s="56"/>
      <c r="I16" s="48">
        <f>VLOOKUP('Data Preparation'!Q34,'Data Preparation'!B$4:AL$15,MATCH('Data Preparation'!P34,'Data Preparation'!B$3:AL$3,0),TRUE)/2</f>
        <v>215</v>
      </c>
      <c r="J16" s="49" t="str">
        <f>VLOOKUP('Data Preparation'!Q34,'Data Preparation'!AR$4:CB$15,MATCH('Data Preparation'!P34,'Data Preparation'!AR$3:CB$3,0),TRUE)</f>
        <v>(188-1143)</v>
      </c>
      <c r="K16" s="57" t="str">
        <f t="shared" si="0"/>
        <v>no</v>
      </c>
      <c r="L16" s="51" t="str">
        <f t="shared" si="1"/>
        <v/>
      </c>
      <c r="M16" s="52">
        <f>ROUND('Data Preparation'!T34,2-(1+INT(LOG10(ABS('Data Preparation'!T34)))))/2</f>
        <v>1800</v>
      </c>
      <c r="N16" s="58" t="str">
        <f t="shared" si="2"/>
        <v>no</v>
      </c>
      <c r="O16" s="54" t="str">
        <f t="shared" si="3"/>
        <v/>
      </c>
    </row>
    <row r="17" spans="1:15" x14ac:dyDescent="0.35">
      <c r="A17" s="55">
        <v>12</v>
      </c>
      <c r="D17" s="45"/>
      <c r="E17" s="46"/>
      <c r="F17" s="45"/>
      <c r="G17" s="45"/>
      <c r="H17" s="56"/>
      <c r="I17" s="48">
        <f>VLOOKUP('Data Preparation'!Q35,'Data Preparation'!B$4:AL$15,MATCH('Data Preparation'!P35,'Data Preparation'!B$3:AL$3,0),TRUE)/2</f>
        <v>215</v>
      </c>
      <c r="J17" s="49" t="str">
        <f>VLOOKUP('Data Preparation'!Q35,'Data Preparation'!AR$4:CB$15,MATCH('Data Preparation'!P35,'Data Preparation'!AR$3:CB$3,0),TRUE)</f>
        <v>(188-1143)</v>
      </c>
      <c r="K17" s="57" t="str">
        <f t="shared" si="0"/>
        <v>no</v>
      </c>
      <c r="L17" s="51" t="str">
        <f t="shared" si="1"/>
        <v/>
      </c>
      <c r="M17" s="52">
        <f>ROUND('Data Preparation'!T35,2-(1+INT(LOG10(ABS('Data Preparation'!T35)))))/2</f>
        <v>1800</v>
      </c>
      <c r="N17" s="58" t="str">
        <f t="shared" si="2"/>
        <v>no</v>
      </c>
      <c r="O17" s="54" t="str">
        <f t="shared" si="3"/>
        <v/>
      </c>
    </row>
    <row r="18" spans="1:15" x14ac:dyDescent="0.35">
      <c r="A18" s="55">
        <v>13</v>
      </c>
      <c r="D18" s="45"/>
      <c r="E18" s="46"/>
      <c r="F18" s="45"/>
      <c r="G18" s="45"/>
      <c r="H18" s="56"/>
      <c r="I18" s="48">
        <f>VLOOKUP('Data Preparation'!Q36,'Data Preparation'!B$4:AL$15,MATCH('Data Preparation'!P36,'Data Preparation'!B$3:AL$3,0),TRUE)/2</f>
        <v>215</v>
      </c>
      <c r="J18" s="49" t="str">
        <f>VLOOKUP('Data Preparation'!Q36,'Data Preparation'!AR$4:CB$15,MATCH('Data Preparation'!P36,'Data Preparation'!AR$3:CB$3,0),TRUE)</f>
        <v>(188-1143)</v>
      </c>
      <c r="K18" s="57" t="str">
        <f t="shared" si="0"/>
        <v>no</v>
      </c>
      <c r="L18" s="51" t="str">
        <f t="shared" si="1"/>
        <v/>
      </c>
      <c r="M18" s="52">
        <f>ROUND('Data Preparation'!T36,2-(1+INT(LOG10(ABS('Data Preparation'!T36)))))/2</f>
        <v>1800</v>
      </c>
      <c r="N18" s="58" t="str">
        <f t="shared" si="2"/>
        <v>no</v>
      </c>
      <c r="O18" s="54" t="str">
        <f t="shared" si="3"/>
        <v/>
      </c>
    </row>
    <row r="19" spans="1:15" x14ac:dyDescent="0.35">
      <c r="A19" s="55">
        <v>14</v>
      </c>
      <c r="D19" s="45"/>
      <c r="E19" s="46"/>
      <c r="F19" s="45"/>
      <c r="G19" s="45"/>
      <c r="H19" s="56"/>
      <c r="I19" s="48">
        <f>VLOOKUP('Data Preparation'!Q37,'Data Preparation'!B$4:AL$15,MATCH('Data Preparation'!P37,'Data Preparation'!B$3:AL$3,0),TRUE)/2</f>
        <v>215</v>
      </c>
      <c r="J19" s="49" t="str">
        <f>VLOOKUP('Data Preparation'!Q37,'Data Preparation'!AR$4:CB$15,MATCH('Data Preparation'!P37,'Data Preparation'!AR$3:CB$3,0),TRUE)</f>
        <v>(188-1143)</v>
      </c>
      <c r="K19" s="57" t="str">
        <f t="shared" si="0"/>
        <v>no</v>
      </c>
      <c r="L19" s="51" t="str">
        <f t="shared" si="1"/>
        <v/>
      </c>
      <c r="M19" s="52">
        <f>ROUND('Data Preparation'!T37,2-(1+INT(LOG10(ABS('Data Preparation'!T37)))))/2</f>
        <v>1800</v>
      </c>
      <c r="N19" s="58" t="str">
        <f t="shared" si="2"/>
        <v>no</v>
      </c>
      <c r="O19" s="54" t="str">
        <f t="shared" si="3"/>
        <v/>
      </c>
    </row>
    <row r="20" spans="1:15" x14ac:dyDescent="0.35">
      <c r="A20" s="55">
        <v>15</v>
      </c>
      <c r="D20" s="45"/>
      <c r="E20" s="46"/>
      <c r="F20" s="45"/>
      <c r="G20" s="45"/>
      <c r="H20" s="56"/>
      <c r="I20" s="48">
        <f>VLOOKUP('Data Preparation'!Q38,'Data Preparation'!B$4:AL$15,MATCH('Data Preparation'!P38,'Data Preparation'!B$3:AL$3,0),TRUE)/2</f>
        <v>215</v>
      </c>
      <c r="J20" s="49" t="str">
        <f>VLOOKUP('Data Preparation'!Q38,'Data Preparation'!AR$4:CB$15,MATCH('Data Preparation'!P38,'Data Preparation'!AR$3:CB$3,0),TRUE)</f>
        <v>(188-1143)</v>
      </c>
      <c r="K20" s="57" t="str">
        <f t="shared" si="0"/>
        <v>no</v>
      </c>
      <c r="L20" s="51" t="str">
        <f t="shared" si="1"/>
        <v/>
      </c>
      <c r="M20" s="52">
        <f>ROUND('Data Preparation'!T38,2-(1+INT(LOG10(ABS('Data Preparation'!T38)))))/2</f>
        <v>1800</v>
      </c>
      <c r="N20" s="58" t="str">
        <f t="shared" si="2"/>
        <v>no</v>
      </c>
      <c r="O20" s="54" t="str">
        <f t="shared" si="3"/>
        <v/>
      </c>
    </row>
    <row r="21" spans="1:15" x14ac:dyDescent="0.35">
      <c r="A21" s="55">
        <v>16</v>
      </c>
      <c r="D21" s="45"/>
      <c r="E21" s="46"/>
      <c r="F21" s="45"/>
      <c r="G21" s="45"/>
      <c r="H21" s="56"/>
      <c r="I21" s="48">
        <f>VLOOKUP('Data Preparation'!Q39,'Data Preparation'!B$4:AL$15,MATCH('Data Preparation'!P39,'Data Preparation'!B$3:AL$3,0),TRUE)/2</f>
        <v>215</v>
      </c>
      <c r="J21" s="49" t="str">
        <f>VLOOKUP('Data Preparation'!Q39,'Data Preparation'!AR$4:CB$15,MATCH('Data Preparation'!P39,'Data Preparation'!AR$3:CB$3,0),TRUE)</f>
        <v>(188-1143)</v>
      </c>
      <c r="K21" s="57" t="str">
        <f t="shared" si="0"/>
        <v>no</v>
      </c>
      <c r="L21" s="51" t="str">
        <f t="shared" si="1"/>
        <v/>
      </c>
      <c r="M21" s="52">
        <f>ROUND('Data Preparation'!T39,2-(1+INT(LOG10(ABS('Data Preparation'!T39)))))/2</f>
        <v>1800</v>
      </c>
      <c r="N21" s="58" t="str">
        <f t="shared" si="2"/>
        <v>no</v>
      </c>
      <c r="O21" s="54" t="str">
        <f t="shared" si="3"/>
        <v/>
      </c>
    </row>
    <row r="22" spans="1:15" x14ac:dyDescent="0.35">
      <c r="A22" s="55">
        <v>17</v>
      </c>
      <c r="D22" s="45"/>
      <c r="E22" s="46"/>
      <c r="F22" s="45"/>
      <c r="G22" s="45"/>
      <c r="H22" s="56"/>
      <c r="I22" s="48">
        <f>VLOOKUP('Data Preparation'!Q40,'Data Preparation'!B$4:AL$15,MATCH('Data Preparation'!P40,'Data Preparation'!B$3:AL$3,0),TRUE)/2</f>
        <v>215</v>
      </c>
      <c r="J22" s="49" t="str">
        <f>VLOOKUP('Data Preparation'!Q40,'Data Preparation'!AR$4:CB$15,MATCH('Data Preparation'!P40,'Data Preparation'!AR$3:CB$3,0),TRUE)</f>
        <v>(188-1143)</v>
      </c>
      <c r="K22" s="57" t="str">
        <f t="shared" si="0"/>
        <v>no</v>
      </c>
      <c r="L22" s="51" t="str">
        <f t="shared" si="1"/>
        <v/>
      </c>
      <c r="M22" s="52">
        <f>ROUND('Data Preparation'!T40,2-(1+INT(LOG10(ABS('Data Preparation'!T40)))))/2</f>
        <v>1800</v>
      </c>
      <c r="N22" s="58" t="str">
        <f t="shared" si="2"/>
        <v>no</v>
      </c>
      <c r="O22" s="54" t="str">
        <f t="shared" si="3"/>
        <v/>
      </c>
    </row>
    <row r="23" spans="1:15" x14ac:dyDescent="0.35">
      <c r="A23" s="55">
        <v>18</v>
      </c>
      <c r="D23" s="45"/>
      <c r="E23" s="46"/>
      <c r="F23" s="45"/>
      <c r="G23" s="45"/>
      <c r="H23" s="56"/>
      <c r="I23" s="48">
        <f>VLOOKUP('Data Preparation'!Q41,'Data Preparation'!B$4:AL$15,MATCH('Data Preparation'!P41,'Data Preparation'!B$3:AL$3,0),TRUE)/2</f>
        <v>215</v>
      </c>
      <c r="J23" s="49" t="str">
        <f>VLOOKUP('Data Preparation'!Q41,'Data Preparation'!AR$4:CB$15,MATCH('Data Preparation'!P41,'Data Preparation'!AR$3:CB$3,0),TRUE)</f>
        <v>(188-1143)</v>
      </c>
      <c r="K23" s="57" t="str">
        <f t="shared" si="0"/>
        <v>no</v>
      </c>
      <c r="L23" s="51" t="str">
        <f t="shared" si="1"/>
        <v/>
      </c>
      <c r="M23" s="52">
        <f>ROUND('Data Preparation'!T41,2-(1+INT(LOG10(ABS('Data Preparation'!T41)))))/2</f>
        <v>1800</v>
      </c>
      <c r="N23" s="58" t="str">
        <f t="shared" si="2"/>
        <v>no</v>
      </c>
      <c r="O23" s="54" t="str">
        <f t="shared" si="3"/>
        <v/>
      </c>
    </row>
    <row r="24" spans="1:15" x14ac:dyDescent="0.35">
      <c r="A24" s="55">
        <v>19</v>
      </c>
      <c r="D24" s="45"/>
      <c r="E24" s="46"/>
      <c r="F24" s="45"/>
      <c r="G24" s="45"/>
      <c r="H24" s="56"/>
      <c r="I24" s="48">
        <f>VLOOKUP('Data Preparation'!Q42,'Data Preparation'!B$4:AL$15,MATCH('Data Preparation'!P42,'Data Preparation'!B$3:AL$3,0),TRUE)/2</f>
        <v>215</v>
      </c>
      <c r="J24" s="49" t="str">
        <f>VLOOKUP('Data Preparation'!Q42,'Data Preparation'!AR$4:CB$15,MATCH('Data Preparation'!P42,'Data Preparation'!AR$3:CB$3,0),TRUE)</f>
        <v>(188-1143)</v>
      </c>
      <c r="K24" s="57" t="str">
        <f t="shared" si="0"/>
        <v>no</v>
      </c>
      <c r="L24" s="51" t="str">
        <f t="shared" si="1"/>
        <v/>
      </c>
      <c r="M24" s="52">
        <f>ROUND('Data Preparation'!T42,2-(1+INT(LOG10(ABS('Data Preparation'!T42)))))/2</f>
        <v>1800</v>
      </c>
      <c r="N24" s="58" t="str">
        <f t="shared" si="2"/>
        <v>no</v>
      </c>
      <c r="O24" s="54" t="str">
        <f t="shared" si="3"/>
        <v/>
      </c>
    </row>
    <row r="25" spans="1:15" x14ac:dyDescent="0.35">
      <c r="A25" s="55">
        <v>20</v>
      </c>
      <c r="D25" s="45"/>
      <c r="E25" s="46"/>
      <c r="F25" s="45"/>
      <c r="G25" s="45"/>
      <c r="H25" s="56"/>
      <c r="I25" s="48">
        <f>VLOOKUP('Data Preparation'!Q43,'Data Preparation'!B$4:AL$15,MATCH('Data Preparation'!P43,'Data Preparation'!B$3:AL$3,0),TRUE)/2</f>
        <v>215</v>
      </c>
      <c r="J25" s="49" t="str">
        <f>VLOOKUP('Data Preparation'!Q43,'Data Preparation'!AR$4:CB$15,MATCH('Data Preparation'!P43,'Data Preparation'!AR$3:CB$3,0),TRUE)</f>
        <v>(188-1143)</v>
      </c>
      <c r="K25" s="57" t="str">
        <f t="shared" si="0"/>
        <v>no</v>
      </c>
      <c r="L25" s="51" t="str">
        <f t="shared" si="1"/>
        <v/>
      </c>
      <c r="M25" s="52">
        <f>ROUND('Data Preparation'!T43,2-(1+INT(LOG10(ABS('Data Preparation'!T43)))))/2</f>
        <v>1800</v>
      </c>
      <c r="N25" s="58" t="str">
        <f t="shared" si="2"/>
        <v>no</v>
      </c>
      <c r="O25" s="54" t="str">
        <f t="shared" si="3"/>
        <v/>
      </c>
    </row>
    <row r="26" spans="1:15" x14ac:dyDescent="0.35">
      <c r="A26" s="55">
        <v>21</v>
      </c>
      <c r="D26" s="45"/>
      <c r="E26" s="46"/>
      <c r="F26" s="45"/>
      <c r="G26" s="45"/>
      <c r="H26" s="56"/>
      <c r="I26" s="48">
        <f>VLOOKUP('Data Preparation'!Q44,'Data Preparation'!B$4:AL$15,MATCH('Data Preparation'!P44,'Data Preparation'!B$3:AL$3,0),TRUE)/2</f>
        <v>215</v>
      </c>
      <c r="J26" s="49" t="str">
        <f>VLOOKUP('Data Preparation'!Q44,'Data Preparation'!AR$4:CB$15,MATCH('Data Preparation'!P44,'Data Preparation'!AR$3:CB$3,0),TRUE)</f>
        <v>(188-1143)</v>
      </c>
      <c r="K26" s="57" t="str">
        <f t="shared" si="0"/>
        <v>no</v>
      </c>
      <c r="L26" s="51" t="str">
        <f t="shared" si="1"/>
        <v/>
      </c>
      <c r="M26" s="52">
        <f>ROUND('Data Preparation'!T44,2-(1+INT(LOG10(ABS('Data Preparation'!T44)))))/2</f>
        <v>1800</v>
      </c>
      <c r="N26" s="58" t="str">
        <f t="shared" si="2"/>
        <v>no</v>
      </c>
      <c r="O26" s="54" t="str">
        <f t="shared" si="3"/>
        <v/>
      </c>
    </row>
    <row r="27" spans="1:15" x14ac:dyDescent="0.35">
      <c r="A27" s="55">
        <v>22</v>
      </c>
      <c r="D27" s="45"/>
      <c r="E27" s="46"/>
      <c r="F27" s="45"/>
      <c r="G27" s="45"/>
      <c r="H27" s="56"/>
      <c r="I27" s="48">
        <f>VLOOKUP('Data Preparation'!Q45,'Data Preparation'!B$4:AL$15,MATCH('Data Preparation'!P45,'Data Preparation'!B$3:AL$3,0),TRUE)/2</f>
        <v>215</v>
      </c>
      <c r="J27" s="49" t="str">
        <f>VLOOKUP('Data Preparation'!Q45,'Data Preparation'!AR$4:CB$15,MATCH('Data Preparation'!P45,'Data Preparation'!AR$3:CB$3,0),TRUE)</f>
        <v>(188-1143)</v>
      </c>
      <c r="K27" s="57" t="str">
        <f t="shared" si="0"/>
        <v>no</v>
      </c>
      <c r="L27" s="51" t="str">
        <f t="shared" si="1"/>
        <v/>
      </c>
      <c r="M27" s="52">
        <f>ROUND('Data Preparation'!T45,2-(1+INT(LOG10(ABS('Data Preparation'!T45)))))/2</f>
        <v>1800</v>
      </c>
      <c r="N27" s="58" t="str">
        <f t="shared" si="2"/>
        <v>no</v>
      </c>
      <c r="O27" s="54" t="str">
        <f t="shared" si="3"/>
        <v/>
      </c>
    </row>
    <row r="28" spans="1:15" x14ac:dyDescent="0.35">
      <c r="A28" s="55">
        <v>23</v>
      </c>
      <c r="D28" s="45"/>
      <c r="E28" s="46"/>
      <c r="F28" s="45"/>
      <c r="G28" s="45"/>
      <c r="H28" s="56"/>
      <c r="I28" s="48">
        <f>VLOOKUP('Data Preparation'!Q46,'Data Preparation'!B$4:AL$15,MATCH('Data Preparation'!P46,'Data Preparation'!B$3:AL$3,0),TRUE)/2</f>
        <v>215</v>
      </c>
      <c r="J28" s="49" t="str">
        <f>VLOOKUP('Data Preparation'!Q46,'Data Preparation'!AR$4:CB$15,MATCH('Data Preparation'!P46,'Data Preparation'!AR$3:CB$3,0),TRUE)</f>
        <v>(188-1143)</v>
      </c>
      <c r="K28" s="57" t="str">
        <f t="shared" si="0"/>
        <v>no</v>
      </c>
      <c r="L28" s="51" t="str">
        <f t="shared" si="1"/>
        <v/>
      </c>
      <c r="M28" s="52">
        <f>ROUND('Data Preparation'!T46,2-(1+INT(LOG10(ABS('Data Preparation'!T46)))))/2</f>
        <v>1800</v>
      </c>
      <c r="N28" s="58" t="str">
        <f t="shared" si="2"/>
        <v>no</v>
      </c>
      <c r="O28" s="54" t="str">
        <f t="shared" si="3"/>
        <v/>
      </c>
    </row>
    <row r="29" spans="1:15" x14ac:dyDescent="0.35">
      <c r="A29" s="55">
        <v>24</v>
      </c>
      <c r="D29" s="45"/>
      <c r="E29" s="46"/>
      <c r="F29" s="45"/>
      <c r="G29" s="45"/>
      <c r="H29" s="56"/>
      <c r="I29" s="48">
        <f>VLOOKUP('Data Preparation'!Q47,'Data Preparation'!B$4:AL$15,MATCH('Data Preparation'!P47,'Data Preparation'!B$3:AL$3,0),TRUE)/2</f>
        <v>215</v>
      </c>
      <c r="J29" s="49" t="str">
        <f>VLOOKUP('Data Preparation'!Q47,'Data Preparation'!AR$4:CB$15,MATCH('Data Preparation'!P47,'Data Preparation'!AR$3:CB$3,0),TRUE)</f>
        <v>(188-1143)</v>
      </c>
      <c r="K29" s="57" t="str">
        <f t="shared" si="0"/>
        <v>no</v>
      </c>
      <c r="L29" s="51" t="str">
        <f t="shared" si="1"/>
        <v/>
      </c>
      <c r="M29" s="52">
        <f>ROUND('Data Preparation'!T47,2-(1+INT(LOG10(ABS('Data Preparation'!T47)))))/2</f>
        <v>1800</v>
      </c>
      <c r="N29" s="58" t="str">
        <f t="shared" si="2"/>
        <v>no</v>
      </c>
      <c r="O29" s="54" t="str">
        <f t="shared" si="3"/>
        <v/>
      </c>
    </row>
    <row r="30" spans="1:15" x14ac:dyDescent="0.35">
      <c r="A30" s="55">
        <v>25</v>
      </c>
      <c r="D30" s="45"/>
      <c r="E30" s="46"/>
      <c r="F30" s="45"/>
      <c r="G30" s="45"/>
      <c r="H30" s="56"/>
      <c r="I30" s="48">
        <f>VLOOKUP('Data Preparation'!Q48,'Data Preparation'!B$4:AL$15,MATCH('Data Preparation'!P48,'Data Preparation'!B$3:AL$3,0),TRUE)/2</f>
        <v>215</v>
      </c>
      <c r="J30" s="49" t="str">
        <f>VLOOKUP('Data Preparation'!Q48,'Data Preparation'!AR$4:CB$15,MATCH('Data Preparation'!P48,'Data Preparation'!AR$3:CB$3,0),TRUE)</f>
        <v>(188-1143)</v>
      </c>
      <c r="K30" s="57" t="str">
        <f t="shared" si="0"/>
        <v>no</v>
      </c>
      <c r="L30" s="51" t="str">
        <f t="shared" si="1"/>
        <v/>
      </c>
      <c r="M30" s="52">
        <f>ROUND('Data Preparation'!T48,2-(1+INT(LOG10(ABS('Data Preparation'!T48)))))/2</f>
        <v>1800</v>
      </c>
      <c r="N30" s="58" t="str">
        <f t="shared" si="2"/>
        <v>no</v>
      </c>
      <c r="O30" s="54" t="str">
        <f t="shared" si="3"/>
        <v/>
      </c>
    </row>
    <row r="31" spans="1:15" x14ac:dyDescent="0.35">
      <c r="A31" s="55">
        <v>26</v>
      </c>
      <c r="D31" s="45"/>
      <c r="E31" s="46"/>
      <c r="F31" s="45"/>
      <c r="G31" s="45"/>
      <c r="H31" s="56"/>
      <c r="I31" s="48">
        <f>VLOOKUP('Data Preparation'!Q49,'Data Preparation'!B$4:AL$15,MATCH('Data Preparation'!P49,'Data Preparation'!B$3:AL$3,0),TRUE)/2</f>
        <v>215</v>
      </c>
      <c r="J31" s="49" t="str">
        <f>VLOOKUP('Data Preparation'!Q49,'Data Preparation'!AR$4:CB$15,MATCH('Data Preparation'!P49,'Data Preparation'!AR$3:CB$3,0),TRUE)</f>
        <v>(188-1143)</v>
      </c>
      <c r="K31" s="57" t="str">
        <f t="shared" si="0"/>
        <v>no</v>
      </c>
      <c r="L31" s="51" t="str">
        <f t="shared" si="1"/>
        <v/>
      </c>
      <c r="M31" s="52">
        <f>ROUND('Data Preparation'!T49,2-(1+INT(LOG10(ABS('Data Preparation'!T49)))))/2</f>
        <v>1800</v>
      </c>
      <c r="N31" s="58" t="str">
        <f t="shared" si="2"/>
        <v>no</v>
      </c>
      <c r="O31" s="54" t="str">
        <f t="shared" si="3"/>
        <v/>
      </c>
    </row>
    <row r="32" spans="1:15" x14ac:dyDescent="0.35">
      <c r="A32" s="55">
        <v>27</v>
      </c>
      <c r="D32" s="45"/>
      <c r="E32" s="46"/>
      <c r="F32" s="45"/>
      <c r="G32" s="45"/>
      <c r="H32" s="56"/>
      <c r="I32" s="48">
        <f>VLOOKUP('Data Preparation'!Q50,'Data Preparation'!B$4:AL$15,MATCH('Data Preparation'!P50,'Data Preparation'!B$3:AL$3,0),TRUE)/2</f>
        <v>215</v>
      </c>
      <c r="J32" s="49" t="str">
        <f>VLOOKUP('Data Preparation'!Q50,'Data Preparation'!AR$4:CB$15,MATCH('Data Preparation'!P50,'Data Preparation'!AR$3:CB$3,0),TRUE)</f>
        <v>(188-1143)</v>
      </c>
      <c r="K32" s="57" t="str">
        <f t="shared" si="0"/>
        <v>no</v>
      </c>
      <c r="L32" s="51" t="str">
        <f t="shared" si="1"/>
        <v/>
      </c>
      <c r="M32" s="52">
        <f>ROUND('Data Preparation'!T50,2-(1+INT(LOG10(ABS('Data Preparation'!T50)))))/2</f>
        <v>1800</v>
      </c>
      <c r="N32" s="58" t="str">
        <f t="shared" si="2"/>
        <v>no</v>
      </c>
      <c r="O32" s="54" t="str">
        <f t="shared" si="3"/>
        <v/>
      </c>
    </row>
    <row r="33" spans="1:15" x14ac:dyDescent="0.35">
      <c r="A33" s="55">
        <v>28</v>
      </c>
      <c r="D33" s="45"/>
      <c r="E33" s="46"/>
      <c r="F33" s="45"/>
      <c r="G33" s="45"/>
      <c r="H33" s="56"/>
      <c r="I33" s="48">
        <f>VLOOKUP('Data Preparation'!Q51,'Data Preparation'!B$4:AL$15,MATCH('Data Preparation'!P51,'Data Preparation'!B$3:AL$3,0),TRUE)/2</f>
        <v>215</v>
      </c>
      <c r="J33" s="49" t="str">
        <f>VLOOKUP('Data Preparation'!Q51,'Data Preparation'!AR$4:CB$15,MATCH('Data Preparation'!P51,'Data Preparation'!AR$3:CB$3,0),TRUE)</f>
        <v>(188-1143)</v>
      </c>
      <c r="K33" s="57" t="str">
        <f t="shared" si="0"/>
        <v>no</v>
      </c>
      <c r="L33" s="51" t="str">
        <f t="shared" si="1"/>
        <v/>
      </c>
      <c r="M33" s="52">
        <f>ROUND('Data Preparation'!T51,2-(1+INT(LOG10(ABS('Data Preparation'!T51)))))/2</f>
        <v>1800</v>
      </c>
      <c r="N33" s="58" t="str">
        <f t="shared" si="2"/>
        <v>no</v>
      </c>
      <c r="O33" s="54" t="str">
        <f t="shared" si="3"/>
        <v/>
      </c>
    </row>
    <row r="34" spans="1:15" x14ac:dyDescent="0.35">
      <c r="A34" s="55">
        <v>29</v>
      </c>
      <c r="D34" s="45"/>
      <c r="E34" s="46"/>
      <c r="F34" s="45"/>
      <c r="G34" s="45"/>
      <c r="H34" s="56"/>
      <c r="I34" s="48">
        <f>VLOOKUP('Data Preparation'!Q52,'Data Preparation'!B$4:AL$15,MATCH('Data Preparation'!P52,'Data Preparation'!B$3:AL$3,0),TRUE)/2</f>
        <v>215</v>
      </c>
      <c r="J34" s="49" t="str">
        <f>VLOOKUP('Data Preparation'!Q52,'Data Preparation'!AR$4:CB$15,MATCH('Data Preparation'!P52,'Data Preparation'!AR$3:CB$3,0),TRUE)</f>
        <v>(188-1143)</v>
      </c>
      <c r="K34" s="57" t="str">
        <f t="shared" si="0"/>
        <v>no</v>
      </c>
      <c r="L34" s="51" t="str">
        <f t="shared" si="1"/>
        <v/>
      </c>
      <c r="M34" s="52">
        <f>ROUND('Data Preparation'!T52,2-(1+INT(LOG10(ABS('Data Preparation'!T52)))))/2</f>
        <v>1800</v>
      </c>
      <c r="N34" s="58" t="str">
        <f t="shared" si="2"/>
        <v>no</v>
      </c>
      <c r="O34" s="54" t="str">
        <f t="shared" si="3"/>
        <v/>
      </c>
    </row>
    <row r="35" spans="1:15" x14ac:dyDescent="0.35">
      <c r="A35" s="55">
        <v>30</v>
      </c>
      <c r="D35" s="45"/>
      <c r="E35" s="46"/>
      <c r="F35" s="45"/>
      <c r="G35" s="45"/>
      <c r="H35" s="56"/>
      <c r="I35" s="48">
        <f>VLOOKUP('Data Preparation'!Q53,'Data Preparation'!B$4:AL$15,MATCH('Data Preparation'!P53,'Data Preparation'!B$3:AL$3,0),TRUE)/2</f>
        <v>215</v>
      </c>
      <c r="J35" s="49" t="str">
        <f>VLOOKUP('Data Preparation'!Q53,'Data Preparation'!AR$4:CB$15,MATCH('Data Preparation'!P53,'Data Preparation'!AR$3:CB$3,0),TRUE)</f>
        <v>(188-1143)</v>
      </c>
      <c r="K35" s="57" t="str">
        <f t="shared" si="0"/>
        <v>no</v>
      </c>
      <c r="L35" s="51" t="str">
        <f t="shared" si="1"/>
        <v/>
      </c>
      <c r="M35" s="52">
        <f>ROUND('Data Preparation'!T53,2-(1+INT(LOG10(ABS('Data Preparation'!T53)))))/2</f>
        <v>1800</v>
      </c>
      <c r="N35" s="58" t="str">
        <f t="shared" si="2"/>
        <v>no</v>
      </c>
      <c r="O35" s="54" t="str">
        <f t="shared" si="3"/>
        <v/>
      </c>
    </row>
    <row r="36" spans="1:15" x14ac:dyDescent="0.35">
      <c r="A36" s="55">
        <v>31</v>
      </c>
      <c r="D36" s="45"/>
      <c r="E36" s="46"/>
      <c r="F36" s="45"/>
      <c r="G36" s="45"/>
      <c r="H36" s="56"/>
      <c r="I36" s="48">
        <f>VLOOKUP('Data Preparation'!Q54,'Data Preparation'!B$4:AL$15,MATCH('Data Preparation'!P54,'Data Preparation'!B$3:AL$3,0),TRUE)/2</f>
        <v>215</v>
      </c>
      <c r="J36" s="49" t="str">
        <f>VLOOKUP('Data Preparation'!Q54,'Data Preparation'!AR$4:CB$15,MATCH('Data Preparation'!P54,'Data Preparation'!AR$3:CB$3,0),TRUE)</f>
        <v>(188-1143)</v>
      </c>
      <c r="K36" s="57" t="str">
        <f t="shared" si="0"/>
        <v>no</v>
      </c>
      <c r="L36" s="51" t="str">
        <f t="shared" si="1"/>
        <v/>
      </c>
      <c r="M36" s="52">
        <f>ROUND('Data Preparation'!T54,2-(1+INT(LOG10(ABS('Data Preparation'!T54)))))/2</f>
        <v>1800</v>
      </c>
      <c r="N36" s="58" t="str">
        <f t="shared" si="2"/>
        <v>no</v>
      </c>
      <c r="O36" s="54" t="str">
        <f t="shared" si="3"/>
        <v/>
      </c>
    </row>
    <row r="37" spans="1:15" x14ac:dyDescent="0.35">
      <c r="A37" s="55">
        <v>32</v>
      </c>
      <c r="D37" s="45"/>
      <c r="E37" s="46"/>
      <c r="F37" s="45"/>
      <c r="G37" s="45"/>
      <c r="H37" s="56"/>
      <c r="I37" s="48">
        <f>VLOOKUP('Data Preparation'!Q55,'Data Preparation'!B$4:AL$15,MATCH('Data Preparation'!P55,'Data Preparation'!B$3:AL$3,0),TRUE)/2</f>
        <v>215</v>
      </c>
      <c r="J37" s="49" t="str">
        <f>VLOOKUP('Data Preparation'!Q55,'Data Preparation'!AR$4:CB$15,MATCH('Data Preparation'!P55,'Data Preparation'!AR$3:CB$3,0),TRUE)</f>
        <v>(188-1143)</v>
      </c>
      <c r="K37" s="57" t="str">
        <f t="shared" si="0"/>
        <v>no</v>
      </c>
      <c r="L37" s="51" t="str">
        <f t="shared" si="1"/>
        <v/>
      </c>
      <c r="M37" s="52">
        <f>ROUND('Data Preparation'!T55,2-(1+INT(LOG10(ABS('Data Preparation'!T55)))))/2</f>
        <v>1800</v>
      </c>
      <c r="N37" s="58" t="str">
        <f t="shared" si="2"/>
        <v>no</v>
      </c>
      <c r="O37" s="54" t="str">
        <f t="shared" si="3"/>
        <v/>
      </c>
    </row>
    <row r="38" spans="1:15" x14ac:dyDescent="0.35">
      <c r="A38" s="55">
        <v>33</v>
      </c>
      <c r="D38" s="45"/>
      <c r="E38" s="46"/>
      <c r="F38" s="45"/>
      <c r="G38" s="45"/>
      <c r="H38" s="56"/>
      <c r="I38" s="48">
        <f>VLOOKUP('Data Preparation'!Q56,'Data Preparation'!B$4:AL$15,MATCH('Data Preparation'!P56,'Data Preparation'!B$3:AL$3,0),TRUE)/2</f>
        <v>215</v>
      </c>
      <c r="J38" s="49" t="str">
        <f>VLOOKUP('Data Preparation'!Q56,'Data Preparation'!AR$4:CB$15,MATCH('Data Preparation'!P56,'Data Preparation'!AR$3:CB$3,0),TRUE)</f>
        <v>(188-1143)</v>
      </c>
      <c r="K38" s="57" t="str">
        <f t="shared" ref="K38:K69" si="4">IF(D38&gt;I38,"yes","no")</f>
        <v>no</v>
      </c>
      <c r="L38" s="51" t="str">
        <f t="shared" si="1"/>
        <v/>
      </c>
      <c r="M38" s="52">
        <f>ROUND('Data Preparation'!T56,2-(1+INT(LOG10(ABS('Data Preparation'!T56)))))/2</f>
        <v>1800</v>
      </c>
      <c r="N38" s="58" t="str">
        <f t="shared" ref="N38:N69" si="5">IF(D38&gt;M38,"yes","no")</f>
        <v>no</v>
      </c>
      <c r="O38" s="54" t="str">
        <f t="shared" si="3"/>
        <v/>
      </c>
    </row>
    <row r="39" spans="1:15" x14ac:dyDescent="0.35">
      <c r="A39" s="55">
        <v>34</v>
      </c>
      <c r="D39" s="45"/>
      <c r="E39" s="46"/>
      <c r="F39" s="45"/>
      <c r="G39" s="45"/>
      <c r="H39" s="56"/>
      <c r="I39" s="48">
        <f>VLOOKUP('Data Preparation'!Q57,'Data Preparation'!B$4:AL$15,MATCH('Data Preparation'!P57,'Data Preparation'!B$3:AL$3,0),TRUE)/2</f>
        <v>215</v>
      </c>
      <c r="J39" s="49" t="str">
        <f>VLOOKUP('Data Preparation'!Q57,'Data Preparation'!AR$4:CB$15,MATCH('Data Preparation'!P57,'Data Preparation'!AR$3:CB$3,0),TRUE)</f>
        <v>(188-1143)</v>
      </c>
      <c r="K39" s="57" t="str">
        <f t="shared" si="4"/>
        <v>no</v>
      </c>
      <c r="L39" s="51" t="str">
        <f t="shared" si="1"/>
        <v/>
      </c>
      <c r="M39" s="52">
        <f>ROUND('Data Preparation'!T57,2-(1+INT(LOG10(ABS('Data Preparation'!T57)))))/2</f>
        <v>1800</v>
      </c>
      <c r="N39" s="58" t="str">
        <f t="shared" si="5"/>
        <v>no</v>
      </c>
      <c r="O39" s="54" t="str">
        <f t="shared" si="3"/>
        <v/>
      </c>
    </row>
    <row r="40" spans="1:15" x14ac:dyDescent="0.35">
      <c r="A40" s="55">
        <v>35</v>
      </c>
      <c r="D40" s="45"/>
      <c r="E40" s="46"/>
      <c r="F40" s="45"/>
      <c r="G40" s="45"/>
      <c r="H40" s="56"/>
      <c r="I40" s="48">
        <f>VLOOKUP('Data Preparation'!Q58,'Data Preparation'!B$4:AL$15,MATCH('Data Preparation'!P58,'Data Preparation'!B$3:AL$3,0),TRUE)/2</f>
        <v>215</v>
      </c>
      <c r="J40" s="49" t="str">
        <f>VLOOKUP('Data Preparation'!Q58,'Data Preparation'!AR$4:CB$15,MATCH('Data Preparation'!P58,'Data Preparation'!AR$3:CB$3,0),TRUE)</f>
        <v>(188-1143)</v>
      </c>
      <c r="K40" s="57" t="str">
        <f t="shared" si="4"/>
        <v>no</v>
      </c>
      <c r="L40" s="51" t="str">
        <f t="shared" si="1"/>
        <v/>
      </c>
      <c r="M40" s="52">
        <f>ROUND('Data Preparation'!T58,2-(1+INT(LOG10(ABS('Data Preparation'!T58)))))/2</f>
        <v>1800</v>
      </c>
      <c r="N40" s="58" t="str">
        <f t="shared" si="5"/>
        <v>no</v>
      </c>
      <c r="O40" s="54" t="str">
        <f t="shared" si="3"/>
        <v/>
      </c>
    </row>
    <row r="41" spans="1:15" x14ac:dyDescent="0.35">
      <c r="A41" s="55">
        <v>36</v>
      </c>
      <c r="D41" s="45"/>
      <c r="E41" s="46"/>
      <c r="F41" s="45"/>
      <c r="G41" s="45"/>
      <c r="H41" s="56"/>
      <c r="I41" s="48">
        <f>VLOOKUP('Data Preparation'!Q59,'Data Preparation'!B$4:AL$15,MATCH('Data Preparation'!P59,'Data Preparation'!B$3:AL$3,0),TRUE)/2</f>
        <v>215</v>
      </c>
      <c r="J41" s="49" t="str">
        <f>VLOOKUP('Data Preparation'!Q59,'Data Preparation'!AR$4:CB$15,MATCH('Data Preparation'!P59,'Data Preparation'!AR$3:CB$3,0),TRUE)</f>
        <v>(188-1143)</v>
      </c>
      <c r="K41" s="57" t="str">
        <f t="shared" si="4"/>
        <v>no</v>
      </c>
      <c r="L41" s="51" t="str">
        <f t="shared" si="1"/>
        <v/>
      </c>
      <c r="M41" s="52">
        <f>ROUND('Data Preparation'!T59,2-(1+INT(LOG10(ABS('Data Preparation'!T59)))))/2</f>
        <v>1800</v>
      </c>
      <c r="N41" s="58" t="str">
        <f t="shared" si="5"/>
        <v>no</v>
      </c>
      <c r="O41" s="54" t="str">
        <f t="shared" si="3"/>
        <v/>
      </c>
    </row>
    <row r="42" spans="1:15" x14ac:dyDescent="0.35">
      <c r="A42" s="55">
        <v>37</v>
      </c>
      <c r="D42" s="45"/>
      <c r="E42" s="46"/>
      <c r="F42" s="45"/>
      <c r="G42" s="45"/>
      <c r="H42" s="56"/>
      <c r="I42" s="48">
        <f>VLOOKUP('Data Preparation'!Q60,'Data Preparation'!B$4:AL$15,MATCH('Data Preparation'!P60,'Data Preparation'!B$3:AL$3,0),TRUE)/2</f>
        <v>215</v>
      </c>
      <c r="J42" s="49" t="str">
        <f>VLOOKUP('Data Preparation'!Q60,'Data Preparation'!AR$4:CB$15,MATCH('Data Preparation'!P60,'Data Preparation'!AR$3:CB$3,0),TRUE)</f>
        <v>(188-1143)</v>
      </c>
      <c r="K42" s="57" t="str">
        <f t="shared" si="4"/>
        <v>no</v>
      </c>
      <c r="L42" s="51" t="str">
        <f t="shared" si="1"/>
        <v/>
      </c>
      <c r="M42" s="52">
        <f>ROUND('Data Preparation'!T60,2-(1+INT(LOG10(ABS('Data Preparation'!T60)))))/2</f>
        <v>1800</v>
      </c>
      <c r="N42" s="58" t="str">
        <f t="shared" si="5"/>
        <v>no</v>
      </c>
      <c r="O42" s="54" t="str">
        <f t="shared" si="3"/>
        <v/>
      </c>
    </row>
    <row r="43" spans="1:15" x14ac:dyDescent="0.35">
      <c r="A43" s="55">
        <v>38</v>
      </c>
      <c r="D43" s="45"/>
      <c r="E43" s="46"/>
      <c r="F43" s="45"/>
      <c r="G43" s="45"/>
      <c r="H43" s="56"/>
      <c r="I43" s="48">
        <f>VLOOKUP('Data Preparation'!Q61,'Data Preparation'!B$4:AL$15,MATCH('Data Preparation'!P61,'Data Preparation'!B$3:AL$3,0),TRUE)/2</f>
        <v>215</v>
      </c>
      <c r="J43" s="49" t="str">
        <f>VLOOKUP('Data Preparation'!Q61,'Data Preparation'!AR$4:CB$15,MATCH('Data Preparation'!P61,'Data Preparation'!AR$3:CB$3,0),TRUE)</f>
        <v>(188-1143)</v>
      </c>
      <c r="K43" s="57" t="str">
        <f t="shared" si="4"/>
        <v>no</v>
      </c>
      <c r="L43" s="51" t="str">
        <f t="shared" si="1"/>
        <v/>
      </c>
      <c r="M43" s="52">
        <f>ROUND('Data Preparation'!T61,2-(1+INT(LOG10(ABS('Data Preparation'!T61)))))/2</f>
        <v>1800</v>
      </c>
      <c r="N43" s="58" t="str">
        <f t="shared" si="5"/>
        <v>no</v>
      </c>
      <c r="O43" s="54" t="str">
        <f t="shared" si="3"/>
        <v/>
      </c>
    </row>
    <row r="44" spans="1:15" x14ac:dyDescent="0.35">
      <c r="A44" s="55">
        <v>39</v>
      </c>
      <c r="D44" s="45"/>
      <c r="E44" s="46"/>
      <c r="F44" s="45"/>
      <c r="G44" s="45"/>
      <c r="H44" s="56"/>
      <c r="I44" s="48">
        <f>VLOOKUP('Data Preparation'!Q62,'Data Preparation'!B$4:AL$15,MATCH('Data Preparation'!P62,'Data Preparation'!B$3:AL$3,0),TRUE)/2</f>
        <v>215</v>
      </c>
      <c r="J44" s="49" t="str">
        <f>VLOOKUP('Data Preparation'!Q62,'Data Preparation'!AR$4:CB$15,MATCH('Data Preparation'!P62,'Data Preparation'!AR$3:CB$3,0),TRUE)</f>
        <v>(188-1143)</v>
      </c>
      <c r="K44" s="57" t="str">
        <f t="shared" si="4"/>
        <v>no</v>
      </c>
      <c r="L44" s="51" t="str">
        <f t="shared" si="1"/>
        <v/>
      </c>
      <c r="M44" s="52">
        <f>ROUND('Data Preparation'!T62,2-(1+INT(LOG10(ABS('Data Preparation'!T62)))))/2</f>
        <v>1800</v>
      </c>
      <c r="N44" s="58" t="str">
        <f t="shared" si="5"/>
        <v>no</v>
      </c>
      <c r="O44" s="54" t="str">
        <f t="shared" si="3"/>
        <v/>
      </c>
    </row>
    <row r="45" spans="1:15" x14ac:dyDescent="0.35">
      <c r="A45" s="55">
        <v>40</v>
      </c>
      <c r="D45" s="45"/>
      <c r="E45" s="46"/>
      <c r="F45" s="45"/>
      <c r="G45" s="45"/>
      <c r="H45" s="56"/>
      <c r="I45" s="48">
        <f>VLOOKUP('Data Preparation'!Q63,'Data Preparation'!B$4:AL$15,MATCH('Data Preparation'!P63,'Data Preparation'!B$3:AL$3,0),TRUE)/2</f>
        <v>215</v>
      </c>
      <c r="J45" s="49" t="str">
        <f>VLOOKUP('Data Preparation'!Q63,'Data Preparation'!AR$4:CB$15,MATCH('Data Preparation'!P63,'Data Preparation'!AR$3:CB$3,0),TRUE)</f>
        <v>(188-1143)</v>
      </c>
      <c r="K45" s="57" t="str">
        <f t="shared" si="4"/>
        <v>no</v>
      </c>
      <c r="L45" s="51" t="str">
        <f t="shared" si="1"/>
        <v/>
      </c>
      <c r="M45" s="52">
        <f>ROUND('Data Preparation'!T63,2-(1+INT(LOG10(ABS('Data Preparation'!T63)))))/2</f>
        <v>1800</v>
      </c>
      <c r="N45" s="58" t="str">
        <f t="shared" si="5"/>
        <v>no</v>
      </c>
      <c r="O45" s="54" t="str">
        <f t="shared" si="3"/>
        <v/>
      </c>
    </row>
    <row r="46" spans="1:15" x14ac:dyDescent="0.35">
      <c r="A46" s="55">
        <v>41</v>
      </c>
      <c r="D46" s="45"/>
      <c r="E46" s="46"/>
      <c r="F46" s="45"/>
      <c r="G46" s="45"/>
      <c r="H46" s="56"/>
      <c r="I46" s="48">
        <f>VLOOKUP('Data Preparation'!Q64,'Data Preparation'!B$4:AL$15,MATCH('Data Preparation'!P64,'Data Preparation'!B$3:AL$3,0),TRUE)/2</f>
        <v>215</v>
      </c>
      <c r="J46" s="49" t="str">
        <f>VLOOKUP('Data Preparation'!Q64,'Data Preparation'!AR$4:CB$15,MATCH('Data Preparation'!P64,'Data Preparation'!AR$3:CB$3,0),TRUE)</f>
        <v>(188-1143)</v>
      </c>
      <c r="K46" s="57" t="str">
        <f t="shared" si="4"/>
        <v>no</v>
      </c>
      <c r="L46" s="51" t="str">
        <f t="shared" si="1"/>
        <v/>
      </c>
      <c r="M46" s="52">
        <f>ROUND('Data Preparation'!T64,2-(1+INT(LOG10(ABS('Data Preparation'!T64)))))/2</f>
        <v>1800</v>
      </c>
      <c r="N46" s="58" t="str">
        <f t="shared" si="5"/>
        <v>no</v>
      </c>
      <c r="O46" s="54" t="str">
        <f t="shared" si="3"/>
        <v/>
      </c>
    </row>
    <row r="47" spans="1:15" x14ac:dyDescent="0.35">
      <c r="A47" s="55">
        <v>42</v>
      </c>
      <c r="D47" s="45"/>
      <c r="E47" s="46"/>
      <c r="F47" s="45"/>
      <c r="G47" s="45"/>
      <c r="H47" s="56"/>
      <c r="I47" s="48">
        <f>VLOOKUP('Data Preparation'!Q65,'Data Preparation'!B$4:AL$15,MATCH('Data Preparation'!P65,'Data Preparation'!B$3:AL$3,0),TRUE)/2</f>
        <v>215</v>
      </c>
      <c r="J47" s="49" t="str">
        <f>VLOOKUP('Data Preparation'!Q65,'Data Preparation'!AR$4:CB$15,MATCH('Data Preparation'!P65,'Data Preparation'!AR$3:CB$3,0),TRUE)</f>
        <v>(188-1143)</v>
      </c>
      <c r="K47" s="57" t="str">
        <f t="shared" si="4"/>
        <v>no</v>
      </c>
      <c r="L47" s="51" t="str">
        <f t="shared" si="1"/>
        <v/>
      </c>
      <c r="M47" s="52">
        <f>ROUND('Data Preparation'!T65,2-(1+INT(LOG10(ABS('Data Preparation'!T65)))))/2</f>
        <v>1800</v>
      </c>
      <c r="N47" s="58" t="str">
        <f t="shared" si="5"/>
        <v>no</v>
      </c>
      <c r="O47" s="54" t="str">
        <f t="shared" si="3"/>
        <v/>
      </c>
    </row>
    <row r="48" spans="1:15" x14ac:dyDescent="0.35">
      <c r="A48" s="55">
        <v>43</v>
      </c>
      <c r="D48" s="45"/>
      <c r="E48" s="46"/>
      <c r="F48" s="45"/>
      <c r="G48" s="45"/>
      <c r="H48" s="56"/>
      <c r="I48" s="48">
        <f>VLOOKUP('Data Preparation'!Q66,'Data Preparation'!B$4:AL$15,MATCH('Data Preparation'!P66,'Data Preparation'!B$3:AL$3,0),TRUE)/2</f>
        <v>215</v>
      </c>
      <c r="J48" s="49" t="str">
        <f>VLOOKUP('Data Preparation'!Q66,'Data Preparation'!AR$4:CB$15,MATCH('Data Preparation'!P66,'Data Preparation'!AR$3:CB$3,0),TRUE)</f>
        <v>(188-1143)</v>
      </c>
      <c r="K48" s="57" t="str">
        <f t="shared" si="4"/>
        <v>no</v>
      </c>
      <c r="L48" s="51" t="str">
        <f t="shared" si="1"/>
        <v/>
      </c>
      <c r="M48" s="52">
        <f>ROUND('Data Preparation'!T66,2-(1+INT(LOG10(ABS('Data Preparation'!T66)))))/2</f>
        <v>1800</v>
      </c>
      <c r="N48" s="58" t="str">
        <f t="shared" si="5"/>
        <v>no</v>
      </c>
      <c r="O48" s="54" t="str">
        <f t="shared" si="3"/>
        <v/>
      </c>
    </row>
    <row r="49" spans="1:15" x14ac:dyDescent="0.35">
      <c r="A49" s="55">
        <v>44</v>
      </c>
      <c r="D49" s="45"/>
      <c r="E49" s="46"/>
      <c r="F49" s="45"/>
      <c r="G49" s="45"/>
      <c r="H49" s="56"/>
      <c r="I49" s="48">
        <f>VLOOKUP('Data Preparation'!Q67,'Data Preparation'!B$4:AL$15,MATCH('Data Preparation'!P67,'Data Preparation'!B$3:AL$3,0),TRUE)/2</f>
        <v>215</v>
      </c>
      <c r="J49" s="49" t="str">
        <f>VLOOKUP('Data Preparation'!Q67,'Data Preparation'!AR$4:CB$15,MATCH('Data Preparation'!P67,'Data Preparation'!AR$3:CB$3,0),TRUE)</f>
        <v>(188-1143)</v>
      </c>
      <c r="K49" s="57" t="str">
        <f t="shared" si="4"/>
        <v>no</v>
      </c>
      <c r="L49" s="51" t="str">
        <f t="shared" si="1"/>
        <v/>
      </c>
      <c r="M49" s="52">
        <f>ROUND('Data Preparation'!T67,2-(1+INT(LOG10(ABS('Data Preparation'!T67)))))/2</f>
        <v>1800</v>
      </c>
      <c r="N49" s="58" t="str">
        <f t="shared" si="5"/>
        <v>no</v>
      </c>
      <c r="O49" s="54" t="str">
        <f t="shared" si="3"/>
        <v/>
      </c>
    </row>
    <row r="50" spans="1:15" x14ac:dyDescent="0.35">
      <c r="A50" s="55">
        <v>45</v>
      </c>
      <c r="D50" s="45"/>
      <c r="E50" s="46"/>
      <c r="F50" s="45"/>
      <c r="G50" s="45"/>
      <c r="H50" s="56"/>
      <c r="I50" s="48">
        <f>VLOOKUP('Data Preparation'!Q68,'Data Preparation'!B$4:AL$15,MATCH('Data Preparation'!P68,'Data Preparation'!B$3:AL$3,0),TRUE)/2</f>
        <v>215</v>
      </c>
      <c r="J50" s="49" t="str">
        <f>VLOOKUP('Data Preparation'!Q68,'Data Preparation'!AR$4:CB$15,MATCH('Data Preparation'!P68,'Data Preparation'!AR$3:CB$3,0),TRUE)</f>
        <v>(188-1143)</v>
      </c>
      <c r="K50" s="57" t="str">
        <f t="shared" si="4"/>
        <v>no</v>
      </c>
      <c r="L50" s="51" t="str">
        <f t="shared" si="1"/>
        <v/>
      </c>
      <c r="M50" s="52">
        <f>ROUND('Data Preparation'!T68,2-(1+INT(LOG10(ABS('Data Preparation'!T68)))))/2</f>
        <v>1800</v>
      </c>
      <c r="N50" s="58" t="str">
        <f t="shared" si="5"/>
        <v>no</v>
      </c>
      <c r="O50" s="54" t="str">
        <f t="shared" si="3"/>
        <v/>
      </c>
    </row>
    <row r="51" spans="1:15" x14ac:dyDescent="0.35">
      <c r="A51" s="55">
        <v>46</v>
      </c>
      <c r="D51" s="45"/>
      <c r="E51" s="46"/>
      <c r="F51" s="45"/>
      <c r="G51" s="45"/>
      <c r="H51" s="56"/>
      <c r="I51" s="48">
        <f>VLOOKUP('Data Preparation'!Q69,'Data Preparation'!B$4:AL$15,MATCH('Data Preparation'!P69,'Data Preparation'!B$3:AL$3,0),TRUE)/2</f>
        <v>215</v>
      </c>
      <c r="J51" s="49" t="str">
        <f>VLOOKUP('Data Preparation'!Q69,'Data Preparation'!AR$4:CB$15,MATCH('Data Preparation'!P69,'Data Preparation'!AR$3:CB$3,0),TRUE)</f>
        <v>(188-1143)</v>
      </c>
      <c r="K51" s="57" t="str">
        <f t="shared" si="4"/>
        <v>no</v>
      </c>
      <c r="L51" s="51" t="str">
        <f t="shared" si="1"/>
        <v/>
      </c>
      <c r="M51" s="52">
        <f>ROUND('Data Preparation'!T69,2-(1+INT(LOG10(ABS('Data Preparation'!T69)))))/2</f>
        <v>1800</v>
      </c>
      <c r="N51" s="58" t="str">
        <f t="shared" si="5"/>
        <v>no</v>
      </c>
      <c r="O51" s="54" t="str">
        <f t="shared" si="3"/>
        <v/>
      </c>
    </row>
    <row r="52" spans="1:15" x14ac:dyDescent="0.35">
      <c r="A52" s="55">
        <v>47</v>
      </c>
      <c r="D52" s="45"/>
      <c r="E52" s="46"/>
      <c r="F52" s="45"/>
      <c r="G52" s="45"/>
      <c r="H52" s="56"/>
      <c r="I52" s="48">
        <f>VLOOKUP('Data Preparation'!Q70,'Data Preparation'!B$4:AL$15,MATCH('Data Preparation'!P70,'Data Preparation'!B$3:AL$3,0),TRUE)/2</f>
        <v>215</v>
      </c>
      <c r="J52" s="49" t="str">
        <f>VLOOKUP('Data Preparation'!Q70,'Data Preparation'!AR$4:CB$15,MATCH('Data Preparation'!P70,'Data Preparation'!AR$3:CB$3,0),TRUE)</f>
        <v>(188-1143)</v>
      </c>
      <c r="K52" s="57" t="str">
        <f t="shared" si="4"/>
        <v>no</v>
      </c>
      <c r="L52" s="51" t="str">
        <f t="shared" si="1"/>
        <v/>
      </c>
      <c r="M52" s="52">
        <f>ROUND('Data Preparation'!T70,2-(1+INT(LOG10(ABS('Data Preparation'!T70)))))/2</f>
        <v>1800</v>
      </c>
      <c r="N52" s="58" t="str">
        <f t="shared" si="5"/>
        <v>no</v>
      </c>
      <c r="O52" s="54" t="str">
        <f t="shared" si="3"/>
        <v/>
      </c>
    </row>
    <row r="53" spans="1:15" x14ac:dyDescent="0.35">
      <c r="A53" s="55">
        <v>48</v>
      </c>
      <c r="D53" s="45"/>
      <c r="E53" s="46"/>
      <c r="F53" s="45"/>
      <c r="G53" s="45"/>
      <c r="H53" s="56"/>
      <c r="I53" s="48">
        <f>VLOOKUP('Data Preparation'!Q71,'Data Preparation'!B$4:AL$15,MATCH('Data Preparation'!P71,'Data Preparation'!B$3:AL$3,0),TRUE)/2</f>
        <v>215</v>
      </c>
      <c r="J53" s="49" t="str">
        <f>VLOOKUP('Data Preparation'!Q71,'Data Preparation'!AR$4:CB$15,MATCH('Data Preparation'!P71,'Data Preparation'!AR$3:CB$3,0),TRUE)</f>
        <v>(188-1143)</v>
      </c>
      <c r="K53" s="57" t="str">
        <f t="shared" si="4"/>
        <v>no</v>
      </c>
      <c r="L53" s="51" t="str">
        <f t="shared" si="1"/>
        <v/>
      </c>
      <c r="M53" s="52">
        <f>ROUND('Data Preparation'!T71,2-(1+INT(LOG10(ABS('Data Preparation'!T71)))))/2</f>
        <v>1800</v>
      </c>
      <c r="N53" s="58" t="str">
        <f t="shared" si="5"/>
        <v>no</v>
      </c>
      <c r="O53" s="54" t="str">
        <f t="shared" si="3"/>
        <v/>
      </c>
    </row>
    <row r="54" spans="1:15" x14ac:dyDescent="0.35">
      <c r="A54" s="55">
        <v>49</v>
      </c>
      <c r="D54" s="45"/>
      <c r="E54" s="46"/>
      <c r="F54" s="45"/>
      <c r="G54" s="45"/>
      <c r="H54" s="56"/>
      <c r="I54" s="48">
        <f>VLOOKUP('Data Preparation'!Q72,'Data Preparation'!B$4:AL$15,MATCH('Data Preparation'!P72,'Data Preparation'!B$3:AL$3,0),TRUE)/2</f>
        <v>215</v>
      </c>
      <c r="J54" s="49" t="str">
        <f>VLOOKUP('Data Preparation'!Q72,'Data Preparation'!AR$4:CB$15,MATCH('Data Preparation'!P72,'Data Preparation'!AR$3:CB$3,0),TRUE)</f>
        <v>(188-1143)</v>
      </c>
      <c r="K54" s="57" t="str">
        <f t="shared" si="4"/>
        <v>no</v>
      </c>
      <c r="L54" s="51" t="str">
        <f t="shared" si="1"/>
        <v/>
      </c>
      <c r="M54" s="52">
        <f>ROUND('Data Preparation'!T72,2-(1+INT(LOG10(ABS('Data Preparation'!T72)))))/2</f>
        <v>1800</v>
      </c>
      <c r="N54" s="58" t="str">
        <f t="shared" si="5"/>
        <v>no</v>
      </c>
      <c r="O54" s="54" t="str">
        <f t="shared" si="3"/>
        <v/>
      </c>
    </row>
    <row r="55" spans="1:15" x14ac:dyDescent="0.35">
      <c r="A55" s="55">
        <v>50</v>
      </c>
      <c r="D55" s="45"/>
      <c r="E55" s="46"/>
      <c r="F55" s="45"/>
      <c r="G55" s="45"/>
      <c r="H55" s="56"/>
      <c r="I55" s="48">
        <f>VLOOKUP('Data Preparation'!Q73,'Data Preparation'!B$4:AL$15,MATCH('Data Preparation'!P73,'Data Preparation'!B$3:AL$3,0),TRUE)/2</f>
        <v>215</v>
      </c>
      <c r="J55" s="49" t="str">
        <f>VLOOKUP('Data Preparation'!Q73,'Data Preparation'!AR$4:CB$15,MATCH('Data Preparation'!P73,'Data Preparation'!AR$3:CB$3,0),TRUE)</f>
        <v>(188-1143)</v>
      </c>
      <c r="K55" s="57" t="str">
        <f t="shared" si="4"/>
        <v>no</v>
      </c>
      <c r="L55" s="51" t="str">
        <f t="shared" si="1"/>
        <v/>
      </c>
      <c r="M55" s="52">
        <f>ROUND('Data Preparation'!T73,2-(1+INT(LOG10(ABS('Data Preparation'!T73)))))/2</f>
        <v>1800</v>
      </c>
      <c r="N55" s="58" t="str">
        <f t="shared" si="5"/>
        <v>no</v>
      </c>
      <c r="O55" s="54" t="str">
        <f t="shared" si="3"/>
        <v/>
      </c>
    </row>
    <row r="56" spans="1:15" x14ac:dyDescent="0.35">
      <c r="A56" s="55">
        <v>51</v>
      </c>
      <c r="D56" s="45"/>
      <c r="E56" s="46"/>
      <c r="F56" s="45"/>
      <c r="G56" s="45"/>
      <c r="H56" s="56"/>
      <c r="I56" s="48">
        <f>VLOOKUP('Data Preparation'!Q74,'Data Preparation'!B$4:AL$15,MATCH('Data Preparation'!P74,'Data Preparation'!B$3:AL$3,0),TRUE)/2</f>
        <v>215</v>
      </c>
      <c r="J56" s="49" t="str">
        <f>VLOOKUP('Data Preparation'!Q74,'Data Preparation'!AR$4:CB$15,MATCH('Data Preparation'!P74,'Data Preparation'!AR$3:CB$3,0),TRUE)</f>
        <v>(188-1143)</v>
      </c>
      <c r="K56" s="57" t="str">
        <f t="shared" si="4"/>
        <v>no</v>
      </c>
      <c r="L56" s="51" t="str">
        <f t="shared" si="1"/>
        <v/>
      </c>
      <c r="M56" s="52">
        <f>ROUND('Data Preparation'!T74,2-(1+INT(LOG10(ABS('Data Preparation'!T74)))))/2</f>
        <v>1800</v>
      </c>
      <c r="N56" s="58" t="str">
        <f t="shared" si="5"/>
        <v>no</v>
      </c>
      <c r="O56" s="54" t="str">
        <f t="shared" si="3"/>
        <v/>
      </c>
    </row>
    <row r="57" spans="1:15" x14ac:dyDescent="0.35">
      <c r="A57" s="55">
        <v>52</v>
      </c>
      <c r="D57" s="45"/>
      <c r="E57" s="46"/>
      <c r="F57" s="45"/>
      <c r="G57" s="45"/>
      <c r="H57" s="56"/>
      <c r="I57" s="48">
        <f>VLOOKUP('Data Preparation'!Q75,'Data Preparation'!B$4:AL$15,MATCH('Data Preparation'!P75,'Data Preparation'!B$3:AL$3,0),TRUE)/2</f>
        <v>215</v>
      </c>
      <c r="J57" s="49" t="str">
        <f>VLOOKUP('Data Preparation'!Q75,'Data Preparation'!AR$4:CB$15,MATCH('Data Preparation'!P75,'Data Preparation'!AR$3:CB$3,0),TRUE)</f>
        <v>(188-1143)</v>
      </c>
      <c r="K57" s="57" t="str">
        <f t="shared" si="4"/>
        <v>no</v>
      </c>
      <c r="L57" s="51" t="str">
        <f t="shared" si="1"/>
        <v/>
      </c>
      <c r="M57" s="52">
        <f>ROUND('Data Preparation'!T75,2-(1+INT(LOG10(ABS('Data Preparation'!T75)))))/2</f>
        <v>1800</v>
      </c>
      <c r="N57" s="58" t="str">
        <f t="shared" si="5"/>
        <v>no</v>
      </c>
      <c r="O57" s="54" t="str">
        <f t="shared" si="3"/>
        <v/>
      </c>
    </row>
    <row r="58" spans="1:15" x14ac:dyDescent="0.35">
      <c r="A58" s="55">
        <v>53</v>
      </c>
      <c r="D58" s="45"/>
      <c r="E58" s="46"/>
      <c r="F58" s="45"/>
      <c r="G58" s="45"/>
      <c r="H58" s="56"/>
      <c r="I58" s="48">
        <f>VLOOKUP('Data Preparation'!Q76,'Data Preparation'!B$4:AL$15,MATCH('Data Preparation'!P76,'Data Preparation'!B$3:AL$3,0),TRUE)/2</f>
        <v>215</v>
      </c>
      <c r="J58" s="49" t="str">
        <f>VLOOKUP('Data Preparation'!Q76,'Data Preparation'!AR$4:CB$15,MATCH('Data Preparation'!P76,'Data Preparation'!AR$3:CB$3,0),TRUE)</f>
        <v>(188-1143)</v>
      </c>
      <c r="K58" s="57" t="str">
        <f t="shared" si="4"/>
        <v>no</v>
      </c>
      <c r="L58" s="51" t="str">
        <f t="shared" si="1"/>
        <v/>
      </c>
      <c r="M58" s="52">
        <f>ROUND('Data Preparation'!T76,2-(1+INT(LOG10(ABS('Data Preparation'!T76)))))/2</f>
        <v>1800</v>
      </c>
      <c r="N58" s="58" t="str">
        <f t="shared" si="5"/>
        <v>no</v>
      </c>
      <c r="O58" s="54" t="str">
        <f t="shared" si="3"/>
        <v/>
      </c>
    </row>
    <row r="59" spans="1:15" x14ac:dyDescent="0.35">
      <c r="A59" s="55">
        <v>54</v>
      </c>
      <c r="D59" s="45"/>
      <c r="E59" s="46"/>
      <c r="F59" s="45"/>
      <c r="G59" s="45"/>
      <c r="H59" s="56"/>
      <c r="I59" s="48">
        <f>VLOOKUP('Data Preparation'!Q77,'Data Preparation'!B$4:AL$15,MATCH('Data Preparation'!P77,'Data Preparation'!B$3:AL$3,0),TRUE)/2</f>
        <v>215</v>
      </c>
      <c r="J59" s="49" t="str">
        <f>VLOOKUP('Data Preparation'!Q77,'Data Preparation'!AR$4:CB$15,MATCH('Data Preparation'!P77,'Data Preparation'!AR$3:CB$3,0),TRUE)</f>
        <v>(188-1143)</v>
      </c>
      <c r="K59" s="57" t="str">
        <f t="shared" si="4"/>
        <v>no</v>
      </c>
      <c r="L59" s="51" t="str">
        <f t="shared" si="1"/>
        <v/>
      </c>
      <c r="M59" s="52">
        <f>ROUND('Data Preparation'!T77,2-(1+INT(LOG10(ABS('Data Preparation'!T77)))))/2</f>
        <v>1800</v>
      </c>
      <c r="N59" s="58" t="str">
        <f t="shared" si="5"/>
        <v>no</v>
      </c>
      <c r="O59" s="54" t="str">
        <f t="shared" si="3"/>
        <v/>
      </c>
    </row>
    <row r="60" spans="1:15" x14ac:dyDescent="0.35">
      <c r="A60" s="55">
        <v>55</v>
      </c>
      <c r="D60" s="45"/>
      <c r="E60" s="46"/>
      <c r="F60" s="45"/>
      <c r="G60" s="45"/>
      <c r="H60" s="56"/>
      <c r="I60" s="48">
        <f>VLOOKUP('Data Preparation'!Q78,'Data Preparation'!B$4:AL$15,MATCH('Data Preparation'!P78,'Data Preparation'!B$3:AL$3,0),TRUE)/2</f>
        <v>215</v>
      </c>
      <c r="J60" s="49" t="str">
        <f>VLOOKUP('Data Preparation'!Q78,'Data Preparation'!AR$4:CB$15,MATCH('Data Preparation'!P78,'Data Preparation'!AR$3:CB$3,0),TRUE)</f>
        <v>(188-1143)</v>
      </c>
      <c r="K60" s="57" t="str">
        <f t="shared" si="4"/>
        <v>no</v>
      </c>
      <c r="L60" s="51" t="str">
        <f t="shared" si="1"/>
        <v/>
      </c>
      <c r="M60" s="52">
        <f>ROUND('Data Preparation'!T78,2-(1+INT(LOG10(ABS('Data Preparation'!T78)))))/2</f>
        <v>1800</v>
      </c>
      <c r="N60" s="58" t="str">
        <f t="shared" si="5"/>
        <v>no</v>
      </c>
      <c r="O60" s="54" t="str">
        <f t="shared" si="3"/>
        <v/>
      </c>
    </row>
    <row r="61" spans="1:15" x14ac:dyDescent="0.35">
      <c r="A61" s="55">
        <v>56</v>
      </c>
      <c r="D61" s="45"/>
      <c r="E61" s="46"/>
      <c r="F61" s="45"/>
      <c r="G61" s="45"/>
      <c r="H61" s="56"/>
      <c r="I61" s="48">
        <f>VLOOKUP('Data Preparation'!Q79,'Data Preparation'!B$4:AL$15,MATCH('Data Preparation'!P79,'Data Preparation'!B$3:AL$3,0),TRUE)/2</f>
        <v>215</v>
      </c>
      <c r="J61" s="49" t="str">
        <f>VLOOKUP('Data Preparation'!Q79,'Data Preparation'!AR$4:CB$15,MATCH('Data Preparation'!P79,'Data Preparation'!AR$3:CB$3,0),TRUE)</f>
        <v>(188-1143)</v>
      </c>
      <c r="K61" s="57" t="str">
        <f t="shared" si="4"/>
        <v>no</v>
      </c>
      <c r="L61" s="51" t="str">
        <f t="shared" si="1"/>
        <v/>
      </c>
      <c r="M61" s="52">
        <f>ROUND('Data Preparation'!T79,2-(1+INT(LOG10(ABS('Data Preparation'!T79)))))/2</f>
        <v>1800</v>
      </c>
      <c r="N61" s="58" t="str">
        <f t="shared" si="5"/>
        <v>no</v>
      </c>
      <c r="O61" s="54" t="str">
        <f t="shared" si="3"/>
        <v/>
      </c>
    </row>
    <row r="62" spans="1:15" x14ac:dyDescent="0.35">
      <c r="A62" s="55">
        <v>57</v>
      </c>
      <c r="D62" s="45"/>
      <c r="E62" s="46"/>
      <c r="F62" s="45"/>
      <c r="G62" s="45"/>
      <c r="H62" s="56"/>
      <c r="I62" s="48">
        <f>VLOOKUP('Data Preparation'!Q80,'Data Preparation'!B$4:AL$15,MATCH('Data Preparation'!P80,'Data Preparation'!B$3:AL$3,0),TRUE)/2</f>
        <v>215</v>
      </c>
      <c r="J62" s="49" t="str">
        <f>VLOOKUP('Data Preparation'!Q80,'Data Preparation'!AR$4:CB$15,MATCH('Data Preparation'!P80,'Data Preparation'!AR$3:CB$3,0),TRUE)</f>
        <v>(188-1143)</v>
      </c>
      <c r="K62" s="57" t="str">
        <f t="shared" si="4"/>
        <v>no</v>
      </c>
      <c r="L62" s="51" t="str">
        <f t="shared" si="1"/>
        <v/>
      </c>
      <c r="M62" s="52">
        <f>ROUND('Data Preparation'!T80,2-(1+INT(LOG10(ABS('Data Preparation'!T80)))))/2</f>
        <v>1800</v>
      </c>
      <c r="N62" s="58" t="str">
        <f t="shared" si="5"/>
        <v>no</v>
      </c>
      <c r="O62" s="54" t="str">
        <f t="shared" si="3"/>
        <v/>
      </c>
    </row>
    <row r="63" spans="1:15" x14ac:dyDescent="0.35">
      <c r="A63" s="55">
        <v>58</v>
      </c>
      <c r="D63" s="45"/>
      <c r="E63" s="46"/>
      <c r="F63" s="45"/>
      <c r="G63" s="45"/>
      <c r="H63" s="56"/>
      <c r="I63" s="48">
        <f>VLOOKUP('Data Preparation'!Q81,'Data Preparation'!B$4:AL$15,MATCH('Data Preparation'!P81,'Data Preparation'!B$3:AL$3,0),TRUE)/2</f>
        <v>215</v>
      </c>
      <c r="J63" s="49" t="str">
        <f>VLOOKUP('Data Preparation'!Q81,'Data Preparation'!AR$4:CB$15,MATCH('Data Preparation'!P81,'Data Preparation'!AR$3:CB$3,0),TRUE)</f>
        <v>(188-1143)</v>
      </c>
      <c r="K63" s="57" t="str">
        <f t="shared" si="4"/>
        <v>no</v>
      </c>
      <c r="L63" s="51" t="str">
        <f t="shared" si="1"/>
        <v/>
      </c>
      <c r="M63" s="52">
        <f>ROUND('Data Preparation'!T81,2-(1+INT(LOG10(ABS('Data Preparation'!T81)))))/2</f>
        <v>1800</v>
      </c>
      <c r="N63" s="58" t="str">
        <f t="shared" si="5"/>
        <v>no</v>
      </c>
      <c r="O63" s="54" t="str">
        <f t="shared" si="3"/>
        <v/>
      </c>
    </row>
    <row r="64" spans="1:15" x14ac:dyDescent="0.35">
      <c r="A64" s="55">
        <v>59</v>
      </c>
      <c r="D64" s="45"/>
      <c r="E64" s="46"/>
      <c r="F64" s="45"/>
      <c r="G64" s="45"/>
      <c r="H64" s="56"/>
      <c r="I64" s="48">
        <f>VLOOKUP('Data Preparation'!Q82,'Data Preparation'!B$4:AL$15,MATCH('Data Preparation'!P82,'Data Preparation'!B$3:AL$3,0),TRUE)/2</f>
        <v>215</v>
      </c>
      <c r="J64" s="49" t="str">
        <f>VLOOKUP('Data Preparation'!Q82,'Data Preparation'!AR$4:CB$15,MATCH('Data Preparation'!P82,'Data Preparation'!AR$3:CB$3,0),TRUE)</f>
        <v>(188-1143)</v>
      </c>
      <c r="K64" s="57" t="str">
        <f t="shared" si="4"/>
        <v>no</v>
      </c>
      <c r="L64" s="51" t="str">
        <f t="shared" si="1"/>
        <v/>
      </c>
      <c r="M64" s="52">
        <f>ROUND('Data Preparation'!T82,2-(1+INT(LOG10(ABS('Data Preparation'!T82)))))/2</f>
        <v>1800</v>
      </c>
      <c r="N64" s="58" t="str">
        <f t="shared" si="5"/>
        <v>no</v>
      </c>
      <c r="O64" s="54" t="str">
        <f t="shared" si="3"/>
        <v/>
      </c>
    </row>
    <row r="65" spans="1:15" x14ac:dyDescent="0.35">
      <c r="A65" s="55">
        <v>60</v>
      </c>
      <c r="D65" s="45"/>
      <c r="E65" s="46"/>
      <c r="F65" s="45"/>
      <c r="G65" s="45"/>
      <c r="H65" s="56"/>
      <c r="I65" s="48">
        <f>VLOOKUP('Data Preparation'!Q83,'Data Preparation'!B$4:AL$15,MATCH('Data Preparation'!P83,'Data Preparation'!B$3:AL$3,0),TRUE)/2</f>
        <v>215</v>
      </c>
      <c r="J65" s="49" t="str">
        <f>VLOOKUP('Data Preparation'!Q83,'Data Preparation'!AR$4:CB$15,MATCH('Data Preparation'!P83,'Data Preparation'!AR$3:CB$3,0),TRUE)</f>
        <v>(188-1143)</v>
      </c>
      <c r="K65" s="57" t="str">
        <f t="shared" si="4"/>
        <v>no</v>
      </c>
      <c r="L65" s="51" t="str">
        <f t="shared" si="1"/>
        <v/>
      </c>
      <c r="M65" s="52">
        <f>ROUND('Data Preparation'!T83,2-(1+INT(LOG10(ABS('Data Preparation'!T83)))))/2</f>
        <v>1800</v>
      </c>
      <c r="N65" s="58" t="str">
        <f t="shared" si="5"/>
        <v>no</v>
      </c>
      <c r="O65" s="54" t="str">
        <f t="shared" si="3"/>
        <v/>
      </c>
    </row>
    <row r="66" spans="1:15" x14ac:dyDescent="0.35">
      <c r="A66" s="55">
        <v>61</v>
      </c>
      <c r="D66" s="45"/>
      <c r="E66" s="46"/>
      <c r="F66" s="45"/>
      <c r="G66" s="45"/>
      <c r="H66" s="56"/>
      <c r="I66" s="48">
        <f>VLOOKUP('Data Preparation'!Q84,'Data Preparation'!B$4:AL$15,MATCH('Data Preparation'!P84,'Data Preparation'!B$3:AL$3,0),TRUE)/2</f>
        <v>215</v>
      </c>
      <c r="J66" s="49" t="str">
        <f>VLOOKUP('Data Preparation'!Q84,'Data Preparation'!AR$4:CB$15,MATCH('Data Preparation'!P84,'Data Preparation'!AR$3:CB$3,0),TRUE)</f>
        <v>(188-1143)</v>
      </c>
      <c r="K66" s="57" t="str">
        <f t="shared" si="4"/>
        <v>no</v>
      </c>
      <c r="L66" s="51" t="str">
        <f t="shared" si="1"/>
        <v/>
      </c>
      <c r="M66" s="52">
        <f>ROUND('Data Preparation'!T84,2-(1+INT(LOG10(ABS('Data Preparation'!T84)))))/2</f>
        <v>1800</v>
      </c>
      <c r="N66" s="58" t="str">
        <f t="shared" si="5"/>
        <v>no</v>
      </c>
      <c r="O66" s="54" t="str">
        <f t="shared" si="3"/>
        <v/>
      </c>
    </row>
    <row r="67" spans="1:15" x14ac:dyDescent="0.35">
      <c r="A67" s="55">
        <v>62</v>
      </c>
      <c r="D67" s="45"/>
      <c r="E67" s="46"/>
      <c r="F67" s="45"/>
      <c r="G67" s="45"/>
      <c r="H67" s="56"/>
      <c r="I67" s="48">
        <f>VLOOKUP('Data Preparation'!Q85,'Data Preparation'!B$4:AL$15,MATCH('Data Preparation'!P85,'Data Preparation'!B$3:AL$3,0),TRUE)/2</f>
        <v>215</v>
      </c>
      <c r="J67" s="49" t="str">
        <f>VLOOKUP('Data Preparation'!Q85,'Data Preparation'!AR$4:CB$15,MATCH('Data Preparation'!P85,'Data Preparation'!AR$3:CB$3,0),TRUE)</f>
        <v>(188-1143)</v>
      </c>
      <c r="K67" s="57" t="str">
        <f t="shared" si="4"/>
        <v>no</v>
      </c>
      <c r="L67" s="51" t="str">
        <f t="shared" si="1"/>
        <v/>
      </c>
      <c r="M67" s="52">
        <f>ROUND('Data Preparation'!T85,2-(1+INT(LOG10(ABS('Data Preparation'!T85)))))/2</f>
        <v>1800</v>
      </c>
      <c r="N67" s="58" t="str">
        <f t="shared" si="5"/>
        <v>no</v>
      </c>
      <c r="O67" s="54" t="str">
        <f t="shared" si="3"/>
        <v/>
      </c>
    </row>
    <row r="68" spans="1:15" x14ac:dyDescent="0.35">
      <c r="A68" s="55">
        <v>63</v>
      </c>
      <c r="D68" s="45"/>
      <c r="E68" s="46"/>
      <c r="F68" s="45"/>
      <c r="G68" s="45"/>
      <c r="H68" s="56"/>
      <c r="I68" s="48">
        <f>VLOOKUP('Data Preparation'!Q86,'Data Preparation'!B$4:AL$15,MATCH('Data Preparation'!P86,'Data Preparation'!B$3:AL$3,0),TRUE)/2</f>
        <v>215</v>
      </c>
      <c r="J68" s="49" t="str">
        <f>VLOOKUP('Data Preparation'!Q86,'Data Preparation'!AR$4:CB$15,MATCH('Data Preparation'!P86,'Data Preparation'!AR$3:CB$3,0),TRUE)</f>
        <v>(188-1143)</v>
      </c>
      <c r="K68" s="57" t="str">
        <f t="shared" si="4"/>
        <v>no</v>
      </c>
      <c r="L68" s="51" t="str">
        <f t="shared" si="1"/>
        <v/>
      </c>
      <c r="M68" s="52">
        <f>ROUND('Data Preparation'!T86,2-(1+INT(LOG10(ABS('Data Preparation'!T86)))))/2</f>
        <v>1800</v>
      </c>
      <c r="N68" s="58" t="str">
        <f t="shared" si="5"/>
        <v>no</v>
      </c>
      <c r="O68" s="54" t="str">
        <f t="shared" si="3"/>
        <v/>
      </c>
    </row>
    <row r="69" spans="1:15" x14ac:dyDescent="0.35">
      <c r="A69" s="55">
        <v>64</v>
      </c>
      <c r="D69" s="45"/>
      <c r="E69" s="46"/>
      <c r="F69" s="45"/>
      <c r="G69" s="45"/>
      <c r="H69" s="56"/>
      <c r="I69" s="48">
        <f>VLOOKUP('Data Preparation'!Q87,'Data Preparation'!B$4:AL$15,MATCH('Data Preparation'!P87,'Data Preparation'!B$3:AL$3,0),TRUE)/2</f>
        <v>215</v>
      </c>
      <c r="J69" s="49" t="str">
        <f>VLOOKUP('Data Preparation'!Q87,'Data Preparation'!AR$4:CB$15,MATCH('Data Preparation'!P87,'Data Preparation'!AR$3:CB$3,0),TRUE)</f>
        <v>(188-1143)</v>
      </c>
      <c r="K69" s="57" t="str">
        <f t="shared" si="4"/>
        <v>no</v>
      </c>
      <c r="L69" s="51" t="str">
        <f t="shared" si="1"/>
        <v/>
      </c>
      <c r="M69" s="52">
        <f>ROUND('Data Preparation'!T87,2-(1+INT(LOG10(ABS('Data Preparation'!T87)))))/2</f>
        <v>1800</v>
      </c>
      <c r="N69" s="58" t="str">
        <f t="shared" si="5"/>
        <v>no</v>
      </c>
      <c r="O69" s="54" t="str">
        <f t="shared" si="3"/>
        <v/>
      </c>
    </row>
    <row r="70" spans="1:15" x14ac:dyDescent="0.35">
      <c r="A70" s="55">
        <v>65</v>
      </c>
      <c r="D70" s="45"/>
      <c r="E70" s="46"/>
      <c r="F70" s="45"/>
      <c r="G70" s="45"/>
      <c r="H70" s="56"/>
      <c r="I70" s="48">
        <f>VLOOKUP('Data Preparation'!Q88,'Data Preparation'!B$4:AL$15,MATCH('Data Preparation'!P88,'Data Preparation'!B$3:AL$3,0),TRUE)/2</f>
        <v>215</v>
      </c>
      <c r="J70" s="49" t="str">
        <f>VLOOKUP('Data Preparation'!Q88,'Data Preparation'!AR$4:CB$15,MATCH('Data Preparation'!P88,'Data Preparation'!AR$3:CB$3,0),TRUE)</f>
        <v>(188-1143)</v>
      </c>
      <c r="K70" s="57" t="str">
        <f t="shared" ref="K70:K101" si="6">IF(D70&gt;I70,"yes","no")</f>
        <v>no</v>
      </c>
      <c r="L70" s="51" t="str">
        <f t="shared" si="1"/>
        <v/>
      </c>
      <c r="M70" s="52">
        <f>ROUND('Data Preparation'!T88,2-(1+INT(LOG10(ABS('Data Preparation'!T88)))))/2</f>
        <v>1800</v>
      </c>
      <c r="N70" s="58" t="str">
        <f t="shared" ref="N70:N101" si="7">IF(D70&gt;M70,"yes","no")</f>
        <v>no</v>
      </c>
      <c r="O70" s="54" t="str">
        <f t="shared" si="3"/>
        <v/>
      </c>
    </row>
    <row r="71" spans="1:15" x14ac:dyDescent="0.35">
      <c r="A71" s="55">
        <v>66</v>
      </c>
      <c r="D71" s="45"/>
      <c r="E71" s="46"/>
      <c r="F71" s="45"/>
      <c r="G71" s="45"/>
      <c r="H71" s="56"/>
      <c r="I71" s="48">
        <f>VLOOKUP('Data Preparation'!Q89,'Data Preparation'!B$4:AL$15,MATCH('Data Preparation'!P89,'Data Preparation'!B$3:AL$3,0),TRUE)/2</f>
        <v>215</v>
      </c>
      <c r="J71" s="49" t="str">
        <f>VLOOKUP('Data Preparation'!Q89,'Data Preparation'!AR$4:CB$15,MATCH('Data Preparation'!P89,'Data Preparation'!AR$3:CB$3,0),TRUE)</f>
        <v>(188-1143)</v>
      </c>
      <c r="K71" s="57" t="str">
        <f t="shared" si="6"/>
        <v>no</v>
      </c>
      <c r="L71" s="51" t="str">
        <f t="shared" ref="L71:L134" si="8">IF(AND(K71="yes",G71="total"),"*Resample","")</f>
        <v/>
      </c>
      <c r="M71" s="52">
        <f>ROUND('Data Preparation'!T89,2-(1+INT(LOG10(ABS('Data Preparation'!T89)))))/2</f>
        <v>1800</v>
      </c>
      <c r="N71" s="58" t="str">
        <f t="shared" si="7"/>
        <v>no</v>
      </c>
      <c r="O71" s="54" t="str">
        <f t="shared" ref="O71:O134" si="9">IF(AND(N71="yes",G71="total"),"*Resample","")</f>
        <v/>
      </c>
    </row>
    <row r="72" spans="1:15" x14ac:dyDescent="0.35">
      <c r="A72" s="55">
        <v>67</v>
      </c>
      <c r="D72" s="45"/>
      <c r="E72" s="46"/>
      <c r="F72" s="45"/>
      <c r="G72" s="45"/>
      <c r="H72" s="56"/>
      <c r="I72" s="48">
        <f>VLOOKUP('Data Preparation'!Q90,'Data Preparation'!B$4:AL$15,MATCH('Data Preparation'!P90,'Data Preparation'!B$3:AL$3,0),TRUE)/2</f>
        <v>215</v>
      </c>
      <c r="J72" s="49" t="str">
        <f>VLOOKUP('Data Preparation'!Q90,'Data Preparation'!AR$4:CB$15,MATCH('Data Preparation'!P90,'Data Preparation'!AR$3:CB$3,0),TRUE)</f>
        <v>(188-1143)</v>
      </c>
      <c r="K72" s="57" t="str">
        <f t="shared" si="6"/>
        <v>no</v>
      </c>
      <c r="L72" s="51" t="str">
        <f t="shared" si="8"/>
        <v/>
      </c>
      <c r="M72" s="52">
        <f>ROUND('Data Preparation'!T90,2-(1+INT(LOG10(ABS('Data Preparation'!T90)))))/2</f>
        <v>1800</v>
      </c>
      <c r="N72" s="58" t="str">
        <f t="shared" si="7"/>
        <v>no</v>
      </c>
      <c r="O72" s="54" t="str">
        <f t="shared" si="9"/>
        <v/>
      </c>
    </row>
    <row r="73" spans="1:15" x14ac:dyDescent="0.35">
      <c r="A73" s="55">
        <v>68</v>
      </c>
      <c r="D73" s="45"/>
      <c r="E73" s="46"/>
      <c r="F73" s="45"/>
      <c r="G73" s="45"/>
      <c r="H73" s="56"/>
      <c r="I73" s="48">
        <f>VLOOKUP('Data Preparation'!Q91,'Data Preparation'!B$4:AL$15,MATCH('Data Preparation'!P91,'Data Preparation'!B$3:AL$3,0),TRUE)/2</f>
        <v>215</v>
      </c>
      <c r="J73" s="49" t="str">
        <f>VLOOKUP('Data Preparation'!Q91,'Data Preparation'!AR$4:CB$15,MATCH('Data Preparation'!P91,'Data Preparation'!AR$3:CB$3,0),TRUE)</f>
        <v>(188-1143)</v>
      </c>
      <c r="K73" s="57" t="str">
        <f t="shared" si="6"/>
        <v>no</v>
      </c>
      <c r="L73" s="51" t="str">
        <f t="shared" si="8"/>
        <v/>
      </c>
      <c r="M73" s="52">
        <f>ROUND('Data Preparation'!T91,2-(1+INT(LOG10(ABS('Data Preparation'!T91)))))/2</f>
        <v>1800</v>
      </c>
      <c r="N73" s="58" t="str">
        <f t="shared" si="7"/>
        <v>no</v>
      </c>
      <c r="O73" s="54" t="str">
        <f t="shared" si="9"/>
        <v/>
      </c>
    </row>
    <row r="74" spans="1:15" x14ac:dyDescent="0.35">
      <c r="A74" s="55">
        <v>69</v>
      </c>
      <c r="D74" s="45"/>
      <c r="E74" s="46"/>
      <c r="F74" s="45"/>
      <c r="G74" s="45"/>
      <c r="H74" s="56"/>
      <c r="I74" s="48">
        <f>VLOOKUP('Data Preparation'!Q92,'Data Preparation'!B$4:AL$15,MATCH('Data Preparation'!P92,'Data Preparation'!B$3:AL$3,0),TRUE)/2</f>
        <v>215</v>
      </c>
      <c r="J74" s="49" t="str">
        <f>VLOOKUP('Data Preparation'!Q92,'Data Preparation'!AR$4:CB$15,MATCH('Data Preparation'!P92,'Data Preparation'!AR$3:CB$3,0),TRUE)</f>
        <v>(188-1143)</v>
      </c>
      <c r="K74" s="57" t="str">
        <f t="shared" si="6"/>
        <v>no</v>
      </c>
      <c r="L74" s="51" t="str">
        <f t="shared" si="8"/>
        <v/>
      </c>
      <c r="M74" s="52">
        <f>ROUND('Data Preparation'!T92,2-(1+INT(LOG10(ABS('Data Preparation'!T92)))))/2</f>
        <v>1800</v>
      </c>
      <c r="N74" s="58" t="str">
        <f t="shared" si="7"/>
        <v>no</v>
      </c>
      <c r="O74" s="54" t="str">
        <f t="shared" si="9"/>
        <v/>
      </c>
    </row>
    <row r="75" spans="1:15" x14ac:dyDescent="0.35">
      <c r="A75" s="55">
        <v>70</v>
      </c>
      <c r="D75" s="45"/>
      <c r="E75" s="46"/>
      <c r="F75" s="45"/>
      <c r="G75" s="45"/>
      <c r="H75" s="56"/>
      <c r="I75" s="48">
        <f>VLOOKUP('Data Preparation'!Q93,'Data Preparation'!B$4:AL$15,MATCH('Data Preparation'!P93,'Data Preparation'!B$3:AL$3,0),TRUE)/2</f>
        <v>215</v>
      </c>
      <c r="J75" s="49" t="str">
        <f>VLOOKUP('Data Preparation'!Q93,'Data Preparation'!AR$4:CB$15,MATCH('Data Preparation'!P93,'Data Preparation'!AR$3:CB$3,0),TRUE)</f>
        <v>(188-1143)</v>
      </c>
      <c r="K75" s="57" t="str">
        <f t="shared" si="6"/>
        <v>no</v>
      </c>
      <c r="L75" s="51" t="str">
        <f t="shared" si="8"/>
        <v/>
      </c>
      <c r="M75" s="52">
        <f>ROUND('Data Preparation'!T93,2-(1+INT(LOG10(ABS('Data Preparation'!T93)))))/2</f>
        <v>1800</v>
      </c>
      <c r="N75" s="58" t="str">
        <f t="shared" si="7"/>
        <v>no</v>
      </c>
      <c r="O75" s="54" t="str">
        <f t="shared" si="9"/>
        <v/>
      </c>
    </row>
    <row r="76" spans="1:15" x14ac:dyDescent="0.35">
      <c r="A76" s="55">
        <v>71</v>
      </c>
      <c r="D76" s="45"/>
      <c r="E76" s="46"/>
      <c r="F76" s="45"/>
      <c r="G76" s="45"/>
      <c r="H76" s="56"/>
      <c r="I76" s="48">
        <f>VLOOKUP('Data Preparation'!Q94,'Data Preparation'!B$4:AL$15,MATCH('Data Preparation'!P94,'Data Preparation'!B$3:AL$3,0),TRUE)/2</f>
        <v>215</v>
      </c>
      <c r="J76" s="49" t="str">
        <f>VLOOKUP('Data Preparation'!Q94,'Data Preparation'!AR$4:CB$15,MATCH('Data Preparation'!P94,'Data Preparation'!AR$3:CB$3,0),TRUE)</f>
        <v>(188-1143)</v>
      </c>
      <c r="K76" s="57" t="str">
        <f t="shared" si="6"/>
        <v>no</v>
      </c>
      <c r="L76" s="51" t="str">
        <f t="shared" si="8"/>
        <v/>
      </c>
      <c r="M76" s="52">
        <f>ROUND('Data Preparation'!T94,2-(1+INT(LOG10(ABS('Data Preparation'!T94)))))/2</f>
        <v>1800</v>
      </c>
      <c r="N76" s="58" t="str">
        <f t="shared" si="7"/>
        <v>no</v>
      </c>
      <c r="O76" s="54" t="str">
        <f t="shared" si="9"/>
        <v/>
      </c>
    </row>
    <row r="77" spans="1:15" x14ac:dyDescent="0.35">
      <c r="A77" s="55">
        <v>72</v>
      </c>
      <c r="D77" s="45"/>
      <c r="E77" s="46"/>
      <c r="F77" s="45"/>
      <c r="G77" s="45"/>
      <c r="H77" s="56"/>
      <c r="I77" s="48">
        <f>VLOOKUP('Data Preparation'!Q95,'Data Preparation'!B$4:AL$15,MATCH('Data Preparation'!P95,'Data Preparation'!B$3:AL$3,0),TRUE)/2</f>
        <v>215</v>
      </c>
      <c r="J77" s="49" t="str">
        <f>VLOOKUP('Data Preparation'!Q95,'Data Preparation'!AR$4:CB$15,MATCH('Data Preparation'!P95,'Data Preparation'!AR$3:CB$3,0),TRUE)</f>
        <v>(188-1143)</v>
      </c>
      <c r="K77" s="57" t="str">
        <f t="shared" si="6"/>
        <v>no</v>
      </c>
      <c r="L77" s="51" t="str">
        <f t="shared" si="8"/>
        <v/>
      </c>
      <c r="M77" s="52">
        <f>ROUND('Data Preparation'!T95,2-(1+INT(LOG10(ABS('Data Preparation'!T95)))))/2</f>
        <v>1800</v>
      </c>
      <c r="N77" s="58" t="str">
        <f t="shared" si="7"/>
        <v>no</v>
      </c>
      <c r="O77" s="54" t="str">
        <f t="shared" si="9"/>
        <v/>
      </c>
    </row>
    <row r="78" spans="1:15" x14ac:dyDescent="0.35">
      <c r="A78" s="55">
        <v>73</v>
      </c>
      <c r="D78" s="45"/>
      <c r="E78" s="46"/>
      <c r="F78" s="45"/>
      <c r="G78" s="45"/>
      <c r="H78" s="56"/>
      <c r="I78" s="48">
        <f>VLOOKUP('Data Preparation'!Q96,'Data Preparation'!B$4:AL$15,MATCH('Data Preparation'!P96,'Data Preparation'!B$3:AL$3,0),TRUE)/2</f>
        <v>215</v>
      </c>
      <c r="J78" s="49" t="str">
        <f>VLOOKUP('Data Preparation'!Q96,'Data Preparation'!AR$4:CB$15,MATCH('Data Preparation'!P96,'Data Preparation'!AR$3:CB$3,0),TRUE)</f>
        <v>(188-1143)</v>
      </c>
      <c r="K78" s="57" t="str">
        <f t="shared" si="6"/>
        <v>no</v>
      </c>
      <c r="L78" s="51" t="str">
        <f t="shared" si="8"/>
        <v/>
      </c>
      <c r="M78" s="52">
        <f>ROUND('Data Preparation'!T96,2-(1+INT(LOG10(ABS('Data Preparation'!T96)))))/2</f>
        <v>1800</v>
      </c>
      <c r="N78" s="58" t="str">
        <f t="shared" si="7"/>
        <v>no</v>
      </c>
      <c r="O78" s="54" t="str">
        <f t="shared" si="9"/>
        <v/>
      </c>
    </row>
    <row r="79" spans="1:15" x14ac:dyDescent="0.35">
      <c r="A79" s="55">
        <v>74</v>
      </c>
      <c r="D79" s="45"/>
      <c r="E79" s="46"/>
      <c r="F79" s="45"/>
      <c r="G79" s="45"/>
      <c r="H79" s="56"/>
      <c r="I79" s="48">
        <f>VLOOKUP('Data Preparation'!Q97,'Data Preparation'!B$4:AL$15,MATCH('Data Preparation'!P97,'Data Preparation'!B$3:AL$3,0),TRUE)/2</f>
        <v>215</v>
      </c>
      <c r="J79" s="49" t="str">
        <f>VLOOKUP('Data Preparation'!Q97,'Data Preparation'!AR$4:CB$15,MATCH('Data Preparation'!P97,'Data Preparation'!AR$3:CB$3,0),TRUE)</f>
        <v>(188-1143)</v>
      </c>
      <c r="K79" s="57" t="str">
        <f t="shared" si="6"/>
        <v>no</v>
      </c>
      <c r="L79" s="51" t="str">
        <f t="shared" si="8"/>
        <v/>
      </c>
      <c r="M79" s="52">
        <f>ROUND('Data Preparation'!T97,2-(1+INT(LOG10(ABS('Data Preparation'!T97)))))/2</f>
        <v>1800</v>
      </c>
      <c r="N79" s="58" t="str">
        <f t="shared" si="7"/>
        <v>no</v>
      </c>
      <c r="O79" s="54" t="str">
        <f t="shared" si="9"/>
        <v/>
      </c>
    </row>
    <row r="80" spans="1:15" x14ac:dyDescent="0.35">
      <c r="A80" s="55">
        <v>75</v>
      </c>
      <c r="D80" s="45"/>
      <c r="E80" s="46"/>
      <c r="F80" s="45"/>
      <c r="G80" s="45"/>
      <c r="H80" s="56"/>
      <c r="I80" s="48">
        <f>VLOOKUP('Data Preparation'!Q98,'Data Preparation'!B$4:AL$15,MATCH('Data Preparation'!P98,'Data Preparation'!B$3:AL$3,0),TRUE)/2</f>
        <v>215</v>
      </c>
      <c r="J80" s="49" t="str">
        <f>VLOOKUP('Data Preparation'!Q98,'Data Preparation'!AR$4:CB$15,MATCH('Data Preparation'!P98,'Data Preparation'!AR$3:CB$3,0),TRUE)</f>
        <v>(188-1143)</v>
      </c>
      <c r="K80" s="57" t="str">
        <f t="shared" si="6"/>
        <v>no</v>
      </c>
      <c r="L80" s="51" t="str">
        <f t="shared" si="8"/>
        <v/>
      </c>
      <c r="M80" s="52">
        <f>ROUND('Data Preparation'!T98,2-(1+INT(LOG10(ABS('Data Preparation'!T98)))))/2</f>
        <v>1800</v>
      </c>
      <c r="N80" s="58" t="str">
        <f t="shared" si="7"/>
        <v>no</v>
      </c>
      <c r="O80" s="54" t="str">
        <f t="shared" si="9"/>
        <v/>
      </c>
    </row>
    <row r="81" spans="1:15" x14ac:dyDescent="0.35">
      <c r="A81" s="55">
        <v>76</v>
      </c>
      <c r="D81" s="45"/>
      <c r="E81" s="46"/>
      <c r="F81" s="45"/>
      <c r="G81" s="45"/>
      <c r="H81" s="56"/>
      <c r="I81" s="48">
        <f>VLOOKUP('Data Preparation'!Q99,'Data Preparation'!B$4:AL$15,MATCH('Data Preparation'!P99,'Data Preparation'!B$3:AL$3,0),TRUE)/2</f>
        <v>215</v>
      </c>
      <c r="J81" s="49" t="str">
        <f>VLOOKUP('Data Preparation'!Q99,'Data Preparation'!AR$4:CB$15,MATCH('Data Preparation'!P99,'Data Preparation'!AR$3:CB$3,0),TRUE)</f>
        <v>(188-1143)</v>
      </c>
      <c r="K81" s="57" t="str">
        <f t="shared" si="6"/>
        <v>no</v>
      </c>
      <c r="L81" s="51" t="str">
        <f t="shared" si="8"/>
        <v/>
      </c>
      <c r="M81" s="52">
        <f>ROUND('Data Preparation'!T99,2-(1+INT(LOG10(ABS('Data Preparation'!T99)))))/2</f>
        <v>1800</v>
      </c>
      <c r="N81" s="58" t="str">
        <f t="shared" si="7"/>
        <v>no</v>
      </c>
      <c r="O81" s="54" t="str">
        <f t="shared" si="9"/>
        <v/>
      </c>
    </row>
    <row r="82" spans="1:15" x14ac:dyDescent="0.35">
      <c r="A82" s="55">
        <v>77</v>
      </c>
      <c r="D82" s="45"/>
      <c r="E82" s="46"/>
      <c r="F82" s="45"/>
      <c r="G82" s="45"/>
      <c r="H82" s="56"/>
      <c r="I82" s="48">
        <f>VLOOKUP('Data Preparation'!Q100,'Data Preparation'!B$4:AL$15,MATCH('Data Preparation'!P100,'Data Preparation'!B$3:AL$3,0),TRUE)/2</f>
        <v>215</v>
      </c>
      <c r="J82" s="49" t="str">
        <f>VLOOKUP('Data Preparation'!Q100,'Data Preparation'!AR$4:CB$15,MATCH('Data Preparation'!P100,'Data Preparation'!AR$3:CB$3,0),TRUE)</f>
        <v>(188-1143)</v>
      </c>
      <c r="K82" s="57" t="str">
        <f t="shared" si="6"/>
        <v>no</v>
      </c>
      <c r="L82" s="51" t="str">
        <f t="shared" si="8"/>
        <v/>
      </c>
      <c r="M82" s="52">
        <f>ROUND('Data Preparation'!T100,2-(1+INT(LOG10(ABS('Data Preparation'!T100)))))/2</f>
        <v>1800</v>
      </c>
      <c r="N82" s="58" t="str">
        <f t="shared" si="7"/>
        <v>no</v>
      </c>
      <c r="O82" s="54" t="str">
        <f t="shared" si="9"/>
        <v/>
      </c>
    </row>
    <row r="83" spans="1:15" x14ac:dyDescent="0.35">
      <c r="A83" s="55">
        <v>78</v>
      </c>
      <c r="D83" s="45"/>
      <c r="E83" s="46"/>
      <c r="F83" s="45"/>
      <c r="G83" s="45"/>
      <c r="H83" s="56"/>
      <c r="I83" s="48">
        <f>VLOOKUP('Data Preparation'!Q101,'Data Preparation'!B$4:AL$15,MATCH('Data Preparation'!P101,'Data Preparation'!B$3:AL$3,0),TRUE)/2</f>
        <v>215</v>
      </c>
      <c r="J83" s="49" t="str">
        <f>VLOOKUP('Data Preparation'!Q101,'Data Preparation'!AR$4:CB$15,MATCH('Data Preparation'!P101,'Data Preparation'!AR$3:CB$3,0),TRUE)</f>
        <v>(188-1143)</v>
      </c>
      <c r="K83" s="57" t="str">
        <f t="shared" si="6"/>
        <v>no</v>
      </c>
      <c r="L83" s="51" t="str">
        <f t="shared" si="8"/>
        <v/>
      </c>
      <c r="M83" s="52">
        <f>ROUND('Data Preparation'!T101,2-(1+INT(LOG10(ABS('Data Preparation'!T101)))))/2</f>
        <v>1800</v>
      </c>
      <c r="N83" s="58" t="str">
        <f t="shared" si="7"/>
        <v>no</v>
      </c>
      <c r="O83" s="54" t="str">
        <f t="shared" si="9"/>
        <v/>
      </c>
    </row>
    <row r="84" spans="1:15" x14ac:dyDescent="0.35">
      <c r="A84" s="55">
        <v>79</v>
      </c>
      <c r="D84" s="45"/>
      <c r="E84" s="46"/>
      <c r="F84" s="45"/>
      <c r="G84" s="45"/>
      <c r="H84" s="56"/>
      <c r="I84" s="48">
        <f>VLOOKUP('Data Preparation'!Q102,'Data Preparation'!B$4:AL$15,MATCH('Data Preparation'!P102,'Data Preparation'!B$3:AL$3,0),TRUE)/2</f>
        <v>215</v>
      </c>
      <c r="J84" s="49" t="str">
        <f>VLOOKUP('Data Preparation'!Q102,'Data Preparation'!AR$4:CB$15,MATCH('Data Preparation'!P102,'Data Preparation'!AR$3:CB$3,0),TRUE)</f>
        <v>(188-1143)</v>
      </c>
      <c r="K84" s="57" t="str">
        <f t="shared" si="6"/>
        <v>no</v>
      </c>
      <c r="L84" s="51" t="str">
        <f t="shared" si="8"/>
        <v/>
      </c>
      <c r="M84" s="52">
        <f>ROUND('Data Preparation'!T102,2-(1+INT(LOG10(ABS('Data Preparation'!T102)))))/2</f>
        <v>1800</v>
      </c>
      <c r="N84" s="58" t="str">
        <f t="shared" si="7"/>
        <v>no</v>
      </c>
      <c r="O84" s="54" t="str">
        <f t="shared" si="9"/>
        <v/>
      </c>
    </row>
    <row r="85" spans="1:15" x14ac:dyDescent="0.35">
      <c r="A85" s="55">
        <v>80</v>
      </c>
      <c r="D85" s="45"/>
      <c r="E85" s="46"/>
      <c r="F85" s="45"/>
      <c r="G85" s="45"/>
      <c r="H85" s="56"/>
      <c r="I85" s="48">
        <f>VLOOKUP('Data Preparation'!Q103,'Data Preparation'!B$4:AL$15,MATCH('Data Preparation'!P103,'Data Preparation'!B$3:AL$3,0),TRUE)/2</f>
        <v>215</v>
      </c>
      <c r="J85" s="49" t="str">
        <f>VLOOKUP('Data Preparation'!Q103,'Data Preparation'!AR$4:CB$15,MATCH('Data Preparation'!P103,'Data Preparation'!AR$3:CB$3,0),TRUE)</f>
        <v>(188-1143)</v>
      </c>
      <c r="K85" s="57" t="str">
        <f t="shared" si="6"/>
        <v>no</v>
      </c>
      <c r="L85" s="51" t="str">
        <f t="shared" si="8"/>
        <v/>
      </c>
      <c r="M85" s="52">
        <f>ROUND('Data Preparation'!T103,2-(1+INT(LOG10(ABS('Data Preparation'!T103)))))/2</f>
        <v>1800</v>
      </c>
      <c r="N85" s="58" t="str">
        <f t="shared" si="7"/>
        <v>no</v>
      </c>
      <c r="O85" s="54" t="str">
        <f t="shared" si="9"/>
        <v/>
      </c>
    </row>
    <row r="86" spans="1:15" x14ac:dyDescent="0.35">
      <c r="A86" s="55">
        <v>81</v>
      </c>
      <c r="D86" s="45"/>
      <c r="E86" s="46"/>
      <c r="F86" s="45"/>
      <c r="G86" s="45"/>
      <c r="H86" s="56"/>
      <c r="I86" s="48">
        <f>VLOOKUP('Data Preparation'!Q104,'Data Preparation'!B$4:AL$15,MATCH('Data Preparation'!P104,'Data Preparation'!B$3:AL$3,0),TRUE)/2</f>
        <v>215</v>
      </c>
      <c r="J86" s="49" t="str">
        <f>VLOOKUP('Data Preparation'!Q104,'Data Preparation'!AR$4:CB$15,MATCH('Data Preparation'!P104,'Data Preparation'!AR$3:CB$3,0),TRUE)</f>
        <v>(188-1143)</v>
      </c>
      <c r="K86" s="57" t="str">
        <f t="shared" si="6"/>
        <v>no</v>
      </c>
      <c r="L86" s="51" t="str">
        <f t="shared" si="8"/>
        <v/>
      </c>
      <c r="M86" s="52">
        <f>ROUND('Data Preparation'!T104,2-(1+INT(LOG10(ABS('Data Preparation'!T104)))))/2</f>
        <v>1800</v>
      </c>
      <c r="N86" s="58" t="str">
        <f t="shared" si="7"/>
        <v>no</v>
      </c>
      <c r="O86" s="54" t="str">
        <f t="shared" si="9"/>
        <v/>
      </c>
    </row>
    <row r="87" spans="1:15" x14ac:dyDescent="0.35">
      <c r="A87" s="55">
        <v>82</v>
      </c>
      <c r="D87" s="45"/>
      <c r="E87" s="46"/>
      <c r="F87" s="45"/>
      <c r="G87" s="45"/>
      <c r="H87" s="56"/>
      <c r="I87" s="48">
        <f>VLOOKUP('Data Preparation'!Q105,'Data Preparation'!B$4:AL$15,MATCH('Data Preparation'!P105,'Data Preparation'!B$3:AL$3,0),TRUE)/2</f>
        <v>215</v>
      </c>
      <c r="J87" s="49" t="str">
        <f>VLOOKUP('Data Preparation'!Q105,'Data Preparation'!AR$4:CB$15,MATCH('Data Preparation'!P105,'Data Preparation'!AR$3:CB$3,0),TRUE)</f>
        <v>(188-1143)</v>
      </c>
      <c r="K87" s="57" t="str">
        <f t="shared" si="6"/>
        <v>no</v>
      </c>
      <c r="L87" s="51" t="str">
        <f t="shared" si="8"/>
        <v/>
      </c>
      <c r="M87" s="52">
        <f>ROUND('Data Preparation'!T105,2-(1+INT(LOG10(ABS('Data Preparation'!T105)))))/2</f>
        <v>1800</v>
      </c>
      <c r="N87" s="58" t="str">
        <f t="shared" si="7"/>
        <v>no</v>
      </c>
      <c r="O87" s="54" t="str">
        <f t="shared" si="9"/>
        <v/>
      </c>
    </row>
    <row r="88" spans="1:15" x14ac:dyDescent="0.35">
      <c r="A88" s="55">
        <v>83</v>
      </c>
      <c r="D88" s="45"/>
      <c r="E88" s="46"/>
      <c r="F88" s="45"/>
      <c r="G88" s="45"/>
      <c r="H88" s="56"/>
      <c r="I88" s="48">
        <f>VLOOKUP('Data Preparation'!Q106,'Data Preparation'!B$4:AL$15,MATCH('Data Preparation'!P106,'Data Preparation'!B$3:AL$3,0),TRUE)/2</f>
        <v>215</v>
      </c>
      <c r="J88" s="49" t="str">
        <f>VLOOKUP('Data Preparation'!Q106,'Data Preparation'!AR$4:CB$15,MATCH('Data Preparation'!P106,'Data Preparation'!AR$3:CB$3,0),TRUE)</f>
        <v>(188-1143)</v>
      </c>
      <c r="K88" s="57" t="str">
        <f t="shared" si="6"/>
        <v>no</v>
      </c>
      <c r="L88" s="51" t="str">
        <f t="shared" si="8"/>
        <v/>
      </c>
      <c r="M88" s="52">
        <f>ROUND('Data Preparation'!T106,2-(1+INT(LOG10(ABS('Data Preparation'!T106)))))/2</f>
        <v>1800</v>
      </c>
      <c r="N88" s="58" t="str">
        <f t="shared" si="7"/>
        <v>no</v>
      </c>
      <c r="O88" s="54" t="str">
        <f t="shared" si="9"/>
        <v/>
      </c>
    </row>
    <row r="89" spans="1:15" x14ac:dyDescent="0.35">
      <c r="A89" s="55">
        <v>84</v>
      </c>
      <c r="D89" s="45"/>
      <c r="E89" s="46"/>
      <c r="F89" s="45"/>
      <c r="G89" s="45"/>
      <c r="H89" s="56"/>
      <c r="I89" s="48">
        <f>VLOOKUP('Data Preparation'!Q107,'Data Preparation'!B$4:AL$15,MATCH('Data Preparation'!P107,'Data Preparation'!B$3:AL$3,0),TRUE)/2</f>
        <v>215</v>
      </c>
      <c r="J89" s="49" t="str">
        <f>VLOOKUP('Data Preparation'!Q107,'Data Preparation'!AR$4:CB$15,MATCH('Data Preparation'!P107,'Data Preparation'!AR$3:CB$3,0),TRUE)</f>
        <v>(188-1143)</v>
      </c>
      <c r="K89" s="57" t="str">
        <f t="shared" si="6"/>
        <v>no</v>
      </c>
      <c r="L89" s="51" t="str">
        <f t="shared" si="8"/>
        <v/>
      </c>
      <c r="M89" s="52">
        <f>ROUND('Data Preparation'!T107,2-(1+INT(LOG10(ABS('Data Preparation'!T107)))))/2</f>
        <v>1800</v>
      </c>
      <c r="N89" s="58" t="str">
        <f t="shared" si="7"/>
        <v>no</v>
      </c>
      <c r="O89" s="54" t="str">
        <f t="shared" si="9"/>
        <v/>
      </c>
    </row>
    <row r="90" spans="1:15" x14ac:dyDescent="0.35">
      <c r="A90" s="55">
        <v>85</v>
      </c>
      <c r="D90" s="45"/>
      <c r="E90" s="46"/>
      <c r="F90" s="45"/>
      <c r="G90" s="45"/>
      <c r="H90" s="56"/>
      <c r="I90" s="48">
        <f>VLOOKUP('Data Preparation'!Q108,'Data Preparation'!B$4:AL$15,MATCH('Data Preparation'!P108,'Data Preparation'!B$3:AL$3,0),TRUE)/2</f>
        <v>215</v>
      </c>
      <c r="J90" s="49" t="str">
        <f>VLOOKUP('Data Preparation'!Q108,'Data Preparation'!AR$4:CB$15,MATCH('Data Preparation'!P108,'Data Preparation'!AR$3:CB$3,0),TRUE)</f>
        <v>(188-1143)</v>
      </c>
      <c r="K90" s="57" t="str">
        <f t="shared" si="6"/>
        <v>no</v>
      </c>
      <c r="L90" s="51" t="str">
        <f t="shared" si="8"/>
        <v/>
      </c>
      <c r="M90" s="52">
        <f>ROUND('Data Preparation'!T108,2-(1+INT(LOG10(ABS('Data Preparation'!T108)))))/2</f>
        <v>1800</v>
      </c>
      <c r="N90" s="58" t="str">
        <f t="shared" si="7"/>
        <v>no</v>
      </c>
      <c r="O90" s="54" t="str">
        <f t="shared" si="9"/>
        <v/>
      </c>
    </row>
    <row r="91" spans="1:15" x14ac:dyDescent="0.35">
      <c r="A91" s="55">
        <v>86</v>
      </c>
      <c r="D91" s="45"/>
      <c r="E91" s="46"/>
      <c r="F91" s="45"/>
      <c r="G91" s="45"/>
      <c r="H91" s="56"/>
      <c r="I91" s="48">
        <f>VLOOKUP('Data Preparation'!Q109,'Data Preparation'!B$4:AL$15,MATCH('Data Preparation'!P109,'Data Preparation'!B$3:AL$3,0),TRUE)/2</f>
        <v>215</v>
      </c>
      <c r="J91" s="49" t="str">
        <f>VLOOKUP('Data Preparation'!Q109,'Data Preparation'!AR$4:CB$15,MATCH('Data Preparation'!P109,'Data Preparation'!AR$3:CB$3,0),TRUE)</f>
        <v>(188-1143)</v>
      </c>
      <c r="K91" s="57" t="str">
        <f t="shared" si="6"/>
        <v>no</v>
      </c>
      <c r="L91" s="51" t="str">
        <f t="shared" si="8"/>
        <v/>
      </c>
      <c r="M91" s="52">
        <f>ROUND('Data Preparation'!T109,2-(1+INT(LOG10(ABS('Data Preparation'!T109)))))/2</f>
        <v>1800</v>
      </c>
      <c r="N91" s="58" t="str">
        <f t="shared" si="7"/>
        <v>no</v>
      </c>
      <c r="O91" s="54" t="str">
        <f t="shared" si="9"/>
        <v/>
      </c>
    </row>
    <row r="92" spans="1:15" x14ac:dyDescent="0.35">
      <c r="A92" s="55">
        <v>87</v>
      </c>
      <c r="D92" s="45"/>
      <c r="E92" s="46"/>
      <c r="F92" s="45"/>
      <c r="G92" s="45"/>
      <c r="H92" s="56"/>
      <c r="I92" s="48">
        <f>VLOOKUP('Data Preparation'!Q110,'Data Preparation'!B$4:AL$15,MATCH('Data Preparation'!P110,'Data Preparation'!B$3:AL$3,0),TRUE)/2</f>
        <v>215</v>
      </c>
      <c r="J92" s="49" t="str">
        <f>VLOOKUP('Data Preparation'!Q110,'Data Preparation'!AR$4:CB$15,MATCH('Data Preparation'!P110,'Data Preparation'!AR$3:CB$3,0),TRUE)</f>
        <v>(188-1143)</v>
      </c>
      <c r="K92" s="57" t="str">
        <f t="shared" si="6"/>
        <v>no</v>
      </c>
      <c r="L92" s="51" t="str">
        <f t="shared" si="8"/>
        <v/>
      </c>
      <c r="M92" s="52">
        <f>ROUND('Data Preparation'!T110,2-(1+INT(LOG10(ABS('Data Preparation'!T110)))))/2</f>
        <v>1800</v>
      </c>
      <c r="N92" s="58" t="str">
        <f t="shared" si="7"/>
        <v>no</v>
      </c>
      <c r="O92" s="54" t="str">
        <f t="shared" si="9"/>
        <v/>
      </c>
    </row>
    <row r="93" spans="1:15" x14ac:dyDescent="0.35">
      <c r="A93" s="55">
        <v>88</v>
      </c>
      <c r="D93" s="45"/>
      <c r="E93" s="46"/>
      <c r="F93" s="45"/>
      <c r="G93" s="45"/>
      <c r="H93" s="56"/>
      <c r="I93" s="48">
        <f>VLOOKUP('Data Preparation'!Q111,'Data Preparation'!B$4:AL$15,MATCH('Data Preparation'!P111,'Data Preparation'!B$3:AL$3,0),TRUE)/2</f>
        <v>215</v>
      </c>
      <c r="J93" s="49" t="str">
        <f>VLOOKUP('Data Preparation'!Q111,'Data Preparation'!AR$4:CB$15,MATCH('Data Preparation'!P111,'Data Preparation'!AR$3:CB$3,0),TRUE)</f>
        <v>(188-1143)</v>
      </c>
      <c r="K93" s="57" t="str">
        <f t="shared" si="6"/>
        <v>no</v>
      </c>
      <c r="L93" s="51" t="str">
        <f t="shared" si="8"/>
        <v/>
      </c>
      <c r="M93" s="52">
        <f>ROUND('Data Preparation'!T111,2-(1+INT(LOG10(ABS('Data Preparation'!T111)))))/2</f>
        <v>1800</v>
      </c>
      <c r="N93" s="58" t="str">
        <f t="shared" si="7"/>
        <v>no</v>
      </c>
      <c r="O93" s="54" t="str">
        <f t="shared" si="9"/>
        <v/>
      </c>
    </row>
    <row r="94" spans="1:15" x14ac:dyDescent="0.35">
      <c r="A94" s="55">
        <v>89</v>
      </c>
      <c r="D94" s="45"/>
      <c r="E94" s="46"/>
      <c r="F94" s="45"/>
      <c r="G94" s="45"/>
      <c r="H94" s="56"/>
      <c r="I94" s="48">
        <f>VLOOKUP('Data Preparation'!Q112,'Data Preparation'!B$4:AL$15,MATCH('Data Preparation'!P112,'Data Preparation'!B$3:AL$3,0),TRUE)/2</f>
        <v>215</v>
      </c>
      <c r="J94" s="49" t="str">
        <f>VLOOKUP('Data Preparation'!Q112,'Data Preparation'!AR$4:CB$15,MATCH('Data Preparation'!P112,'Data Preparation'!AR$3:CB$3,0),TRUE)</f>
        <v>(188-1143)</v>
      </c>
      <c r="K94" s="57" t="str">
        <f t="shared" si="6"/>
        <v>no</v>
      </c>
      <c r="L94" s="51" t="str">
        <f t="shared" si="8"/>
        <v/>
      </c>
      <c r="M94" s="52">
        <f>ROUND('Data Preparation'!T112,2-(1+INT(LOG10(ABS('Data Preparation'!T112)))))/2</f>
        <v>1800</v>
      </c>
      <c r="N94" s="58" t="str">
        <f t="shared" si="7"/>
        <v>no</v>
      </c>
      <c r="O94" s="54" t="str">
        <f t="shared" si="9"/>
        <v/>
      </c>
    </row>
    <row r="95" spans="1:15" x14ac:dyDescent="0.35">
      <c r="A95" s="55">
        <v>90</v>
      </c>
      <c r="D95" s="45"/>
      <c r="E95" s="46"/>
      <c r="F95" s="45"/>
      <c r="G95" s="45"/>
      <c r="H95" s="56"/>
      <c r="I95" s="48">
        <f>VLOOKUP('Data Preparation'!Q113,'Data Preparation'!B$4:AL$15,MATCH('Data Preparation'!P113,'Data Preparation'!B$3:AL$3,0),TRUE)/2</f>
        <v>215</v>
      </c>
      <c r="J95" s="49" t="str">
        <f>VLOOKUP('Data Preparation'!Q113,'Data Preparation'!AR$4:CB$15,MATCH('Data Preparation'!P113,'Data Preparation'!AR$3:CB$3,0),TRUE)</f>
        <v>(188-1143)</v>
      </c>
      <c r="K95" s="57" t="str">
        <f t="shared" si="6"/>
        <v>no</v>
      </c>
      <c r="L95" s="51" t="str">
        <f t="shared" si="8"/>
        <v/>
      </c>
      <c r="M95" s="52">
        <f>ROUND('Data Preparation'!T113,2-(1+INT(LOG10(ABS('Data Preparation'!T113)))))/2</f>
        <v>1800</v>
      </c>
      <c r="N95" s="58" t="str">
        <f t="shared" si="7"/>
        <v>no</v>
      </c>
      <c r="O95" s="54" t="str">
        <f t="shared" si="9"/>
        <v/>
      </c>
    </row>
    <row r="96" spans="1:15" x14ac:dyDescent="0.35">
      <c r="A96" s="55">
        <v>91</v>
      </c>
      <c r="D96" s="45"/>
      <c r="E96" s="46"/>
      <c r="F96" s="45"/>
      <c r="G96" s="45"/>
      <c r="H96" s="56"/>
      <c r="I96" s="48">
        <f>VLOOKUP('Data Preparation'!Q114,'Data Preparation'!B$4:AL$15,MATCH('Data Preparation'!P114,'Data Preparation'!B$3:AL$3,0),TRUE)/2</f>
        <v>215</v>
      </c>
      <c r="J96" s="49" t="str">
        <f>VLOOKUP('Data Preparation'!Q114,'Data Preparation'!AR$4:CB$15,MATCH('Data Preparation'!P114,'Data Preparation'!AR$3:CB$3,0),TRUE)</f>
        <v>(188-1143)</v>
      </c>
      <c r="K96" s="57" t="str">
        <f t="shared" si="6"/>
        <v>no</v>
      </c>
      <c r="L96" s="51" t="str">
        <f t="shared" si="8"/>
        <v/>
      </c>
      <c r="M96" s="52">
        <f>ROUND('Data Preparation'!T114,2-(1+INT(LOG10(ABS('Data Preparation'!T114)))))/2</f>
        <v>1800</v>
      </c>
      <c r="N96" s="58" t="str">
        <f t="shared" si="7"/>
        <v>no</v>
      </c>
      <c r="O96" s="54" t="str">
        <f t="shared" si="9"/>
        <v/>
      </c>
    </row>
    <row r="97" spans="1:15" x14ac:dyDescent="0.35">
      <c r="A97" s="55">
        <v>92</v>
      </c>
      <c r="D97" s="45"/>
      <c r="E97" s="46"/>
      <c r="F97" s="45"/>
      <c r="G97" s="45"/>
      <c r="H97" s="56"/>
      <c r="I97" s="48">
        <f>VLOOKUP('Data Preparation'!Q115,'Data Preparation'!B$4:AL$15,MATCH('Data Preparation'!P115,'Data Preparation'!B$3:AL$3,0),TRUE)/2</f>
        <v>215</v>
      </c>
      <c r="J97" s="49" t="str">
        <f>VLOOKUP('Data Preparation'!Q115,'Data Preparation'!AR$4:CB$15,MATCH('Data Preparation'!P115,'Data Preparation'!AR$3:CB$3,0),TRUE)</f>
        <v>(188-1143)</v>
      </c>
      <c r="K97" s="57" t="str">
        <f t="shared" si="6"/>
        <v>no</v>
      </c>
      <c r="L97" s="51" t="str">
        <f t="shared" si="8"/>
        <v/>
      </c>
      <c r="M97" s="52">
        <f>ROUND('Data Preparation'!T115,2-(1+INT(LOG10(ABS('Data Preparation'!T115)))))/2</f>
        <v>1800</v>
      </c>
      <c r="N97" s="58" t="str">
        <f t="shared" si="7"/>
        <v>no</v>
      </c>
      <c r="O97" s="54" t="str">
        <f t="shared" si="9"/>
        <v/>
      </c>
    </row>
    <row r="98" spans="1:15" x14ac:dyDescent="0.35">
      <c r="A98" s="55">
        <v>93</v>
      </c>
      <c r="D98" s="45"/>
      <c r="E98" s="46"/>
      <c r="F98" s="45"/>
      <c r="G98" s="45"/>
      <c r="H98" s="56"/>
      <c r="I98" s="48">
        <f>VLOOKUP('Data Preparation'!Q116,'Data Preparation'!B$4:AL$15,MATCH('Data Preparation'!P116,'Data Preparation'!B$3:AL$3,0),TRUE)/2</f>
        <v>215</v>
      </c>
      <c r="J98" s="49" t="str">
        <f>VLOOKUP('Data Preparation'!Q116,'Data Preparation'!AR$4:CB$15,MATCH('Data Preparation'!P116,'Data Preparation'!AR$3:CB$3,0),TRUE)</f>
        <v>(188-1143)</v>
      </c>
      <c r="K98" s="57" t="str">
        <f t="shared" si="6"/>
        <v>no</v>
      </c>
      <c r="L98" s="51" t="str">
        <f t="shared" si="8"/>
        <v/>
      </c>
      <c r="M98" s="52">
        <f>ROUND('Data Preparation'!T116,2-(1+INT(LOG10(ABS('Data Preparation'!T116)))))/2</f>
        <v>1800</v>
      </c>
      <c r="N98" s="58" t="str">
        <f t="shared" si="7"/>
        <v>no</v>
      </c>
      <c r="O98" s="54" t="str">
        <f t="shared" si="9"/>
        <v/>
      </c>
    </row>
    <row r="99" spans="1:15" x14ac:dyDescent="0.35">
      <c r="A99" s="55">
        <v>94</v>
      </c>
      <c r="D99" s="45"/>
      <c r="E99" s="46"/>
      <c r="F99" s="45"/>
      <c r="G99" s="45"/>
      <c r="H99" s="56"/>
      <c r="I99" s="48">
        <f>VLOOKUP('Data Preparation'!Q117,'Data Preparation'!B$4:AL$15,MATCH('Data Preparation'!P117,'Data Preparation'!B$3:AL$3,0),TRUE)/2</f>
        <v>215</v>
      </c>
      <c r="J99" s="49" t="str">
        <f>VLOOKUP('Data Preparation'!Q117,'Data Preparation'!AR$4:CB$15,MATCH('Data Preparation'!P117,'Data Preparation'!AR$3:CB$3,0),TRUE)</f>
        <v>(188-1143)</v>
      </c>
      <c r="K99" s="57" t="str">
        <f t="shared" si="6"/>
        <v>no</v>
      </c>
      <c r="L99" s="51" t="str">
        <f t="shared" si="8"/>
        <v/>
      </c>
      <c r="M99" s="52">
        <f>ROUND('Data Preparation'!T117,2-(1+INT(LOG10(ABS('Data Preparation'!T117)))))/2</f>
        <v>1800</v>
      </c>
      <c r="N99" s="58" t="str">
        <f t="shared" si="7"/>
        <v>no</v>
      </c>
      <c r="O99" s="54" t="str">
        <f t="shared" si="9"/>
        <v/>
      </c>
    </row>
    <row r="100" spans="1:15" x14ac:dyDescent="0.35">
      <c r="A100" s="55">
        <v>95</v>
      </c>
      <c r="D100" s="45"/>
      <c r="E100" s="46"/>
      <c r="F100" s="45"/>
      <c r="G100" s="45"/>
      <c r="H100" s="56"/>
      <c r="I100" s="48">
        <f>VLOOKUP('Data Preparation'!Q118,'Data Preparation'!B$4:AL$15,MATCH('Data Preparation'!P118,'Data Preparation'!B$3:AL$3,0),TRUE)/2</f>
        <v>215</v>
      </c>
      <c r="J100" s="49" t="str">
        <f>VLOOKUP('Data Preparation'!Q118,'Data Preparation'!AR$4:CB$15,MATCH('Data Preparation'!P118,'Data Preparation'!AR$3:CB$3,0),TRUE)</f>
        <v>(188-1143)</v>
      </c>
      <c r="K100" s="57" t="str">
        <f t="shared" si="6"/>
        <v>no</v>
      </c>
      <c r="L100" s="51" t="str">
        <f t="shared" si="8"/>
        <v/>
      </c>
      <c r="M100" s="52">
        <f>ROUND('Data Preparation'!T118,2-(1+INT(LOG10(ABS('Data Preparation'!T118)))))/2</f>
        <v>1800</v>
      </c>
      <c r="N100" s="58" t="str">
        <f t="shared" si="7"/>
        <v>no</v>
      </c>
      <c r="O100" s="54" t="str">
        <f t="shared" si="9"/>
        <v/>
      </c>
    </row>
    <row r="101" spans="1:15" x14ac:dyDescent="0.35">
      <c r="A101" s="55">
        <v>96</v>
      </c>
      <c r="D101" s="45"/>
      <c r="E101" s="46"/>
      <c r="F101" s="45"/>
      <c r="G101" s="45"/>
      <c r="H101" s="56"/>
      <c r="I101" s="48">
        <f>VLOOKUP('Data Preparation'!Q119,'Data Preparation'!B$4:AL$15,MATCH('Data Preparation'!P119,'Data Preparation'!B$3:AL$3,0),TRUE)/2</f>
        <v>215</v>
      </c>
      <c r="J101" s="49" t="str">
        <f>VLOOKUP('Data Preparation'!Q119,'Data Preparation'!AR$4:CB$15,MATCH('Data Preparation'!P119,'Data Preparation'!AR$3:CB$3,0),TRUE)</f>
        <v>(188-1143)</v>
      </c>
      <c r="K101" s="57" t="str">
        <f t="shared" si="6"/>
        <v>no</v>
      </c>
      <c r="L101" s="51" t="str">
        <f t="shared" si="8"/>
        <v/>
      </c>
      <c r="M101" s="52">
        <f>ROUND('Data Preparation'!T119,2-(1+INT(LOG10(ABS('Data Preparation'!T119)))))/2</f>
        <v>1800</v>
      </c>
      <c r="N101" s="58" t="str">
        <f t="shared" si="7"/>
        <v>no</v>
      </c>
      <c r="O101" s="54" t="str">
        <f t="shared" si="9"/>
        <v/>
      </c>
    </row>
    <row r="102" spans="1:15" x14ac:dyDescent="0.35">
      <c r="A102" s="55">
        <v>97</v>
      </c>
      <c r="D102" s="45"/>
      <c r="E102" s="46"/>
      <c r="F102" s="45"/>
      <c r="G102" s="45"/>
      <c r="H102" s="56"/>
      <c r="I102" s="48">
        <f>VLOOKUP('Data Preparation'!Q120,'Data Preparation'!B$4:AL$15,MATCH('Data Preparation'!P120,'Data Preparation'!B$3:AL$3,0),TRUE)/2</f>
        <v>215</v>
      </c>
      <c r="J102" s="49" t="str">
        <f>VLOOKUP('Data Preparation'!Q120,'Data Preparation'!AR$4:CB$15,MATCH('Data Preparation'!P120,'Data Preparation'!AR$3:CB$3,0),TRUE)</f>
        <v>(188-1143)</v>
      </c>
      <c r="K102" s="57" t="str">
        <f t="shared" ref="K102:K104" si="10">IF(D102&gt;I102,"yes","no")</f>
        <v>no</v>
      </c>
      <c r="L102" s="51" t="str">
        <f t="shared" si="8"/>
        <v/>
      </c>
      <c r="M102" s="52">
        <f>ROUND('Data Preparation'!T120,2-(1+INT(LOG10(ABS('Data Preparation'!T120)))))/2</f>
        <v>1800</v>
      </c>
      <c r="N102" s="58" t="str">
        <f t="shared" ref="N102:N105" si="11">IF(D102&gt;M102,"yes","no")</f>
        <v>no</v>
      </c>
      <c r="O102" s="54" t="str">
        <f t="shared" si="9"/>
        <v/>
      </c>
    </row>
    <row r="103" spans="1:15" x14ac:dyDescent="0.35">
      <c r="A103" s="55">
        <v>98</v>
      </c>
      <c r="D103" s="45"/>
      <c r="E103" s="46"/>
      <c r="F103" s="45"/>
      <c r="G103" s="45"/>
      <c r="H103" s="56"/>
      <c r="I103" s="48">
        <f>VLOOKUP('Data Preparation'!Q121,'Data Preparation'!B$4:AL$15,MATCH('Data Preparation'!P121,'Data Preparation'!B$3:AL$3,0),TRUE)/2</f>
        <v>215</v>
      </c>
      <c r="J103" s="49" t="str">
        <f>VLOOKUP('Data Preparation'!Q121,'Data Preparation'!AR$4:CB$15,MATCH('Data Preparation'!P121,'Data Preparation'!AR$3:CB$3,0),TRUE)</f>
        <v>(188-1143)</v>
      </c>
      <c r="K103" s="57" t="str">
        <f t="shared" si="10"/>
        <v>no</v>
      </c>
      <c r="L103" s="51" t="str">
        <f t="shared" si="8"/>
        <v/>
      </c>
      <c r="M103" s="52">
        <f>ROUND('Data Preparation'!T121,2-(1+INT(LOG10(ABS('Data Preparation'!T121)))))/2</f>
        <v>1800</v>
      </c>
      <c r="N103" s="58" t="str">
        <f t="shared" si="11"/>
        <v>no</v>
      </c>
      <c r="O103" s="54" t="str">
        <f t="shared" si="9"/>
        <v/>
      </c>
    </row>
    <row r="104" spans="1:15" x14ac:dyDescent="0.35">
      <c r="A104" s="55">
        <v>99</v>
      </c>
      <c r="D104" s="45"/>
      <c r="E104" s="46"/>
      <c r="F104" s="45"/>
      <c r="G104" s="45"/>
      <c r="H104" s="59"/>
      <c r="I104" s="48">
        <f>VLOOKUP('Data Preparation'!Q122,'Data Preparation'!B$4:AL$15,MATCH('Data Preparation'!P122,'Data Preparation'!B$3:AL$3,0),TRUE)/2</f>
        <v>215</v>
      </c>
      <c r="J104" s="49" t="str">
        <f>VLOOKUP('Data Preparation'!Q122,'Data Preparation'!AR$4:CB$15,MATCH('Data Preparation'!P122,'Data Preparation'!AR$3:CB$3,0),TRUE)</f>
        <v>(188-1143)</v>
      </c>
      <c r="K104" s="57" t="str">
        <f t="shared" si="10"/>
        <v>no</v>
      </c>
      <c r="L104" s="51" t="str">
        <f t="shared" si="8"/>
        <v/>
      </c>
      <c r="M104" s="52">
        <f>ROUND('Data Preparation'!T122,2-(1+INT(LOG10(ABS('Data Preparation'!T122)))))/2</f>
        <v>1800</v>
      </c>
      <c r="N104" s="58" t="str">
        <f t="shared" si="11"/>
        <v>no</v>
      </c>
      <c r="O104" s="54" t="str">
        <f t="shared" si="9"/>
        <v/>
      </c>
    </row>
    <row r="105" spans="1:15" x14ac:dyDescent="0.35">
      <c r="A105" s="55">
        <v>100</v>
      </c>
      <c r="D105" s="45"/>
      <c r="E105" s="46"/>
      <c r="F105" s="45"/>
      <c r="G105" s="45"/>
      <c r="H105" s="60"/>
      <c r="I105" s="48">
        <f>VLOOKUP('Data Preparation'!Q123,'Data Preparation'!B$4:AL$15,MATCH('Data Preparation'!P123,'Data Preparation'!B$3:AL$3,0),TRUE)/2</f>
        <v>215</v>
      </c>
      <c r="J105" s="49" t="str">
        <f>VLOOKUP('Data Preparation'!Q123,'Data Preparation'!AR$4:CB$15,MATCH('Data Preparation'!P123,'Data Preparation'!AR$3:CB$3,0),TRUE)</f>
        <v>(188-1143)</v>
      </c>
      <c r="K105" s="57" t="str">
        <f>IF(D105&gt;I105,"yes","no")</f>
        <v>no</v>
      </c>
      <c r="L105" s="51" t="str">
        <f t="shared" si="8"/>
        <v/>
      </c>
      <c r="M105" s="52">
        <f>ROUND('Data Preparation'!T123,2-(1+INT(LOG10(ABS('Data Preparation'!T123)))))/2</f>
        <v>1800</v>
      </c>
      <c r="N105" s="58" t="str">
        <f t="shared" si="11"/>
        <v>no</v>
      </c>
      <c r="O105" s="54" t="str">
        <f t="shared" si="9"/>
        <v/>
      </c>
    </row>
    <row r="106" spans="1:15" x14ac:dyDescent="0.35">
      <c r="A106" s="55">
        <v>101</v>
      </c>
      <c r="D106" s="45"/>
      <c r="E106" s="46"/>
      <c r="F106" s="45"/>
      <c r="G106" s="45"/>
      <c r="H106" s="60"/>
      <c r="I106" s="48">
        <f>VLOOKUP('Data Preparation'!Q124,'Data Preparation'!B$4:AL$15,MATCH('Data Preparation'!P124,'Data Preparation'!B$3:AL$3,0),TRUE)/2</f>
        <v>215</v>
      </c>
      <c r="J106" s="49" t="str">
        <f>VLOOKUP('Data Preparation'!Q124,'Data Preparation'!AR$4:CB$15,MATCH('Data Preparation'!P124,'Data Preparation'!AR$3:CB$3,0),TRUE)</f>
        <v>(188-1143)</v>
      </c>
      <c r="K106" s="45" t="str">
        <f t="shared" ref="K106:K169" si="12">IF(D106&gt;I106,"yes","no")</f>
        <v>no</v>
      </c>
      <c r="L106" s="51" t="str">
        <f t="shared" si="8"/>
        <v/>
      </c>
      <c r="M106" s="52">
        <f>ROUND('Data Preparation'!T124,2-(1+INT(LOG10(ABS('Data Preparation'!T124)))))/2</f>
        <v>1800</v>
      </c>
      <c r="N106" s="55" t="str">
        <f t="shared" ref="N106:N169" si="13">IF(D106&gt;M106,"yes","no")</f>
        <v>no</v>
      </c>
      <c r="O106" s="54" t="str">
        <f t="shared" si="9"/>
        <v/>
      </c>
    </row>
    <row r="107" spans="1:15" x14ac:dyDescent="0.35">
      <c r="A107" s="55">
        <v>102</v>
      </c>
      <c r="D107" s="45"/>
      <c r="E107" s="46"/>
      <c r="F107" s="45"/>
      <c r="G107" s="45"/>
      <c r="H107" s="60"/>
      <c r="I107" s="48">
        <f>VLOOKUP('Data Preparation'!Q125,'Data Preparation'!B$4:AL$15,MATCH('Data Preparation'!P125,'Data Preparation'!B$3:AL$3,0),TRUE)/2</f>
        <v>215</v>
      </c>
      <c r="J107" s="49" t="str">
        <f>VLOOKUP('Data Preparation'!Q125,'Data Preparation'!AR$4:CB$15,MATCH('Data Preparation'!P125,'Data Preparation'!AR$3:CB$3,0),TRUE)</f>
        <v>(188-1143)</v>
      </c>
      <c r="K107" s="45" t="str">
        <f t="shared" si="12"/>
        <v>no</v>
      </c>
      <c r="L107" s="51" t="str">
        <f t="shared" si="8"/>
        <v/>
      </c>
      <c r="M107" s="52">
        <f>ROUND('Data Preparation'!T125,2-(1+INT(LOG10(ABS('Data Preparation'!T125)))))/2</f>
        <v>1800</v>
      </c>
      <c r="N107" s="55" t="str">
        <f t="shared" si="13"/>
        <v>no</v>
      </c>
      <c r="O107" s="54" t="str">
        <f t="shared" si="9"/>
        <v/>
      </c>
    </row>
    <row r="108" spans="1:15" x14ac:dyDescent="0.35">
      <c r="A108" s="55">
        <v>103</v>
      </c>
      <c r="D108" s="45"/>
      <c r="E108" s="46"/>
      <c r="F108" s="45"/>
      <c r="G108" s="45"/>
      <c r="H108" s="60"/>
      <c r="I108" s="48">
        <f>VLOOKUP('Data Preparation'!Q126,'Data Preparation'!B$4:AL$15,MATCH('Data Preparation'!P126,'Data Preparation'!B$3:AL$3,0),TRUE)/2</f>
        <v>215</v>
      </c>
      <c r="J108" s="49" t="str">
        <f>VLOOKUP('Data Preparation'!Q126,'Data Preparation'!AR$4:CB$15,MATCH('Data Preparation'!P126,'Data Preparation'!AR$3:CB$3,0),TRUE)</f>
        <v>(188-1143)</v>
      </c>
      <c r="K108" s="45" t="str">
        <f t="shared" si="12"/>
        <v>no</v>
      </c>
      <c r="L108" s="51" t="str">
        <f t="shared" si="8"/>
        <v/>
      </c>
      <c r="M108" s="52">
        <f>ROUND('Data Preparation'!T126,2-(1+INT(LOG10(ABS('Data Preparation'!T126)))))/2</f>
        <v>1800</v>
      </c>
      <c r="N108" s="55" t="str">
        <f t="shared" si="13"/>
        <v>no</v>
      </c>
      <c r="O108" s="54" t="str">
        <f t="shared" si="9"/>
        <v/>
      </c>
    </row>
    <row r="109" spans="1:15" x14ac:dyDescent="0.35">
      <c r="A109" s="55">
        <v>104</v>
      </c>
      <c r="D109" s="45"/>
      <c r="E109" s="46"/>
      <c r="F109" s="45"/>
      <c r="G109" s="45"/>
      <c r="H109" s="60"/>
      <c r="I109" s="48">
        <f>VLOOKUP('Data Preparation'!Q127,'Data Preparation'!B$4:AL$15,MATCH('Data Preparation'!P127,'Data Preparation'!B$3:AL$3,0),TRUE)/2</f>
        <v>215</v>
      </c>
      <c r="J109" s="49" t="str">
        <f>VLOOKUP('Data Preparation'!Q127,'Data Preparation'!AR$4:CB$15,MATCH('Data Preparation'!P127,'Data Preparation'!AR$3:CB$3,0),TRUE)</f>
        <v>(188-1143)</v>
      </c>
      <c r="K109" s="45" t="str">
        <f t="shared" si="12"/>
        <v>no</v>
      </c>
      <c r="L109" s="51" t="str">
        <f t="shared" si="8"/>
        <v/>
      </c>
      <c r="M109" s="52">
        <f>ROUND('Data Preparation'!T127,2-(1+INT(LOG10(ABS('Data Preparation'!T127)))))/2</f>
        <v>1800</v>
      </c>
      <c r="N109" s="55" t="str">
        <f t="shared" si="13"/>
        <v>no</v>
      </c>
      <c r="O109" s="54" t="str">
        <f t="shared" si="9"/>
        <v/>
      </c>
    </row>
    <row r="110" spans="1:15" x14ac:dyDescent="0.35">
      <c r="A110" s="55">
        <v>105</v>
      </c>
      <c r="D110" s="45"/>
      <c r="E110" s="46"/>
      <c r="F110" s="45"/>
      <c r="G110" s="45"/>
      <c r="H110" s="60"/>
      <c r="I110" s="48">
        <f>VLOOKUP('Data Preparation'!Q128,'Data Preparation'!B$4:AL$15,MATCH('Data Preparation'!P128,'Data Preparation'!B$3:AL$3,0),TRUE)/2</f>
        <v>215</v>
      </c>
      <c r="J110" s="49" t="str">
        <f>VLOOKUP('Data Preparation'!Q128,'Data Preparation'!AR$4:CB$15,MATCH('Data Preparation'!P128,'Data Preparation'!AR$3:CB$3,0),TRUE)</f>
        <v>(188-1143)</v>
      </c>
      <c r="K110" s="45" t="str">
        <f t="shared" si="12"/>
        <v>no</v>
      </c>
      <c r="L110" s="51" t="str">
        <f t="shared" si="8"/>
        <v/>
      </c>
      <c r="M110" s="52">
        <f>ROUND('Data Preparation'!T128,2-(1+INT(LOG10(ABS('Data Preparation'!T128)))))/2</f>
        <v>1800</v>
      </c>
      <c r="N110" s="55" t="str">
        <f t="shared" si="13"/>
        <v>no</v>
      </c>
      <c r="O110" s="54" t="str">
        <f t="shared" si="9"/>
        <v/>
      </c>
    </row>
    <row r="111" spans="1:15" x14ac:dyDescent="0.35">
      <c r="A111" s="55">
        <v>106</v>
      </c>
      <c r="D111" s="45"/>
      <c r="E111" s="46"/>
      <c r="F111" s="45"/>
      <c r="G111" s="45"/>
      <c r="H111" s="60"/>
      <c r="I111" s="48">
        <f>VLOOKUP('Data Preparation'!Q129,'Data Preparation'!B$4:AL$15,MATCH('Data Preparation'!P129,'Data Preparation'!B$3:AL$3,0),TRUE)/2</f>
        <v>215</v>
      </c>
      <c r="J111" s="49" t="str">
        <f>VLOOKUP('Data Preparation'!Q129,'Data Preparation'!AR$4:CB$15,MATCH('Data Preparation'!P129,'Data Preparation'!AR$3:CB$3,0),TRUE)</f>
        <v>(188-1143)</v>
      </c>
      <c r="K111" s="45" t="str">
        <f t="shared" si="12"/>
        <v>no</v>
      </c>
      <c r="L111" s="51" t="str">
        <f t="shared" si="8"/>
        <v/>
      </c>
      <c r="M111" s="52">
        <f>ROUND('Data Preparation'!T129,2-(1+INT(LOG10(ABS('Data Preparation'!T129)))))/2</f>
        <v>1800</v>
      </c>
      <c r="N111" s="55" t="str">
        <f t="shared" si="13"/>
        <v>no</v>
      </c>
      <c r="O111" s="54" t="str">
        <f t="shared" si="9"/>
        <v/>
      </c>
    </row>
    <row r="112" spans="1:15" x14ac:dyDescent="0.35">
      <c r="A112" s="55">
        <v>107</v>
      </c>
      <c r="D112" s="45"/>
      <c r="E112" s="46"/>
      <c r="F112" s="45"/>
      <c r="G112" s="45"/>
      <c r="H112" s="60"/>
      <c r="I112" s="48">
        <f>VLOOKUP('Data Preparation'!Q130,'Data Preparation'!B$4:AL$15,MATCH('Data Preparation'!P130,'Data Preparation'!B$3:AL$3,0),TRUE)/2</f>
        <v>215</v>
      </c>
      <c r="J112" s="49" t="str">
        <f>VLOOKUP('Data Preparation'!Q130,'Data Preparation'!AR$4:CB$15,MATCH('Data Preparation'!P130,'Data Preparation'!AR$3:CB$3,0),TRUE)</f>
        <v>(188-1143)</v>
      </c>
      <c r="K112" s="45" t="str">
        <f t="shared" si="12"/>
        <v>no</v>
      </c>
      <c r="L112" s="51" t="str">
        <f t="shared" si="8"/>
        <v/>
      </c>
      <c r="M112" s="52">
        <f>ROUND('Data Preparation'!T130,2-(1+INT(LOG10(ABS('Data Preparation'!T130)))))/2</f>
        <v>1800</v>
      </c>
      <c r="N112" s="55" t="str">
        <f t="shared" si="13"/>
        <v>no</v>
      </c>
      <c r="O112" s="54" t="str">
        <f t="shared" si="9"/>
        <v/>
      </c>
    </row>
    <row r="113" spans="1:15" x14ac:dyDescent="0.35">
      <c r="A113" s="55">
        <v>108</v>
      </c>
      <c r="D113" s="45"/>
      <c r="E113" s="46"/>
      <c r="F113" s="45"/>
      <c r="G113" s="45"/>
      <c r="H113" s="60"/>
      <c r="I113" s="48">
        <f>VLOOKUP('Data Preparation'!Q131,'Data Preparation'!B$4:AL$15,MATCH('Data Preparation'!P131,'Data Preparation'!B$3:AL$3,0),TRUE)/2</f>
        <v>215</v>
      </c>
      <c r="J113" s="49" t="str">
        <f>VLOOKUP('Data Preparation'!Q131,'Data Preparation'!AR$4:CB$15,MATCH('Data Preparation'!P131,'Data Preparation'!AR$3:CB$3,0),TRUE)</f>
        <v>(188-1143)</v>
      </c>
      <c r="K113" s="45" t="str">
        <f t="shared" si="12"/>
        <v>no</v>
      </c>
      <c r="L113" s="51" t="str">
        <f t="shared" si="8"/>
        <v/>
      </c>
      <c r="M113" s="52">
        <f>ROUND('Data Preparation'!T131,2-(1+INT(LOG10(ABS('Data Preparation'!T131)))))/2</f>
        <v>1800</v>
      </c>
      <c r="N113" s="55" t="str">
        <f t="shared" si="13"/>
        <v>no</v>
      </c>
      <c r="O113" s="54" t="str">
        <f t="shared" si="9"/>
        <v/>
      </c>
    </row>
    <row r="114" spans="1:15" x14ac:dyDescent="0.35">
      <c r="A114" s="55">
        <v>109</v>
      </c>
      <c r="D114" s="45"/>
      <c r="E114" s="46"/>
      <c r="F114" s="45"/>
      <c r="G114" s="45"/>
      <c r="H114" s="60"/>
      <c r="I114" s="48">
        <f>VLOOKUP('Data Preparation'!Q132,'Data Preparation'!B$4:AL$15,MATCH('Data Preparation'!P132,'Data Preparation'!B$3:AL$3,0),TRUE)/2</f>
        <v>215</v>
      </c>
      <c r="J114" s="49" t="str">
        <f>VLOOKUP('Data Preparation'!Q132,'Data Preparation'!AR$4:CB$15,MATCH('Data Preparation'!P132,'Data Preparation'!AR$3:CB$3,0),TRUE)</f>
        <v>(188-1143)</v>
      </c>
      <c r="K114" s="45" t="str">
        <f t="shared" si="12"/>
        <v>no</v>
      </c>
      <c r="L114" s="51" t="str">
        <f t="shared" si="8"/>
        <v/>
      </c>
      <c r="M114" s="52">
        <f>ROUND('Data Preparation'!T132,2-(1+INT(LOG10(ABS('Data Preparation'!T132)))))/2</f>
        <v>1800</v>
      </c>
      <c r="N114" s="55" t="str">
        <f t="shared" si="13"/>
        <v>no</v>
      </c>
      <c r="O114" s="54" t="str">
        <f t="shared" si="9"/>
        <v/>
      </c>
    </row>
    <row r="115" spans="1:15" x14ac:dyDescent="0.35">
      <c r="A115" s="55">
        <v>110</v>
      </c>
      <c r="D115" s="45"/>
      <c r="E115" s="46"/>
      <c r="F115" s="45"/>
      <c r="G115" s="45"/>
      <c r="H115" s="60"/>
      <c r="I115" s="48">
        <f>VLOOKUP('Data Preparation'!Q133,'Data Preparation'!B$4:AL$15,MATCH('Data Preparation'!P133,'Data Preparation'!B$3:AL$3,0),TRUE)/2</f>
        <v>215</v>
      </c>
      <c r="J115" s="49" t="str">
        <f>VLOOKUP('Data Preparation'!Q133,'Data Preparation'!AR$4:CB$15,MATCH('Data Preparation'!P133,'Data Preparation'!AR$3:CB$3,0),TRUE)</f>
        <v>(188-1143)</v>
      </c>
      <c r="K115" s="45" t="str">
        <f t="shared" si="12"/>
        <v>no</v>
      </c>
      <c r="L115" s="51" t="str">
        <f t="shared" si="8"/>
        <v/>
      </c>
      <c r="M115" s="52">
        <f>ROUND('Data Preparation'!T133,2-(1+INT(LOG10(ABS('Data Preparation'!T133)))))/2</f>
        <v>1800</v>
      </c>
      <c r="N115" s="55" t="str">
        <f t="shared" si="13"/>
        <v>no</v>
      </c>
      <c r="O115" s="54" t="str">
        <f t="shared" si="9"/>
        <v/>
      </c>
    </row>
    <row r="116" spans="1:15" x14ac:dyDescent="0.35">
      <c r="A116" s="55">
        <v>111</v>
      </c>
      <c r="D116" s="45"/>
      <c r="E116" s="46"/>
      <c r="F116" s="45"/>
      <c r="G116" s="45"/>
      <c r="H116" s="60"/>
      <c r="I116" s="48">
        <f>VLOOKUP('Data Preparation'!Q134,'Data Preparation'!B$4:AL$15,MATCH('Data Preparation'!P134,'Data Preparation'!B$3:AL$3,0),TRUE)/2</f>
        <v>215</v>
      </c>
      <c r="J116" s="49" t="str">
        <f>VLOOKUP('Data Preparation'!Q134,'Data Preparation'!AR$4:CB$15,MATCH('Data Preparation'!P134,'Data Preparation'!AR$3:CB$3,0),TRUE)</f>
        <v>(188-1143)</v>
      </c>
      <c r="K116" s="45" t="str">
        <f t="shared" si="12"/>
        <v>no</v>
      </c>
      <c r="L116" s="51" t="str">
        <f t="shared" si="8"/>
        <v/>
      </c>
      <c r="M116" s="52">
        <f>ROUND('Data Preparation'!T134,2-(1+INT(LOG10(ABS('Data Preparation'!T134)))))/2</f>
        <v>1800</v>
      </c>
      <c r="N116" s="55" t="str">
        <f t="shared" si="13"/>
        <v>no</v>
      </c>
      <c r="O116" s="54" t="str">
        <f t="shared" si="9"/>
        <v/>
      </c>
    </row>
    <row r="117" spans="1:15" x14ac:dyDescent="0.35">
      <c r="A117" s="55">
        <v>112</v>
      </c>
      <c r="D117" s="45"/>
      <c r="E117" s="46"/>
      <c r="F117" s="45"/>
      <c r="G117" s="45"/>
      <c r="H117" s="60"/>
      <c r="I117" s="48">
        <f>VLOOKUP('Data Preparation'!Q135,'Data Preparation'!B$4:AL$15,MATCH('Data Preparation'!P135,'Data Preparation'!B$3:AL$3,0),TRUE)/2</f>
        <v>215</v>
      </c>
      <c r="J117" s="49" t="str">
        <f>VLOOKUP('Data Preparation'!Q135,'Data Preparation'!AR$4:CB$15,MATCH('Data Preparation'!P135,'Data Preparation'!AR$3:CB$3,0),TRUE)</f>
        <v>(188-1143)</v>
      </c>
      <c r="K117" s="45" t="str">
        <f t="shared" si="12"/>
        <v>no</v>
      </c>
      <c r="L117" s="51" t="str">
        <f t="shared" si="8"/>
        <v/>
      </c>
      <c r="M117" s="52">
        <f>ROUND('Data Preparation'!T135,2-(1+INT(LOG10(ABS('Data Preparation'!T135)))))/2</f>
        <v>1800</v>
      </c>
      <c r="N117" s="55" t="str">
        <f t="shared" si="13"/>
        <v>no</v>
      </c>
      <c r="O117" s="54" t="str">
        <f t="shared" si="9"/>
        <v/>
      </c>
    </row>
    <row r="118" spans="1:15" x14ac:dyDescent="0.35">
      <c r="A118" s="55">
        <v>113</v>
      </c>
      <c r="D118" s="45"/>
      <c r="E118" s="46"/>
      <c r="F118" s="45"/>
      <c r="G118" s="45"/>
      <c r="H118" s="60"/>
      <c r="I118" s="48">
        <f>VLOOKUP('Data Preparation'!Q136,'Data Preparation'!B$4:AL$15,MATCH('Data Preparation'!P136,'Data Preparation'!B$3:AL$3,0),TRUE)/2</f>
        <v>215</v>
      </c>
      <c r="J118" s="49" t="str">
        <f>VLOOKUP('Data Preparation'!Q136,'Data Preparation'!AR$4:CB$15,MATCH('Data Preparation'!P136,'Data Preparation'!AR$3:CB$3,0),TRUE)</f>
        <v>(188-1143)</v>
      </c>
      <c r="K118" s="45" t="str">
        <f t="shared" si="12"/>
        <v>no</v>
      </c>
      <c r="L118" s="51" t="str">
        <f t="shared" si="8"/>
        <v/>
      </c>
      <c r="M118" s="52">
        <f>ROUND('Data Preparation'!T136,2-(1+INT(LOG10(ABS('Data Preparation'!T136)))))/2</f>
        <v>1800</v>
      </c>
      <c r="N118" s="55" t="str">
        <f t="shared" si="13"/>
        <v>no</v>
      </c>
      <c r="O118" s="54" t="str">
        <f t="shared" si="9"/>
        <v/>
      </c>
    </row>
    <row r="119" spans="1:15" x14ac:dyDescent="0.35">
      <c r="A119" s="55">
        <v>114</v>
      </c>
      <c r="D119" s="45"/>
      <c r="E119" s="46"/>
      <c r="F119" s="45"/>
      <c r="G119" s="45"/>
      <c r="H119" s="60"/>
      <c r="I119" s="48">
        <f>VLOOKUP('Data Preparation'!Q137,'Data Preparation'!B$4:AL$15,MATCH('Data Preparation'!P137,'Data Preparation'!B$3:AL$3,0),TRUE)/2</f>
        <v>215</v>
      </c>
      <c r="J119" s="49" t="str">
        <f>VLOOKUP('Data Preparation'!Q137,'Data Preparation'!AR$4:CB$15,MATCH('Data Preparation'!P137,'Data Preparation'!AR$3:CB$3,0),TRUE)</f>
        <v>(188-1143)</v>
      </c>
      <c r="K119" s="45" t="str">
        <f t="shared" si="12"/>
        <v>no</v>
      </c>
      <c r="L119" s="51" t="str">
        <f t="shared" si="8"/>
        <v/>
      </c>
      <c r="M119" s="52">
        <f>ROUND('Data Preparation'!T137,2-(1+INT(LOG10(ABS('Data Preparation'!T137)))))/2</f>
        <v>1800</v>
      </c>
      <c r="N119" s="55" t="str">
        <f t="shared" si="13"/>
        <v>no</v>
      </c>
      <c r="O119" s="54" t="str">
        <f t="shared" si="9"/>
        <v/>
      </c>
    </row>
    <row r="120" spans="1:15" x14ac:dyDescent="0.35">
      <c r="A120" s="55">
        <v>115</v>
      </c>
      <c r="D120" s="45"/>
      <c r="E120" s="46"/>
      <c r="F120" s="45"/>
      <c r="G120" s="45"/>
      <c r="H120" s="60"/>
      <c r="I120" s="48">
        <f>VLOOKUP('Data Preparation'!Q138,'Data Preparation'!B$4:AL$15,MATCH('Data Preparation'!P138,'Data Preparation'!B$3:AL$3,0),TRUE)/2</f>
        <v>215</v>
      </c>
      <c r="J120" s="49" t="str">
        <f>VLOOKUP('Data Preparation'!Q138,'Data Preparation'!AR$4:CB$15,MATCH('Data Preparation'!P138,'Data Preparation'!AR$3:CB$3,0),TRUE)</f>
        <v>(188-1143)</v>
      </c>
      <c r="K120" s="45" t="str">
        <f t="shared" si="12"/>
        <v>no</v>
      </c>
      <c r="L120" s="51" t="str">
        <f t="shared" si="8"/>
        <v/>
      </c>
      <c r="M120" s="52">
        <f>ROUND('Data Preparation'!T138,2-(1+INT(LOG10(ABS('Data Preparation'!T138)))))/2</f>
        <v>1800</v>
      </c>
      <c r="N120" s="55" t="str">
        <f t="shared" si="13"/>
        <v>no</v>
      </c>
      <c r="O120" s="54" t="str">
        <f t="shared" si="9"/>
        <v/>
      </c>
    </row>
    <row r="121" spans="1:15" x14ac:dyDescent="0.35">
      <c r="A121" s="55">
        <v>116</v>
      </c>
      <c r="D121" s="45"/>
      <c r="E121" s="46"/>
      <c r="F121" s="45"/>
      <c r="G121" s="45"/>
      <c r="H121" s="60"/>
      <c r="I121" s="48">
        <f>VLOOKUP('Data Preparation'!Q139,'Data Preparation'!B$4:AL$15,MATCH('Data Preparation'!P139,'Data Preparation'!B$3:AL$3,0),TRUE)/2</f>
        <v>215</v>
      </c>
      <c r="J121" s="49" t="str">
        <f>VLOOKUP('Data Preparation'!Q139,'Data Preparation'!AR$4:CB$15,MATCH('Data Preparation'!P139,'Data Preparation'!AR$3:CB$3,0),TRUE)</f>
        <v>(188-1143)</v>
      </c>
      <c r="K121" s="45" t="str">
        <f t="shared" si="12"/>
        <v>no</v>
      </c>
      <c r="L121" s="51" t="str">
        <f t="shared" si="8"/>
        <v/>
      </c>
      <c r="M121" s="52">
        <f>ROUND('Data Preparation'!T139,2-(1+INT(LOG10(ABS('Data Preparation'!T139)))))/2</f>
        <v>1800</v>
      </c>
      <c r="N121" s="55" t="str">
        <f t="shared" si="13"/>
        <v>no</v>
      </c>
      <c r="O121" s="54" t="str">
        <f t="shared" si="9"/>
        <v/>
      </c>
    </row>
    <row r="122" spans="1:15" x14ac:dyDescent="0.35">
      <c r="A122" s="55">
        <v>117</v>
      </c>
      <c r="D122" s="45"/>
      <c r="E122" s="46"/>
      <c r="F122" s="45"/>
      <c r="G122" s="45"/>
      <c r="H122" s="60"/>
      <c r="I122" s="48">
        <f>VLOOKUP('Data Preparation'!Q140,'Data Preparation'!B$4:AL$15,MATCH('Data Preparation'!P140,'Data Preparation'!B$3:AL$3,0),TRUE)/2</f>
        <v>215</v>
      </c>
      <c r="J122" s="49" t="str">
        <f>VLOOKUP('Data Preparation'!Q140,'Data Preparation'!AR$4:CB$15,MATCH('Data Preparation'!P140,'Data Preparation'!AR$3:CB$3,0),TRUE)</f>
        <v>(188-1143)</v>
      </c>
      <c r="K122" s="45" t="str">
        <f t="shared" si="12"/>
        <v>no</v>
      </c>
      <c r="L122" s="51" t="str">
        <f t="shared" si="8"/>
        <v/>
      </c>
      <c r="M122" s="52">
        <f>ROUND('Data Preparation'!T140,2-(1+INT(LOG10(ABS('Data Preparation'!T140)))))/2</f>
        <v>1800</v>
      </c>
      <c r="N122" s="55" t="str">
        <f t="shared" si="13"/>
        <v>no</v>
      </c>
      <c r="O122" s="54" t="str">
        <f t="shared" si="9"/>
        <v/>
      </c>
    </row>
    <row r="123" spans="1:15" x14ac:dyDescent="0.35">
      <c r="A123" s="55">
        <v>118</v>
      </c>
      <c r="D123" s="45"/>
      <c r="E123" s="46"/>
      <c r="F123" s="45"/>
      <c r="G123" s="45"/>
      <c r="H123" s="60"/>
      <c r="I123" s="48">
        <f>VLOOKUP('Data Preparation'!Q141,'Data Preparation'!B$4:AL$15,MATCH('Data Preparation'!P141,'Data Preparation'!B$3:AL$3,0),TRUE)/2</f>
        <v>215</v>
      </c>
      <c r="J123" s="49" t="str">
        <f>VLOOKUP('Data Preparation'!Q141,'Data Preparation'!AR$4:CB$15,MATCH('Data Preparation'!P141,'Data Preparation'!AR$3:CB$3,0),TRUE)</f>
        <v>(188-1143)</v>
      </c>
      <c r="K123" s="45" t="str">
        <f t="shared" si="12"/>
        <v>no</v>
      </c>
      <c r="L123" s="51" t="str">
        <f t="shared" si="8"/>
        <v/>
      </c>
      <c r="M123" s="52">
        <f>ROUND('Data Preparation'!T141,2-(1+INT(LOG10(ABS('Data Preparation'!T141)))))/2</f>
        <v>1800</v>
      </c>
      <c r="N123" s="55" t="str">
        <f t="shared" si="13"/>
        <v>no</v>
      </c>
      <c r="O123" s="54" t="str">
        <f t="shared" si="9"/>
        <v/>
      </c>
    </row>
    <row r="124" spans="1:15" x14ac:dyDescent="0.35">
      <c r="A124" s="55">
        <v>119</v>
      </c>
      <c r="D124" s="45"/>
      <c r="E124" s="46"/>
      <c r="F124" s="45"/>
      <c r="G124" s="45"/>
      <c r="H124" s="60"/>
      <c r="I124" s="48">
        <f>VLOOKUP('Data Preparation'!Q142,'Data Preparation'!B$4:AL$15,MATCH('Data Preparation'!P142,'Data Preparation'!B$3:AL$3,0),TRUE)/2</f>
        <v>215</v>
      </c>
      <c r="J124" s="49" t="str">
        <f>VLOOKUP('Data Preparation'!Q142,'Data Preparation'!AR$4:CB$15,MATCH('Data Preparation'!P142,'Data Preparation'!AR$3:CB$3,0),TRUE)</f>
        <v>(188-1143)</v>
      </c>
      <c r="K124" s="45" t="str">
        <f t="shared" si="12"/>
        <v>no</v>
      </c>
      <c r="L124" s="51" t="str">
        <f t="shared" si="8"/>
        <v/>
      </c>
      <c r="M124" s="52">
        <f>ROUND('Data Preparation'!T142,2-(1+INT(LOG10(ABS('Data Preparation'!T142)))))/2</f>
        <v>1800</v>
      </c>
      <c r="N124" s="55" t="str">
        <f t="shared" si="13"/>
        <v>no</v>
      </c>
      <c r="O124" s="54" t="str">
        <f t="shared" si="9"/>
        <v/>
      </c>
    </row>
    <row r="125" spans="1:15" x14ac:dyDescent="0.35">
      <c r="A125" s="55">
        <v>120</v>
      </c>
      <c r="D125" s="45"/>
      <c r="E125" s="46"/>
      <c r="F125" s="45"/>
      <c r="G125" s="45"/>
      <c r="H125" s="60"/>
      <c r="I125" s="48">
        <f>VLOOKUP('Data Preparation'!Q143,'Data Preparation'!B$4:AL$15,MATCH('Data Preparation'!P143,'Data Preparation'!B$3:AL$3,0),TRUE)/2</f>
        <v>215</v>
      </c>
      <c r="J125" s="49" t="str">
        <f>VLOOKUP('Data Preparation'!Q143,'Data Preparation'!AR$4:CB$15,MATCH('Data Preparation'!P143,'Data Preparation'!AR$3:CB$3,0),TRUE)</f>
        <v>(188-1143)</v>
      </c>
      <c r="K125" s="45" t="str">
        <f t="shared" si="12"/>
        <v>no</v>
      </c>
      <c r="L125" s="51" t="str">
        <f t="shared" si="8"/>
        <v/>
      </c>
      <c r="M125" s="52">
        <f>ROUND('Data Preparation'!T143,2-(1+INT(LOG10(ABS('Data Preparation'!T143)))))/2</f>
        <v>1800</v>
      </c>
      <c r="N125" s="55" t="str">
        <f t="shared" si="13"/>
        <v>no</v>
      </c>
      <c r="O125" s="54" t="str">
        <f t="shared" si="9"/>
        <v/>
      </c>
    </row>
    <row r="126" spans="1:15" x14ac:dyDescent="0.35">
      <c r="A126" s="55">
        <v>121</v>
      </c>
      <c r="D126" s="45"/>
      <c r="E126" s="46"/>
      <c r="F126" s="45"/>
      <c r="G126" s="45"/>
      <c r="H126" s="60"/>
      <c r="I126" s="48">
        <f>VLOOKUP('Data Preparation'!Q144,'Data Preparation'!B$4:AL$15,MATCH('Data Preparation'!P144,'Data Preparation'!B$3:AL$3,0),TRUE)/2</f>
        <v>215</v>
      </c>
      <c r="J126" s="49" t="str">
        <f>VLOOKUP('Data Preparation'!Q144,'Data Preparation'!AR$4:CB$15,MATCH('Data Preparation'!P144,'Data Preparation'!AR$3:CB$3,0),TRUE)</f>
        <v>(188-1143)</v>
      </c>
      <c r="K126" s="45" t="str">
        <f t="shared" si="12"/>
        <v>no</v>
      </c>
      <c r="L126" s="51" t="str">
        <f t="shared" si="8"/>
        <v/>
      </c>
      <c r="M126" s="52">
        <f>ROUND('Data Preparation'!T144,2-(1+INT(LOG10(ABS('Data Preparation'!T144)))))/2</f>
        <v>1800</v>
      </c>
      <c r="N126" s="55" t="str">
        <f t="shared" si="13"/>
        <v>no</v>
      </c>
      <c r="O126" s="54" t="str">
        <f t="shared" si="9"/>
        <v/>
      </c>
    </row>
    <row r="127" spans="1:15" x14ac:dyDescent="0.35">
      <c r="A127" s="55">
        <v>122</v>
      </c>
      <c r="D127" s="45"/>
      <c r="E127" s="46"/>
      <c r="F127" s="45"/>
      <c r="G127" s="45"/>
      <c r="H127" s="60"/>
      <c r="I127" s="48">
        <f>VLOOKUP('Data Preparation'!Q145,'Data Preparation'!B$4:AL$15,MATCH('Data Preparation'!P145,'Data Preparation'!B$3:AL$3,0),TRUE)/2</f>
        <v>215</v>
      </c>
      <c r="J127" s="49" t="str">
        <f>VLOOKUP('Data Preparation'!Q145,'Data Preparation'!AR$4:CB$15,MATCH('Data Preparation'!P145,'Data Preparation'!AR$3:CB$3,0),TRUE)</f>
        <v>(188-1143)</v>
      </c>
      <c r="K127" s="45" t="str">
        <f t="shared" si="12"/>
        <v>no</v>
      </c>
      <c r="L127" s="51" t="str">
        <f t="shared" si="8"/>
        <v/>
      </c>
      <c r="M127" s="52">
        <f>ROUND('Data Preparation'!T145,2-(1+INT(LOG10(ABS('Data Preparation'!T145)))))/2</f>
        <v>1800</v>
      </c>
      <c r="N127" s="55" t="str">
        <f t="shared" si="13"/>
        <v>no</v>
      </c>
      <c r="O127" s="54" t="str">
        <f t="shared" si="9"/>
        <v/>
      </c>
    </row>
    <row r="128" spans="1:15" x14ac:dyDescent="0.35">
      <c r="A128" s="55">
        <v>123</v>
      </c>
      <c r="D128" s="45"/>
      <c r="E128" s="46"/>
      <c r="F128" s="45"/>
      <c r="G128" s="45"/>
      <c r="H128" s="60"/>
      <c r="I128" s="48">
        <f>VLOOKUP('Data Preparation'!Q146,'Data Preparation'!B$4:AL$15,MATCH('Data Preparation'!P146,'Data Preparation'!B$3:AL$3,0),TRUE)/2</f>
        <v>215</v>
      </c>
      <c r="J128" s="49" t="str">
        <f>VLOOKUP('Data Preparation'!Q146,'Data Preparation'!AR$4:CB$15,MATCH('Data Preparation'!P146,'Data Preparation'!AR$3:CB$3,0),TRUE)</f>
        <v>(188-1143)</v>
      </c>
      <c r="K128" s="45" t="str">
        <f t="shared" si="12"/>
        <v>no</v>
      </c>
      <c r="L128" s="51" t="str">
        <f t="shared" si="8"/>
        <v/>
      </c>
      <c r="M128" s="52">
        <f>ROUND('Data Preparation'!T146,2-(1+INT(LOG10(ABS('Data Preparation'!T146)))))/2</f>
        <v>1800</v>
      </c>
      <c r="N128" s="55" t="str">
        <f t="shared" si="13"/>
        <v>no</v>
      </c>
      <c r="O128" s="54" t="str">
        <f t="shared" si="9"/>
        <v/>
      </c>
    </row>
    <row r="129" spans="1:15" x14ac:dyDescent="0.35">
      <c r="A129" s="55">
        <v>124</v>
      </c>
      <c r="D129" s="45"/>
      <c r="E129" s="46"/>
      <c r="F129" s="45"/>
      <c r="G129" s="45"/>
      <c r="H129" s="60"/>
      <c r="I129" s="48">
        <f>VLOOKUP('Data Preparation'!Q147,'Data Preparation'!B$4:AL$15,MATCH('Data Preparation'!P147,'Data Preparation'!B$3:AL$3,0),TRUE)/2</f>
        <v>215</v>
      </c>
      <c r="J129" s="49" t="str">
        <f>VLOOKUP('Data Preparation'!Q147,'Data Preparation'!AR$4:CB$15,MATCH('Data Preparation'!P147,'Data Preparation'!AR$3:CB$3,0),TRUE)</f>
        <v>(188-1143)</v>
      </c>
      <c r="K129" s="45" t="str">
        <f t="shared" si="12"/>
        <v>no</v>
      </c>
      <c r="L129" s="51" t="str">
        <f t="shared" si="8"/>
        <v/>
      </c>
      <c r="M129" s="52">
        <f>ROUND('Data Preparation'!T147,2-(1+INT(LOG10(ABS('Data Preparation'!T147)))))/2</f>
        <v>1800</v>
      </c>
      <c r="N129" s="55" t="str">
        <f t="shared" si="13"/>
        <v>no</v>
      </c>
      <c r="O129" s="54" t="str">
        <f t="shared" si="9"/>
        <v/>
      </c>
    </row>
    <row r="130" spans="1:15" x14ac:dyDescent="0.35">
      <c r="A130" s="55">
        <v>125</v>
      </c>
      <c r="D130" s="45"/>
      <c r="E130" s="46"/>
      <c r="F130" s="45"/>
      <c r="G130" s="45"/>
      <c r="H130" s="60"/>
      <c r="I130" s="48">
        <f>VLOOKUP('Data Preparation'!Q148,'Data Preparation'!B$4:AL$15,MATCH('Data Preparation'!P148,'Data Preparation'!B$3:AL$3,0),TRUE)/2</f>
        <v>215</v>
      </c>
      <c r="J130" s="49" t="str">
        <f>VLOOKUP('Data Preparation'!Q148,'Data Preparation'!AR$4:CB$15,MATCH('Data Preparation'!P148,'Data Preparation'!AR$3:CB$3,0),TRUE)</f>
        <v>(188-1143)</v>
      </c>
      <c r="K130" s="45" t="str">
        <f t="shared" si="12"/>
        <v>no</v>
      </c>
      <c r="L130" s="51" t="str">
        <f t="shared" si="8"/>
        <v/>
      </c>
      <c r="M130" s="52">
        <f>ROUND('Data Preparation'!T148,2-(1+INT(LOG10(ABS('Data Preparation'!T148)))))/2</f>
        <v>1800</v>
      </c>
      <c r="N130" s="55" t="str">
        <f t="shared" si="13"/>
        <v>no</v>
      </c>
      <c r="O130" s="54" t="str">
        <f t="shared" si="9"/>
        <v/>
      </c>
    </row>
    <row r="131" spans="1:15" x14ac:dyDescent="0.35">
      <c r="A131" s="55">
        <v>126</v>
      </c>
      <c r="D131" s="45"/>
      <c r="E131" s="46"/>
      <c r="F131" s="45"/>
      <c r="G131" s="45"/>
      <c r="H131" s="60"/>
      <c r="I131" s="48">
        <f>VLOOKUP('Data Preparation'!Q149,'Data Preparation'!B$4:AL$15,MATCH('Data Preparation'!P149,'Data Preparation'!B$3:AL$3,0),TRUE)/2</f>
        <v>215</v>
      </c>
      <c r="J131" s="49" t="str">
        <f>VLOOKUP('Data Preparation'!Q149,'Data Preparation'!AR$4:CB$15,MATCH('Data Preparation'!P149,'Data Preparation'!AR$3:CB$3,0),TRUE)</f>
        <v>(188-1143)</v>
      </c>
      <c r="K131" s="45" t="str">
        <f t="shared" si="12"/>
        <v>no</v>
      </c>
      <c r="L131" s="51" t="str">
        <f t="shared" si="8"/>
        <v/>
      </c>
      <c r="M131" s="52">
        <f>ROUND('Data Preparation'!T149,2-(1+INT(LOG10(ABS('Data Preparation'!T149)))))/2</f>
        <v>1800</v>
      </c>
      <c r="N131" s="55" t="str">
        <f t="shared" si="13"/>
        <v>no</v>
      </c>
      <c r="O131" s="54" t="str">
        <f t="shared" si="9"/>
        <v/>
      </c>
    </row>
    <row r="132" spans="1:15" x14ac:dyDescent="0.35">
      <c r="A132" s="55">
        <v>127</v>
      </c>
      <c r="D132" s="45"/>
      <c r="E132" s="46"/>
      <c r="F132" s="45"/>
      <c r="G132" s="45"/>
      <c r="H132" s="60"/>
      <c r="I132" s="48">
        <f>VLOOKUP('Data Preparation'!Q150,'Data Preparation'!B$4:AL$15,MATCH('Data Preparation'!P150,'Data Preparation'!B$3:AL$3,0),TRUE)/2</f>
        <v>215</v>
      </c>
      <c r="J132" s="49" t="str">
        <f>VLOOKUP('Data Preparation'!Q150,'Data Preparation'!AR$4:CB$15,MATCH('Data Preparation'!P150,'Data Preparation'!AR$3:CB$3,0),TRUE)</f>
        <v>(188-1143)</v>
      </c>
      <c r="K132" s="45" t="str">
        <f t="shared" si="12"/>
        <v>no</v>
      </c>
      <c r="L132" s="51" t="str">
        <f t="shared" si="8"/>
        <v/>
      </c>
      <c r="M132" s="52">
        <f>ROUND('Data Preparation'!T150,2-(1+INT(LOG10(ABS('Data Preparation'!T150)))))/2</f>
        <v>1800</v>
      </c>
      <c r="N132" s="55" t="str">
        <f t="shared" si="13"/>
        <v>no</v>
      </c>
      <c r="O132" s="54" t="str">
        <f t="shared" si="9"/>
        <v/>
      </c>
    </row>
    <row r="133" spans="1:15" x14ac:dyDescent="0.35">
      <c r="A133" s="55">
        <v>128</v>
      </c>
      <c r="D133" s="45"/>
      <c r="E133" s="46"/>
      <c r="F133" s="45"/>
      <c r="G133" s="45"/>
      <c r="H133" s="60"/>
      <c r="I133" s="48">
        <f>VLOOKUP('Data Preparation'!Q151,'Data Preparation'!B$4:AL$15,MATCH('Data Preparation'!P151,'Data Preparation'!B$3:AL$3,0),TRUE)/2</f>
        <v>215</v>
      </c>
      <c r="J133" s="49" t="str">
        <f>VLOOKUP('Data Preparation'!Q151,'Data Preparation'!AR$4:CB$15,MATCH('Data Preparation'!P151,'Data Preparation'!AR$3:CB$3,0),TRUE)</f>
        <v>(188-1143)</v>
      </c>
      <c r="K133" s="45" t="str">
        <f t="shared" si="12"/>
        <v>no</v>
      </c>
      <c r="L133" s="51" t="str">
        <f t="shared" si="8"/>
        <v/>
      </c>
      <c r="M133" s="52">
        <f>ROUND('Data Preparation'!T151,2-(1+INT(LOG10(ABS('Data Preparation'!T151)))))/2</f>
        <v>1800</v>
      </c>
      <c r="N133" s="55" t="str">
        <f t="shared" si="13"/>
        <v>no</v>
      </c>
      <c r="O133" s="54" t="str">
        <f t="shared" si="9"/>
        <v/>
      </c>
    </row>
    <row r="134" spans="1:15" x14ac:dyDescent="0.35">
      <c r="A134" s="55">
        <v>129</v>
      </c>
      <c r="D134" s="45"/>
      <c r="E134" s="46"/>
      <c r="F134" s="45"/>
      <c r="G134" s="45"/>
      <c r="H134" s="60"/>
      <c r="I134" s="48">
        <f>VLOOKUP('Data Preparation'!Q152,'Data Preparation'!B$4:AL$15,MATCH('Data Preparation'!P152,'Data Preparation'!B$3:AL$3,0),TRUE)/2</f>
        <v>215</v>
      </c>
      <c r="J134" s="49" t="str">
        <f>VLOOKUP('Data Preparation'!Q152,'Data Preparation'!AR$4:CB$15,MATCH('Data Preparation'!P152,'Data Preparation'!AR$3:CB$3,0),TRUE)</f>
        <v>(188-1143)</v>
      </c>
      <c r="K134" s="45" t="str">
        <f t="shared" si="12"/>
        <v>no</v>
      </c>
      <c r="L134" s="51" t="str">
        <f t="shared" si="8"/>
        <v/>
      </c>
      <c r="M134" s="52">
        <f>ROUND('Data Preparation'!T152,2-(1+INT(LOG10(ABS('Data Preparation'!T152)))))/2</f>
        <v>1800</v>
      </c>
      <c r="N134" s="55" t="str">
        <f t="shared" si="13"/>
        <v>no</v>
      </c>
      <c r="O134" s="54" t="str">
        <f t="shared" si="9"/>
        <v/>
      </c>
    </row>
    <row r="135" spans="1:15" x14ac:dyDescent="0.35">
      <c r="A135" s="55">
        <v>130</v>
      </c>
      <c r="D135" s="45"/>
      <c r="E135" s="46"/>
      <c r="F135" s="45"/>
      <c r="G135" s="45"/>
      <c r="H135" s="60"/>
      <c r="I135" s="48">
        <f>VLOOKUP('Data Preparation'!Q153,'Data Preparation'!B$4:AL$15,MATCH('Data Preparation'!P153,'Data Preparation'!B$3:AL$3,0),TRUE)/2</f>
        <v>215</v>
      </c>
      <c r="J135" s="49" t="str">
        <f>VLOOKUP('Data Preparation'!Q153,'Data Preparation'!AR$4:CB$15,MATCH('Data Preparation'!P153,'Data Preparation'!AR$3:CB$3,0),TRUE)</f>
        <v>(188-1143)</v>
      </c>
      <c r="K135" s="45" t="str">
        <f t="shared" si="12"/>
        <v>no</v>
      </c>
      <c r="L135" s="51" t="str">
        <f t="shared" ref="L135:L198" si="14">IF(AND(K135="yes",G135="total"),"*Resample","")</f>
        <v/>
      </c>
      <c r="M135" s="52">
        <f>ROUND('Data Preparation'!T153,2-(1+INT(LOG10(ABS('Data Preparation'!T153)))))/2</f>
        <v>1800</v>
      </c>
      <c r="N135" s="55" t="str">
        <f t="shared" si="13"/>
        <v>no</v>
      </c>
      <c r="O135" s="54" t="str">
        <f t="shared" ref="O135:O198" si="15">IF(AND(N135="yes",G135="total"),"*Resample","")</f>
        <v/>
      </c>
    </row>
    <row r="136" spans="1:15" x14ac:dyDescent="0.35">
      <c r="A136" s="55">
        <v>131</v>
      </c>
      <c r="D136" s="45"/>
      <c r="E136" s="46"/>
      <c r="F136" s="45"/>
      <c r="G136" s="45"/>
      <c r="H136" s="60"/>
      <c r="I136" s="48">
        <f>VLOOKUP('Data Preparation'!Q154,'Data Preparation'!B$4:AL$15,MATCH('Data Preparation'!P154,'Data Preparation'!B$3:AL$3,0),TRUE)/2</f>
        <v>215</v>
      </c>
      <c r="J136" s="49" t="str">
        <f>VLOOKUP('Data Preparation'!Q154,'Data Preparation'!AR$4:CB$15,MATCH('Data Preparation'!P154,'Data Preparation'!AR$3:CB$3,0),TRUE)</f>
        <v>(188-1143)</v>
      </c>
      <c r="K136" s="45" t="str">
        <f t="shared" si="12"/>
        <v>no</v>
      </c>
      <c r="L136" s="51" t="str">
        <f t="shared" si="14"/>
        <v/>
      </c>
      <c r="M136" s="52">
        <f>ROUND('Data Preparation'!T154,2-(1+INT(LOG10(ABS('Data Preparation'!T154)))))/2</f>
        <v>1800</v>
      </c>
      <c r="N136" s="55" t="str">
        <f t="shared" si="13"/>
        <v>no</v>
      </c>
      <c r="O136" s="54" t="str">
        <f t="shared" si="15"/>
        <v/>
      </c>
    </row>
    <row r="137" spans="1:15" x14ac:dyDescent="0.35">
      <c r="A137" s="55">
        <v>132</v>
      </c>
      <c r="D137" s="45"/>
      <c r="E137" s="46"/>
      <c r="F137" s="45"/>
      <c r="G137" s="45"/>
      <c r="H137" s="60"/>
      <c r="I137" s="48">
        <f>VLOOKUP('Data Preparation'!Q155,'Data Preparation'!B$4:AL$15,MATCH('Data Preparation'!P155,'Data Preparation'!B$3:AL$3,0),TRUE)/2</f>
        <v>215</v>
      </c>
      <c r="J137" s="49" t="str">
        <f>VLOOKUP('Data Preparation'!Q155,'Data Preparation'!AR$4:CB$15,MATCH('Data Preparation'!P155,'Data Preparation'!AR$3:CB$3,0),TRUE)</f>
        <v>(188-1143)</v>
      </c>
      <c r="K137" s="45" t="str">
        <f t="shared" si="12"/>
        <v>no</v>
      </c>
      <c r="L137" s="51" t="str">
        <f t="shared" si="14"/>
        <v/>
      </c>
      <c r="M137" s="52">
        <f>ROUND('Data Preparation'!T155,2-(1+INT(LOG10(ABS('Data Preparation'!T155)))))/2</f>
        <v>1800</v>
      </c>
      <c r="N137" s="55" t="str">
        <f t="shared" si="13"/>
        <v>no</v>
      </c>
      <c r="O137" s="54" t="str">
        <f t="shared" si="15"/>
        <v/>
      </c>
    </row>
    <row r="138" spans="1:15" x14ac:dyDescent="0.35">
      <c r="A138" s="55">
        <v>133</v>
      </c>
      <c r="D138" s="45"/>
      <c r="E138" s="46"/>
      <c r="F138" s="45"/>
      <c r="G138" s="45"/>
      <c r="H138" s="60"/>
      <c r="I138" s="48">
        <f>VLOOKUP('Data Preparation'!Q156,'Data Preparation'!B$4:AL$15,MATCH('Data Preparation'!P156,'Data Preparation'!B$3:AL$3,0),TRUE)/2</f>
        <v>215</v>
      </c>
      <c r="J138" s="49" t="str">
        <f>VLOOKUP('Data Preparation'!Q156,'Data Preparation'!AR$4:CB$15,MATCH('Data Preparation'!P156,'Data Preparation'!AR$3:CB$3,0),TRUE)</f>
        <v>(188-1143)</v>
      </c>
      <c r="K138" s="45" t="str">
        <f t="shared" si="12"/>
        <v>no</v>
      </c>
      <c r="L138" s="51" t="str">
        <f t="shared" si="14"/>
        <v/>
      </c>
      <c r="M138" s="52">
        <f>ROUND('Data Preparation'!T156,2-(1+INT(LOG10(ABS('Data Preparation'!T156)))))/2</f>
        <v>1800</v>
      </c>
      <c r="N138" s="55" t="str">
        <f t="shared" si="13"/>
        <v>no</v>
      </c>
      <c r="O138" s="54" t="str">
        <f t="shared" si="15"/>
        <v/>
      </c>
    </row>
    <row r="139" spans="1:15" x14ac:dyDescent="0.35">
      <c r="A139" s="55">
        <v>134</v>
      </c>
      <c r="D139" s="45"/>
      <c r="E139" s="46"/>
      <c r="F139" s="45"/>
      <c r="G139" s="45"/>
      <c r="H139" s="60"/>
      <c r="I139" s="48">
        <f>VLOOKUP('Data Preparation'!Q157,'Data Preparation'!B$4:AL$15,MATCH('Data Preparation'!P157,'Data Preparation'!B$3:AL$3,0),TRUE)/2</f>
        <v>215</v>
      </c>
      <c r="J139" s="49" t="str">
        <f>VLOOKUP('Data Preparation'!Q157,'Data Preparation'!AR$4:CB$15,MATCH('Data Preparation'!P157,'Data Preparation'!AR$3:CB$3,0),TRUE)</f>
        <v>(188-1143)</v>
      </c>
      <c r="K139" s="45" t="str">
        <f t="shared" si="12"/>
        <v>no</v>
      </c>
      <c r="L139" s="51" t="str">
        <f t="shared" si="14"/>
        <v/>
      </c>
      <c r="M139" s="52">
        <f>ROUND('Data Preparation'!T157,2-(1+INT(LOG10(ABS('Data Preparation'!T157)))))/2</f>
        <v>1800</v>
      </c>
      <c r="N139" s="55" t="str">
        <f t="shared" si="13"/>
        <v>no</v>
      </c>
      <c r="O139" s="54" t="str">
        <f t="shared" si="15"/>
        <v/>
      </c>
    </row>
    <row r="140" spans="1:15" x14ac:dyDescent="0.35">
      <c r="A140" s="55">
        <v>135</v>
      </c>
      <c r="D140" s="45"/>
      <c r="E140" s="46"/>
      <c r="F140" s="45"/>
      <c r="G140" s="45"/>
      <c r="H140" s="60"/>
      <c r="I140" s="48">
        <f>VLOOKUP('Data Preparation'!Q158,'Data Preparation'!B$4:AL$15,MATCH('Data Preparation'!P158,'Data Preparation'!B$3:AL$3,0),TRUE)/2</f>
        <v>215</v>
      </c>
      <c r="J140" s="49" t="str">
        <f>VLOOKUP('Data Preparation'!Q158,'Data Preparation'!AR$4:CB$15,MATCH('Data Preparation'!P158,'Data Preparation'!AR$3:CB$3,0),TRUE)</f>
        <v>(188-1143)</v>
      </c>
      <c r="K140" s="45" t="str">
        <f t="shared" si="12"/>
        <v>no</v>
      </c>
      <c r="L140" s="51" t="str">
        <f t="shared" si="14"/>
        <v/>
      </c>
      <c r="M140" s="52">
        <f>ROUND('Data Preparation'!T158,2-(1+INT(LOG10(ABS('Data Preparation'!T158)))))/2</f>
        <v>1800</v>
      </c>
      <c r="N140" s="55" t="str">
        <f t="shared" si="13"/>
        <v>no</v>
      </c>
      <c r="O140" s="54" t="str">
        <f t="shared" si="15"/>
        <v/>
      </c>
    </row>
    <row r="141" spans="1:15" x14ac:dyDescent="0.35">
      <c r="A141" s="55">
        <v>136</v>
      </c>
      <c r="D141" s="45"/>
      <c r="E141" s="46"/>
      <c r="F141" s="45"/>
      <c r="G141" s="45"/>
      <c r="H141" s="60"/>
      <c r="I141" s="48">
        <f>VLOOKUP('Data Preparation'!Q159,'Data Preparation'!B$4:AL$15,MATCH('Data Preparation'!P159,'Data Preparation'!B$3:AL$3,0),TRUE)/2</f>
        <v>215</v>
      </c>
      <c r="J141" s="49" t="str">
        <f>VLOOKUP('Data Preparation'!Q159,'Data Preparation'!AR$4:CB$15,MATCH('Data Preparation'!P159,'Data Preparation'!AR$3:CB$3,0),TRUE)</f>
        <v>(188-1143)</v>
      </c>
      <c r="K141" s="45" t="str">
        <f t="shared" si="12"/>
        <v>no</v>
      </c>
      <c r="L141" s="51" t="str">
        <f t="shared" si="14"/>
        <v/>
      </c>
      <c r="M141" s="52">
        <f>ROUND('Data Preparation'!T159,2-(1+INT(LOG10(ABS('Data Preparation'!T159)))))/2</f>
        <v>1800</v>
      </c>
      <c r="N141" s="55" t="str">
        <f t="shared" si="13"/>
        <v>no</v>
      </c>
      <c r="O141" s="54" t="str">
        <f t="shared" si="15"/>
        <v/>
      </c>
    </row>
    <row r="142" spans="1:15" x14ac:dyDescent="0.35">
      <c r="A142" s="55">
        <v>137</v>
      </c>
      <c r="D142" s="45"/>
      <c r="E142" s="46"/>
      <c r="F142" s="45"/>
      <c r="G142" s="45"/>
      <c r="H142" s="60"/>
      <c r="I142" s="48">
        <f>VLOOKUP('Data Preparation'!Q160,'Data Preparation'!B$4:AL$15,MATCH('Data Preparation'!P160,'Data Preparation'!B$3:AL$3,0),TRUE)/2</f>
        <v>215</v>
      </c>
      <c r="J142" s="49" t="str">
        <f>VLOOKUP('Data Preparation'!Q160,'Data Preparation'!AR$4:CB$15,MATCH('Data Preparation'!P160,'Data Preparation'!AR$3:CB$3,0),TRUE)</f>
        <v>(188-1143)</v>
      </c>
      <c r="K142" s="45" t="str">
        <f t="shared" si="12"/>
        <v>no</v>
      </c>
      <c r="L142" s="51" t="str">
        <f t="shared" si="14"/>
        <v/>
      </c>
      <c r="M142" s="52">
        <f>ROUND('Data Preparation'!T160,2-(1+INT(LOG10(ABS('Data Preparation'!T160)))))/2</f>
        <v>1800</v>
      </c>
      <c r="N142" s="55" t="str">
        <f t="shared" si="13"/>
        <v>no</v>
      </c>
      <c r="O142" s="54" t="str">
        <f t="shared" si="15"/>
        <v/>
      </c>
    </row>
    <row r="143" spans="1:15" x14ac:dyDescent="0.35">
      <c r="A143" s="55">
        <v>138</v>
      </c>
      <c r="D143" s="45"/>
      <c r="E143" s="46"/>
      <c r="F143" s="45"/>
      <c r="G143" s="45"/>
      <c r="H143" s="60"/>
      <c r="I143" s="48">
        <f>VLOOKUP('Data Preparation'!Q161,'Data Preparation'!B$4:AL$15,MATCH('Data Preparation'!P161,'Data Preparation'!B$3:AL$3,0),TRUE)/2</f>
        <v>215</v>
      </c>
      <c r="J143" s="49" t="str">
        <f>VLOOKUP('Data Preparation'!Q161,'Data Preparation'!AR$4:CB$15,MATCH('Data Preparation'!P161,'Data Preparation'!AR$3:CB$3,0),TRUE)</f>
        <v>(188-1143)</v>
      </c>
      <c r="K143" s="45" t="str">
        <f t="shared" si="12"/>
        <v>no</v>
      </c>
      <c r="L143" s="51" t="str">
        <f t="shared" si="14"/>
        <v/>
      </c>
      <c r="M143" s="52">
        <f>ROUND('Data Preparation'!T161,2-(1+INT(LOG10(ABS('Data Preparation'!T161)))))/2</f>
        <v>1800</v>
      </c>
      <c r="N143" s="55" t="str">
        <f t="shared" si="13"/>
        <v>no</v>
      </c>
      <c r="O143" s="54" t="str">
        <f t="shared" si="15"/>
        <v/>
      </c>
    </row>
    <row r="144" spans="1:15" x14ac:dyDescent="0.35">
      <c r="A144" s="55">
        <v>139</v>
      </c>
      <c r="D144" s="45"/>
      <c r="E144" s="46"/>
      <c r="F144" s="45"/>
      <c r="G144" s="45"/>
      <c r="H144" s="60"/>
      <c r="I144" s="48">
        <f>VLOOKUP('Data Preparation'!Q162,'Data Preparation'!B$4:AL$15,MATCH('Data Preparation'!P162,'Data Preparation'!B$3:AL$3,0),TRUE)/2</f>
        <v>215</v>
      </c>
      <c r="J144" s="49" t="str">
        <f>VLOOKUP('Data Preparation'!Q162,'Data Preparation'!AR$4:CB$15,MATCH('Data Preparation'!P162,'Data Preparation'!AR$3:CB$3,0),TRUE)</f>
        <v>(188-1143)</v>
      </c>
      <c r="K144" s="45" t="str">
        <f t="shared" si="12"/>
        <v>no</v>
      </c>
      <c r="L144" s="51" t="str">
        <f t="shared" si="14"/>
        <v/>
      </c>
      <c r="M144" s="52">
        <f>ROUND('Data Preparation'!T162,2-(1+INT(LOG10(ABS('Data Preparation'!T162)))))/2</f>
        <v>1800</v>
      </c>
      <c r="N144" s="55" t="str">
        <f t="shared" si="13"/>
        <v>no</v>
      </c>
      <c r="O144" s="54" t="str">
        <f t="shared" si="15"/>
        <v/>
      </c>
    </row>
    <row r="145" spans="1:15" x14ac:dyDescent="0.35">
      <c r="A145" s="55">
        <v>140</v>
      </c>
      <c r="D145" s="45"/>
      <c r="E145" s="46"/>
      <c r="F145" s="45"/>
      <c r="G145" s="45"/>
      <c r="H145" s="60"/>
      <c r="I145" s="48">
        <f>VLOOKUP('Data Preparation'!Q163,'Data Preparation'!B$4:AL$15,MATCH('Data Preparation'!P163,'Data Preparation'!B$3:AL$3,0),TRUE)/2</f>
        <v>215</v>
      </c>
      <c r="J145" s="49" t="str">
        <f>VLOOKUP('Data Preparation'!Q163,'Data Preparation'!AR$4:CB$15,MATCH('Data Preparation'!P163,'Data Preparation'!AR$3:CB$3,0),TRUE)</f>
        <v>(188-1143)</v>
      </c>
      <c r="K145" s="45" t="str">
        <f t="shared" si="12"/>
        <v>no</v>
      </c>
      <c r="L145" s="51" t="str">
        <f t="shared" si="14"/>
        <v/>
      </c>
      <c r="M145" s="52">
        <f>ROUND('Data Preparation'!T163,2-(1+INT(LOG10(ABS('Data Preparation'!T163)))))/2</f>
        <v>1800</v>
      </c>
      <c r="N145" s="55" t="str">
        <f t="shared" si="13"/>
        <v>no</v>
      </c>
      <c r="O145" s="54" t="str">
        <f t="shared" si="15"/>
        <v/>
      </c>
    </row>
    <row r="146" spans="1:15" x14ac:dyDescent="0.35">
      <c r="A146" s="55">
        <v>141</v>
      </c>
      <c r="D146" s="45"/>
      <c r="E146" s="46"/>
      <c r="F146" s="45"/>
      <c r="G146" s="45"/>
      <c r="H146" s="60"/>
      <c r="I146" s="48">
        <f>VLOOKUP('Data Preparation'!Q164,'Data Preparation'!B$4:AL$15,MATCH('Data Preparation'!P164,'Data Preparation'!B$3:AL$3,0),TRUE)/2</f>
        <v>215</v>
      </c>
      <c r="J146" s="49" t="str">
        <f>VLOOKUP('Data Preparation'!Q164,'Data Preparation'!AR$4:CB$15,MATCH('Data Preparation'!P164,'Data Preparation'!AR$3:CB$3,0),TRUE)</f>
        <v>(188-1143)</v>
      </c>
      <c r="K146" s="45" t="str">
        <f t="shared" si="12"/>
        <v>no</v>
      </c>
      <c r="L146" s="51" t="str">
        <f t="shared" si="14"/>
        <v/>
      </c>
      <c r="M146" s="52">
        <f>ROUND('Data Preparation'!T164,2-(1+INT(LOG10(ABS('Data Preparation'!T164)))))/2</f>
        <v>1800</v>
      </c>
      <c r="N146" s="55" t="str">
        <f t="shared" si="13"/>
        <v>no</v>
      </c>
      <c r="O146" s="54" t="str">
        <f t="shared" si="15"/>
        <v/>
      </c>
    </row>
    <row r="147" spans="1:15" x14ac:dyDescent="0.35">
      <c r="A147" s="55">
        <v>142</v>
      </c>
      <c r="D147" s="45"/>
      <c r="E147" s="46"/>
      <c r="F147" s="45"/>
      <c r="G147" s="45"/>
      <c r="H147" s="60"/>
      <c r="I147" s="48">
        <f>VLOOKUP('Data Preparation'!Q165,'Data Preparation'!B$4:AL$15,MATCH('Data Preparation'!P165,'Data Preparation'!B$3:AL$3,0),TRUE)/2</f>
        <v>215</v>
      </c>
      <c r="J147" s="49" t="str">
        <f>VLOOKUP('Data Preparation'!Q165,'Data Preparation'!AR$4:CB$15,MATCH('Data Preparation'!P165,'Data Preparation'!AR$3:CB$3,0),TRUE)</f>
        <v>(188-1143)</v>
      </c>
      <c r="K147" s="45" t="str">
        <f t="shared" si="12"/>
        <v>no</v>
      </c>
      <c r="L147" s="51" t="str">
        <f t="shared" si="14"/>
        <v/>
      </c>
      <c r="M147" s="52">
        <f>ROUND('Data Preparation'!T165,2-(1+INT(LOG10(ABS('Data Preparation'!T165)))))/2</f>
        <v>1800</v>
      </c>
      <c r="N147" s="55" t="str">
        <f t="shared" si="13"/>
        <v>no</v>
      </c>
      <c r="O147" s="54" t="str">
        <f t="shared" si="15"/>
        <v/>
      </c>
    </row>
    <row r="148" spans="1:15" x14ac:dyDescent="0.35">
      <c r="A148" s="55">
        <v>143</v>
      </c>
      <c r="D148" s="45"/>
      <c r="E148" s="46"/>
      <c r="F148" s="45"/>
      <c r="G148" s="45"/>
      <c r="H148" s="60"/>
      <c r="I148" s="48">
        <f>VLOOKUP('Data Preparation'!Q166,'Data Preparation'!B$4:AL$15,MATCH('Data Preparation'!P166,'Data Preparation'!B$3:AL$3,0),TRUE)/2</f>
        <v>215</v>
      </c>
      <c r="J148" s="49" t="str">
        <f>VLOOKUP('Data Preparation'!Q166,'Data Preparation'!AR$4:CB$15,MATCH('Data Preparation'!P166,'Data Preparation'!AR$3:CB$3,0),TRUE)</f>
        <v>(188-1143)</v>
      </c>
      <c r="K148" s="45" t="str">
        <f t="shared" si="12"/>
        <v>no</v>
      </c>
      <c r="L148" s="51" t="str">
        <f t="shared" si="14"/>
        <v/>
      </c>
      <c r="M148" s="52">
        <f>ROUND('Data Preparation'!T166,2-(1+INT(LOG10(ABS('Data Preparation'!T166)))))/2</f>
        <v>1800</v>
      </c>
      <c r="N148" s="55" t="str">
        <f t="shared" si="13"/>
        <v>no</v>
      </c>
      <c r="O148" s="54" t="str">
        <f t="shared" si="15"/>
        <v/>
      </c>
    </row>
    <row r="149" spans="1:15" x14ac:dyDescent="0.35">
      <c r="A149" s="55">
        <v>144</v>
      </c>
      <c r="D149" s="45"/>
      <c r="E149" s="46"/>
      <c r="F149" s="45"/>
      <c r="G149" s="45"/>
      <c r="H149" s="60"/>
      <c r="I149" s="48">
        <f>VLOOKUP('Data Preparation'!Q167,'Data Preparation'!B$4:AL$15,MATCH('Data Preparation'!P167,'Data Preparation'!B$3:AL$3,0),TRUE)/2</f>
        <v>215</v>
      </c>
      <c r="J149" s="49" t="str">
        <f>VLOOKUP('Data Preparation'!Q167,'Data Preparation'!AR$4:CB$15,MATCH('Data Preparation'!P167,'Data Preparation'!AR$3:CB$3,0),TRUE)</f>
        <v>(188-1143)</v>
      </c>
      <c r="K149" s="45" t="str">
        <f t="shared" si="12"/>
        <v>no</v>
      </c>
      <c r="L149" s="51" t="str">
        <f t="shared" si="14"/>
        <v/>
      </c>
      <c r="M149" s="52">
        <f>ROUND('Data Preparation'!T167,2-(1+INT(LOG10(ABS('Data Preparation'!T167)))))/2</f>
        <v>1800</v>
      </c>
      <c r="N149" s="55" t="str">
        <f t="shared" si="13"/>
        <v>no</v>
      </c>
      <c r="O149" s="54" t="str">
        <f t="shared" si="15"/>
        <v/>
      </c>
    </row>
    <row r="150" spans="1:15" x14ac:dyDescent="0.35">
      <c r="A150" s="55">
        <v>145</v>
      </c>
      <c r="D150" s="45"/>
      <c r="E150" s="46"/>
      <c r="F150" s="45"/>
      <c r="G150" s="45"/>
      <c r="H150" s="60"/>
      <c r="I150" s="48">
        <f>VLOOKUP('Data Preparation'!Q168,'Data Preparation'!B$4:AL$15,MATCH('Data Preparation'!P168,'Data Preparation'!B$3:AL$3,0),TRUE)/2</f>
        <v>215</v>
      </c>
      <c r="J150" s="49" t="str">
        <f>VLOOKUP('Data Preparation'!Q168,'Data Preparation'!AR$4:CB$15,MATCH('Data Preparation'!P168,'Data Preparation'!AR$3:CB$3,0),TRUE)</f>
        <v>(188-1143)</v>
      </c>
      <c r="K150" s="45" t="str">
        <f t="shared" si="12"/>
        <v>no</v>
      </c>
      <c r="L150" s="51" t="str">
        <f t="shared" si="14"/>
        <v/>
      </c>
      <c r="M150" s="52">
        <f>ROUND('Data Preparation'!T168,2-(1+INT(LOG10(ABS('Data Preparation'!T168)))))/2</f>
        <v>1800</v>
      </c>
      <c r="N150" s="55" t="str">
        <f t="shared" si="13"/>
        <v>no</v>
      </c>
      <c r="O150" s="54" t="str">
        <f t="shared" si="15"/>
        <v/>
      </c>
    </row>
    <row r="151" spans="1:15" x14ac:dyDescent="0.35">
      <c r="A151" s="55">
        <v>146</v>
      </c>
      <c r="D151" s="45"/>
      <c r="E151" s="46"/>
      <c r="F151" s="45"/>
      <c r="G151" s="45"/>
      <c r="H151" s="60"/>
      <c r="I151" s="48">
        <f>VLOOKUP('Data Preparation'!Q169,'Data Preparation'!B$4:AL$15,MATCH('Data Preparation'!P169,'Data Preparation'!B$3:AL$3,0),TRUE)/2</f>
        <v>215</v>
      </c>
      <c r="J151" s="49" t="str">
        <f>VLOOKUP('Data Preparation'!Q169,'Data Preparation'!AR$4:CB$15,MATCH('Data Preparation'!P169,'Data Preparation'!AR$3:CB$3,0),TRUE)</f>
        <v>(188-1143)</v>
      </c>
      <c r="K151" s="45" t="str">
        <f t="shared" si="12"/>
        <v>no</v>
      </c>
      <c r="L151" s="51" t="str">
        <f t="shared" si="14"/>
        <v/>
      </c>
      <c r="M151" s="52">
        <f>ROUND('Data Preparation'!T169,2-(1+INT(LOG10(ABS('Data Preparation'!T169)))))/2</f>
        <v>1800</v>
      </c>
      <c r="N151" s="55" t="str">
        <f t="shared" si="13"/>
        <v>no</v>
      </c>
      <c r="O151" s="54" t="str">
        <f t="shared" si="15"/>
        <v/>
      </c>
    </row>
    <row r="152" spans="1:15" x14ac:dyDescent="0.35">
      <c r="A152" s="55">
        <v>147</v>
      </c>
      <c r="D152" s="45"/>
      <c r="E152" s="46"/>
      <c r="F152" s="45"/>
      <c r="G152" s="45"/>
      <c r="H152" s="60"/>
      <c r="I152" s="48">
        <f>VLOOKUP('Data Preparation'!Q170,'Data Preparation'!B$4:AL$15,MATCH('Data Preparation'!P170,'Data Preparation'!B$3:AL$3,0),TRUE)/2</f>
        <v>215</v>
      </c>
      <c r="J152" s="49" t="str">
        <f>VLOOKUP('Data Preparation'!Q170,'Data Preparation'!AR$4:CB$15,MATCH('Data Preparation'!P170,'Data Preparation'!AR$3:CB$3,0),TRUE)</f>
        <v>(188-1143)</v>
      </c>
      <c r="K152" s="45" t="str">
        <f t="shared" si="12"/>
        <v>no</v>
      </c>
      <c r="L152" s="51" t="str">
        <f t="shared" si="14"/>
        <v/>
      </c>
      <c r="M152" s="52">
        <f>ROUND('Data Preparation'!T170,2-(1+INT(LOG10(ABS('Data Preparation'!T170)))))/2</f>
        <v>1800</v>
      </c>
      <c r="N152" s="55" t="str">
        <f t="shared" si="13"/>
        <v>no</v>
      </c>
      <c r="O152" s="54" t="str">
        <f t="shared" si="15"/>
        <v/>
      </c>
    </row>
    <row r="153" spans="1:15" x14ac:dyDescent="0.35">
      <c r="A153" s="55">
        <v>148</v>
      </c>
      <c r="D153" s="45"/>
      <c r="E153" s="46"/>
      <c r="F153" s="45"/>
      <c r="G153" s="45"/>
      <c r="H153" s="60"/>
      <c r="I153" s="48">
        <f>VLOOKUP('Data Preparation'!Q171,'Data Preparation'!B$4:AL$15,MATCH('Data Preparation'!P171,'Data Preparation'!B$3:AL$3,0),TRUE)/2</f>
        <v>215</v>
      </c>
      <c r="J153" s="49" t="str">
        <f>VLOOKUP('Data Preparation'!Q171,'Data Preparation'!AR$4:CB$15,MATCH('Data Preparation'!P171,'Data Preparation'!AR$3:CB$3,0),TRUE)</f>
        <v>(188-1143)</v>
      </c>
      <c r="K153" s="45" t="str">
        <f t="shared" si="12"/>
        <v>no</v>
      </c>
      <c r="L153" s="51" t="str">
        <f t="shared" si="14"/>
        <v/>
      </c>
      <c r="M153" s="52">
        <f>ROUND('Data Preparation'!T171,2-(1+INT(LOG10(ABS('Data Preparation'!T171)))))/2</f>
        <v>1800</v>
      </c>
      <c r="N153" s="55" t="str">
        <f t="shared" si="13"/>
        <v>no</v>
      </c>
      <c r="O153" s="54" t="str">
        <f t="shared" si="15"/>
        <v/>
      </c>
    </row>
    <row r="154" spans="1:15" x14ac:dyDescent="0.35">
      <c r="A154" s="55">
        <v>149</v>
      </c>
      <c r="D154" s="45"/>
      <c r="E154" s="46"/>
      <c r="F154" s="45"/>
      <c r="G154" s="45"/>
      <c r="H154" s="60"/>
      <c r="I154" s="48">
        <f>VLOOKUP('Data Preparation'!Q172,'Data Preparation'!B$4:AL$15,MATCH('Data Preparation'!P172,'Data Preparation'!B$3:AL$3,0),TRUE)/2</f>
        <v>215</v>
      </c>
      <c r="J154" s="49" t="str">
        <f>VLOOKUP('Data Preparation'!Q172,'Data Preparation'!AR$4:CB$15,MATCH('Data Preparation'!P172,'Data Preparation'!AR$3:CB$3,0),TRUE)</f>
        <v>(188-1143)</v>
      </c>
      <c r="K154" s="45" t="str">
        <f t="shared" si="12"/>
        <v>no</v>
      </c>
      <c r="L154" s="51" t="str">
        <f t="shared" si="14"/>
        <v/>
      </c>
      <c r="M154" s="52">
        <f>ROUND('Data Preparation'!T172,2-(1+INT(LOG10(ABS('Data Preparation'!T172)))))/2</f>
        <v>1800</v>
      </c>
      <c r="N154" s="55" t="str">
        <f t="shared" si="13"/>
        <v>no</v>
      </c>
      <c r="O154" s="54" t="str">
        <f t="shared" si="15"/>
        <v/>
      </c>
    </row>
    <row r="155" spans="1:15" x14ac:dyDescent="0.35">
      <c r="A155" s="55">
        <v>150</v>
      </c>
      <c r="D155" s="45"/>
      <c r="E155" s="46"/>
      <c r="F155" s="45"/>
      <c r="G155" s="45"/>
      <c r="H155" s="60"/>
      <c r="I155" s="48">
        <f>VLOOKUP('Data Preparation'!Q173,'Data Preparation'!B$4:AL$15,MATCH('Data Preparation'!P173,'Data Preparation'!B$3:AL$3,0),TRUE)/2</f>
        <v>215</v>
      </c>
      <c r="J155" s="49" t="str">
        <f>VLOOKUP('Data Preparation'!Q173,'Data Preparation'!AR$4:CB$15,MATCH('Data Preparation'!P173,'Data Preparation'!AR$3:CB$3,0),TRUE)</f>
        <v>(188-1143)</v>
      </c>
      <c r="K155" s="45" t="str">
        <f t="shared" si="12"/>
        <v>no</v>
      </c>
      <c r="L155" s="51" t="str">
        <f t="shared" si="14"/>
        <v/>
      </c>
      <c r="M155" s="52">
        <f>ROUND('Data Preparation'!T173,2-(1+INT(LOG10(ABS('Data Preparation'!T173)))))/2</f>
        <v>1800</v>
      </c>
      <c r="N155" s="55" t="str">
        <f t="shared" si="13"/>
        <v>no</v>
      </c>
      <c r="O155" s="54" t="str">
        <f t="shared" si="15"/>
        <v/>
      </c>
    </row>
    <row r="156" spans="1:15" x14ac:dyDescent="0.35">
      <c r="A156" s="55">
        <v>151</v>
      </c>
      <c r="D156" s="45"/>
      <c r="E156" s="46"/>
      <c r="F156" s="45"/>
      <c r="G156" s="45"/>
      <c r="H156" s="60"/>
      <c r="I156" s="48">
        <f>VLOOKUP('Data Preparation'!Q174,'Data Preparation'!B$4:AL$15,MATCH('Data Preparation'!P174,'Data Preparation'!B$3:AL$3,0),TRUE)/2</f>
        <v>215</v>
      </c>
      <c r="J156" s="49" t="str">
        <f>VLOOKUP('Data Preparation'!Q174,'Data Preparation'!AR$4:CB$15,MATCH('Data Preparation'!P174,'Data Preparation'!AR$3:CB$3,0),TRUE)</f>
        <v>(188-1143)</v>
      </c>
      <c r="K156" s="45" t="str">
        <f t="shared" si="12"/>
        <v>no</v>
      </c>
      <c r="L156" s="51" t="str">
        <f t="shared" si="14"/>
        <v/>
      </c>
      <c r="M156" s="52">
        <f>ROUND('Data Preparation'!T174,2-(1+INT(LOG10(ABS('Data Preparation'!T174)))))/2</f>
        <v>1800</v>
      </c>
      <c r="N156" s="55" t="str">
        <f t="shared" si="13"/>
        <v>no</v>
      </c>
      <c r="O156" s="54" t="str">
        <f t="shared" si="15"/>
        <v/>
      </c>
    </row>
    <row r="157" spans="1:15" x14ac:dyDescent="0.35">
      <c r="A157" s="55">
        <v>152</v>
      </c>
      <c r="D157" s="45"/>
      <c r="E157" s="46"/>
      <c r="F157" s="45"/>
      <c r="G157" s="45"/>
      <c r="H157" s="60"/>
      <c r="I157" s="48">
        <f>VLOOKUP('Data Preparation'!Q175,'Data Preparation'!B$4:AL$15,MATCH('Data Preparation'!P175,'Data Preparation'!B$3:AL$3,0),TRUE)/2</f>
        <v>215</v>
      </c>
      <c r="J157" s="49" t="str">
        <f>VLOOKUP('Data Preparation'!Q175,'Data Preparation'!AR$4:CB$15,MATCH('Data Preparation'!P175,'Data Preparation'!AR$3:CB$3,0),TRUE)</f>
        <v>(188-1143)</v>
      </c>
      <c r="K157" s="45" t="str">
        <f t="shared" si="12"/>
        <v>no</v>
      </c>
      <c r="L157" s="51" t="str">
        <f t="shared" si="14"/>
        <v/>
      </c>
      <c r="M157" s="52">
        <f>ROUND('Data Preparation'!T175,2-(1+INT(LOG10(ABS('Data Preparation'!T175)))))/2</f>
        <v>1800</v>
      </c>
      <c r="N157" s="55" t="str">
        <f t="shared" si="13"/>
        <v>no</v>
      </c>
      <c r="O157" s="54" t="str">
        <f t="shared" si="15"/>
        <v/>
      </c>
    </row>
    <row r="158" spans="1:15" x14ac:dyDescent="0.35">
      <c r="A158" s="55">
        <v>153</v>
      </c>
      <c r="D158" s="45"/>
      <c r="E158" s="46"/>
      <c r="F158" s="45"/>
      <c r="G158" s="45"/>
      <c r="H158" s="60"/>
      <c r="I158" s="48">
        <f>VLOOKUP('Data Preparation'!Q176,'Data Preparation'!B$4:AL$15,MATCH('Data Preparation'!P176,'Data Preparation'!B$3:AL$3,0),TRUE)/2</f>
        <v>215</v>
      </c>
      <c r="J158" s="49" t="str">
        <f>VLOOKUP('Data Preparation'!Q176,'Data Preparation'!AR$4:CB$15,MATCH('Data Preparation'!P176,'Data Preparation'!AR$3:CB$3,0),TRUE)</f>
        <v>(188-1143)</v>
      </c>
      <c r="K158" s="45" t="str">
        <f t="shared" si="12"/>
        <v>no</v>
      </c>
      <c r="L158" s="51" t="str">
        <f t="shared" si="14"/>
        <v/>
      </c>
      <c r="M158" s="52">
        <f>ROUND('Data Preparation'!T176,2-(1+INT(LOG10(ABS('Data Preparation'!T176)))))/2</f>
        <v>1800</v>
      </c>
      <c r="N158" s="55" t="str">
        <f t="shared" si="13"/>
        <v>no</v>
      </c>
      <c r="O158" s="54" t="str">
        <f t="shared" si="15"/>
        <v/>
      </c>
    </row>
    <row r="159" spans="1:15" x14ac:dyDescent="0.35">
      <c r="A159" s="55">
        <v>154</v>
      </c>
      <c r="D159" s="45"/>
      <c r="E159" s="46"/>
      <c r="F159" s="45"/>
      <c r="G159" s="45"/>
      <c r="H159" s="60"/>
      <c r="I159" s="48">
        <f>VLOOKUP('Data Preparation'!Q177,'Data Preparation'!B$4:AL$15,MATCH('Data Preparation'!P177,'Data Preparation'!B$3:AL$3,0),TRUE)/2</f>
        <v>215</v>
      </c>
      <c r="J159" s="49" t="str">
        <f>VLOOKUP('Data Preparation'!Q177,'Data Preparation'!AR$4:CB$15,MATCH('Data Preparation'!P177,'Data Preparation'!AR$3:CB$3,0),TRUE)</f>
        <v>(188-1143)</v>
      </c>
      <c r="K159" s="45" t="str">
        <f t="shared" si="12"/>
        <v>no</v>
      </c>
      <c r="L159" s="51" t="str">
        <f t="shared" si="14"/>
        <v/>
      </c>
      <c r="M159" s="52">
        <f>ROUND('Data Preparation'!T177,2-(1+INT(LOG10(ABS('Data Preparation'!T177)))))/2</f>
        <v>1800</v>
      </c>
      <c r="N159" s="55" t="str">
        <f t="shared" si="13"/>
        <v>no</v>
      </c>
      <c r="O159" s="54" t="str">
        <f t="shared" si="15"/>
        <v/>
      </c>
    </row>
    <row r="160" spans="1:15" x14ac:dyDescent="0.35">
      <c r="A160" s="55">
        <v>155</v>
      </c>
      <c r="D160" s="45"/>
      <c r="E160" s="46"/>
      <c r="F160" s="45"/>
      <c r="G160" s="45"/>
      <c r="H160" s="60"/>
      <c r="I160" s="48">
        <f>VLOOKUP('Data Preparation'!Q178,'Data Preparation'!B$4:AL$15,MATCH('Data Preparation'!P178,'Data Preparation'!B$3:AL$3,0),TRUE)/2</f>
        <v>215</v>
      </c>
      <c r="J160" s="49" t="str">
        <f>VLOOKUP('Data Preparation'!Q178,'Data Preparation'!AR$4:CB$15,MATCH('Data Preparation'!P178,'Data Preparation'!AR$3:CB$3,0),TRUE)</f>
        <v>(188-1143)</v>
      </c>
      <c r="K160" s="45" t="str">
        <f t="shared" si="12"/>
        <v>no</v>
      </c>
      <c r="L160" s="51" t="str">
        <f t="shared" si="14"/>
        <v/>
      </c>
      <c r="M160" s="52">
        <f>ROUND('Data Preparation'!T178,2-(1+INT(LOG10(ABS('Data Preparation'!T178)))))/2</f>
        <v>1800</v>
      </c>
      <c r="N160" s="55" t="str">
        <f t="shared" si="13"/>
        <v>no</v>
      </c>
      <c r="O160" s="54" t="str">
        <f t="shared" si="15"/>
        <v/>
      </c>
    </row>
    <row r="161" spans="1:15" x14ac:dyDescent="0.35">
      <c r="A161" s="55">
        <v>156</v>
      </c>
      <c r="D161" s="45"/>
      <c r="E161" s="46"/>
      <c r="F161" s="45"/>
      <c r="G161" s="45"/>
      <c r="H161" s="60"/>
      <c r="I161" s="48">
        <f>VLOOKUP('Data Preparation'!Q179,'Data Preparation'!B$4:AL$15,MATCH('Data Preparation'!P179,'Data Preparation'!B$3:AL$3,0),TRUE)/2</f>
        <v>215</v>
      </c>
      <c r="J161" s="49" t="str">
        <f>VLOOKUP('Data Preparation'!Q179,'Data Preparation'!AR$4:CB$15,MATCH('Data Preparation'!P179,'Data Preparation'!AR$3:CB$3,0),TRUE)</f>
        <v>(188-1143)</v>
      </c>
      <c r="K161" s="45" t="str">
        <f t="shared" si="12"/>
        <v>no</v>
      </c>
      <c r="L161" s="51" t="str">
        <f t="shared" si="14"/>
        <v/>
      </c>
      <c r="M161" s="52">
        <f>ROUND('Data Preparation'!T179,2-(1+INT(LOG10(ABS('Data Preparation'!T179)))))/2</f>
        <v>1800</v>
      </c>
      <c r="N161" s="55" t="str">
        <f t="shared" si="13"/>
        <v>no</v>
      </c>
      <c r="O161" s="54" t="str">
        <f t="shared" si="15"/>
        <v/>
      </c>
    </row>
    <row r="162" spans="1:15" x14ac:dyDescent="0.35">
      <c r="A162" s="55">
        <v>157</v>
      </c>
      <c r="D162" s="45"/>
      <c r="E162" s="46"/>
      <c r="F162" s="45"/>
      <c r="G162" s="45"/>
      <c r="H162" s="60"/>
      <c r="I162" s="48">
        <f>VLOOKUP('Data Preparation'!Q180,'Data Preparation'!B$4:AL$15,MATCH('Data Preparation'!P180,'Data Preparation'!B$3:AL$3,0),TRUE)/2</f>
        <v>215</v>
      </c>
      <c r="J162" s="49" t="str">
        <f>VLOOKUP('Data Preparation'!Q180,'Data Preparation'!AR$4:CB$15,MATCH('Data Preparation'!P180,'Data Preparation'!AR$3:CB$3,0),TRUE)</f>
        <v>(188-1143)</v>
      </c>
      <c r="K162" s="45" t="str">
        <f t="shared" si="12"/>
        <v>no</v>
      </c>
      <c r="L162" s="51" t="str">
        <f t="shared" si="14"/>
        <v/>
      </c>
      <c r="M162" s="52">
        <f>ROUND('Data Preparation'!T180,2-(1+INT(LOG10(ABS('Data Preparation'!T180)))))/2</f>
        <v>1800</v>
      </c>
      <c r="N162" s="55" t="str">
        <f t="shared" si="13"/>
        <v>no</v>
      </c>
      <c r="O162" s="54" t="str">
        <f t="shared" si="15"/>
        <v/>
      </c>
    </row>
    <row r="163" spans="1:15" x14ac:dyDescent="0.35">
      <c r="A163" s="55">
        <v>158</v>
      </c>
      <c r="D163" s="45"/>
      <c r="E163" s="46"/>
      <c r="F163" s="45"/>
      <c r="G163" s="45"/>
      <c r="H163" s="60"/>
      <c r="I163" s="48">
        <f>VLOOKUP('Data Preparation'!Q181,'Data Preparation'!B$4:AL$15,MATCH('Data Preparation'!P181,'Data Preparation'!B$3:AL$3,0),TRUE)/2</f>
        <v>215</v>
      </c>
      <c r="J163" s="49" t="str">
        <f>VLOOKUP('Data Preparation'!Q181,'Data Preparation'!AR$4:CB$15,MATCH('Data Preparation'!P181,'Data Preparation'!AR$3:CB$3,0),TRUE)</f>
        <v>(188-1143)</v>
      </c>
      <c r="K163" s="45" t="str">
        <f t="shared" si="12"/>
        <v>no</v>
      </c>
      <c r="L163" s="51" t="str">
        <f t="shared" si="14"/>
        <v/>
      </c>
      <c r="M163" s="52">
        <f>ROUND('Data Preparation'!T181,2-(1+INT(LOG10(ABS('Data Preparation'!T181)))))/2</f>
        <v>1800</v>
      </c>
      <c r="N163" s="55" t="str">
        <f t="shared" si="13"/>
        <v>no</v>
      </c>
      <c r="O163" s="54" t="str">
        <f t="shared" si="15"/>
        <v/>
      </c>
    </row>
    <row r="164" spans="1:15" x14ac:dyDescent="0.35">
      <c r="A164" s="55">
        <v>159</v>
      </c>
      <c r="D164" s="45"/>
      <c r="E164" s="46"/>
      <c r="F164" s="45"/>
      <c r="G164" s="45"/>
      <c r="H164" s="60"/>
      <c r="I164" s="48">
        <f>VLOOKUP('Data Preparation'!Q182,'Data Preparation'!B$4:AL$15,MATCH('Data Preparation'!P182,'Data Preparation'!B$3:AL$3,0),TRUE)/2</f>
        <v>215</v>
      </c>
      <c r="J164" s="49" t="str">
        <f>VLOOKUP('Data Preparation'!Q182,'Data Preparation'!AR$4:CB$15,MATCH('Data Preparation'!P182,'Data Preparation'!AR$3:CB$3,0),TRUE)</f>
        <v>(188-1143)</v>
      </c>
      <c r="K164" s="45" t="str">
        <f t="shared" si="12"/>
        <v>no</v>
      </c>
      <c r="L164" s="51" t="str">
        <f t="shared" si="14"/>
        <v/>
      </c>
      <c r="M164" s="52">
        <f>ROUND('Data Preparation'!T182,2-(1+INT(LOG10(ABS('Data Preparation'!T182)))))/2</f>
        <v>1800</v>
      </c>
      <c r="N164" s="55" t="str">
        <f t="shared" si="13"/>
        <v>no</v>
      </c>
      <c r="O164" s="54" t="str">
        <f t="shared" si="15"/>
        <v/>
      </c>
    </row>
    <row r="165" spans="1:15" x14ac:dyDescent="0.35">
      <c r="A165" s="55">
        <v>160</v>
      </c>
      <c r="D165" s="45"/>
      <c r="E165" s="46"/>
      <c r="F165" s="45"/>
      <c r="G165" s="45"/>
      <c r="H165" s="60"/>
      <c r="I165" s="48">
        <f>VLOOKUP('Data Preparation'!Q183,'Data Preparation'!B$4:AL$15,MATCH('Data Preparation'!P183,'Data Preparation'!B$3:AL$3,0),TRUE)/2</f>
        <v>215</v>
      </c>
      <c r="J165" s="49" t="str">
        <f>VLOOKUP('Data Preparation'!Q183,'Data Preparation'!AR$4:CB$15,MATCH('Data Preparation'!P183,'Data Preparation'!AR$3:CB$3,0),TRUE)</f>
        <v>(188-1143)</v>
      </c>
      <c r="K165" s="45" t="str">
        <f t="shared" si="12"/>
        <v>no</v>
      </c>
      <c r="L165" s="51" t="str">
        <f t="shared" si="14"/>
        <v/>
      </c>
      <c r="M165" s="52">
        <f>ROUND('Data Preparation'!T183,2-(1+INT(LOG10(ABS('Data Preparation'!T183)))))/2</f>
        <v>1800</v>
      </c>
      <c r="N165" s="55" t="str">
        <f t="shared" si="13"/>
        <v>no</v>
      </c>
      <c r="O165" s="54" t="str">
        <f t="shared" si="15"/>
        <v/>
      </c>
    </row>
    <row r="166" spans="1:15" x14ac:dyDescent="0.35">
      <c r="A166" s="55">
        <v>161</v>
      </c>
      <c r="D166" s="45"/>
      <c r="E166" s="46"/>
      <c r="F166" s="45"/>
      <c r="G166" s="45"/>
      <c r="H166" s="60"/>
      <c r="I166" s="48">
        <f>VLOOKUP('Data Preparation'!Q184,'Data Preparation'!B$4:AL$15,MATCH('Data Preparation'!P184,'Data Preparation'!B$3:AL$3,0),TRUE)/2</f>
        <v>215</v>
      </c>
      <c r="J166" s="49" t="str">
        <f>VLOOKUP('Data Preparation'!Q184,'Data Preparation'!AR$4:CB$15,MATCH('Data Preparation'!P184,'Data Preparation'!AR$3:CB$3,0),TRUE)</f>
        <v>(188-1143)</v>
      </c>
      <c r="K166" s="45" t="str">
        <f t="shared" si="12"/>
        <v>no</v>
      </c>
      <c r="L166" s="51" t="str">
        <f t="shared" si="14"/>
        <v/>
      </c>
      <c r="M166" s="52">
        <f>ROUND('Data Preparation'!T184,2-(1+INT(LOG10(ABS('Data Preparation'!T184)))))/2</f>
        <v>1800</v>
      </c>
      <c r="N166" s="55" t="str">
        <f t="shared" si="13"/>
        <v>no</v>
      </c>
      <c r="O166" s="54" t="str">
        <f t="shared" si="15"/>
        <v/>
      </c>
    </row>
    <row r="167" spans="1:15" x14ac:dyDescent="0.35">
      <c r="A167" s="55">
        <v>162</v>
      </c>
      <c r="D167" s="45"/>
      <c r="E167" s="46"/>
      <c r="F167" s="45"/>
      <c r="G167" s="45"/>
      <c r="H167" s="60"/>
      <c r="I167" s="48">
        <f>VLOOKUP('Data Preparation'!Q185,'Data Preparation'!B$4:AL$15,MATCH('Data Preparation'!P185,'Data Preparation'!B$3:AL$3,0),TRUE)/2</f>
        <v>215</v>
      </c>
      <c r="J167" s="49" t="str">
        <f>VLOOKUP('Data Preparation'!Q185,'Data Preparation'!AR$4:CB$15,MATCH('Data Preparation'!P185,'Data Preparation'!AR$3:CB$3,0),TRUE)</f>
        <v>(188-1143)</v>
      </c>
      <c r="K167" s="45" t="str">
        <f t="shared" si="12"/>
        <v>no</v>
      </c>
      <c r="L167" s="51" t="str">
        <f t="shared" si="14"/>
        <v/>
      </c>
      <c r="M167" s="52">
        <f>ROUND('Data Preparation'!T185,2-(1+INT(LOG10(ABS('Data Preparation'!T185)))))/2</f>
        <v>1800</v>
      </c>
      <c r="N167" s="55" t="str">
        <f t="shared" si="13"/>
        <v>no</v>
      </c>
      <c r="O167" s="54" t="str">
        <f t="shared" si="15"/>
        <v/>
      </c>
    </row>
    <row r="168" spans="1:15" x14ac:dyDescent="0.35">
      <c r="A168" s="55">
        <v>163</v>
      </c>
      <c r="D168" s="45"/>
      <c r="E168" s="46"/>
      <c r="F168" s="45"/>
      <c r="G168" s="45"/>
      <c r="H168" s="60"/>
      <c r="I168" s="48">
        <f>VLOOKUP('Data Preparation'!Q186,'Data Preparation'!B$4:AL$15,MATCH('Data Preparation'!P186,'Data Preparation'!B$3:AL$3,0),TRUE)/2</f>
        <v>215</v>
      </c>
      <c r="J168" s="49" t="str">
        <f>VLOOKUP('Data Preparation'!Q186,'Data Preparation'!AR$4:CB$15,MATCH('Data Preparation'!P186,'Data Preparation'!AR$3:CB$3,0),TRUE)</f>
        <v>(188-1143)</v>
      </c>
      <c r="K168" s="45" t="str">
        <f t="shared" si="12"/>
        <v>no</v>
      </c>
      <c r="L168" s="51" t="str">
        <f t="shared" si="14"/>
        <v/>
      </c>
      <c r="M168" s="52">
        <f>ROUND('Data Preparation'!T186,2-(1+INT(LOG10(ABS('Data Preparation'!T186)))))/2</f>
        <v>1800</v>
      </c>
      <c r="N168" s="55" t="str">
        <f t="shared" si="13"/>
        <v>no</v>
      </c>
      <c r="O168" s="54" t="str">
        <f t="shared" si="15"/>
        <v/>
      </c>
    </row>
    <row r="169" spans="1:15" x14ac:dyDescent="0.35">
      <c r="A169" s="55">
        <v>164</v>
      </c>
      <c r="D169" s="45"/>
      <c r="E169" s="46"/>
      <c r="F169" s="45"/>
      <c r="G169" s="45"/>
      <c r="H169" s="60"/>
      <c r="I169" s="48">
        <f>VLOOKUP('Data Preparation'!Q187,'Data Preparation'!B$4:AL$15,MATCH('Data Preparation'!P187,'Data Preparation'!B$3:AL$3,0),TRUE)/2</f>
        <v>215</v>
      </c>
      <c r="J169" s="49" t="str">
        <f>VLOOKUP('Data Preparation'!Q187,'Data Preparation'!AR$4:CB$15,MATCH('Data Preparation'!P187,'Data Preparation'!AR$3:CB$3,0),TRUE)</f>
        <v>(188-1143)</v>
      </c>
      <c r="K169" s="45" t="str">
        <f t="shared" si="12"/>
        <v>no</v>
      </c>
      <c r="L169" s="51" t="str">
        <f t="shared" si="14"/>
        <v/>
      </c>
      <c r="M169" s="52">
        <f>ROUND('Data Preparation'!T187,2-(1+INT(LOG10(ABS('Data Preparation'!T187)))))/2</f>
        <v>1800</v>
      </c>
      <c r="N169" s="55" t="str">
        <f t="shared" si="13"/>
        <v>no</v>
      </c>
      <c r="O169" s="54" t="str">
        <f t="shared" si="15"/>
        <v/>
      </c>
    </row>
    <row r="170" spans="1:15" x14ac:dyDescent="0.35">
      <c r="A170" s="55">
        <v>165</v>
      </c>
      <c r="D170" s="45"/>
      <c r="E170" s="46"/>
      <c r="F170" s="45"/>
      <c r="G170" s="45"/>
      <c r="H170" s="60"/>
      <c r="I170" s="48">
        <f>VLOOKUP('Data Preparation'!Q188,'Data Preparation'!B$4:AL$15,MATCH('Data Preparation'!P188,'Data Preparation'!B$3:AL$3,0),TRUE)/2</f>
        <v>215</v>
      </c>
      <c r="J170" s="49" t="str">
        <f>VLOOKUP('Data Preparation'!Q188,'Data Preparation'!AR$4:CB$15,MATCH('Data Preparation'!P188,'Data Preparation'!AR$3:CB$3,0),TRUE)</f>
        <v>(188-1143)</v>
      </c>
      <c r="K170" s="45" t="str">
        <f t="shared" ref="K170:K233" si="16">IF(D170&gt;I170,"yes","no")</f>
        <v>no</v>
      </c>
      <c r="L170" s="51" t="str">
        <f t="shared" si="14"/>
        <v/>
      </c>
      <c r="M170" s="52">
        <f>ROUND('Data Preparation'!T188,2-(1+INT(LOG10(ABS('Data Preparation'!T188)))))/2</f>
        <v>1800</v>
      </c>
      <c r="N170" s="55" t="str">
        <f t="shared" ref="N170:N233" si="17">IF(D170&gt;M170,"yes","no")</f>
        <v>no</v>
      </c>
      <c r="O170" s="54" t="str">
        <f t="shared" si="15"/>
        <v/>
      </c>
    </row>
    <row r="171" spans="1:15" x14ac:dyDescent="0.35">
      <c r="A171" s="55">
        <v>166</v>
      </c>
      <c r="D171" s="45"/>
      <c r="E171" s="46"/>
      <c r="F171" s="45"/>
      <c r="G171" s="45"/>
      <c r="H171" s="60"/>
      <c r="I171" s="48">
        <f>VLOOKUP('Data Preparation'!Q189,'Data Preparation'!B$4:AL$15,MATCH('Data Preparation'!P189,'Data Preparation'!B$3:AL$3,0),TRUE)/2</f>
        <v>215</v>
      </c>
      <c r="J171" s="49" t="str">
        <f>VLOOKUP('Data Preparation'!Q189,'Data Preparation'!AR$4:CB$15,MATCH('Data Preparation'!P189,'Data Preparation'!AR$3:CB$3,0),TRUE)</f>
        <v>(188-1143)</v>
      </c>
      <c r="K171" s="45" t="str">
        <f t="shared" si="16"/>
        <v>no</v>
      </c>
      <c r="L171" s="51" t="str">
        <f t="shared" si="14"/>
        <v/>
      </c>
      <c r="M171" s="52">
        <f>ROUND('Data Preparation'!T189,2-(1+INT(LOG10(ABS('Data Preparation'!T189)))))/2</f>
        <v>1800</v>
      </c>
      <c r="N171" s="55" t="str">
        <f t="shared" si="17"/>
        <v>no</v>
      </c>
      <c r="O171" s="54" t="str">
        <f t="shared" si="15"/>
        <v/>
      </c>
    </row>
    <row r="172" spans="1:15" x14ac:dyDescent="0.35">
      <c r="A172" s="55">
        <v>167</v>
      </c>
      <c r="D172" s="45"/>
      <c r="E172" s="46"/>
      <c r="F172" s="45"/>
      <c r="G172" s="45"/>
      <c r="H172" s="60"/>
      <c r="I172" s="48">
        <f>VLOOKUP('Data Preparation'!Q190,'Data Preparation'!B$4:AL$15,MATCH('Data Preparation'!P190,'Data Preparation'!B$3:AL$3,0),TRUE)/2</f>
        <v>215</v>
      </c>
      <c r="J172" s="49" t="str">
        <f>VLOOKUP('Data Preparation'!Q190,'Data Preparation'!AR$4:CB$15,MATCH('Data Preparation'!P190,'Data Preparation'!AR$3:CB$3,0),TRUE)</f>
        <v>(188-1143)</v>
      </c>
      <c r="K172" s="45" t="str">
        <f t="shared" si="16"/>
        <v>no</v>
      </c>
      <c r="L172" s="51" t="str">
        <f t="shared" si="14"/>
        <v/>
      </c>
      <c r="M172" s="52">
        <f>ROUND('Data Preparation'!T190,2-(1+INT(LOG10(ABS('Data Preparation'!T190)))))/2</f>
        <v>1800</v>
      </c>
      <c r="N172" s="55" t="str">
        <f t="shared" si="17"/>
        <v>no</v>
      </c>
      <c r="O172" s="54" t="str">
        <f t="shared" si="15"/>
        <v/>
      </c>
    </row>
    <row r="173" spans="1:15" x14ac:dyDescent="0.35">
      <c r="A173" s="55">
        <v>168</v>
      </c>
      <c r="D173" s="45"/>
      <c r="E173" s="46"/>
      <c r="F173" s="45"/>
      <c r="G173" s="45"/>
      <c r="H173" s="60"/>
      <c r="I173" s="48">
        <f>VLOOKUP('Data Preparation'!Q191,'Data Preparation'!B$4:AL$15,MATCH('Data Preparation'!P191,'Data Preparation'!B$3:AL$3,0),TRUE)/2</f>
        <v>215</v>
      </c>
      <c r="J173" s="49" t="str">
        <f>VLOOKUP('Data Preparation'!Q191,'Data Preparation'!AR$4:CB$15,MATCH('Data Preparation'!P191,'Data Preparation'!AR$3:CB$3,0),TRUE)</f>
        <v>(188-1143)</v>
      </c>
      <c r="K173" s="45" t="str">
        <f t="shared" si="16"/>
        <v>no</v>
      </c>
      <c r="L173" s="51" t="str">
        <f t="shared" si="14"/>
        <v/>
      </c>
      <c r="M173" s="52">
        <f>ROUND('Data Preparation'!T191,2-(1+INT(LOG10(ABS('Data Preparation'!T191)))))/2</f>
        <v>1800</v>
      </c>
      <c r="N173" s="55" t="str">
        <f t="shared" si="17"/>
        <v>no</v>
      </c>
      <c r="O173" s="54" t="str">
        <f t="shared" si="15"/>
        <v/>
      </c>
    </row>
    <row r="174" spans="1:15" x14ac:dyDescent="0.35">
      <c r="A174" s="55">
        <v>169</v>
      </c>
      <c r="D174" s="45"/>
      <c r="E174" s="46"/>
      <c r="F174" s="45"/>
      <c r="G174" s="45"/>
      <c r="H174" s="60"/>
      <c r="I174" s="48">
        <f>VLOOKUP('Data Preparation'!Q192,'Data Preparation'!B$4:AL$15,MATCH('Data Preparation'!P192,'Data Preparation'!B$3:AL$3,0),TRUE)/2</f>
        <v>215</v>
      </c>
      <c r="J174" s="49" t="str">
        <f>VLOOKUP('Data Preparation'!Q192,'Data Preparation'!AR$4:CB$15,MATCH('Data Preparation'!P192,'Data Preparation'!AR$3:CB$3,0),TRUE)</f>
        <v>(188-1143)</v>
      </c>
      <c r="K174" s="45" t="str">
        <f t="shared" si="16"/>
        <v>no</v>
      </c>
      <c r="L174" s="51" t="str">
        <f t="shared" si="14"/>
        <v/>
      </c>
      <c r="M174" s="52">
        <f>ROUND('Data Preparation'!T192,2-(1+INT(LOG10(ABS('Data Preparation'!T192)))))/2</f>
        <v>1800</v>
      </c>
      <c r="N174" s="55" t="str">
        <f t="shared" si="17"/>
        <v>no</v>
      </c>
      <c r="O174" s="54" t="str">
        <f t="shared" si="15"/>
        <v/>
      </c>
    </row>
    <row r="175" spans="1:15" x14ac:dyDescent="0.35">
      <c r="A175" s="55">
        <v>170</v>
      </c>
      <c r="D175" s="45"/>
      <c r="E175" s="46"/>
      <c r="F175" s="45"/>
      <c r="G175" s="45"/>
      <c r="H175" s="60"/>
      <c r="I175" s="48">
        <f>VLOOKUP('Data Preparation'!Q193,'Data Preparation'!B$4:AL$15,MATCH('Data Preparation'!P193,'Data Preparation'!B$3:AL$3,0),TRUE)/2</f>
        <v>215</v>
      </c>
      <c r="J175" s="49" t="str">
        <f>VLOOKUP('Data Preparation'!Q193,'Data Preparation'!AR$4:CB$15,MATCH('Data Preparation'!P193,'Data Preparation'!AR$3:CB$3,0),TRUE)</f>
        <v>(188-1143)</v>
      </c>
      <c r="K175" s="45" t="str">
        <f t="shared" si="16"/>
        <v>no</v>
      </c>
      <c r="L175" s="51" t="str">
        <f t="shared" si="14"/>
        <v/>
      </c>
      <c r="M175" s="52">
        <f>ROUND('Data Preparation'!T193,2-(1+INT(LOG10(ABS('Data Preparation'!T193)))))/2</f>
        <v>1800</v>
      </c>
      <c r="N175" s="55" t="str">
        <f t="shared" si="17"/>
        <v>no</v>
      </c>
      <c r="O175" s="54" t="str">
        <f t="shared" si="15"/>
        <v/>
      </c>
    </row>
    <row r="176" spans="1:15" x14ac:dyDescent="0.35">
      <c r="A176" s="55">
        <v>171</v>
      </c>
      <c r="D176" s="45"/>
      <c r="E176" s="46"/>
      <c r="F176" s="45"/>
      <c r="G176" s="45"/>
      <c r="H176" s="60"/>
      <c r="I176" s="48">
        <f>VLOOKUP('Data Preparation'!Q194,'Data Preparation'!B$4:AL$15,MATCH('Data Preparation'!P194,'Data Preparation'!B$3:AL$3,0),TRUE)/2</f>
        <v>215</v>
      </c>
      <c r="J176" s="49" t="str">
        <f>VLOOKUP('Data Preparation'!Q194,'Data Preparation'!AR$4:CB$15,MATCH('Data Preparation'!P194,'Data Preparation'!AR$3:CB$3,0),TRUE)</f>
        <v>(188-1143)</v>
      </c>
      <c r="K176" s="45" t="str">
        <f t="shared" si="16"/>
        <v>no</v>
      </c>
      <c r="L176" s="51" t="str">
        <f t="shared" si="14"/>
        <v/>
      </c>
      <c r="M176" s="52">
        <f>ROUND('Data Preparation'!T194,2-(1+INT(LOG10(ABS('Data Preparation'!T194)))))/2</f>
        <v>1800</v>
      </c>
      <c r="N176" s="55" t="str">
        <f t="shared" si="17"/>
        <v>no</v>
      </c>
      <c r="O176" s="54" t="str">
        <f t="shared" si="15"/>
        <v/>
      </c>
    </row>
    <row r="177" spans="1:15" x14ac:dyDescent="0.35">
      <c r="A177" s="55">
        <v>172</v>
      </c>
      <c r="D177" s="45"/>
      <c r="E177" s="46"/>
      <c r="F177" s="45"/>
      <c r="G177" s="45"/>
      <c r="H177" s="60"/>
      <c r="I177" s="48">
        <f>VLOOKUP('Data Preparation'!Q195,'Data Preparation'!B$4:AL$15,MATCH('Data Preparation'!P195,'Data Preparation'!B$3:AL$3,0),TRUE)/2</f>
        <v>215</v>
      </c>
      <c r="J177" s="49" t="str">
        <f>VLOOKUP('Data Preparation'!Q195,'Data Preparation'!AR$4:CB$15,MATCH('Data Preparation'!P195,'Data Preparation'!AR$3:CB$3,0),TRUE)</f>
        <v>(188-1143)</v>
      </c>
      <c r="K177" s="45" t="str">
        <f t="shared" si="16"/>
        <v>no</v>
      </c>
      <c r="L177" s="51" t="str">
        <f t="shared" si="14"/>
        <v/>
      </c>
      <c r="M177" s="52">
        <f>ROUND('Data Preparation'!T195,2-(1+INT(LOG10(ABS('Data Preparation'!T195)))))/2</f>
        <v>1800</v>
      </c>
      <c r="N177" s="55" t="str">
        <f t="shared" si="17"/>
        <v>no</v>
      </c>
      <c r="O177" s="54" t="str">
        <f t="shared" si="15"/>
        <v/>
      </c>
    </row>
    <row r="178" spans="1:15" x14ac:dyDescent="0.35">
      <c r="A178" s="55">
        <v>173</v>
      </c>
      <c r="D178" s="45"/>
      <c r="E178" s="46"/>
      <c r="F178" s="45"/>
      <c r="G178" s="45"/>
      <c r="H178" s="60"/>
      <c r="I178" s="48">
        <f>VLOOKUP('Data Preparation'!Q196,'Data Preparation'!B$4:AL$15,MATCH('Data Preparation'!P196,'Data Preparation'!B$3:AL$3,0),TRUE)/2</f>
        <v>215</v>
      </c>
      <c r="J178" s="49" t="str">
        <f>VLOOKUP('Data Preparation'!Q196,'Data Preparation'!AR$4:CB$15,MATCH('Data Preparation'!P196,'Data Preparation'!AR$3:CB$3,0),TRUE)</f>
        <v>(188-1143)</v>
      </c>
      <c r="K178" s="45" t="str">
        <f t="shared" si="16"/>
        <v>no</v>
      </c>
      <c r="L178" s="51" t="str">
        <f t="shared" si="14"/>
        <v/>
      </c>
      <c r="M178" s="52">
        <f>ROUND('Data Preparation'!T196,2-(1+INT(LOG10(ABS('Data Preparation'!T196)))))/2</f>
        <v>1800</v>
      </c>
      <c r="N178" s="55" t="str">
        <f t="shared" si="17"/>
        <v>no</v>
      </c>
      <c r="O178" s="54" t="str">
        <f t="shared" si="15"/>
        <v/>
      </c>
    </row>
    <row r="179" spans="1:15" x14ac:dyDescent="0.35">
      <c r="A179" s="55">
        <v>174</v>
      </c>
      <c r="D179" s="45"/>
      <c r="E179" s="46"/>
      <c r="F179" s="45"/>
      <c r="G179" s="45"/>
      <c r="H179" s="60"/>
      <c r="I179" s="48">
        <f>VLOOKUP('Data Preparation'!Q197,'Data Preparation'!B$4:AL$15,MATCH('Data Preparation'!P197,'Data Preparation'!B$3:AL$3,0),TRUE)/2</f>
        <v>215</v>
      </c>
      <c r="J179" s="49" t="str">
        <f>VLOOKUP('Data Preparation'!Q197,'Data Preparation'!AR$4:CB$15,MATCH('Data Preparation'!P197,'Data Preparation'!AR$3:CB$3,0),TRUE)</f>
        <v>(188-1143)</v>
      </c>
      <c r="K179" s="45" t="str">
        <f t="shared" si="16"/>
        <v>no</v>
      </c>
      <c r="L179" s="51" t="str">
        <f t="shared" si="14"/>
        <v/>
      </c>
      <c r="M179" s="52">
        <f>ROUND('Data Preparation'!T197,2-(1+INT(LOG10(ABS('Data Preparation'!T197)))))/2</f>
        <v>1800</v>
      </c>
      <c r="N179" s="55" t="str">
        <f t="shared" si="17"/>
        <v>no</v>
      </c>
      <c r="O179" s="54" t="str">
        <f t="shared" si="15"/>
        <v/>
      </c>
    </row>
    <row r="180" spans="1:15" x14ac:dyDescent="0.35">
      <c r="A180" s="55">
        <v>175</v>
      </c>
      <c r="D180" s="45"/>
      <c r="E180" s="46"/>
      <c r="F180" s="45"/>
      <c r="G180" s="45"/>
      <c r="H180" s="60"/>
      <c r="I180" s="48">
        <f>VLOOKUP('Data Preparation'!Q198,'Data Preparation'!B$4:AL$15,MATCH('Data Preparation'!P198,'Data Preparation'!B$3:AL$3,0),TRUE)/2</f>
        <v>215</v>
      </c>
      <c r="J180" s="49" t="str">
        <f>VLOOKUP('Data Preparation'!Q198,'Data Preparation'!AR$4:CB$15,MATCH('Data Preparation'!P198,'Data Preparation'!AR$3:CB$3,0),TRUE)</f>
        <v>(188-1143)</v>
      </c>
      <c r="K180" s="45" t="str">
        <f t="shared" si="16"/>
        <v>no</v>
      </c>
      <c r="L180" s="51" t="str">
        <f t="shared" si="14"/>
        <v/>
      </c>
      <c r="M180" s="52">
        <f>ROUND('Data Preparation'!T198,2-(1+INT(LOG10(ABS('Data Preparation'!T198)))))/2</f>
        <v>1800</v>
      </c>
      <c r="N180" s="55" t="str">
        <f t="shared" si="17"/>
        <v>no</v>
      </c>
      <c r="O180" s="54" t="str">
        <f t="shared" si="15"/>
        <v/>
      </c>
    </row>
    <row r="181" spans="1:15" x14ac:dyDescent="0.35">
      <c r="A181" s="55">
        <v>176</v>
      </c>
      <c r="D181" s="45"/>
      <c r="E181" s="46"/>
      <c r="F181" s="45"/>
      <c r="G181" s="45"/>
      <c r="H181" s="60"/>
      <c r="I181" s="48">
        <f>VLOOKUP('Data Preparation'!Q199,'Data Preparation'!B$4:AL$15,MATCH('Data Preparation'!P199,'Data Preparation'!B$3:AL$3,0),TRUE)/2</f>
        <v>215</v>
      </c>
      <c r="J181" s="49" t="str">
        <f>VLOOKUP('Data Preparation'!Q199,'Data Preparation'!AR$4:CB$15,MATCH('Data Preparation'!P199,'Data Preparation'!AR$3:CB$3,0),TRUE)</f>
        <v>(188-1143)</v>
      </c>
      <c r="K181" s="45" t="str">
        <f t="shared" si="16"/>
        <v>no</v>
      </c>
      <c r="L181" s="51" t="str">
        <f t="shared" si="14"/>
        <v/>
      </c>
      <c r="M181" s="52">
        <f>ROUND('Data Preparation'!T199,2-(1+INT(LOG10(ABS('Data Preparation'!T199)))))/2</f>
        <v>1800</v>
      </c>
      <c r="N181" s="55" t="str">
        <f t="shared" si="17"/>
        <v>no</v>
      </c>
      <c r="O181" s="54" t="str">
        <f t="shared" si="15"/>
        <v/>
      </c>
    </row>
    <row r="182" spans="1:15" x14ac:dyDescent="0.35">
      <c r="A182" s="55">
        <v>177</v>
      </c>
      <c r="D182" s="45"/>
      <c r="E182" s="46"/>
      <c r="F182" s="45"/>
      <c r="G182" s="45"/>
      <c r="H182" s="60"/>
      <c r="I182" s="48">
        <f>VLOOKUP('Data Preparation'!Q200,'Data Preparation'!B$4:AL$15,MATCH('Data Preparation'!P200,'Data Preparation'!B$3:AL$3,0),TRUE)/2</f>
        <v>215</v>
      </c>
      <c r="J182" s="49" t="str">
        <f>VLOOKUP('Data Preparation'!Q200,'Data Preparation'!AR$4:CB$15,MATCH('Data Preparation'!P200,'Data Preparation'!AR$3:CB$3,0),TRUE)</f>
        <v>(188-1143)</v>
      </c>
      <c r="K182" s="45" t="str">
        <f t="shared" si="16"/>
        <v>no</v>
      </c>
      <c r="L182" s="51" t="str">
        <f t="shared" si="14"/>
        <v/>
      </c>
      <c r="M182" s="52">
        <f>ROUND('Data Preparation'!T200,2-(1+INT(LOG10(ABS('Data Preparation'!T200)))))/2</f>
        <v>1800</v>
      </c>
      <c r="N182" s="55" t="str">
        <f t="shared" si="17"/>
        <v>no</v>
      </c>
      <c r="O182" s="54" t="str">
        <f t="shared" si="15"/>
        <v/>
      </c>
    </row>
    <row r="183" spans="1:15" x14ac:dyDescent="0.35">
      <c r="A183" s="55">
        <v>178</v>
      </c>
      <c r="D183" s="45"/>
      <c r="E183" s="46"/>
      <c r="F183" s="45"/>
      <c r="G183" s="45"/>
      <c r="H183" s="60"/>
      <c r="I183" s="48">
        <f>VLOOKUP('Data Preparation'!Q201,'Data Preparation'!B$4:AL$15,MATCH('Data Preparation'!P201,'Data Preparation'!B$3:AL$3,0),TRUE)/2</f>
        <v>215</v>
      </c>
      <c r="J183" s="49" t="str">
        <f>VLOOKUP('Data Preparation'!Q201,'Data Preparation'!AR$4:CB$15,MATCH('Data Preparation'!P201,'Data Preparation'!AR$3:CB$3,0),TRUE)</f>
        <v>(188-1143)</v>
      </c>
      <c r="K183" s="45" t="str">
        <f t="shared" si="16"/>
        <v>no</v>
      </c>
      <c r="L183" s="51" t="str">
        <f t="shared" si="14"/>
        <v/>
      </c>
      <c r="M183" s="52">
        <f>ROUND('Data Preparation'!T201,2-(1+INT(LOG10(ABS('Data Preparation'!T201)))))/2</f>
        <v>1800</v>
      </c>
      <c r="N183" s="55" t="str">
        <f t="shared" si="17"/>
        <v>no</v>
      </c>
      <c r="O183" s="54" t="str">
        <f t="shared" si="15"/>
        <v/>
      </c>
    </row>
    <row r="184" spans="1:15" x14ac:dyDescent="0.35">
      <c r="A184" s="55">
        <v>179</v>
      </c>
      <c r="D184" s="45"/>
      <c r="E184" s="46"/>
      <c r="F184" s="45"/>
      <c r="G184" s="45"/>
      <c r="H184" s="60"/>
      <c r="I184" s="48">
        <f>VLOOKUP('Data Preparation'!Q202,'Data Preparation'!B$4:AL$15,MATCH('Data Preparation'!P202,'Data Preparation'!B$3:AL$3,0),TRUE)/2</f>
        <v>215</v>
      </c>
      <c r="J184" s="49" t="str">
        <f>VLOOKUP('Data Preparation'!Q202,'Data Preparation'!AR$4:CB$15,MATCH('Data Preparation'!P202,'Data Preparation'!AR$3:CB$3,0),TRUE)</f>
        <v>(188-1143)</v>
      </c>
      <c r="K184" s="45" t="str">
        <f t="shared" si="16"/>
        <v>no</v>
      </c>
      <c r="L184" s="51" t="str">
        <f t="shared" si="14"/>
        <v/>
      </c>
      <c r="M184" s="52">
        <f>ROUND('Data Preparation'!T202,2-(1+INT(LOG10(ABS('Data Preparation'!T202)))))/2</f>
        <v>1800</v>
      </c>
      <c r="N184" s="55" t="str">
        <f t="shared" si="17"/>
        <v>no</v>
      </c>
      <c r="O184" s="54" t="str">
        <f t="shared" si="15"/>
        <v/>
      </c>
    </row>
    <row r="185" spans="1:15" x14ac:dyDescent="0.35">
      <c r="A185" s="55">
        <v>180</v>
      </c>
      <c r="D185" s="45"/>
      <c r="E185" s="46"/>
      <c r="F185" s="45"/>
      <c r="G185" s="45"/>
      <c r="H185" s="60"/>
      <c r="I185" s="48">
        <f>VLOOKUP('Data Preparation'!Q203,'Data Preparation'!B$4:AL$15,MATCH('Data Preparation'!P203,'Data Preparation'!B$3:AL$3,0),TRUE)/2</f>
        <v>215</v>
      </c>
      <c r="J185" s="49" t="str">
        <f>VLOOKUP('Data Preparation'!Q203,'Data Preparation'!AR$4:CB$15,MATCH('Data Preparation'!P203,'Data Preparation'!AR$3:CB$3,0),TRUE)</f>
        <v>(188-1143)</v>
      </c>
      <c r="K185" s="45" t="str">
        <f t="shared" si="16"/>
        <v>no</v>
      </c>
      <c r="L185" s="51" t="str">
        <f t="shared" si="14"/>
        <v/>
      </c>
      <c r="M185" s="52">
        <f>ROUND('Data Preparation'!T203,2-(1+INT(LOG10(ABS('Data Preparation'!T203)))))/2</f>
        <v>1800</v>
      </c>
      <c r="N185" s="55" t="str">
        <f t="shared" si="17"/>
        <v>no</v>
      </c>
      <c r="O185" s="54" t="str">
        <f t="shared" si="15"/>
        <v/>
      </c>
    </row>
    <row r="186" spans="1:15" x14ac:dyDescent="0.35">
      <c r="A186" s="55">
        <v>181</v>
      </c>
      <c r="D186" s="45"/>
      <c r="E186" s="46"/>
      <c r="F186" s="45"/>
      <c r="G186" s="45"/>
      <c r="H186" s="60"/>
      <c r="I186" s="48">
        <f>VLOOKUP('Data Preparation'!Q204,'Data Preparation'!B$4:AL$15,MATCH('Data Preparation'!P204,'Data Preparation'!B$3:AL$3,0),TRUE)/2</f>
        <v>215</v>
      </c>
      <c r="J186" s="49" t="str">
        <f>VLOOKUP('Data Preparation'!Q204,'Data Preparation'!AR$4:CB$15,MATCH('Data Preparation'!P204,'Data Preparation'!AR$3:CB$3,0),TRUE)</f>
        <v>(188-1143)</v>
      </c>
      <c r="K186" s="45" t="str">
        <f t="shared" si="16"/>
        <v>no</v>
      </c>
      <c r="L186" s="51" t="str">
        <f t="shared" si="14"/>
        <v/>
      </c>
      <c r="M186" s="52">
        <f>ROUND('Data Preparation'!T204,2-(1+INT(LOG10(ABS('Data Preparation'!T204)))))/2</f>
        <v>1800</v>
      </c>
      <c r="N186" s="55" t="str">
        <f t="shared" si="17"/>
        <v>no</v>
      </c>
      <c r="O186" s="54" t="str">
        <f t="shared" si="15"/>
        <v/>
      </c>
    </row>
    <row r="187" spans="1:15" x14ac:dyDescent="0.35">
      <c r="A187" s="55">
        <v>182</v>
      </c>
      <c r="D187" s="45"/>
      <c r="E187" s="46"/>
      <c r="F187" s="45"/>
      <c r="G187" s="45"/>
      <c r="H187" s="60"/>
      <c r="I187" s="48">
        <f>VLOOKUP('Data Preparation'!Q205,'Data Preparation'!B$4:AL$15,MATCH('Data Preparation'!P205,'Data Preparation'!B$3:AL$3,0),TRUE)/2</f>
        <v>215</v>
      </c>
      <c r="J187" s="49" t="str">
        <f>VLOOKUP('Data Preparation'!Q205,'Data Preparation'!AR$4:CB$15,MATCH('Data Preparation'!P205,'Data Preparation'!AR$3:CB$3,0),TRUE)</f>
        <v>(188-1143)</v>
      </c>
      <c r="K187" s="45" t="str">
        <f t="shared" si="16"/>
        <v>no</v>
      </c>
      <c r="L187" s="51" t="str">
        <f t="shared" si="14"/>
        <v/>
      </c>
      <c r="M187" s="52">
        <f>ROUND('Data Preparation'!T205,2-(1+INT(LOG10(ABS('Data Preparation'!T205)))))/2</f>
        <v>1800</v>
      </c>
      <c r="N187" s="55" t="str">
        <f t="shared" si="17"/>
        <v>no</v>
      </c>
      <c r="O187" s="54" t="str">
        <f t="shared" si="15"/>
        <v/>
      </c>
    </row>
    <row r="188" spans="1:15" x14ac:dyDescent="0.35">
      <c r="A188" s="55">
        <v>183</v>
      </c>
      <c r="D188" s="45"/>
      <c r="E188" s="46"/>
      <c r="F188" s="45"/>
      <c r="G188" s="45"/>
      <c r="H188" s="60"/>
      <c r="I188" s="48">
        <f>VLOOKUP('Data Preparation'!Q206,'Data Preparation'!B$4:AL$15,MATCH('Data Preparation'!P206,'Data Preparation'!B$3:AL$3,0),TRUE)/2</f>
        <v>215</v>
      </c>
      <c r="J188" s="49" t="str">
        <f>VLOOKUP('Data Preparation'!Q206,'Data Preparation'!AR$4:CB$15,MATCH('Data Preparation'!P206,'Data Preparation'!AR$3:CB$3,0),TRUE)</f>
        <v>(188-1143)</v>
      </c>
      <c r="K188" s="45" t="str">
        <f t="shared" si="16"/>
        <v>no</v>
      </c>
      <c r="L188" s="51" t="str">
        <f t="shared" si="14"/>
        <v/>
      </c>
      <c r="M188" s="52">
        <f>ROUND('Data Preparation'!T206,2-(1+INT(LOG10(ABS('Data Preparation'!T206)))))/2</f>
        <v>1800</v>
      </c>
      <c r="N188" s="55" t="str">
        <f t="shared" si="17"/>
        <v>no</v>
      </c>
      <c r="O188" s="54" t="str">
        <f t="shared" si="15"/>
        <v/>
      </c>
    </row>
    <row r="189" spans="1:15" x14ac:dyDescent="0.35">
      <c r="A189" s="55">
        <v>184</v>
      </c>
      <c r="D189" s="45"/>
      <c r="E189" s="46"/>
      <c r="F189" s="45"/>
      <c r="G189" s="45"/>
      <c r="H189" s="60"/>
      <c r="I189" s="48">
        <f>VLOOKUP('Data Preparation'!Q207,'Data Preparation'!B$4:AL$15,MATCH('Data Preparation'!P207,'Data Preparation'!B$3:AL$3,0),TRUE)/2</f>
        <v>215</v>
      </c>
      <c r="J189" s="49" t="str">
        <f>VLOOKUP('Data Preparation'!Q207,'Data Preparation'!AR$4:CB$15,MATCH('Data Preparation'!P207,'Data Preparation'!AR$3:CB$3,0),TRUE)</f>
        <v>(188-1143)</v>
      </c>
      <c r="K189" s="45" t="str">
        <f t="shared" si="16"/>
        <v>no</v>
      </c>
      <c r="L189" s="51" t="str">
        <f t="shared" si="14"/>
        <v/>
      </c>
      <c r="M189" s="52">
        <f>ROUND('Data Preparation'!T207,2-(1+INT(LOG10(ABS('Data Preparation'!T207)))))/2</f>
        <v>1800</v>
      </c>
      <c r="N189" s="55" t="str">
        <f t="shared" si="17"/>
        <v>no</v>
      </c>
      <c r="O189" s="54" t="str">
        <f t="shared" si="15"/>
        <v/>
      </c>
    </row>
    <row r="190" spans="1:15" x14ac:dyDescent="0.35">
      <c r="A190" s="55">
        <v>185</v>
      </c>
      <c r="D190" s="45"/>
      <c r="E190" s="46"/>
      <c r="F190" s="45"/>
      <c r="G190" s="45"/>
      <c r="H190" s="60"/>
      <c r="I190" s="48">
        <f>VLOOKUP('Data Preparation'!Q208,'Data Preparation'!B$4:AL$15,MATCH('Data Preparation'!P208,'Data Preparation'!B$3:AL$3,0),TRUE)/2</f>
        <v>215</v>
      </c>
      <c r="J190" s="49" t="str">
        <f>VLOOKUP('Data Preparation'!Q208,'Data Preparation'!AR$4:CB$15,MATCH('Data Preparation'!P208,'Data Preparation'!AR$3:CB$3,0),TRUE)</f>
        <v>(188-1143)</v>
      </c>
      <c r="K190" s="45" t="str">
        <f t="shared" si="16"/>
        <v>no</v>
      </c>
      <c r="L190" s="51" t="str">
        <f t="shared" si="14"/>
        <v/>
      </c>
      <c r="M190" s="52">
        <f>ROUND('Data Preparation'!T208,2-(1+INT(LOG10(ABS('Data Preparation'!T208)))))/2</f>
        <v>1800</v>
      </c>
      <c r="N190" s="55" t="str">
        <f t="shared" si="17"/>
        <v>no</v>
      </c>
      <c r="O190" s="54" t="str">
        <f t="shared" si="15"/>
        <v/>
      </c>
    </row>
    <row r="191" spans="1:15" x14ac:dyDescent="0.35">
      <c r="A191" s="55">
        <v>186</v>
      </c>
      <c r="D191" s="45"/>
      <c r="E191" s="46"/>
      <c r="F191" s="45"/>
      <c r="G191" s="45"/>
      <c r="H191" s="60"/>
      <c r="I191" s="48">
        <f>VLOOKUP('Data Preparation'!Q209,'Data Preparation'!B$4:AL$15,MATCH('Data Preparation'!P209,'Data Preparation'!B$3:AL$3,0),TRUE)/2</f>
        <v>215</v>
      </c>
      <c r="J191" s="49" t="str">
        <f>VLOOKUP('Data Preparation'!Q209,'Data Preparation'!AR$4:CB$15,MATCH('Data Preparation'!P209,'Data Preparation'!AR$3:CB$3,0),TRUE)</f>
        <v>(188-1143)</v>
      </c>
      <c r="K191" s="45" t="str">
        <f t="shared" si="16"/>
        <v>no</v>
      </c>
      <c r="L191" s="51" t="str">
        <f t="shared" si="14"/>
        <v/>
      </c>
      <c r="M191" s="52">
        <f>ROUND('Data Preparation'!T209,2-(1+INT(LOG10(ABS('Data Preparation'!T209)))))/2</f>
        <v>1800</v>
      </c>
      <c r="N191" s="55" t="str">
        <f t="shared" si="17"/>
        <v>no</v>
      </c>
      <c r="O191" s="54" t="str">
        <f t="shared" si="15"/>
        <v/>
      </c>
    </row>
    <row r="192" spans="1:15" x14ac:dyDescent="0.35">
      <c r="A192" s="55">
        <v>187</v>
      </c>
      <c r="D192" s="45"/>
      <c r="E192" s="46"/>
      <c r="F192" s="45"/>
      <c r="G192" s="45"/>
      <c r="H192" s="60"/>
      <c r="I192" s="48">
        <f>VLOOKUP('Data Preparation'!Q210,'Data Preparation'!B$4:AL$15,MATCH('Data Preparation'!P210,'Data Preparation'!B$3:AL$3,0),TRUE)/2</f>
        <v>215</v>
      </c>
      <c r="J192" s="49" t="str">
        <f>VLOOKUP('Data Preparation'!Q210,'Data Preparation'!AR$4:CB$15,MATCH('Data Preparation'!P210,'Data Preparation'!AR$3:CB$3,0),TRUE)</f>
        <v>(188-1143)</v>
      </c>
      <c r="K192" s="45" t="str">
        <f t="shared" si="16"/>
        <v>no</v>
      </c>
      <c r="L192" s="51" t="str">
        <f t="shared" si="14"/>
        <v/>
      </c>
      <c r="M192" s="52">
        <f>ROUND('Data Preparation'!T210,2-(1+INT(LOG10(ABS('Data Preparation'!T210)))))/2</f>
        <v>1800</v>
      </c>
      <c r="N192" s="55" t="str">
        <f t="shared" si="17"/>
        <v>no</v>
      </c>
      <c r="O192" s="54" t="str">
        <f t="shared" si="15"/>
        <v/>
      </c>
    </row>
    <row r="193" spans="1:15" x14ac:dyDescent="0.35">
      <c r="A193" s="55">
        <v>188</v>
      </c>
      <c r="D193" s="45"/>
      <c r="E193" s="46"/>
      <c r="F193" s="45"/>
      <c r="G193" s="45"/>
      <c r="H193" s="60"/>
      <c r="I193" s="48">
        <f>VLOOKUP('Data Preparation'!Q211,'Data Preparation'!B$4:AL$15,MATCH('Data Preparation'!P211,'Data Preparation'!B$3:AL$3,0),TRUE)/2</f>
        <v>215</v>
      </c>
      <c r="J193" s="49" t="str">
        <f>VLOOKUP('Data Preparation'!Q211,'Data Preparation'!AR$4:CB$15,MATCH('Data Preparation'!P211,'Data Preparation'!AR$3:CB$3,0),TRUE)</f>
        <v>(188-1143)</v>
      </c>
      <c r="K193" s="45" t="str">
        <f t="shared" si="16"/>
        <v>no</v>
      </c>
      <c r="L193" s="51" t="str">
        <f t="shared" si="14"/>
        <v/>
      </c>
      <c r="M193" s="52">
        <f>ROUND('Data Preparation'!T211,2-(1+INT(LOG10(ABS('Data Preparation'!T211)))))/2</f>
        <v>1800</v>
      </c>
      <c r="N193" s="55" t="str">
        <f t="shared" si="17"/>
        <v>no</v>
      </c>
      <c r="O193" s="54" t="str">
        <f t="shared" si="15"/>
        <v/>
      </c>
    </row>
    <row r="194" spans="1:15" x14ac:dyDescent="0.35">
      <c r="A194" s="55">
        <v>189</v>
      </c>
      <c r="D194" s="45"/>
      <c r="E194" s="46"/>
      <c r="F194" s="45"/>
      <c r="G194" s="45"/>
      <c r="H194" s="60"/>
      <c r="I194" s="48">
        <f>VLOOKUP('Data Preparation'!Q212,'Data Preparation'!B$4:AL$15,MATCH('Data Preparation'!P212,'Data Preparation'!B$3:AL$3,0),TRUE)/2</f>
        <v>215</v>
      </c>
      <c r="J194" s="49" t="str">
        <f>VLOOKUP('Data Preparation'!Q212,'Data Preparation'!AR$4:CB$15,MATCH('Data Preparation'!P212,'Data Preparation'!AR$3:CB$3,0),TRUE)</f>
        <v>(188-1143)</v>
      </c>
      <c r="K194" s="45" t="str">
        <f t="shared" si="16"/>
        <v>no</v>
      </c>
      <c r="L194" s="51" t="str">
        <f t="shared" si="14"/>
        <v/>
      </c>
      <c r="M194" s="52">
        <f>ROUND('Data Preparation'!T212,2-(1+INT(LOG10(ABS('Data Preparation'!T212)))))/2</f>
        <v>1800</v>
      </c>
      <c r="N194" s="55" t="str">
        <f t="shared" si="17"/>
        <v>no</v>
      </c>
      <c r="O194" s="54" t="str">
        <f t="shared" si="15"/>
        <v/>
      </c>
    </row>
    <row r="195" spans="1:15" x14ac:dyDescent="0.35">
      <c r="A195" s="55">
        <v>190</v>
      </c>
      <c r="D195" s="45"/>
      <c r="E195" s="46"/>
      <c r="F195" s="45"/>
      <c r="G195" s="45"/>
      <c r="H195" s="60"/>
      <c r="I195" s="48">
        <f>VLOOKUP('Data Preparation'!Q213,'Data Preparation'!B$4:AL$15,MATCH('Data Preparation'!P213,'Data Preparation'!B$3:AL$3,0),TRUE)/2</f>
        <v>215</v>
      </c>
      <c r="J195" s="49" t="str">
        <f>VLOOKUP('Data Preparation'!Q213,'Data Preparation'!AR$4:CB$15,MATCH('Data Preparation'!P213,'Data Preparation'!AR$3:CB$3,0),TRUE)</f>
        <v>(188-1143)</v>
      </c>
      <c r="K195" s="45" t="str">
        <f t="shared" si="16"/>
        <v>no</v>
      </c>
      <c r="L195" s="51" t="str">
        <f t="shared" si="14"/>
        <v/>
      </c>
      <c r="M195" s="52">
        <f>ROUND('Data Preparation'!T213,2-(1+INT(LOG10(ABS('Data Preparation'!T213)))))/2</f>
        <v>1800</v>
      </c>
      <c r="N195" s="55" t="str">
        <f t="shared" si="17"/>
        <v>no</v>
      </c>
      <c r="O195" s="54" t="str">
        <f t="shared" si="15"/>
        <v/>
      </c>
    </row>
    <row r="196" spans="1:15" x14ac:dyDescent="0.35">
      <c r="A196" s="55">
        <v>191</v>
      </c>
      <c r="D196" s="45"/>
      <c r="E196" s="46"/>
      <c r="F196" s="45"/>
      <c r="G196" s="45"/>
      <c r="H196" s="60"/>
      <c r="I196" s="48">
        <f>VLOOKUP('Data Preparation'!Q214,'Data Preparation'!B$4:AL$15,MATCH('Data Preparation'!P214,'Data Preparation'!B$3:AL$3,0),TRUE)/2</f>
        <v>215</v>
      </c>
      <c r="J196" s="49" t="str">
        <f>VLOOKUP('Data Preparation'!Q214,'Data Preparation'!AR$4:CB$15,MATCH('Data Preparation'!P214,'Data Preparation'!AR$3:CB$3,0),TRUE)</f>
        <v>(188-1143)</v>
      </c>
      <c r="K196" s="45" t="str">
        <f t="shared" si="16"/>
        <v>no</v>
      </c>
      <c r="L196" s="51" t="str">
        <f t="shared" si="14"/>
        <v/>
      </c>
      <c r="M196" s="52">
        <f>ROUND('Data Preparation'!T214,2-(1+INT(LOG10(ABS('Data Preparation'!T214)))))/2</f>
        <v>1800</v>
      </c>
      <c r="N196" s="55" t="str">
        <f t="shared" si="17"/>
        <v>no</v>
      </c>
      <c r="O196" s="54" t="str">
        <f t="shared" si="15"/>
        <v/>
      </c>
    </row>
    <row r="197" spans="1:15" x14ac:dyDescent="0.35">
      <c r="A197" s="55">
        <v>192</v>
      </c>
      <c r="D197" s="45"/>
      <c r="E197" s="46"/>
      <c r="F197" s="45"/>
      <c r="G197" s="45"/>
      <c r="H197" s="60"/>
      <c r="I197" s="48">
        <f>VLOOKUP('Data Preparation'!Q215,'Data Preparation'!B$4:AL$15,MATCH('Data Preparation'!P215,'Data Preparation'!B$3:AL$3,0),TRUE)/2</f>
        <v>215</v>
      </c>
      <c r="J197" s="49" t="str">
        <f>VLOOKUP('Data Preparation'!Q215,'Data Preparation'!AR$4:CB$15,MATCH('Data Preparation'!P215,'Data Preparation'!AR$3:CB$3,0),TRUE)</f>
        <v>(188-1143)</v>
      </c>
      <c r="K197" s="45" t="str">
        <f t="shared" si="16"/>
        <v>no</v>
      </c>
      <c r="L197" s="51" t="str">
        <f t="shared" si="14"/>
        <v/>
      </c>
      <c r="M197" s="52">
        <f>ROUND('Data Preparation'!T215,2-(1+INT(LOG10(ABS('Data Preparation'!T215)))))/2</f>
        <v>1800</v>
      </c>
      <c r="N197" s="55" t="str">
        <f t="shared" si="17"/>
        <v>no</v>
      </c>
      <c r="O197" s="54" t="str">
        <f t="shared" si="15"/>
        <v/>
      </c>
    </row>
    <row r="198" spans="1:15" x14ac:dyDescent="0.35">
      <c r="A198" s="55">
        <v>193</v>
      </c>
      <c r="D198" s="45"/>
      <c r="E198" s="46"/>
      <c r="F198" s="45"/>
      <c r="G198" s="45"/>
      <c r="H198" s="60"/>
      <c r="I198" s="48">
        <f>VLOOKUP('Data Preparation'!Q216,'Data Preparation'!B$4:AL$15,MATCH('Data Preparation'!P216,'Data Preparation'!B$3:AL$3,0),TRUE)/2</f>
        <v>215</v>
      </c>
      <c r="J198" s="49" t="str">
        <f>VLOOKUP('Data Preparation'!Q216,'Data Preparation'!AR$4:CB$15,MATCH('Data Preparation'!P216,'Data Preparation'!AR$3:CB$3,0),TRUE)</f>
        <v>(188-1143)</v>
      </c>
      <c r="K198" s="45" t="str">
        <f t="shared" si="16"/>
        <v>no</v>
      </c>
      <c r="L198" s="51" t="str">
        <f t="shared" si="14"/>
        <v/>
      </c>
      <c r="M198" s="52">
        <f>ROUND('Data Preparation'!T216,2-(1+INT(LOG10(ABS('Data Preparation'!T216)))))/2</f>
        <v>1800</v>
      </c>
      <c r="N198" s="55" t="str">
        <f t="shared" si="17"/>
        <v>no</v>
      </c>
      <c r="O198" s="54" t="str">
        <f t="shared" si="15"/>
        <v/>
      </c>
    </row>
    <row r="199" spans="1:15" x14ac:dyDescent="0.35">
      <c r="A199" s="55">
        <v>194</v>
      </c>
      <c r="D199" s="45"/>
      <c r="E199" s="46"/>
      <c r="F199" s="45"/>
      <c r="G199" s="45"/>
      <c r="H199" s="60"/>
      <c r="I199" s="48">
        <f>VLOOKUP('Data Preparation'!Q217,'Data Preparation'!B$4:AL$15,MATCH('Data Preparation'!P217,'Data Preparation'!B$3:AL$3,0),TRUE)/2</f>
        <v>215</v>
      </c>
      <c r="J199" s="49" t="str">
        <f>VLOOKUP('Data Preparation'!Q217,'Data Preparation'!AR$4:CB$15,MATCH('Data Preparation'!P217,'Data Preparation'!AR$3:CB$3,0),TRUE)</f>
        <v>(188-1143)</v>
      </c>
      <c r="K199" s="45" t="str">
        <f t="shared" si="16"/>
        <v>no</v>
      </c>
      <c r="L199" s="51" t="str">
        <f t="shared" ref="L199:L262" si="18">IF(AND(K199="yes",G199="total"),"*Resample","")</f>
        <v/>
      </c>
      <c r="M199" s="52">
        <f>ROUND('Data Preparation'!T217,2-(1+INT(LOG10(ABS('Data Preparation'!T217)))))/2</f>
        <v>1800</v>
      </c>
      <c r="N199" s="55" t="str">
        <f t="shared" si="17"/>
        <v>no</v>
      </c>
      <c r="O199" s="54" t="str">
        <f t="shared" ref="O199:O262" si="19">IF(AND(N199="yes",G199="total"),"*Resample","")</f>
        <v/>
      </c>
    </row>
    <row r="200" spans="1:15" x14ac:dyDescent="0.35">
      <c r="A200" s="55">
        <v>195</v>
      </c>
      <c r="D200" s="45"/>
      <c r="E200" s="46"/>
      <c r="F200" s="45"/>
      <c r="G200" s="45"/>
      <c r="H200" s="60"/>
      <c r="I200" s="48">
        <f>VLOOKUP('Data Preparation'!Q218,'Data Preparation'!B$4:AL$15,MATCH('Data Preparation'!P218,'Data Preparation'!B$3:AL$3,0),TRUE)/2</f>
        <v>215</v>
      </c>
      <c r="J200" s="49" t="str">
        <f>VLOOKUP('Data Preparation'!Q218,'Data Preparation'!AR$4:CB$15,MATCH('Data Preparation'!P218,'Data Preparation'!AR$3:CB$3,0),TRUE)</f>
        <v>(188-1143)</v>
      </c>
      <c r="K200" s="45" t="str">
        <f t="shared" si="16"/>
        <v>no</v>
      </c>
      <c r="L200" s="51" t="str">
        <f t="shared" si="18"/>
        <v/>
      </c>
      <c r="M200" s="52">
        <f>ROUND('Data Preparation'!T218,2-(1+INT(LOG10(ABS('Data Preparation'!T218)))))/2</f>
        <v>1800</v>
      </c>
      <c r="N200" s="55" t="str">
        <f t="shared" si="17"/>
        <v>no</v>
      </c>
      <c r="O200" s="54" t="str">
        <f t="shared" si="19"/>
        <v/>
      </c>
    </row>
    <row r="201" spans="1:15" x14ac:dyDescent="0.35">
      <c r="A201" s="55">
        <v>196</v>
      </c>
      <c r="D201" s="45"/>
      <c r="E201" s="46"/>
      <c r="F201" s="45"/>
      <c r="G201" s="45"/>
      <c r="H201" s="60"/>
      <c r="I201" s="48">
        <f>VLOOKUP('Data Preparation'!Q219,'Data Preparation'!B$4:AL$15,MATCH('Data Preparation'!P219,'Data Preparation'!B$3:AL$3,0),TRUE)/2</f>
        <v>215</v>
      </c>
      <c r="J201" s="49" t="str">
        <f>VLOOKUP('Data Preparation'!Q219,'Data Preparation'!AR$4:CB$15,MATCH('Data Preparation'!P219,'Data Preparation'!AR$3:CB$3,0),TRUE)</f>
        <v>(188-1143)</v>
      </c>
      <c r="K201" s="45" t="str">
        <f t="shared" si="16"/>
        <v>no</v>
      </c>
      <c r="L201" s="51" t="str">
        <f t="shared" si="18"/>
        <v/>
      </c>
      <c r="M201" s="52">
        <f>ROUND('Data Preparation'!T219,2-(1+INT(LOG10(ABS('Data Preparation'!T219)))))/2</f>
        <v>1800</v>
      </c>
      <c r="N201" s="55" t="str">
        <f t="shared" si="17"/>
        <v>no</v>
      </c>
      <c r="O201" s="54" t="str">
        <f t="shared" si="19"/>
        <v/>
      </c>
    </row>
    <row r="202" spans="1:15" x14ac:dyDescent="0.35">
      <c r="A202" s="55">
        <v>197</v>
      </c>
      <c r="D202" s="45"/>
      <c r="E202" s="46"/>
      <c r="F202" s="45"/>
      <c r="G202" s="45"/>
      <c r="H202" s="60"/>
      <c r="I202" s="48">
        <f>VLOOKUP('Data Preparation'!Q220,'Data Preparation'!B$4:AL$15,MATCH('Data Preparation'!P220,'Data Preparation'!B$3:AL$3,0),TRUE)/2</f>
        <v>215</v>
      </c>
      <c r="J202" s="49" t="str">
        <f>VLOOKUP('Data Preparation'!Q220,'Data Preparation'!AR$4:CB$15,MATCH('Data Preparation'!P220,'Data Preparation'!AR$3:CB$3,0),TRUE)</f>
        <v>(188-1143)</v>
      </c>
      <c r="K202" s="45" t="str">
        <f t="shared" si="16"/>
        <v>no</v>
      </c>
      <c r="L202" s="51" t="str">
        <f t="shared" si="18"/>
        <v/>
      </c>
      <c r="M202" s="52">
        <f>ROUND('Data Preparation'!T220,2-(1+INT(LOG10(ABS('Data Preparation'!T220)))))/2</f>
        <v>1800</v>
      </c>
      <c r="N202" s="55" t="str">
        <f t="shared" si="17"/>
        <v>no</v>
      </c>
      <c r="O202" s="54" t="str">
        <f t="shared" si="19"/>
        <v/>
      </c>
    </row>
    <row r="203" spans="1:15" x14ac:dyDescent="0.35">
      <c r="A203" s="55">
        <v>198</v>
      </c>
      <c r="D203" s="45"/>
      <c r="E203" s="46"/>
      <c r="F203" s="45"/>
      <c r="G203" s="45"/>
      <c r="H203" s="60"/>
      <c r="I203" s="48">
        <f>VLOOKUP('Data Preparation'!Q221,'Data Preparation'!B$4:AL$15,MATCH('Data Preparation'!P221,'Data Preparation'!B$3:AL$3,0),TRUE)/2</f>
        <v>215</v>
      </c>
      <c r="J203" s="49" t="str">
        <f>VLOOKUP('Data Preparation'!Q221,'Data Preparation'!AR$4:CB$15,MATCH('Data Preparation'!P221,'Data Preparation'!AR$3:CB$3,0),TRUE)</f>
        <v>(188-1143)</v>
      </c>
      <c r="K203" s="45" t="str">
        <f t="shared" si="16"/>
        <v>no</v>
      </c>
      <c r="L203" s="51" t="str">
        <f t="shared" si="18"/>
        <v/>
      </c>
      <c r="M203" s="52">
        <f>ROUND('Data Preparation'!T221,2-(1+INT(LOG10(ABS('Data Preparation'!T221)))))/2</f>
        <v>1800</v>
      </c>
      <c r="N203" s="55" t="str">
        <f t="shared" si="17"/>
        <v>no</v>
      </c>
      <c r="O203" s="54" t="str">
        <f t="shared" si="19"/>
        <v/>
      </c>
    </row>
    <row r="204" spans="1:15" x14ac:dyDescent="0.35">
      <c r="A204" s="55">
        <v>199</v>
      </c>
      <c r="D204" s="45"/>
      <c r="E204" s="46"/>
      <c r="F204" s="45"/>
      <c r="G204" s="45"/>
      <c r="H204" s="60"/>
      <c r="I204" s="48">
        <f>VLOOKUP('Data Preparation'!Q222,'Data Preparation'!B$4:AL$15,MATCH('Data Preparation'!P222,'Data Preparation'!B$3:AL$3,0),TRUE)/2</f>
        <v>215</v>
      </c>
      <c r="J204" s="49" t="str">
        <f>VLOOKUP('Data Preparation'!Q222,'Data Preparation'!AR$4:CB$15,MATCH('Data Preparation'!P222,'Data Preparation'!AR$3:CB$3,0),TRUE)</f>
        <v>(188-1143)</v>
      </c>
      <c r="K204" s="45" t="str">
        <f t="shared" si="16"/>
        <v>no</v>
      </c>
      <c r="L204" s="51" t="str">
        <f t="shared" si="18"/>
        <v/>
      </c>
      <c r="M204" s="52">
        <f>ROUND('Data Preparation'!T222,2-(1+INT(LOG10(ABS('Data Preparation'!T222)))))/2</f>
        <v>1800</v>
      </c>
      <c r="N204" s="55" t="str">
        <f t="shared" si="17"/>
        <v>no</v>
      </c>
      <c r="O204" s="54" t="str">
        <f t="shared" si="19"/>
        <v/>
      </c>
    </row>
    <row r="205" spans="1:15" x14ac:dyDescent="0.35">
      <c r="A205" s="55">
        <v>200</v>
      </c>
      <c r="D205" s="45"/>
      <c r="E205" s="46"/>
      <c r="F205" s="45"/>
      <c r="G205" s="45"/>
      <c r="H205" s="60"/>
      <c r="I205" s="48">
        <f>VLOOKUP('Data Preparation'!Q223,'Data Preparation'!B$4:AL$15,MATCH('Data Preparation'!P223,'Data Preparation'!B$3:AL$3,0),TRUE)/2</f>
        <v>215</v>
      </c>
      <c r="J205" s="49" t="str">
        <f>VLOOKUP('Data Preparation'!Q223,'Data Preparation'!AR$4:CB$15,MATCH('Data Preparation'!P223,'Data Preparation'!AR$3:CB$3,0),TRUE)</f>
        <v>(188-1143)</v>
      </c>
      <c r="K205" s="45" t="str">
        <f t="shared" si="16"/>
        <v>no</v>
      </c>
      <c r="L205" s="51" t="str">
        <f t="shared" si="18"/>
        <v/>
      </c>
      <c r="M205" s="52">
        <f>ROUND('Data Preparation'!T223,2-(1+INT(LOG10(ABS('Data Preparation'!T223)))))/2</f>
        <v>1800</v>
      </c>
      <c r="N205" s="55" t="str">
        <f t="shared" si="17"/>
        <v>no</v>
      </c>
      <c r="O205" s="54" t="str">
        <f t="shared" si="19"/>
        <v/>
      </c>
    </row>
    <row r="206" spans="1:15" x14ac:dyDescent="0.35">
      <c r="A206" s="55">
        <v>201</v>
      </c>
      <c r="D206" s="45"/>
      <c r="E206" s="46"/>
      <c r="F206" s="45"/>
      <c r="G206" s="45"/>
      <c r="H206" s="60"/>
      <c r="I206" s="48">
        <f>VLOOKUP('Data Preparation'!Q224,'Data Preparation'!B$4:AL$15,MATCH('Data Preparation'!P224,'Data Preparation'!B$3:AL$3,0),TRUE)/2</f>
        <v>215</v>
      </c>
      <c r="J206" s="49" t="str">
        <f>VLOOKUP('Data Preparation'!Q224,'Data Preparation'!AR$4:CB$15,MATCH('Data Preparation'!P224,'Data Preparation'!AR$3:CB$3,0),TRUE)</f>
        <v>(188-1143)</v>
      </c>
      <c r="K206" s="45" t="str">
        <f t="shared" si="16"/>
        <v>no</v>
      </c>
      <c r="L206" s="51" t="str">
        <f t="shared" si="18"/>
        <v/>
      </c>
      <c r="M206" s="52">
        <f>ROUND('Data Preparation'!T224,2-(1+INT(LOG10(ABS('Data Preparation'!T224)))))/2</f>
        <v>1800</v>
      </c>
      <c r="N206" s="55" t="str">
        <f t="shared" si="17"/>
        <v>no</v>
      </c>
      <c r="O206" s="54" t="str">
        <f t="shared" si="19"/>
        <v/>
      </c>
    </row>
    <row r="207" spans="1:15" x14ac:dyDescent="0.35">
      <c r="A207" s="55">
        <v>202</v>
      </c>
      <c r="D207" s="45"/>
      <c r="E207" s="46"/>
      <c r="F207" s="45"/>
      <c r="G207" s="45"/>
      <c r="H207" s="60"/>
      <c r="I207" s="48">
        <f>VLOOKUP('Data Preparation'!Q225,'Data Preparation'!B$4:AL$15,MATCH('Data Preparation'!P225,'Data Preparation'!B$3:AL$3,0),TRUE)/2</f>
        <v>215</v>
      </c>
      <c r="J207" s="49" t="str">
        <f>VLOOKUP('Data Preparation'!Q225,'Data Preparation'!AR$4:CB$15,MATCH('Data Preparation'!P225,'Data Preparation'!AR$3:CB$3,0),TRUE)</f>
        <v>(188-1143)</v>
      </c>
      <c r="K207" s="45" t="str">
        <f t="shared" si="16"/>
        <v>no</v>
      </c>
      <c r="L207" s="51" t="str">
        <f t="shared" si="18"/>
        <v/>
      </c>
      <c r="M207" s="52">
        <f>ROUND('Data Preparation'!T225,2-(1+INT(LOG10(ABS('Data Preparation'!T225)))))/2</f>
        <v>1800</v>
      </c>
      <c r="N207" s="55" t="str">
        <f t="shared" si="17"/>
        <v>no</v>
      </c>
      <c r="O207" s="54" t="str">
        <f t="shared" si="19"/>
        <v/>
      </c>
    </row>
    <row r="208" spans="1:15" x14ac:dyDescent="0.35">
      <c r="A208" s="55">
        <v>203</v>
      </c>
      <c r="D208" s="45"/>
      <c r="E208" s="46"/>
      <c r="F208" s="45"/>
      <c r="G208" s="45"/>
      <c r="H208" s="60"/>
      <c r="I208" s="48">
        <f>VLOOKUP('Data Preparation'!Q226,'Data Preparation'!B$4:AL$15,MATCH('Data Preparation'!P226,'Data Preparation'!B$3:AL$3,0),TRUE)/2</f>
        <v>215</v>
      </c>
      <c r="J208" s="49" t="str">
        <f>VLOOKUP('Data Preparation'!Q226,'Data Preparation'!AR$4:CB$15,MATCH('Data Preparation'!P226,'Data Preparation'!AR$3:CB$3,0),TRUE)</f>
        <v>(188-1143)</v>
      </c>
      <c r="K208" s="45" t="str">
        <f t="shared" si="16"/>
        <v>no</v>
      </c>
      <c r="L208" s="51" t="str">
        <f t="shared" si="18"/>
        <v/>
      </c>
      <c r="M208" s="52">
        <f>ROUND('Data Preparation'!T226,2-(1+INT(LOG10(ABS('Data Preparation'!T226)))))/2</f>
        <v>1800</v>
      </c>
      <c r="N208" s="55" t="str">
        <f t="shared" si="17"/>
        <v>no</v>
      </c>
      <c r="O208" s="54" t="str">
        <f t="shared" si="19"/>
        <v/>
      </c>
    </row>
    <row r="209" spans="1:15" x14ac:dyDescent="0.35">
      <c r="A209" s="55">
        <v>204</v>
      </c>
      <c r="D209" s="45"/>
      <c r="E209" s="46"/>
      <c r="F209" s="45"/>
      <c r="G209" s="45"/>
      <c r="H209" s="60"/>
      <c r="I209" s="48">
        <f>VLOOKUP('Data Preparation'!Q227,'Data Preparation'!B$4:AL$15,MATCH('Data Preparation'!P227,'Data Preparation'!B$3:AL$3,0),TRUE)/2</f>
        <v>215</v>
      </c>
      <c r="J209" s="49" t="str">
        <f>VLOOKUP('Data Preparation'!Q227,'Data Preparation'!AR$4:CB$15,MATCH('Data Preparation'!P227,'Data Preparation'!AR$3:CB$3,0),TRUE)</f>
        <v>(188-1143)</v>
      </c>
      <c r="K209" s="45" t="str">
        <f t="shared" si="16"/>
        <v>no</v>
      </c>
      <c r="L209" s="51" t="str">
        <f t="shared" si="18"/>
        <v/>
      </c>
      <c r="M209" s="52">
        <f>ROUND('Data Preparation'!T227,2-(1+INT(LOG10(ABS('Data Preparation'!T227)))))/2</f>
        <v>1800</v>
      </c>
      <c r="N209" s="55" t="str">
        <f t="shared" si="17"/>
        <v>no</v>
      </c>
      <c r="O209" s="54" t="str">
        <f t="shared" si="19"/>
        <v/>
      </c>
    </row>
    <row r="210" spans="1:15" x14ac:dyDescent="0.35">
      <c r="A210" s="55">
        <v>205</v>
      </c>
      <c r="D210" s="45"/>
      <c r="E210" s="46"/>
      <c r="F210" s="45"/>
      <c r="G210" s="45"/>
      <c r="H210" s="60"/>
      <c r="I210" s="48">
        <f>VLOOKUP('Data Preparation'!Q228,'Data Preparation'!B$4:AL$15,MATCH('Data Preparation'!P228,'Data Preparation'!B$3:AL$3,0),TRUE)/2</f>
        <v>215</v>
      </c>
      <c r="J210" s="49" t="str">
        <f>VLOOKUP('Data Preparation'!Q228,'Data Preparation'!AR$4:CB$15,MATCH('Data Preparation'!P228,'Data Preparation'!AR$3:CB$3,0),TRUE)</f>
        <v>(188-1143)</v>
      </c>
      <c r="K210" s="45" t="str">
        <f t="shared" si="16"/>
        <v>no</v>
      </c>
      <c r="L210" s="51" t="str">
        <f t="shared" si="18"/>
        <v/>
      </c>
      <c r="M210" s="52">
        <f>ROUND('Data Preparation'!T228,2-(1+INT(LOG10(ABS('Data Preparation'!T228)))))/2</f>
        <v>1800</v>
      </c>
      <c r="N210" s="55" t="str">
        <f t="shared" si="17"/>
        <v>no</v>
      </c>
      <c r="O210" s="54" t="str">
        <f t="shared" si="19"/>
        <v/>
      </c>
    </row>
    <row r="211" spans="1:15" x14ac:dyDescent="0.35">
      <c r="A211" s="55">
        <v>206</v>
      </c>
      <c r="D211" s="45"/>
      <c r="E211" s="46"/>
      <c r="F211" s="45"/>
      <c r="G211" s="45"/>
      <c r="H211" s="60"/>
      <c r="I211" s="48">
        <f>VLOOKUP('Data Preparation'!Q229,'Data Preparation'!B$4:AL$15,MATCH('Data Preparation'!P229,'Data Preparation'!B$3:AL$3,0),TRUE)/2</f>
        <v>215</v>
      </c>
      <c r="J211" s="49" t="str">
        <f>VLOOKUP('Data Preparation'!Q229,'Data Preparation'!AR$4:CB$15,MATCH('Data Preparation'!P229,'Data Preparation'!AR$3:CB$3,0),TRUE)</f>
        <v>(188-1143)</v>
      </c>
      <c r="K211" s="45" t="str">
        <f t="shared" si="16"/>
        <v>no</v>
      </c>
      <c r="L211" s="51" t="str">
        <f t="shared" si="18"/>
        <v/>
      </c>
      <c r="M211" s="52">
        <f>ROUND('Data Preparation'!T229,2-(1+INT(LOG10(ABS('Data Preparation'!T229)))))/2</f>
        <v>1800</v>
      </c>
      <c r="N211" s="55" t="str">
        <f t="shared" si="17"/>
        <v>no</v>
      </c>
      <c r="O211" s="54" t="str">
        <f t="shared" si="19"/>
        <v/>
      </c>
    </row>
    <row r="212" spans="1:15" x14ac:dyDescent="0.35">
      <c r="A212" s="55">
        <v>207</v>
      </c>
      <c r="D212" s="45"/>
      <c r="E212" s="46"/>
      <c r="F212" s="45"/>
      <c r="G212" s="45"/>
      <c r="H212" s="60"/>
      <c r="I212" s="48">
        <f>VLOOKUP('Data Preparation'!Q230,'Data Preparation'!B$4:AL$15,MATCH('Data Preparation'!P230,'Data Preparation'!B$3:AL$3,0),TRUE)/2</f>
        <v>215</v>
      </c>
      <c r="J212" s="49" t="str">
        <f>VLOOKUP('Data Preparation'!Q230,'Data Preparation'!AR$4:CB$15,MATCH('Data Preparation'!P230,'Data Preparation'!AR$3:CB$3,0),TRUE)</f>
        <v>(188-1143)</v>
      </c>
      <c r="K212" s="45" t="str">
        <f t="shared" si="16"/>
        <v>no</v>
      </c>
      <c r="L212" s="51" t="str">
        <f t="shared" si="18"/>
        <v/>
      </c>
      <c r="M212" s="52">
        <f>ROUND('Data Preparation'!T230,2-(1+INT(LOG10(ABS('Data Preparation'!T230)))))/2</f>
        <v>1800</v>
      </c>
      <c r="N212" s="55" t="str">
        <f t="shared" si="17"/>
        <v>no</v>
      </c>
      <c r="O212" s="54" t="str">
        <f t="shared" si="19"/>
        <v/>
      </c>
    </row>
    <row r="213" spans="1:15" x14ac:dyDescent="0.35">
      <c r="A213" s="55">
        <v>208</v>
      </c>
      <c r="D213" s="45"/>
      <c r="E213" s="46"/>
      <c r="F213" s="45"/>
      <c r="G213" s="45"/>
      <c r="H213" s="60"/>
      <c r="I213" s="48">
        <f>VLOOKUP('Data Preparation'!Q231,'Data Preparation'!B$4:AL$15,MATCH('Data Preparation'!P231,'Data Preparation'!B$3:AL$3,0),TRUE)/2</f>
        <v>215</v>
      </c>
      <c r="J213" s="49" t="str">
        <f>VLOOKUP('Data Preparation'!Q231,'Data Preparation'!AR$4:CB$15,MATCH('Data Preparation'!P231,'Data Preparation'!AR$3:CB$3,0),TRUE)</f>
        <v>(188-1143)</v>
      </c>
      <c r="K213" s="45" t="str">
        <f t="shared" si="16"/>
        <v>no</v>
      </c>
      <c r="L213" s="51" t="str">
        <f t="shared" si="18"/>
        <v/>
      </c>
      <c r="M213" s="52">
        <f>ROUND('Data Preparation'!T231,2-(1+INT(LOG10(ABS('Data Preparation'!T231)))))/2</f>
        <v>1800</v>
      </c>
      <c r="N213" s="55" t="str">
        <f t="shared" si="17"/>
        <v>no</v>
      </c>
      <c r="O213" s="54" t="str">
        <f t="shared" si="19"/>
        <v/>
      </c>
    </row>
    <row r="214" spans="1:15" x14ac:dyDescent="0.35">
      <c r="A214" s="55">
        <v>209</v>
      </c>
      <c r="D214" s="45"/>
      <c r="E214" s="46"/>
      <c r="F214" s="45"/>
      <c r="G214" s="45"/>
      <c r="H214" s="60"/>
      <c r="I214" s="48">
        <f>VLOOKUP('Data Preparation'!Q232,'Data Preparation'!B$4:AL$15,MATCH('Data Preparation'!P232,'Data Preparation'!B$3:AL$3,0),TRUE)/2</f>
        <v>215</v>
      </c>
      <c r="J214" s="49" t="str">
        <f>VLOOKUP('Data Preparation'!Q232,'Data Preparation'!AR$4:CB$15,MATCH('Data Preparation'!P232,'Data Preparation'!AR$3:CB$3,0),TRUE)</f>
        <v>(188-1143)</v>
      </c>
      <c r="K214" s="45" t="str">
        <f t="shared" si="16"/>
        <v>no</v>
      </c>
      <c r="L214" s="51" t="str">
        <f t="shared" si="18"/>
        <v/>
      </c>
      <c r="M214" s="52">
        <f>ROUND('Data Preparation'!T232,2-(1+INT(LOG10(ABS('Data Preparation'!T232)))))/2</f>
        <v>1800</v>
      </c>
      <c r="N214" s="55" t="str">
        <f t="shared" si="17"/>
        <v>no</v>
      </c>
      <c r="O214" s="54" t="str">
        <f t="shared" si="19"/>
        <v/>
      </c>
    </row>
    <row r="215" spans="1:15" x14ac:dyDescent="0.35">
      <c r="A215" s="55">
        <v>210</v>
      </c>
      <c r="D215" s="45"/>
      <c r="E215" s="46"/>
      <c r="F215" s="45"/>
      <c r="G215" s="45"/>
      <c r="H215" s="60"/>
      <c r="I215" s="48">
        <f>VLOOKUP('Data Preparation'!Q233,'Data Preparation'!B$4:AL$15,MATCH('Data Preparation'!P233,'Data Preparation'!B$3:AL$3,0),TRUE)/2</f>
        <v>215</v>
      </c>
      <c r="J215" s="49" t="str">
        <f>VLOOKUP('Data Preparation'!Q233,'Data Preparation'!AR$4:CB$15,MATCH('Data Preparation'!P233,'Data Preparation'!AR$3:CB$3,0),TRUE)</f>
        <v>(188-1143)</v>
      </c>
      <c r="K215" s="45" t="str">
        <f t="shared" si="16"/>
        <v>no</v>
      </c>
      <c r="L215" s="51" t="str">
        <f t="shared" si="18"/>
        <v/>
      </c>
      <c r="M215" s="52">
        <f>ROUND('Data Preparation'!T233,2-(1+INT(LOG10(ABS('Data Preparation'!T233)))))/2</f>
        <v>1800</v>
      </c>
      <c r="N215" s="55" t="str">
        <f t="shared" si="17"/>
        <v>no</v>
      </c>
      <c r="O215" s="54" t="str">
        <f t="shared" si="19"/>
        <v/>
      </c>
    </row>
    <row r="216" spans="1:15" x14ac:dyDescent="0.35">
      <c r="A216" s="55">
        <v>211</v>
      </c>
      <c r="D216" s="45"/>
      <c r="E216" s="46"/>
      <c r="F216" s="45"/>
      <c r="G216" s="45"/>
      <c r="H216" s="60"/>
      <c r="I216" s="48">
        <f>VLOOKUP('Data Preparation'!Q234,'Data Preparation'!B$4:AL$15,MATCH('Data Preparation'!P234,'Data Preparation'!B$3:AL$3,0),TRUE)/2</f>
        <v>215</v>
      </c>
      <c r="J216" s="49" t="str">
        <f>VLOOKUP('Data Preparation'!Q234,'Data Preparation'!AR$4:CB$15,MATCH('Data Preparation'!P234,'Data Preparation'!AR$3:CB$3,0),TRUE)</f>
        <v>(188-1143)</v>
      </c>
      <c r="K216" s="45" t="str">
        <f t="shared" si="16"/>
        <v>no</v>
      </c>
      <c r="L216" s="51" t="str">
        <f t="shared" si="18"/>
        <v/>
      </c>
      <c r="M216" s="52">
        <f>ROUND('Data Preparation'!T234,2-(1+INT(LOG10(ABS('Data Preparation'!T234)))))/2</f>
        <v>1800</v>
      </c>
      <c r="N216" s="55" t="str">
        <f t="shared" si="17"/>
        <v>no</v>
      </c>
      <c r="O216" s="54" t="str">
        <f t="shared" si="19"/>
        <v/>
      </c>
    </row>
    <row r="217" spans="1:15" x14ac:dyDescent="0.35">
      <c r="A217" s="55">
        <v>212</v>
      </c>
      <c r="D217" s="45"/>
      <c r="E217" s="46"/>
      <c r="F217" s="45"/>
      <c r="G217" s="45"/>
      <c r="H217" s="60"/>
      <c r="I217" s="48">
        <f>VLOOKUP('Data Preparation'!Q235,'Data Preparation'!B$4:AL$15,MATCH('Data Preparation'!P235,'Data Preparation'!B$3:AL$3,0),TRUE)/2</f>
        <v>215</v>
      </c>
      <c r="J217" s="49" t="str">
        <f>VLOOKUP('Data Preparation'!Q235,'Data Preparation'!AR$4:CB$15,MATCH('Data Preparation'!P235,'Data Preparation'!AR$3:CB$3,0),TRUE)</f>
        <v>(188-1143)</v>
      </c>
      <c r="K217" s="45" t="str">
        <f t="shared" si="16"/>
        <v>no</v>
      </c>
      <c r="L217" s="51" t="str">
        <f t="shared" si="18"/>
        <v/>
      </c>
      <c r="M217" s="52">
        <f>ROUND('Data Preparation'!T235,2-(1+INT(LOG10(ABS('Data Preparation'!T235)))))/2</f>
        <v>1800</v>
      </c>
      <c r="N217" s="55" t="str">
        <f t="shared" si="17"/>
        <v>no</v>
      </c>
      <c r="O217" s="54" t="str">
        <f t="shared" si="19"/>
        <v/>
      </c>
    </row>
    <row r="218" spans="1:15" x14ac:dyDescent="0.35">
      <c r="A218" s="55">
        <v>213</v>
      </c>
      <c r="D218" s="45"/>
      <c r="E218" s="46"/>
      <c r="F218" s="45"/>
      <c r="G218" s="45"/>
      <c r="H218" s="60"/>
      <c r="I218" s="48">
        <f>VLOOKUP('Data Preparation'!Q236,'Data Preparation'!B$4:AL$15,MATCH('Data Preparation'!P236,'Data Preparation'!B$3:AL$3,0),TRUE)/2</f>
        <v>215</v>
      </c>
      <c r="J218" s="49" t="str">
        <f>VLOOKUP('Data Preparation'!Q236,'Data Preparation'!AR$4:CB$15,MATCH('Data Preparation'!P236,'Data Preparation'!AR$3:CB$3,0),TRUE)</f>
        <v>(188-1143)</v>
      </c>
      <c r="K218" s="45" t="str">
        <f t="shared" si="16"/>
        <v>no</v>
      </c>
      <c r="L218" s="51" t="str">
        <f t="shared" si="18"/>
        <v/>
      </c>
      <c r="M218" s="52">
        <f>ROUND('Data Preparation'!T236,2-(1+INT(LOG10(ABS('Data Preparation'!T236)))))/2</f>
        <v>1800</v>
      </c>
      <c r="N218" s="55" t="str">
        <f t="shared" si="17"/>
        <v>no</v>
      </c>
      <c r="O218" s="54" t="str">
        <f t="shared" si="19"/>
        <v/>
      </c>
    </row>
    <row r="219" spans="1:15" x14ac:dyDescent="0.35">
      <c r="A219" s="55">
        <v>214</v>
      </c>
      <c r="D219" s="45"/>
      <c r="E219" s="46"/>
      <c r="F219" s="45"/>
      <c r="G219" s="45"/>
      <c r="H219" s="60"/>
      <c r="I219" s="48">
        <f>VLOOKUP('Data Preparation'!Q237,'Data Preparation'!B$4:AL$15,MATCH('Data Preparation'!P237,'Data Preparation'!B$3:AL$3,0),TRUE)/2</f>
        <v>215</v>
      </c>
      <c r="J219" s="49" t="str">
        <f>VLOOKUP('Data Preparation'!Q237,'Data Preparation'!AR$4:CB$15,MATCH('Data Preparation'!P237,'Data Preparation'!AR$3:CB$3,0),TRUE)</f>
        <v>(188-1143)</v>
      </c>
      <c r="K219" s="45" t="str">
        <f t="shared" si="16"/>
        <v>no</v>
      </c>
      <c r="L219" s="51" t="str">
        <f t="shared" si="18"/>
        <v/>
      </c>
      <c r="M219" s="52">
        <f>ROUND('Data Preparation'!T237,2-(1+INT(LOG10(ABS('Data Preparation'!T237)))))/2</f>
        <v>1800</v>
      </c>
      <c r="N219" s="55" t="str">
        <f t="shared" si="17"/>
        <v>no</v>
      </c>
      <c r="O219" s="54" t="str">
        <f t="shared" si="19"/>
        <v/>
      </c>
    </row>
    <row r="220" spans="1:15" x14ac:dyDescent="0.35">
      <c r="A220" s="55">
        <v>215</v>
      </c>
      <c r="D220" s="45"/>
      <c r="E220" s="46"/>
      <c r="F220" s="45"/>
      <c r="G220" s="45"/>
      <c r="H220" s="60"/>
      <c r="I220" s="48">
        <f>VLOOKUP('Data Preparation'!Q238,'Data Preparation'!B$4:AL$15,MATCH('Data Preparation'!P238,'Data Preparation'!B$3:AL$3,0),TRUE)/2</f>
        <v>215</v>
      </c>
      <c r="J220" s="49" t="str">
        <f>VLOOKUP('Data Preparation'!Q238,'Data Preparation'!AR$4:CB$15,MATCH('Data Preparation'!P238,'Data Preparation'!AR$3:CB$3,0),TRUE)</f>
        <v>(188-1143)</v>
      </c>
      <c r="K220" s="45" t="str">
        <f t="shared" si="16"/>
        <v>no</v>
      </c>
      <c r="L220" s="51" t="str">
        <f t="shared" si="18"/>
        <v/>
      </c>
      <c r="M220" s="52">
        <f>ROUND('Data Preparation'!T238,2-(1+INT(LOG10(ABS('Data Preparation'!T238)))))/2</f>
        <v>1800</v>
      </c>
      <c r="N220" s="55" t="str">
        <f t="shared" si="17"/>
        <v>no</v>
      </c>
      <c r="O220" s="54" t="str">
        <f t="shared" si="19"/>
        <v/>
      </c>
    </row>
    <row r="221" spans="1:15" x14ac:dyDescent="0.35">
      <c r="A221" s="55">
        <v>216</v>
      </c>
      <c r="D221" s="45"/>
      <c r="E221" s="46"/>
      <c r="F221" s="45"/>
      <c r="G221" s="45"/>
      <c r="H221" s="60"/>
      <c r="I221" s="48">
        <f>VLOOKUP('Data Preparation'!Q239,'Data Preparation'!B$4:AL$15,MATCH('Data Preparation'!P239,'Data Preparation'!B$3:AL$3,0),TRUE)/2</f>
        <v>215</v>
      </c>
      <c r="J221" s="49" t="str">
        <f>VLOOKUP('Data Preparation'!Q239,'Data Preparation'!AR$4:CB$15,MATCH('Data Preparation'!P239,'Data Preparation'!AR$3:CB$3,0),TRUE)</f>
        <v>(188-1143)</v>
      </c>
      <c r="K221" s="45" t="str">
        <f t="shared" si="16"/>
        <v>no</v>
      </c>
      <c r="L221" s="51" t="str">
        <f t="shared" si="18"/>
        <v/>
      </c>
      <c r="M221" s="52">
        <f>ROUND('Data Preparation'!T239,2-(1+INT(LOG10(ABS('Data Preparation'!T239)))))/2</f>
        <v>1800</v>
      </c>
      <c r="N221" s="55" t="str">
        <f t="shared" si="17"/>
        <v>no</v>
      </c>
      <c r="O221" s="54" t="str">
        <f t="shared" si="19"/>
        <v/>
      </c>
    </row>
    <row r="222" spans="1:15" x14ac:dyDescent="0.35">
      <c r="A222" s="55">
        <v>217</v>
      </c>
      <c r="D222" s="45"/>
      <c r="E222" s="46"/>
      <c r="F222" s="45"/>
      <c r="G222" s="45"/>
      <c r="H222" s="60"/>
      <c r="I222" s="48">
        <f>VLOOKUP('Data Preparation'!Q240,'Data Preparation'!B$4:AL$15,MATCH('Data Preparation'!P240,'Data Preparation'!B$3:AL$3,0),TRUE)/2</f>
        <v>215</v>
      </c>
      <c r="J222" s="49" t="str">
        <f>VLOOKUP('Data Preparation'!Q240,'Data Preparation'!AR$4:CB$15,MATCH('Data Preparation'!P240,'Data Preparation'!AR$3:CB$3,0),TRUE)</f>
        <v>(188-1143)</v>
      </c>
      <c r="K222" s="45" t="str">
        <f t="shared" si="16"/>
        <v>no</v>
      </c>
      <c r="L222" s="51" t="str">
        <f t="shared" si="18"/>
        <v/>
      </c>
      <c r="M222" s="52">
        <f>ROUND('Data Preparation'!T240,2-(1+INT(LOG10(ABS('Data Preparation'!T240)))))/2</f>
        <v>1800</v>
      </c>
      <c r="N222" s="55" t="str">
        <f t="shared" si="17"/>
        <v>no</v>
      </c>
      <c r="O222" s="54" t="str">
        <f t="shared" si="19"/>
        <v/>
      </c>
    </row>
    <row r="223" spans="1:15" x14ac:dyDescent="0.35">
      <c r="A223" s="55">
        <v>218</v>
      </c>
      <c r="D223" s="45"/>
      <c r="E223" s="46"/>
      <c r="F223" s="45"/>
      <c r="G223" s="45"/>
      <c r="H223" s="60"/>
      <c r="I223" s="48">
        <f>VLOOKUP('Data Preparation'!Q241,'Data Preparation'!B$4:AL$15,MATCH('Data Preparation'!P241,'Data Preparation'!B$3:AL$3,0),TRUE)/2</f>
        <v>215</v>
      </c>
      <c r="J223" s="49" t="str">
        <f>VLOOKUP('Data Preparation'!Q241,'Data Preparation'!AR$4:CB$15,MATCH('Data Preparation'!P241,'Data Preparation'!AR$3:CB$3,0),TRUE)</f>
        <v>(188-1143)</v>
      </c>
      <c r="K223" s="45" t="str">
        <f t="shared" si="16"/>
        <v>no</v>
      </c>
      <c r="L223" s="51" t="str">
        <f t="shared" si="18"/>
        <v/>
      </c>
      <c r="M223" s="52">
        <f>ROUND('Data Preparation'!T241,2-(1+INT(LOG10(ABS('Data Preparation'!T241)))))/2</f>
        <v>1800</v>
      </c>
      <c r="N223" s="55" t="str">
        <f t="shared" si="17"/>
        <v>no</v>
      </c>
      <c r="O223" s="54" t="str">
        <f t="shared" si="19"/>
        <v/>
      </c>
    </row>
    <row r="224" spans="1:15" x14ac:dyDescent="0.35">
      <c r="A224" s="55">
        <v>219</v>
      </c>
      <c r="D224" s="45"/>
      <c r="E224" s="46"/>
      <c r="F224" s="45"/>
      <c r="G224" s="45"/>
      <c r="H224" s="60"/>
      <c r="I224" s="48">
        <f>VLOOKUP('Data Preparation'!Q242,'Data Preparation'!B$4:AL$15,MATCH('Data Preparation'!P242,'Data Preparation'!B$3:AL$3,0),TRUE)/2</f>
        <v>215</v>
      </c>
      <c r="J224" s="49" t="str">
        <f>VLOOKUP('Data Preparation'!Q242,'Data Preparation'!AR$4:CB$15,MATCH('Data Preparation'!P242,'Data Preparation'!AR$3:CB$3,0),TRUE)</f>
        <v>(188-1143)</v>
      </c>
      <c r="K224" s="45" t="str">
        <f t="shared" si="16"/>
        <v>no</v>
      </c>
      <c r="L224" s="51" t="str">
        <f t="shared" si="18"/>
        <v/>
      </c>
      <c r="M224" s="52">
        <f>ROUND('Data Preparation'!T242,2-(1+INT(LOG10(ABS('Data Preparation'!T242)))))/2</f>
        <v>1800</v>
      </c>
      <c r="N224" s="55" t="str">
        <f t="shared" si="17"/>
        <v>no</v>
      </c>
      <c r="O224" s="54" t="str">
        <f t="shared" si="19"/>
        <v/>
      </c>
    </row>
    <row r="225" spans="1:15" x14ac:dyDescent="0.35">
      <c r="A225" s="55">
        <v>220</v>
      </c>
      <c r="D225" s="45"/>
      <c r="E225" s="46"/>
      <c r="F225" s="45"/>
      <c r="G225" s="45"/>
      <c r="H225" s="60"/>
      <c r="I225" s="48">
        <f>VLOOKUP('Data Preparation'!Q243,'Data Preparation'!B$4:AL$15,MATCH('Data Preparation'!P243,'Data Preparation'!B$3:AL$3,0),TRUE)/2</f>
        <v>215</v>
      </c>
      <c r="J225" s="49" t="str">
        <f>VLOOKUP('Data Preparation'!Q243,'Data Preparation'!AR$4:CB$15,MATCH('Data Preparation'!P243,'Data Preparation'!AR$3:CB$3,0),TRUE)</f>
        <v>(188-1143)</v>
      </c>
      <c r="K225" s="45" t="str">
        <f t="shared" si="16"/>
        <v>no</v>
      </c>
      <c r="L225" s="51" t="str">
        <f t="shared" si="18"/>
        <v/>
      </c>
      <c r="M225" s="52">
        <f>ROUND('Data Preparation'!T243,2-(1+INT(LOG10(ABS('Data Preparation'!T243)))))/2</f>
        <v>1800</v>
      </c>
      <c r="N225" s="55" t="str">
        <f t="shared" si="17"/>
        <v>no</v>
      </c>
      <c r="O225" s="54" t="str">
        <f t="shared" si="19"/>
        <v/>
      </c>
    </row>
    <row r="226" spans="1:15" x14ac:dyDescent="0.35">
      <c r="A226" s="55">
        <v>221</v>
      </c>
      <c r="D226" s="45"/>
      <c r="E226" s="46"/>
      <c r="F226" s="45"/>
      <c r="G226" s="45"/>
      <c r="H226" s="60"/>
      <c r="I226" s="48">
        <f>VLOOKUP('Data Preparation'!Q244,'Data Preparation'!B$4:AL$15,MATCH('Data Preparation'!P244,'Data Preparation'!B$3:AL$3,0),TRUE)/2</f>
        <v>215</v>
      </c>
      <c r="J226" s="49" t="str">
        <f>VLOOKUP('Data Preparation'!Q244,'Data Preparation'!AR$4:CB$15,MATCH('Data Preparation'!P244,'Data Preparation'!AR$3:CB$3,0),TRUE)</f>
        <v>(188-1143)</v>
      </c>
      <c r="K226" s="45" t="str">
        <f t="shared" si="16"/>
        <v>no</v>
      </c>
      <c r="L226" s="51" t="str">
        <f t="shared" si="18"/>
        <v/>
      </c>
      <c r="M226" s="52">
        <f>ROUND('Data Preparation'!T244,2-(1+INT(LOG10(ABS('Data Preparation'!T244)))))/2</f>
        <v>1800</v>
      </c>
      <c r="N226" s="55" t="str">
        <f t="shared" si="17"/>
        <v>no</v>
      </c>
      <c r="O226" s="54" t="str">
        <f t="shared" si="19"/>
        <v/>
      </c>
    </row>
    <row r="227" spans="1:15" x14ac:dyDescent="0.35">
      <c r="A227" s="55">
        <v>222</v>
      </c>
      <c r="D227" s="45"/>
      <c r="E227" s="46"/>
      <c r="F227" s="45"/>
      <c r="G227" s="45"/>
      <c r="H227" s="60"/>
      <c r="I227" s="48">
        <f>VLOOKUP('Data Preparation'!Q245,'Data Preparation'!B$4:AL$15,MATCH('Data Preparation'!P245,'Data Preparation'!B$3:AL$3,0),TRUE)/2</f>
        <v>215</v>
      </c>
      <c r="J227" s="49" t="str">
        <f>VLOOKUP('Data Preparation'!Q245,'Data Preparation'!AR$4:CB$15,MATCH('Data Preparation'!P245,'Data Preparation'!AR$3:CB$3,0),TRUE)</f>
        <v>(188-1143)</v>
      </c>
      <c r="K227" s="45" t="str">
        <f t="shared" si="16"/>
        <v>no</v>
      </c>
      <c r="L227" s="51" t="str">
        <f t="shared" si="18"/>
        <v/>
      </c>
      <c r="M227" s="52">
        <f>ROUND('Data Preparation'!T245,2-(1+INT(LOG10(ABS('Data Preparation'!T245)))))/2</f>
        <v>1800</v>
      </c>
      <c r="N227" s="55" t="str">
        <f t="shared" si="17"/>
        <v>no</v>
      </c>
      <c r="O227" s="54" t="str">
        <f t="shared" si="19"/>
        <v/>
      </c>
    </row>
    <row r="228" spans="1:15" x14ac:dyDescent="0.35">
      <c r="A228" s="55">
        <v>223</v>
      </c>
      <c r="D228" s="45"/>
      <c r="E228" s="46"/>
      <c r="F228" s="45"/>
      <c r="G228" s="45"/>
      <c r="H228" s="60"/>
      <c r="I228" s="48">
        <f>VLOOKUP('Data Preparation'!Q246,'Data Preparation'!B$4:AL$15,MATCH('Data Preparation'!P246,'Data Preparation'!B$3:AL$3,0),TRUE)/2</f>
        <v>215</v>
      </c>
      <c r="J228" s="49" t="str">
        <f>VLOOKUP('Data Preparation'!Q246,'Data Preparation'!AR$4:CB$15,MATCH('Data Preparation'!P246,'Data Preparation'!AR$3:CB$3,0),TRUE)</f>
        <v>(188-1143)</v>
      </c>
      <c r="K228" s="45" t="str">
        <f t="shared" si="16"/>
        <v>no</v>
      </c>
      <c r="L228" s="51" t="str">
        <f t="shared" si="18"/>
        <v/>
      </c>
      <c r="M228" s="52">
        <f>ROUND('Data Preparation'!T246,2-(1+INT(LOG10(ABS('Data Preparation'!T246)))))/2</f>
        <v>1800</v>
      </c>
      <c r="N228" s="55" t="str">
        <f t="shared" si="17"/>
        <v>no</v>
      </c>
      <c r="O228" s="54" t="str">
        <f t="shared" si="19"/>
        <v/>
      </c>
    </row>
    <row r="229" spans="1:15" x14ac:dyDescent="0.35">
      <c r="A229" s="55">
        <v>224</v>
      </c>
      <c r="D229" s="45"/>
      <c r="E229" s="46"/>
      <c r="F229" s="45"/>
      <c r="G229" s="45"/>
      <c r="H229" s="60"/>
      <c r="I229" s="48">
        <f>VLOOKUP('Data Preparation'!Q247,'Data Preparation'!B$4:AL$15,MATCH('Data Preparation'!P247,'Data Preparation'!B$3:AL$3,0),TRUE)/2</f>
        <v>215</v>
      </c>
      <c r="J229" s="49" t="str">
        <f>VLOOKUP('Data Preparation'!Q247,'Data Preparation'!AR$4:CB$15,MATCH('Data Preparation'!P247,'Data Preparation'!AR$3:CB$3,0),TRUE)</f>
        <v>(188-1143)</v>
      </c>
      <c r="K229" s="45" t="str">
        <f t="shared" si="16"/>
        <v>no</v>
      </c>
      <c r="L229" s="51" t="str">
        <f t="shared" si="18"/>
        <v/>
      </c>
      <c r="M229" s="52">
        <f>ROUND('Data Preparation'!T247,2-(1+INT(LOG10(ABS('Data Preparation'!T247)))))/2</f>
        <v>1800</v>
      </c>
      <c r="N229" s="55" t="str">
        <f t="shared" si="17"/>
        <v>no</v>
      </c>
      <c r="O229" s="54" t="str">
        <f t="shared" si="19"/>
        <v/>
      </c>
    </row>
    <row r="230" spans="1:15" x14ac:dyDescent="0.35">
      <c r="A230" s="55">
        <v>225</v>
      </c>
      <c r="D230" s="45"/>
      <c r="E230" s="46"/>
      <c r="F230" s="45"/>
      <c r="G230" s="45"/>
      <c r="H230" s="60"/>
      <c r="I230" s="48">
        <f>VLOOKUP('Data Preparation'!Q248,'Data Preparation'!B$4:AL$15,MATCH('Data Preparation'!P248,'Data Preparation'!B$3:AL$3,0),TRUE)/2</f>
        <v>215</v>
      </c>
      <c r="J230" s="49" t="str">
        <f>VLOOKUP('Data Preparation'!Q248,'Data Preparation'!AR$4:CB$15,MATCH('Data Preparation'!P248,'Data Preparation'!AR$3:CB$3,0),TRUE)</f>
        <v>(188-1143)</v>
      </c>
      <c r="K230" s="45" t="str">
        <f t="shared" si="16"/>
        <v>no</v>
      </c>
      <c r="L230" s="51" t="str">
        <f t="shared" si="18"/>
        <v/>
      </c>
      <c r="M230" s="52">
        <f>ROUND('Data Preparation'!T248,2-(1+INT(LOG10(ABS('Data Preparation'!T248)))))/2</f>
        <v>1800</v>
      </c>
      <c r="N230" s="55" t="str">
        <f t="shared" si="17"/>
        <v>no</v>
      </c>
      <c r="O230" s="54" t="str">
        <f t="shared" si="19"/>
        <v/>
      </c>
    </row>
    <row r="231" spans="1:15" x14ac:dyDescent="0.35">
      <c r="A231" s="55">
        <v>226</v>
      </c>
      <c r="D231" s="45"/>
      <c r="E231" s="46"/>
      <c r="F231" s="45"/>
      <c r="G231" s="45"/>
      <c r="H231" s="60"/>
      <c r="I231" s="48">
        <f>VLOOKUP('Data Preparation'!Q249,'Data Preparation'!B$4:AL$15,MATCH('Data Preparation'!P249,'Data Preparation'!B$3:AL$3,0),TRUE)/2</f>
        <v>215</v>
      </c>
      <c r="J231" s="49" t="str">
        <f>VLOOKUP('Data Preparation'!Q249,'Data Preparation'!AR$4:CB$15,MATCH('Data Preparation'!P249,'Data Preparation'!AR$3:CB$3,0),TRUE)</f>
        <v>(188-1143)</v>
      </c>
      <c r="K231" s="45" t="str">
        <f t="shared" si="16"/>
        <v>no</v>
      </c>
      <c r="L231" s="51" t="str">
        <f t="shared" si="18"/>
        <v/>
      </c>
      <c r="M231" s="52">
        <f>ROUND('Data Preparation'!T249,2-(1+INT(LOG10(ABS('Data Preparation'!T249)))))/2</f>
        <v>1800</v>
      </c>
      <c r="N231" s="55" t="str">
        <f t="shared" si="17"/>
        <v>no</v>
      </c>
      <c r="O231" s="54" t="str">
        <f t="shared" si="19"/>
        <v/>
      </c>
    </row>
    <row r="232" spans="1:15" x14ac:dyDescent="0.35">
      <c r="A232" s="55">
        <v>227</v>
      </c>
      <c r="D232" s="45"/>
      <c r="E232" s="46"/>
      <c r="F232" s="45"/>
      <c r="G232" s="45"/>
      <c r="H232" s="60"/>
      <c r="I232" s="48">
        <f>VLOOKUP('Data Preparation'!Q250,'Data Preparation'!B$4:AL$15,MATCH('Data Preparation'!P250,'Data Preparation'!B$3:AL$3,0),TRUE)/2</f>
        <v>215</v>
      </c>
      <c r="J232" s="49" t="str">
        <f>VLOOKUP('Data Preparation'!Q250,'Data Preparation'!AR$4:CB$15,MATCH('Data Preparation'!P250,'Data Preparation'!AR$3:CB$3,0),TRUE)</f>
        <v>(188-1143)</v>
      </c>
      <c r="K232" s="45" t="str">
        <f t="shared" si="16"/>
        <v>no</v>
      </c>
      <c r="L232" s="51" t="str">
        <f t="shared" si="18"/>
        <v/>
      </c>
      <c r="M232" s="52">
        <f>ROUND('Data Preparation'!T250,2-(1+INT(LOG10(ABS('Data Preparation'!T250)))))/2</f>
        <v>1800</v>
      </c>
      <c r="N232" s="55" t="str">
        <f t="shared" si="17"/>
        <v>no</v>
      </c>
      <c r="O232" s="54" t="str">
        <f t="shared" si="19"/>
        <v/>
      </c>
    </row>
    <row r="233" spans="1:15" x14ac:dyDescent="0.35">
      <c r="A233" s="55">
        <v>228</v>
      </c>
      <c r="D233" s="45"/>
      <c r="E233" s="46"/>
      <c r="F233" s="45"/>
      <c r="G233" s="45"/>
      <c r="H233" s="60"/>
      <c r="I233" s="48">
        <f>VLOOKUP('Data Preparation'!Q251,'Data Preparation'!B$4:AL$15,MATCH('Data Preparation'!P251,'Data Preparation'!B$3:AL$3,0),TRUE)/2</f>
        <v>215</v>
      </c>
      <c r="J233" s="49" t="str">
        <f>VLOOKUP('Data Preparation'!Q251,'Data Preparation'!AR$4:CB$15,MATCH('Data Preparation'!P251,'Data Preparation'!AR$3:CB$3,0),TRUE)</f>
        <v>(188-1143)</v>
      </c>
      <c r="K233" s="45" t="str">
        <f t="shared" si="16"/>
        <v>no</v>
      </c>
      <c r="L233" s="51" t="str">
        <f t="shared" si="18"/>
        <v/>
      </c>
      <c r="M233" s="52">
        <f>ROUND('Data Preparation'!T251,2-(1+INT(LOG10(ABS('Data Preparation'!T251)))))/2</f>
        <v>1800</v>
      </c>
      <c r="N233" s="55" t="str">
        <f t="shared" si="17"/>
        <v>no</v>
      </c>
      <c r="O233" s="54" t="str">
        <f t="shared" si="19"/>
        <v/>
      </c>
    </row>
    <row r="234" spans="1:15" x14ac:dyDescent="0.35">
      <c r="A234" s="55">
        <v>229</v>
      </c>
      <c r="D234" s="45"/>
      <c r="E234" s="46"/>
      <c r="F234" s="45"/>
      <c r="G234" s="45"/>
      <c r="H234" s="60"/>
      <c r="I234" s="48">
        <f>VLOOKUP('Data Preparation'!Q252,'Data Preparation'!B$4:AL$15,MATCH('Data Preparation'!P252,'Data Preparation'!B$3:AL$3,0),TRUE)/2</f>
        <v>215</v>
      </c>
      <c r="J234" s="49" t="str">
        <f>VLOOKUP('Data Preparation'!Q252,'Data Preparation'!AR$4:CB$15,MATCH('Data Preparation'!P252,'Data Preparation'!AR$3:CB$3,0),TRUE)</f>
        <v>(188-1143)</v>
      </c>
      <c r="K234" s="45" t="str">
        <f t="shared" ref="K234:K297" si="20">IF(D234&gt;I234,"yes","no")</f>
        <v>no</v>
      </c>
      <c r="L234" s="51" t="str">
        <f t="shared" si="18"/>
        <v/>
      </c>
      <c r="M234" s="52">
        <f>ROUND('Data Preparation'!T252,2-(1+INT(LOG10(ABS('Data Preparation'!T252)))))/2</f>
        <v>1800</v>
      </c>
      <c r="N234" s="55" t="str">
        <f t="shared" ref="N234:N297" si="21">IF(D234&gt;M234,"yes","no")</f>
        <v>no</v>
      </c>
      <c r="O234" s="54" t="str">
        <f t="shared" si="19"/>
        <v/>
      </c>
    </row>
    <row r="235" spans="1:15" x14ac:dyDescent="0.35">
      <c r="A235" s="55">
        <v>230</v>
      </c>
      <c r="D235" s="45"/>
      <c r="E235" s="46"/>
      <c r="F235" s="45"/>
      <c r="G235" s="45"/>
      <c r="H235" s="60"/>
      <c r="I235" s="48">
        <f>VLOOKUP('Data Preparation'!Q253,'Data Preparation'!B$4:AL$15,MATCH('Data Preparation'!P253,'Data Preparation'!B$3:AL$3,0),TRUE)/2</f>
        <v>215</v>
      </c>
      <c r="J235" s="49" t="str">
        <f>VLOOKUP('Data Preparation'!Q253,'Data Preparation'!AR$4:CB$15,MATCH('Data Preparation'!P253,'Data Preparation'!AR$3:CB$3,0),TRUE)</f>
        <v>(188-1143)</v>
      </c>
      <c r="K235" s="45" t="str">
        <f t="shared" si="20"/>
        <v>no</v>
      </c>
      <c r="L235" s="51" t="str">
        <f t="shared" si="18"/>
        <v/>
      </c>
      <c r="M235" s="52">
        <f>ROUND('Data Preparation'!T253,2-(1+INT(LOG10(ABS('Data Preparation'!T253)))))/2</f>
        <v>1800</v>
      </c>
      <c r="N235" s="55" t="str">
        <f t="shared" si="21"/>
        <v>no</v>
      </c>
      <c r="O235" s="54" t="str">
        <f t="shared" si="19"/>
        <v/>
      </c>
    </row>
    <row r="236" spans="1:15" x14ac:dyDescent="0.35">
      <c r="A236" s="55">
        <v>231</v>
      </c>
      <c r="D236" s="45"/>
      <c r="E236" s="46"/>
      <c r="F236" s="45"/>
      <c r="G236" s="45"/>
      <c r="H236" s="60"/>
      <c r="I236" s="48">
        <f>VLOOKUP('Data Preparation'!Q254,'Data Preparation'!B$4:AL$15,MATCH('Data Preparation'!P254,'Data Preparation'!B$3:AL$3,0),TRUE)/2</f>
        <v>215</v>
      </c>
      <c r="J236" s="49" t="str">
        <f>VLOOKUP('Data Preparation'!Q254,'Data Preparation'!AR$4:CB$15,MATCH('Data Preparation'!P254,'Data Preparation'!AR$3:CB$3,0),TRUE)</f>
        <v>(188-1143)</v>
      </c>
      <c r="K236" s="45" t="str">
        <f t="shared" si="20"/>
        <v>no</v>
      </c>
      <c r="L236" s="51" t="str">
        <f t="shared" si="18"/>
        <v/>
      </c>
      <c r="M236" s="52">
        <f>ROUND('Data Preparation'!T254,2-(1+INT(LOG10(ABS('Data Preparation'!T254)))))/2</f>
        <v>1800</v>
      </c>
      <c r="N236" s="55" t="str">
        <f t="shared" si="21"/>
        <v>no</v>
      </c>
      <c r="O236" s="54" t="str">
        <f t="shared" si="19"/>
        <v/>
      </c>
    </row>
    <row r="237" spans="1:15" x14ac:dyDescent="0.35">
      <c r="A237" s="55">
        <v>232</v>
      </c>
      <c r="D237" s="45"/>
      <c r="E237" s="46"/>
      <c r="F237" s="45"/>
      <c r="G237" s="45"/>
      <c r="H237" s="60"/>
      <c r="I237" s="48">
        <f>VLOOKUP('Data Preparation'!Q255,'Data Preparation'!B$4:AL$15,MATCH('Data Preparation'!P255,'Data Preparation'!B$3:AL$3,0),TRUE)/2</f>
        <v>215</v>
      </c>
      <c r="J237" s="49" t="str">
        <f>VLOOKUP('Data Preparation'!Q255,'Data Preparation'!AR$4:CB$15,MATCH('Data Preparation'!P255,'Data Preparation'!AR$3:CB$3,0),TRUE)</f>
        <v>(188-1143)</v>
      </c>
      <c r="K237" s="45" t="str">
        <f t="shared" si="20"/>
        <v>no</v>
      </c>
      <c r="L237" s="51" t="str">
        <f t="shared" si="18"/>
        <v/>
      </c>
      <c r="M237" s="52">
        <f>ROUND('Data Preparation'!T255,2-(1+INT(LOG10(ABS('Data Preparation'!T255)))))/2</f>
        <v>1800</v>
      </c>
      <c r="N237" s="55" t="str">
        <f t="shared" si="21"/>
        <v>no</v>
      </c>
      <c r="O237" s="54" t="str">
        <f t="shared" si="19"/>
        <v/>
      </c>
    </row>
    <row r="238" spans="1:15" x14ac:dyDescent="0.35">
      <c r="A238" s="55">
        <v>233</v>
      </c>
      <c r="D238" s="45"/>
      <c r="E238" s="46"/>
      <c r="F238" s="45"/>
      <c r="G238" s="45"/>
      <c r="H238" s="60"/>
      <c r="I238" s="48">
        <f>VLOOKUP('Data Preparation'!Q256,'Data Preparation'!B$4:AL$15,MATCH('Data Preparation'!P256,'Data Preparation'!B$3:AL$3,0),TRUE)/2</f>
        <v>215</v>
      </c>
      <c r="J238" s="49" t="str">
        <f>VLOOKUP('Data Preparation'!Q256,'Data Preparation'!AR$4:CB$15,MATCH('Data Preparation'!P256,'Data Preparation'!AR$3:CB$3,0),TRUE)</f>
        <v>(188-1143)</v>
      </c>
      <c r="K238" s="45" t="str">
        <f t="shared" si="20"/>
        <v>no</v>
      </c>
      <c r="L238" s="51" t="str">
        <f t="shared" si="18"/>
        <v/>
      </c>
      <c r="M238" s="52">
        <f>ROUND('Data Preparation'!T256,2-(1+INT(LOG10(ABS('Data Preparation'!T256)))))/2</f>
        <v>1800</v>
      </c>
      <c r="N238" s="55" t="str">
        <f t="shared" si="21"/>
        <v>no</v>
      </c>
      <c r="O238" s="54" t="str">
        <f t="shared" si="19"/>
        <v/>
      </c>
    </row>
    <row r="239" spans="1:15" x14ac:dyDescent="0.35">
      <c r="A239" s="55">
        <v>234</v>
      </c>
      <c r="D239" s="45"/>
      <c r="E239" s="46"/>
      <c r="F239" s="45"/>
      <c r="G239" s="45"/>
      <c r="H239" s="60"/>
      <c r="I239" s="48">
        <f>VLOOKUP('Data Preparation'!Q257,'Data Preparation'!B$4:AL$15,MATCH('Data Preparation'!P257,'Data Preparation'!B$3:AL$3,0),TRUE)/2</f>
        <v>215</v>
      </c>
      <c r="J239" s="49" t="str">
        <f>VLOOKUP('Data Preparation'!Q257,'Data Preparation'!AR$4:CB$15,MATCH('Data Preparation'!P257,'Data Preparation'!AR$3:CB$3,0),TRUE)</f>
        <v>(188-1143)</v>
      </c>
      <c r="K239" s="45" t="str">
        <f t="shared" si="20"/>
        <v>no</v>
      </c>
      <c r="L239" s="51" t="str">
        <f t="shared" si="18"/>
        <v/>
      </c>
      <c r="M239" s="52">
        <f>ROUND('Data Preparation'!T257,2-(1+INT(LOG10(ABS('Data Preparation'!T257)))))/2</f>
        <v>1800</v>
      </c>
      <c r="N239" s="55" t="str">
        <f t="shared" si="21"/>
        <v>no</v>
      </c>
      <c r="O239" s="54" t="str">
        <f t="shared" si="19"/>
        <v/>
      </c>
    </row>
    <row r="240" spans="1:15" x14ac:dyDescent="0.35">
      <c r="A240" s="55">
        <v>235</v>
      </c>
      <c r="D240" s="45"/>
      <c r="E240" s="46"/>
      <c r="F240" s="45"/>
      <c r="G240" s="45"/>
      <c r="H240" s="60"/>
      <c r="I240" s="48">
        <f>VLOOKUP('Data Preparation'!Q258,'Data Preparation'!B$4:AL$15,MATCH('Data Preparation'!P258,'Data Preparation'!B$3:AL$3,0),TRUE)/2</f>
        <v>215</v>
      </c>
      <c r="J240" s="49" t="str">
        <f>VLOOKUP('Data Preparation'!Q258,'Data Preparation'!AR$4:CB$15,MATCH('Data Preparation'!P258,'Data Preparation'!AR$3:CB$3,0),TRUE)</f>
        <v>(188-1143)</v>
      </c>
      <c r="K240" s="45" t="str">
        <f t="shared" si="20"/>
        <v>no</v>
      </c>
      <c r="L240" s="51" t="str">
        <f t="shared" si="18"/>
        <v/>
      </c>
      <c r="M240" s="52">
        <f>ROUND('Data Preparation'!T258,2-(1+INT(LOG10(ABS('Data Preparation'!T258)))))/2</f>
        <v>1800</v>
      </c>
      <c r="N240" s="55" t="str">
        <f t="shared" si="21"/>
        <v>no</v>
      </c>
      <c r="O240" s="54" t="str">
        <f t="shared" si="19"/>
        <v/>
      </c>
    </row>
    <row r="241" spans="1:15" x14ac:dyDescent="0.35">
      <c r="A241" s="55">
        <v>236</v>
      </c>
      <c r="D241" s="45"/>
      <c r="E241" s="46"/>
      <c r="F241" s="45"/>
      <c r="G241" s="45"/>
      <c r="H241" s="60"/>
      <c r="I241" s="48">
        <f>VLOOKUP('Data Preparation'!Q259,'Data Preparation'!B$4:AL$15,MATCH('Data Preparation'!P259,'Data Preparation'!B$3:AL$3,0),TRUE)/2</f>
        <v>215</v>
      </c>
      <c r="J241" s="49" t="str">
        <f>VLOOKUP('Data Preparation'!Q259,'Data Preparation'!AR$4:CB$15,MATCH('Data Preparation'!P259,'Data Preparation'!AR$3:CB$3,0),TRUE)</f>
        <v>(188-1143)</v>
      </c>
      <c r="K241" s="45" t="str">
        <f t="shared" si="20"/>
        <v>no</v>
      </c>
      <c r="L241" s="51" t="str">
        <f t="shared" si="18"/>
        <v/>
      </c>
      <c r="M241" s="52">
        <f>ROUND('Data Preparation'!T259,2-(1+INT(LOG10(ABS('Data Preparation'!T259)))))/2</f>
        <v>1800</v>
      </c>
      <c r="N241" s="55" t="str">
        <f t="shared" si="21"/>
        <v>no</v>
      </c>
      <c r="O241" s="54" t="str">
        <f t="shared" si="19"/>
        <v/>
      </c>
    </row>
    <row r="242" spans="1:15" x14ac:dyDescent="0.35">
      <c r="A242" s="55">
        <v>237</v>
      </c>
      <c r="D242" s="45"/>
      <c r="E242" s="46"/>
      <c r="F242" s="45"/>
      <c r="G242" s="45"/>
      <c r="H242" s="60"/>
      <c r="I242" s="48">
        <f>VLOOKUP('Data Preparation'!Q260,'Data Preparation'!B$4:AL$15,MATCH('Data Preparation'!P260,'Data Preparation'!B$3:AL$3,0),TRUE)/2</f>
        <v>215</v>
      </c>
      <c r="J242" s="49" t="str">
        <f>VLOOKUP('Data Preparation'!Q260,'Data Preparation'!AR$4:CB$15,MATCH('Data Preparation'!P260,'Data Preparation'!AR$3:CB$3,0),TRUE)</f>
        <v>(188-1143)</v>
      </c>
      <c r="K242" s="45" t="str">
        <f t="shared" si="20"/>
        <v>no</v>
      </c>
      <c r="L242" s="51" t="str">
        <f t="shared" si="18"/>
        <v/>
      </c>
      <c r="M242" s="52">
        <f>ROUND('Data Preparation'!T260,2-(1+INT(LOG10(ABS('Data Preparation'!T260)))))/2</f>
        <v>1800</v>
      </c>
      <c r="N242" s="55" t="str">
        <f t="shared" si="21"/>
        <v>no</v>
      </c>
      <c r="O242" s="54" t="str">
        <f t="shared" si="19"/>
        <v/>
      </c>
    </row>
    <row r="243" spans="1:15" x14ac:dyDescent="0.35">
      <c r="A243" s="55">
        <v>238</v>
      </c>
      <c r="D243" s="45"/>
      <c r="E243" s="46"/>
      <c r="F243" s="45"/>
      <c r="G243" s="45"/>
      <c r="H243" s="60"/>
      <c r="I243" s="48">
        <f>VLOOKUP('Data Preparation'!Q261,'Data Preparation'!B$4:AL$15,MATCH('Data Preparation'!P261,'Data Preparation'!B$3:AL$3,0),TRUE)/2</f>
        <v>215</v>
      </c>
      <c r="J243" s="49" t="str">
        <f>VLOOKUP('Data Preparation'!Q261,'Data Preparation'!AR$4:CB$15,MATCH('Data Preparation'!P261,'Data Preparation'!AR$3:CB$3,0),TRUE)</f>
        <v>(188-1143)</v>
      </c>
      <c r="K243" s="45" t="str">
        <f t="shared" si="20"/>
        <v>no</v>
      </c>
      <c r="L243" s="51" t="str">
        <f t="shared" si="18"/>
        <v/>
      </c>
      <c r="M243" s="52">
        <f>ROUND('Data Preparation'!T261,2-(1+INT(LOG10(ABS('Data Preparation'!T261)))))/2</f>
        <v>1800</v>
      </c>
      <c r="N243" s="55" t="str">
        <f t="shared" si="21"/>
        <v>no</v>
      </c>
      <c r="O243" s="54" t="str">
        <f t="shared" si="19"/>
        <v/>
      </c>
    </row>
    <row r="244" spans="1:15" x14ac:dyDescent="0.35">
      <c r="A244" s="55">
        <v>239</v>
      </c>
      <c r="D244" s="45"/>
      <c r="E244" s="46"/>
      <c r="F244" s="45"/>
      <c r="G244" s="45"/>
      <c r="H244" s="60"/>
      <c r="I244" s="48">
        <f>VLOOKUP('Data Preparation'!Q262,'Data Preparation'!B$4:AL$15,MATCH('Data Preparation'!P262,'Data Preparation'!B$3:AL$3,0),TRUE)/2</f>
        <v>215</v>
      </c>
      <c r="J244" s="49" t="str">
        <f>VLOOKUP('Data Preparation'!Q262,'Data Preparation'!AR$4:CB$15,MATCH('Data Preparation'!P262,'Data Preparation'!AR$3:CB$3,0),TRUE)</f>
        <v>(188-1143)</v>
      </c>
      <c r="K244" s="45" t="str">
        <f t="shared" si="20"/>
        <v>no</v>
      </c>
      <c r="L244" s="51" t="str">
        <f t="shared" si="18"/>
        <v/>
      </c>
      <c r="M244" s="52">
        <f>ROUND('Data Preparation'!T262,2-(1+INT(LOG10(ABS('Data Preparation'!T262)))))/2</f>
        <v>1800</v>
      </c>
      <c r="N244" s="55" t="str">
        <f t="shared" si="21"/>
        <v>no</v>
      </c>
      <c r="O244" s="54" t="str">
        <f t="shared" si="19"/>
        <v/>
      </c>
    </row>
    <row r="245" spans="1:15" x14ac:dyDescent="0.35">
      <c r="A245" s="55">
        <v>240</v>
      </c>
      <c r="D245" s="45"/>
      <c r="E245" s="46"/>
      <c r="F245" s="45"/>
      <c r="G245" s="45"/>
      <c r="H245" s="60"/>
      <c r="I245" s="48">
        <f>VLOOKUP('Data Preparation'!Q263,'Data Preparation'!B$4:AL$15,MATCH('Data Preparation'!P263,'Data Preparation'!B$3:AL$3,0),TRUE)/2</f>
        <v>215</v>
      </c>
      <c r="J245" s="49" t="str">
        <f>VLOOKUP('Data Preparation'!Q263,'Data Preparation'!AR$4:CB$15,MATCH('Data Preparation'!P263,'Data Preparation'!AR$3:CB$3,0),TRUE)</f>
        <v>(188-1143)</v>
      </c>
      <c r="K245" s="45" t="str">
        <f t="shared" si="20"/>
        <v>no</v>
      </c>
      <c r="L245" s="51" t="str">
        <f t="shared" si="18"/>
        <v/>
      </c>
      <c r="M245" s="52">
        <f>ROUND('Data Preparation'!T263,2-(1+INT(LOG10(ABS('Data Preparation'!T263)))))/2</f>
        <v>1800</v>
      </c>
      <c r="N245" s="55" t="str">
        <f t="shared" si="21"/>
        <v>no</v>
      </c>
      <c r="O245" s="54" t="str">
        <f t="shared" si="19"/>
        <v/>
      </c>
    </row>
    <row r="246" spans="1:15" x14ac:dyDescent="0.35">
      <c r="A246" s="55">
        <v>241</v>
      </c>
      <c r="D246" s="45"/>
      <c r="E246" s="46"/>
      <c r="F246" s="45"/>
      <c r="G246" s="45"/>
      <c r="H246" s="60"/>
      <c r="I246" s="48">
        <f>VLOOKUP('Data Preparation'!Q264,'Data Preparation'!B$4:AL$15,MATCH('Data Preparation'!P264,'Data Preparation'!B$3:AL$3,0),TRUE)/2</f>
        <v>215</v>
      </c>
      <c r="J246" s="49" t="str">
        <f>VLOOKUP('Data Preparation'!Q264,'Data Preparation'!AR$4:CB$15,MATCH('Data Preparation'!P264,'Data Preparation'!AR$3:CB$3,0),TRUE)</f>
        <v>(188-1143)</v>
      </c>
      <c r="K246" s="45" t="str">
        <f t="shared" si="20"/>
        <v>no</v>
      </c>
      <c r="L246" s="51" t="str">
        <f t="shared" si="18"/>
        <v/>
      </c>
      <c r="M246" s="52">
        <f>ROUND('Data Preparation'!T264,2-(1+INT(LOG10(ABS('Data Preparation'!T264)))))/2</f>
        <v>1800</v>
      </c>
      <c r="N246" s="55" t="str">
        <f t="shared" si="21"/>
        <v>no</v>
      </c>
      <c r="O246" s="54" t="str">
        <f t="shared" si="19"/>
        <v/>
      </c>
    </row>
    <row r="247" spans="1:15" x14ac:dyDescent="0.35">
      <c r="A247" s="55">
        <v>242</v>
      </c>
      <c r="D247" s="45"/>
      <c r="E247" s="46"/>
      <c r="F247" s="45"/>
      <c r="G247" s="45"/>
      <c r="H247" s="60"/>
      <c r="I247" s="48">
        <f>VLOOKUP('Data Preparation'!Q265,'Data Preparation'!B$4:AL$15,MATCH('Data Preparation'!P265,'Data Preparation'!B$3:AL$3,0),TRUE)/2</f>
        <v>215</v>
      </c>
      <c r="J247" s="49" t="str">
        <f>VLOOKUP('Data Preparation'!Q265,'Data Preparation'!AR$4:CB$15,MATCH('Data Preparation'!P265,'Data Preparation'!AR$3:CB$3,0),TRUE)</f>
        <v>(188-1143)</v>
      </c>
      <c r="K247" s="45" t="str">
        <f t="shared" si="20"/>
        <v>no</v>
      </c>
      <c r="L247" s="51" t="str">
        <f t="shared" si="18"/>
        <v/>
      </c>
      <c r="M247" s="52">
        <f>ROUND('Data Preparation'!T265,2-(1+INT(LOG10(ABS('Data Preparation'!T265)))))/2</f>
        <v>1800</v>
      </c>
      <c r="N247" s="55" t="str">
        <f t="shared" si="21"/>
        <v>no</v>
      </c>
      <c r="O247" s="54" t="str">
        <f t="shared" si="19"/>
        <v/>
      </c>
    </row>
    <row r="248" spans="1:15" x14ac:dyDescent="0.35">
      <c r="A248" s="55">
        <v>243</v>
      </c>
      <c r="D248" s="45"/>
      <c r="E248" s="46"/>
      <c r="F248" s="45"/>
      <c r="G248" s="45"/>
      <c r="H248" s="60"/>
      <c r="I248" s="48">
        <f>VLOOKUP('Data Preparation'!Q266,'Data Preparation'!B$4:AL$15,MATCH('Data Preparation'!P266,'Data Preparation'!B$3:AL$3,0),TRUE)/2</f>
        <v>215</v>
      </c>
      <c r="J248" s="49" t="str">
        <f>VLOOKUP('Data Preparation'!Q266,'Data Preparation'!AR$4:CB$15,MATCH('Data Preparation'!P266,'Data Preparation'!AR$3:CB$3,0),TRUE)</f>
        <v>(188-1143)</v>
      </c>
      <c r="K248" s="45" t="str">
        <f t="shared" si="20"/>
        <v>no</v>
      </c>
      <c r="L248" s="51" t="str">
        <f t="shared" si="18"/>
        <v/>
      </c>
      <c r="M248" s="52">
        <f>ROUND('Data Preparation'!T266,2-(1+INT(LOG10(ABS('Data Preparation'!T266)))))/2</f>
        <v>1800</v>
      </c>
      <c r="N248" s="55" t="str">
        <f t="shared" si="21"/>
        <v>no</v>
      </c>
      <c r="O248" s="54" t="str">
        <f t="shared" si="19"/>
        <v/>
      </c>
    </row>
    <row r="249" spans="1:15" x14ac:dyDescent="0.35">
      <c r="A249" s="55">
        <v>244</v>
      </c>
      <c r="D249" s="45"/>
      <c r="E249" s="46"/>
      <c r="F249" s="45"/>
      <c r="G249" s="45"/>
      <c r="H249" s="60"/>
      <c r="I249" s="48">
        <f>VLOOKUP('Data Preparation'!Q267,'Data Preparation'!B$4:AL$15,MATCH('Data Preparation'!P267,'Data Preparation'!B$3:AL$3,0),TRUE)/2</f>
        <v>215</v>
      </c>
      <c r="J249" s="49" t="str">
        <f>VLOOKUP('Data Preparation'!Q267,'Data Preparation'!AR$4:CB$15,MATCH('Data Preparation'!P267,'Data Preparation'!AR$3:CB$3,0),TRUE)</f>
        <v>(188-1143)</v>
      </c>
      <c r="K249" s="45" t="str">
        <f t="shared" si="20"/>
        <v>no</v>
      </c>
      <c r="L249" s="51" t="str">
        <f t="shared" si="18"/>
        <v/>
      </c>
      <c r="M249" s="52">
        <f>ROUND('Data Preparation'!T267,2-(1+INT(LOG10(ABS('Data Preparation'!T267)))))/2</f>
        <v>1800</v>
      </c>
      <c r="N249" s="55" t="str">
        <f t="shared" si="21"/>
        <v>no</v>
      </c>
      <c r="O249" s="54" t="str">
        <f t="shared" si="19"/>
        <v/>
      </c>
    </row>
    <row r="250" spans="1:15" x14ac:dyDescent="0.35">
      <c r="A250" s="55">
        <v>245</v>
      </c>
      <c r="D250" s="45"/>
      <c r="E250" s="46"/>
      <c r="F250" s="45"/>
      <c r="G250" s="45"/>
      <c r="H250" s="60"/>
      <c r="I250" s="48">
        <f>VLOOKUP('Data Preparation'!Q268,'Data Preparation'!B$4:AL$15,MATCH('Data Preparation'!P268,'Data Preparation'!B$3:AL$3,0),TRUE)/2</f>
        <v>215</v>
      </c>
      <c r="J250" s="49" t="str">
        <f>VLOOKUP('Data Preparation'!Q268,'Data Preparation'!AR$4:CB$15,MATCH('Data Preparation'!P268,'Data Preparation'!AR$3:CB$3,0),TRUE)</f>
        <v>(188-1143)</v>
      </c>
      <c r="K250" s="45" t="str">
        <f t="shared" si="20"/>
        <v>no</v>
      </c>
      <c r="L250" s="51" t="str">
        <f t="shared" si="18"/>
        <v/>
      </c>
      <c r="M250" s="52">
        <f>ROUND('Data Preparation'!T268,2-(1+INT(LOG10(ABS('Data Preparation'!T268)))))/2</f>
        <v>1800</v>
      </c>
      <c r="N250" s="55" t="str">
        <f t="shared" si="21"/>
        <v>no</v>
      </c>
      <c r="O250" s="54" t="str">
        <f t="shared" si="19"/>
        <v/>
      </c>
    </row>
    <row r="251" spans="1:15" x14ac:dyDescent="0.35">
      <c r="A251" s="55">
        <v>246</v>
      </c>
      <c r="D251" s="45"/>
      <c r="E251" s="46"/>
      <c r="F251" s="45"/>
      <c r="G251" s="45"/>
      <c r="H251" s="60"/>
      <c r="I251" s="48">
        <f>VLOOKUP('Data Preparation'!Q269,'Data Preparation'!B$4:AL$15,MATCH('Data Preparation'!P269,'Data Preparation'!B$3:AL$3,0),TRUE)/2</f>
        <v>215</v>
      </c>
      <c r="J251" s="49" t="str">
        <f>VLOOKUP('Data Preparation'!Q269,'Data Preparation'!AR$4:CB$15,MATCH('Data Preparation'!P269,'Data Preparation'!AR$3:CB$3,0),TRUE)</f>
        <v>(188-1143)</v>
      </c>
      <c r="K251" s="45" t="str">
        <f t="shared" si="20"/>
        <v>no</v>
      </c>
      <c r="L251" s="51" t="str">
        <f t="shared" si="18"/>
        <v/>
      </c>
      <c r="M251" s="52">
        <f>ROUND('Data Preparation'!T269,2-(1+INT(LOG10(ABS('Data Preparation'!T269)))))/2</f>
        <v>1800</v>
      </c>
      <c r="N251" s="55" t="str">
        <f t="shared" si="21"/>
        <v>no</v>
      </c>
      <c r="O251" s="54" t="str">
        <f t="shared" si="19"/>
        <v/>
      </c>
    </row>
    <row r="252" spans="1:15" x14ac:dyDescent="0.35">
      <c r="A252" s="55">
        <v>247</v>
      </c>
      <c r="D252" s="45"/>
      <c r="E252" s="46"/>
      <c r="F252" s="45"/>
      <c r="G252" s="45"/>
      <c r="H252" s="60"/>
      <c r="I252" s="48">
        <f>VLOOKUP('Data Preparation'!Q270,'Data Preparation'!B$4:AL$15,MATCH('Data Preparation'!P270,'Data Preparation'!B$3:AL$3,0),TRUE)/2</f>
        <v>215</v>
      </c>
      <c r="J252" s="49" t="str">
        <f>VLOOKUP('Data Preparation'!Q270,'Data Preparation'!AR$4:CB$15,MATCH('Data Preparation'!P270,'Data Preparation'!AR$3:CB$3,0),TRUE)</f>
        <v>(188-1143)</v>
      </c>
      <c r="K252" s="45" t="str">
        <f t="shared" si="20"/>
        <v>no</v>
      </c>
      <c r="L252" s="51" t="str">
        <f t="shared" si="18"/>
        <v/>
      </c>
      <c r="M252" s="52">
        <f>ROUND('Data Preparation'!T270,2-(1+INT(LOG10(ABS('Data Preparation'!T270)))))/2</f>
        <v>1800</v>
      </c>
      <c r="N252" s="55" t="str">
        <f t="shared" si="21"/>
        <v>no</v>
      </c>
      <c r="O252" s="54" t="str">
        <f t="shared" si="19"/>
        <v/>
      </c>
    </row>
    <row r="253" spans="1:15" x14ac:dyDescent="0.35">
      <c r="A253" s="55">
        <v>248</v>
      </c>
      <c r="D253" s="45"/>
      <c r="E253" s="46"/>
      <c r="F253" s="45"/>
      <c r="G253" s="45"/>
      <c r="H253" s="60"/>
      <c r="I253" s="48">
        <f>VLOOKUP('Data Preparation'!Q271,'Data Preparation'!B$4:AL$15,MATCH('Data Preparation'!P271,'Data Preparation'!B$3:AL$3,0),TRUE)/2</f>
        <v>215</v>
      </c>
      <c r="J253" s="49" t="str">
        <f>VLOOKUP('Data Preparation'!Q271,'Data Preparation'!AR$4:CB$15,MATCH('Data Preparation'!P271,'Data Preparation'!AR$3:CB$3,0),TRUE)</f>
        <v>(188-1143)</v>
      </c>
      <c r="K253" s="45" t="str">
        <f t="shared" si="20"/>
        <v>no</v>
      </c>
      <c r="L253" s="51" t="str">
        <f t="shared" si="18"/>
        <v/>
      </c>
      <c r="M253" s="52">
        <f>ROUND('Data Preparation'!T271,2-(1+INT(LOG10(ABS('Data Preparation'!T271)))))/2</f>
        <v>1800</v>
      </c>
      <c r="N253" s="55" t="str">
        <f t="shared" si="21"/>
        <v>no</v>
      </c>
      <c r="O253" s="54" t="str">
        <f t="shared" si="19"/>
        <v/>
      </c>
    </row>
    <row r="254" spans="1:15" x14ac:dyDescent="0.35">
      <c r="A254" s="55">
        <v>249</v>
      </c>
      <c r="D254" s="45"/>
      <c r="E254" s="46"/>
      <c r="F254" s="45"/>
      <c r="G254" s="45"/>
      <c r="H254" s="60"/>
      <c r="I254" s="48">
        <f>VLOOKUP('Data Preparation'!Q272,'Data Preparation'!B$4:AL$15,MATCH('Data Preparation'!P272,'Data Preparation'!B$3:AL$3,0),TRUE)/2</f>
        <v>215</v>
      </c>
      <c r="J254" s="49" t="str">
        <f>VLOOKUP('Data Preparation'!Q272,'Data Preparation'!AR$4:CB$15,MATCH('Data Preparation'!P272,'Data Preparation'!AR$3:CB$3,0),TRUE)</f>
        <v>(188-1143)</v>
      </c>
      <c r="K254" s="45" t="str">
        <f t="shared" si="20"/>
        <v>no</v>
      </c>
      <c r="L254" s="51" t="str">
        <f t="shared" si="18"/>
        <v/>
      </c>
      <c r="M254" s="52">
        <f>ROUND('Data Preparation'!T272,2-(1+INT(LOG10(ABS('Data Preparation'!T272)))))/2</f>
        <v>1800</v>
      </c>
      <c r="N254" s="55" t="str">
        <f t="shared" si="21"/>
        <v>no</v>
      </c>
      <c r="O254" s="54" t="str">
        <f t="shared" si="19"/>
        <v/>
      </c>
    </row>
    <row r="255" spans="1:15" x14ac:dyDescent="0.35">
      <c r="A255" s="55">
        <v>250</v>
      </c>
      <c r="D255" s="45"/>
      <c r="E255" s="46"/>
      <c r="F255" s="45"/>
      <c r="G255" s="45"/>
      <c r="H255" s="60"/>
      <c r="I255" s="48">
        <f>VLOOKUP('Data Preparation'!Q273,'Data Preparation'!B$4:AL$15,MATCH('Data Preparation'!P273,'Data Preparation'!B$3:AL$3,0),TRUE)/2</f>
        <v>215</v>
      </c>
      <c r="J255" s="49" t="str">
        <f>VLOOKUP('Data Preparation'!Q273,'Data Preparation'!AR$4:CB$15,MATCH('Data Preparation'!P273,'Data Preparation'!AR$3:CB$3,0),TRUE)</f>
        <v>(188-1143)</v>
      </c>
      <c r="K255" s="45" t="str">
        <f t="shared" si="20"/>
        <v>no</v>
      </c>
      <c r="L255" s="51" t="str">
        <f t="shared" si="18"/>
        <v/>
      </c>
      <c r="M255" s="52">
        <f>ROUND('Data Preparation'!T273,2-(1+INT(LOG10(ABS('Data Preparation'!T273)))))/2</f>
        <v>1800</v>
      </c>
      <c r="N255" s="55" t="str">
        <f t="shared" si="21"/>
        <v>no</v>
      </c>
      <c r="O255" s="54" t="str">
        <f t="shared" si="19"/>
        <v/>
      </c>
    </row>
    <row r="256" spans="1:15" x14ac:dyDescent="0.35">
      <c r="A256" s="55">
        <v>251</v>
      </c>
      <c r="D256" s="45"/>
      <c r="E256" s="46"/>
      <c r="F256" s="45"/>
      <c r="G256" s="45"/>
      <c r="H256" s="60"/>
      <c r="I256" s="48">
        <f>VLOOKUP('Data Preparation'!Q274,'Data Preparation'!B$4:AL$15,MATCH('Data Preparation'!P274,'Data Preparation'!B$3:AL$3,0),TRUE)/2</f>
        <v>215</v>
      </c>
      <c r="J256" s="49" t="str">
        <f>VLOOKUP('Data Preparation'!Q274,'Data Preparation'!AR$4:CB$15,MATCH('Data Preparation'!P274,'Data Preparation'!AR$3:CB$3,0),TRUE)</f>
        <v>(188-1143)</v>
      </c>
      <c r="K256" s="45" t="str">
        <f t="shared" si="20"/>
        <v>no</v>
      </c>
      <c r="L256" s="51" t="str">
        <f t="shared" si="18"/>
        <v/>
      </c>
      <c r="M256" s="52">
        <f>ROUND('Data Preparation'!T274,2-(1+INT(LOG10(ABS('Data Preparation'!T274)))))/2</f>
        <v>1800</v>
      </c>
      <c r="N256" s="55" t="str">
        <f t="shared" si="21"/>
        <v>no</v>
      </c>
      <c r="O256" s="54" t="str">
        <f t="shared" si="19"/>
        <v/>
      </c>
    </row>
    <row r="257" spans="1:15" x14ac:dyDescent="0.35">
      <c r="A257" s="55">
        <v>252</v>
      </c>
      <c r="D257" s="45"/>
      <c r="E257" s="46"/>
      <c r="F257" s="45"/>
      <c r="G257" s="45"/>
      <c r="H257" s="60"/>
      <c r="I257" s="48">
        <f>VLOOKUP('Data Preparation'!Q275,'Data Preparation'!B$4:AL$15,MATCH('Data Preparation'!P275,'Data Preparation'!B$3:AL$3,0),TRUE)/2</f>
        <v>215</v>
      </c>
      <c r="J257" s="49" t="str">
        <f>VLOOKUP('Data Preparation'!Q275,'Data Preparation'!AR$4:CB$15,MATCH('Data Preparation'!P275,'Data Preparation'!AR$3:CB$3,0),TRUE)</f>
        <v>(188-1143)</v>
      </c>
      <c r="K257" s="45" t="str">
        <f t="shared" si="20"/>
        <v>no</v>
      </c>
      <c r="L257" s="51" t="str">
        <f t="shared" si="18"/>
        <v/>
      </c>
      <c r="M257" s="52">
        <f>ROUND('Data Preparation'!T275,2-(1+INT(LOG10(ABS('Data Preparation'!T275)))))/2</f>
        <v>1800</v>
      </c>
      <c r="N257" s="55" t="str">
        <f t="shared" si="21"/>
        <v>no</v>
      </c>
      <c r="O257" s="54" t="str">
        <f t="shared" si="19"/>
        <v/>
      </c>
    </row>
    <row r="258" spans="1:15" x14ac:dyDescent="0.35">
      <c r="A258" s="55">
        <v>253</v>
      </c>
      <c r="D258" s="45"/>
      <c r="E258" s="46"/>
      <c r="F258" s="45"/>
      <c r="G258" s="45"/>
      <c r="H258" s="60"/>
      <c r="I258" s="48">
        <f>VLOOKUP('Data Preparation'!Q276,'Data Preparation'!B$4:AL$15,MATCH('Data Preparation'!P276,'Data Preparation'!B$3:AL$3,0),TRUE)/2</f>
        <v>215</v>
      </c>
      <c r="J258" s="49" t="str">
        <f>VLOOKUP('Data Preparation'!Q276,'Data Preparation'!AR$4:CB$15,MATCH('Data Preparation'!P276,'Data Preparation'!AR$3:CB$3,0),TRUE)</f>
        <v>(188-1143)</v>
      </c>
      <c r="K258" s="45" t="str">
        <f t="shared" si="20"/>
        <v>no</v>
      </c>
      <c r="L258" s="51" t="str">
        <f t="shared" si="18"/>
        <v/>
      </c>
      <c r="M258" s="52">
        <f>ROUND('Data Preparation'!T276,2-(1+INT(LOG10(ABS('Data Preparation'!T276)))))/2</f>
        <v>1800</v>
      </c>
      <c r="N258" s="55" t="str">
        <f t="shared" si="21"/>
        <v>no</v>
      </c>
      <c r="O258" s="54" t="str">
        <f t="shared" si="19"/>
        <v/>
      </c>
    </row>
    <row r="259" spans="1:15" x14ac:dyDescent="0.35">
      <c r="A259" s="55">
        <v>254</v>
      </c>
      <c r="D259" s="45"/>
      <c r="E259" s="46"/>
      <c r="F259" s="45"/>
      <c r="G259" s="45"/>
      <c r="H259" s="60"/>
      <c r="I259" s="48">
        <f>VLOOKUP('Data Preparation'!Q277,'Data Preparation'!B$4:AL$15,MATCH('Data Preparation'!P277,'Data Preparation'!B$3:AL$3,0),TRUE)/2</f>
        <v>215</v>
      </c>
      <c r="J259" s="49" t="str">
        <f>VLOOKUP('Data Preparation'!Q277,'Data Preparation'!AR$4:CB$15,MATCH('Data Preparation'!P277,'Data Preparation'!AR$3:CB$3,0),TRUE)</f>
        <v>(188-1143)</v>
      </c>
      <c r="K259" s="45" t="str">
        <f t="shared" si="20"/>
        <v>no</v>
      </c>
      <c r="L259" s="51" t="str">
        <f t="shared" si="18"/>
        <v/>
      </c>
      <c r="M259" s="52">
        <f>ROUND('Data Preparation'!T277,2-(1+INT(LOG10(ABS('Data Preparation'!T277)))))/2</f>
        <v>1800</v>
      </c>
      <c r="N259" s="55" t="str">
        <f t="shared" si="21"/>
        <v>no</v>
      </c>
      <c r="O259" s="54" t="str">
        <f t="shared" si="19"/>
        <v/>
      </c>
    </row>
    <row r="260" spans="1:15" x14ac:dyDescent="0.35">
      <c r="A260" s="55">
        <v>255</v>
      </c>
      <c r="D260" s="45"/>
      <c r="E260" s="46"/>
      <c r="F260" s="45"/>
      <c r="G260" s="45"/>
      <c r="H260" s="60"/>
      <c r="I260" s="48">
        <f>VLOOKUP('Data Preparation'!Q278,'Data Preparation'!B$4:AL$15,MATCH('Data Preparation'!P278,'Data Preparation'!B$3:AL$3,0),TRUE)/2</f>
        <v>215</v>
      </c>
      <c r="J260" s="49" t="str">
        <f>VLOOKUP('Data Preparation'!Q278,'Data Preparation'!AR$4:CB$15,MATCH('Data Preparation'!P278,'Data Preparation'!AR$3:CB$3,0),TRUE)</f>
        <v>(188-1143)</v>
      </c>
      <c r="K260" s="45" t="str">
        <f t="shared" si="20"/>
        <v>no</v>
      </c>
      <c r="L260" s="51" t="str">
        <f t="shared" si="18"/>
        <v/>
      </c>
      <c r="M260" s="52">
        <f>ROUND('Data Preparation'!T278,2-(1+INT(LOG10(ABS('Data Preparation'!T278)))))/2</f>
        <v>1800</v>
      </c>
      <c r="N260" s="55" t="str">
        <f t="shared" si="21"/>
        <v>no</v>
      </c>
      <c r="O260" s="54" t="str">
        <f t="shared" si="19"/>
        <v/>
      </c>
    </row>
    <row r="261" spans="1:15" x14ac:dyDescent="0.35">
      <c r="A261" s="55">
        <v>256</v>
      </c>
      <c r="D261" s="45"/>
      <c r="E261" s="46"/>
      <c r="F261" s="45"/>
      <c r="G261" s="45"/>
      <c r="H261" s="60"/>
      <c r="I261" s="48">
        <f>VLOOKUP('Data Preparation'!Q279,'Data Preparation'!B$4:AL$15,MATCH('Data Preparation'!P279,'Data Preparation'!B$3:AL$3,0),TRUE)/2</f>
        <v>215</v>
      </c>
      <c r="J261" s="49" t="str">
        <f>VLOOKUP('Data Preparation'!Q279,'Data Preparation'!AR$4:CB$15,MATCH('Data Preparation'!P279,'Data Preparation'!AR$3:CB$3,0),TRUE)</f>
        <v>(188-1143)</v>
      </c>
      <c r="K261" s="45" t="str">
        <f t="shared" si="20"/>
        <v>no</v>
      </c>
      <c r="L261" s="51" t="str">
        <f t="shared" si="18"/>
        <v/>
      </c>
      <c r="M261" s="52">
        <f>ROUND('Data Preparation'!T279,2-(1+INT(LOG10(ABS('Data Preparation'!T279)))))/2</f>
        <v>1800</v>
      </c>
      <c r="N261" s="55" t="str">
        <f t="shared" si="21"/>
        <v>no</v>
      </c>
      <c r="O261" s="54" t="str">
        <f t="shared" si="19"/>
        <v/>
      </c>
    </row>
    <row r="262" spans="1:15" x14ac:dyDescent="0.35">
      <c r="A262" s="55">
        <v>257</v>
      </c>
      <c r="D262" s="45"/>
      <c r="E262" s="46"/>
      <c r="F262" s="45"/>
      <c r="G262" s="45"/>
      <c r="H262" s="60"/>
      <c r="I262" s="48">
        <f>VLOOKUP('Data Preparation'!Q280,'Data Preparation'!B$4:AL$15,MATCH('Data Preparation'!P280,'Data Preparation'!B$3:AL$3,0),TRUE)/2</f>
        <v>215</v>
      </c>
      <c r="J262" s="49" t="str">
        <f>VLOOKUP('Data Preparation'!Q280,'Data Preparation'!AR$4:CB$15,MATCH('Data Preparation'!P280,'Data Preparation'!AR$3:CB$3,0),TRUE)</f>
        <v>(188-1143)</v>
      </c>
      <c r="K262" s="45" t="str">
        <f t="shared" si="20"/>
        <v>no</v>
      </c>
      <c r="L262" s="51" t="str">
        <f t="shared" si="18"/>
        <v/>
      </c>
      <c r="M262" s="52">
        <f>ROUND('Data Preparation'!T280,2-(1+INT(LOG10(ABS('Data Preparation'!T280)))))/2</f>
        <v>1800</v>
      </c>
      <c r="N262" s="55" t="str">
        <f t="shared" si="21"/>
        <v>no</v>
      </c>
      <c r="O262" s="54" t="str">
        <f t="shared" si="19"/>
        <v/>
      </c>
    </row>
    <row r="263" spans="1:15" x14ac:dyDescent="0.35">
      <c r="A263" s="55">
        <v>258</v>
      </c>
      <c r="D263" s="45"/>
      <c r="E263" s="46"/>
      <c r="F263" s="45"/>
      <c r="G263" s="45"/>
      <c r="H263" s="60"/>
      <c r="I263" s="48">
        <f>VLOOKUP('Data Preparation'!Q281,'Data Preparation'!B$4:AL$15,MATCH('Data Preparation'!P281,'Data Preparation'!B$3:AL$3,0),TRUE)/2</f>
        <v>215</v>
      </c>
      <c r="J263" s="49" t="str">
        <f>VLOOKUP('Data Preparation'!Q281,'Data Preparation'!AR$4:CB$15,MATCH('Data Preparation'!P281,'Data Preparation'!AR$3:CB$3,0),TRUE)</f>
        <v>(188-1143)</v>
      </c>
      <c r="K263" s="45" t="str">
        <f t="shared" si="20"/>
        <v>no</v>
      </c>
      <c r="L263" s="51" t="str">
        <f t="shared" ref="L263:L326" si="22">IF(AND(K263="yes",G263="total"),"*Resample","")</f>
        <v/>
      </c>
      <c r="M263" s="52">
        <f>ROUND('Data Preparation'!T281,2-(1+INT(LOG10(ABS('Data Preparation'!T281)))))/2</f>
        <v>1800</v>
      </c>
      <c r="N263" s="55" t="str">
        <f t="shared" si="21"/>
        <v>no</v>
      </c>
      <c r="O263" s="54" t="str">
        <f t="shared" ref="O263:O326" si="23">IF(AND(N263="yes",G263="total"),"*Resample","")</f>
        <v/>
      </c>
    </row>
    <row r="264" spans="1:15" x14ac:dyDescent="0.35">
      <c r="A264" s="55">
        <v>259</v>
      </c>
      <c r="D264" s="45"/>
      <c r="E264" s="46"/>
      <c r="F264" s="45"/>
      <c r="G264" s="45"/>
      <c r="H264" s="60"/>
      <c r="I264" s="48">
        <f>VLOOKUP('Data Preparation'!Q282,'Data Preparation'!B$4:AL$15,MATCH('Data Preparation'!P282,'Data Preparation'!B$3:AL$3,0),TRUE)/2</f>
        <v>215</v>
      </c>
      <c r="J264" s="49" t="str">
        <f>VLOOKUP('Data Preparation'!Q282,'Data Preparation'!AR$4:CB$15,MATCH('Data Preparation'!P282,'Data Preparation'!AR$3:CB$3,0),TRUE)</f>
        <v>(188-1143)</v>
      </c>
      <c r="K264" s="45" t="str">
        <f t="shared" si="20"/>
        <v>no</v>
      </c>
      <c r="L264" s="51" t="str">
        <f t="shared" si="22"/>
        <v/>
      </c>
      <c r="M264" s="52">
        <f>ROUND('Data Preparation'!T282,2-(1+INT(LOG10(ABS('Data Preparation'!T282)))))/2</f>
        <v>1800</v>
      </c>
      <c r="N264" s="55" t="str">
        <f t="shared" si="21"/>
        <v>no</v>
      </c>
      <c r="O264" s="54" t="str">
        <f t="shared" si="23"/>
        <v/>
      </c>
    </row>
    <row r="265" spans="1:15" x14ac:dyDescent="0.35">
      <c r="A265" s="55">
        <v>260</v>
      </c>
      <c r="D265" s="45"/>
      <c r="E265" s="46"/>
      <c r="F265" s="45"/>
      <c r="G265" s="45"/>
      <c r="H265" s="60"/>
      <c r="I265" s="48">
        <f>VLOOKUP('Data Preparation'!Q283,'Data Preparation'!B$4:AL$15,MATCH('Data Preparation'!P283,'Data Preparation'!B$3:AL$3,0),TRUE)/2</f>
        <v>215</v>
      </c>
      <c r="J265" s="49" t="str">
        <f>VLOOKUP('Data Preparation'!Q283,'Data Preparation'!AR$4:CB$15,MATCH('Data Preparation'!P283,'Data Preparation'!AR$3:CB$3,0),TRUE)</f>
        <v>(188-1143)</v>
      </c>
      <c r="K265" s="45" t="str">
        <f t="shared" si="20"/>
        <v>no</v>
      </c>
      <c r="L265" s="51" t="str">
        <f t="shared" si="22"/>
        <v/>
      </c>
      <c r="M265" s="52">
        <f>ROUND('Data Preparation'!T283,2-(1+INT(LOG10(ABS('Data Preparation'!T283)))))/2</f>
        <v>1800</v>
      </c>
      <c r="N265" s="55" t="str">
        <f t="shared" si="21"/>
        <v>no</v>
      </c>
      <c r="O265" s="54" t="str">
        <f t="shared" si="23"/>
        <v/>
      </c>
    </row>
    <row r="266" spans="1:15" x14ac:dyDescent="0.35">
      <c r="A266" s="55">
        <v>261</v>
      </c>
      <c r="D266" s="45"/>
      <c r="E266" s="46"/>
      <c r="F266" s="45"/>
      <c r="G266" s="45"/>
      <c r="H266" s="60"/>
      <c r="I266" s="48">
        <f>VLOOKUP('Data Preparation'!Q284,'Data Preparation'!B$4:AL$15,MATCH('Data Preparation'!P284,'Data Preparation'!B$3:AL$3,0),TRUE)/2</f>
        <v>215</v>
      </c>
      <c r="J266" s="49" t="str">
        <f>VLOOKUP('Data Preparation'!Q284,'Data Preparation'!AR$4:CB$15,MATCH('Data Preparation'!P284,'Data Preparation'!AR$3:CB$3,0),TRUE)</f>
        <v>(188-1143)</v>
      </c>
      <c r="K266" s="45" t="str">
        <f t="shared" si="20"/>
        <v>no</v>
      </c>
      <c r="L266" s="51" t="str">
        <f t="shared" si="22"/>
        <v/>
      </c>
      <c r="M266" s="52">
        <f>ROUND('Data Preparation'!T284,2-(1+INT(LOG10(ABS('Data Preparation'!T284)))))/2</f>
        <v>1800</v>
      </c>
      <c r="N266" s="55" t="str">
        <f t="shared" si="21"/>
        <v>no</v>
      </c>
      <c r="O266" s="54" t="str">
        <f t="shared" si="23"/>
        <v/>
      </c>
    </row>
    <row r="267" spans="1:15" x14ac:dyDescent="0.35">
      <c r="A267" s="55">
        <v>262</v>
      </c>
      <c r="D267" s="45"/>
      <c r="E267" s="46"/>
      <c r="F267" s="45"/>
      <c r="G267" s="45"/>
      <c r="H267" s="60"/>
      <c r="I267" s="48">
        <f>VLOOKUP('Data Preparation'!Q285,'Data Preparation'!B$4:AL$15,MATCH('Data Preparation'!P285,'Data Preparation'!B$3:AL$3,0),TRUE)/2</f>
        <v>215</v>
      </c>
      <c r="J267" s="49" t="str">
        <f>VLOOKUP('Data Preparation'!Q285,'Data Preparation'!AR$4:CB$15,MATCH('Data Preparation'!P285,'Data Preparation'!AR$3:CB$3,0),TRUE)</f>
        <v>(188-1143)</v>
      </c>
      <c r="K267" s="45" t="str">
        <f t="shared" si="20"/>
        <v>no</v>
      </c>
      <c r="L267" s="51" t="str">
        <f t="shared" si="22"/>
        <v/>
      </c>
      <c r="M267" s="52">
        <f>ROUND('Data Preparation'!T285,2-(1+INT(LOG10(ABS('Data Preparation'!T285)))))/2</f>
        <v>1800</v>
      </c>
      <c r="N267" s="55" t="str">
        <f t="shared" si="21"/>
        <v>no</v>
      </c>
      <c r="O267" s="54" t="str">
        <f t="shared" si="23"/>
        <v/>
      </c>
    </row>
    <row r="268" spans="1:15" x14ac:dyDescent="0.35">
      <c r="A268" s="55">
        <v>263</v>
      </c>
      <c r="D268" s="45"/>
      <c r="E268" s="46"/>
      <c r="F268" s="45"/>
      <c r="G268" s="45"/>
      <c r="H268" s="60"/>
      <c r="I268" s="48">
        <f>VLOOKUP('Data Preparation'!Q286,'Data Preparation'!B$4:AL$15,MATCH('Data Preparation'!P286,'Data Preparation'!B$3:AL$3,0),TRUE)/2</f>
        <v>215</v>
      </c>
      <c r="J268" s="49" t="str">
        <f>VLOOKUP('Data Preparation'!Q286,'Data Preparation'!AR$4:CB$15,MATCH('Data Preparation'!P286,'Data Preparation'!AR$3:CB$3,0),TRUE)</f>
        <v>(188-1143)</v>
      </c>
      <c r="K268" s="45" t="str">
        <f t="shared" si="20"/>
        <v>no</v>
      </c>
      <c r="L268" s="51" t="str">
        <f t="shared" si="22"/>
        <v/>
      </c>
      <c r="M268" s="52">
        <f>ROUND('Data Preparation'!T286,2-(1+INT(LOG10(ABS('Data Preparation'!T286)))))/2</f>
        <v>1800</v>
      </c>
      <c r="N268" s="55" t="str">
        <f t="shared" si="21"/>
        <v>no</v>
      </c>
      <c r="O268" s="54" t="str">
        <f t="shared" si="23"/>
        <v/>
      </c>
    </row>
    <row r="269" spans="1:15" x14ac:dyDescent="0.35">
      <c r="A269" s="55">
        <v>264</v>
      </c>
      <c r="D269" s="45"/>
      <c r="E269" s="46"/>
      <c r="F269" s="45"/>
      <c r="G269" s="45"/>
      <c r="H269" s="60"/>
      <c r="I269" s="48">
        <f>VLOOKUP('Data Preparation'!Q287,'Data Preparation'!B$4:AL$15,MATCH('Data Preparation'!P287,'Data Preparation'!B$3:AL$3,0),TRUE)/2</f>
        <v>215</v>
      </c>
      <c r="J269" s="49" t="str">
        <f>VLOOKUP('Data Preparation'!Q287,'Data Preparation'!AR$4:CB$15,MATCH('Data Preparation'!P287,'Data Preparation'!AR$3:CB$3,0),TRUE)</f>
        <v>(188-1143)</v>
      </c>
      <c r="K269" s="45" t="str">
        <f t="shared" si="20"/>
        <v>no</v>
      </c>
      <c r="L269" s="51" t="str">
        <f t="shared" si="22"/>
        <v/>
      </c>
      <c r="M269" s="52">
        <f>ROUND('Data Preparation'!T287,2-(1+INT(LOG10(ABS('Data Preparation'!T287)))))/2</f>
        <v>1800</v>
      </c>
      <c r="N269" s="55" t="str">
        <f t="shared" si="21"/>
        <v>no</v>
      </c>
      <c r="O269" s="54" t="str">
        <f t="shared" si="23"/>
        <v/>
      </c>
    </row>
    <row r="270" spans="1:15" x14ac:dyDescent="0.35">
      <c r="A270" s="55">
        <v>265</v>
      </c>
      <c r="D270" s="45"/>
      <c r="E270" s="46"/>
      <c r="F270" s="45"/>
      <c r="G270" s="45"/>
      <c r="H270" s="60"/>
      <c r="I270" s="48">
        <f>VLOOKUP('Data Preparation'!Q288,'Data Preparation'!B$4:AL$15,MATCH('Data Preparation'!P288,'Data Preparation'!B$3:AL$3,0),TRUE)/2</f>
        <v>215</v>
      </c>
      <c r="J270" s="49" t="str">
        <f>VLOOKUP('Data Preparation'!Q288,'Data Preparation'!AR$4:CB$15,MATCH('Data Preparation'!P288,'Data Preparation'!AR$3:CB$3,0),TRUE)</f>
        <v>(188-1143)</v>
      </c>
      <c r="K270" s="45" t="str">
        <f t="shared" si="20"/>
        <v>no</v>
      </c>
      <c r="L270" s="51" t="str">
        <f t="shared" si="22"/>
        <v/>
      </c>
      <c r="M270" s="52">
        <f>ROUND('Data Preparation'!T288,2-(1+INT(LOG10(ABS('Data Preparation'!T288)))))/2</f>
        <v>1800</v>
      </c>
      <c r="N270" s="55" t="str">
        <f t="shared" si="21"/>
        <v>no</v>
      </c>
      <c r="O270" s="54" t="str">
        <f t="shared" si="23"/>
        <v/>
      </c>
    </row>
    <row r="271" spans="1:15" x14ac:dyDescent="0.35">
      <c r="A271" s="55">
        <v>266</v>
      </c>
      <c r="D271" s="45"/>
      <c r="E271" s="46"/>
      <c r="F271" s="45"/>
      <c r="G271" s="45"/>
      <c r="H271" s="60"/>
      <c r="I271" s="48">
        <f>VLOOKUP('Data Preparation'!Q289,'Data Preparation'!B$4:AL$15,MATCH('Data Preparation'!P289,'Data Preparation'!B$3:AL$3,0),TRUE)/2</f>
        <v>215</v>
      </c>
      <c r="J271" s="49" t="str">
        <f>VLOOKUP('Data Preparation'!Q289,'Data Preparation'!AR$4:CB$15,MATCH('Data Preparation'!P289,'Data Preparation'!AR$3:CB$3,0),TRUE)</f>
        <v>(188-1143)</v>
      </c>
      <c r="K271" s="45" t="str">
        <f t="shared" si="20"/>
        <v>no</v>
      </c>
      <c r="L271" s="51" t="str">
        <f t="shared" si="22"/>
        <v/>
      </c>
      <c r="M271" s="52">
        <f>ROUND('Data Preparation'!T289,2-(1+INT(LOG10(ABS('Data Preparation'!T289)))))/2</f>
        <v>1800</v>
      </c>
      <c r="N271" s="55" t="str">
        <f t="shared" si="21"/>
        <v>no</v>
      </c>
      <c r="O271" s="54" t="str">
        <f t="shared" si="23"/>
        <v/>
      </c>
    </row>
    <row r="272" spans="1:15" x14ac:dyDescent="0.35">
      <c r="A272" s="55">
        <v>267</v>
      </c>
      <c r="D272" s="45"/>
      <c r="E272" s="46"/>
      <c r="F272" s="45"/>
      <c r="G272" s="45"/>
      <c r="H272" s="60"/>
      <c r="I272" s="48">
        <f>VLOOKUP('Data Preparation'!Q290,'Data Preparation'!B$4:AL$15,MATCH('Data Preparation'!P290,'Data Preparation'!B$3:AL$3,0),TRUE)/2</f>
        <v>215</v>
      </c>
      <c r="J272" s="49" t="str">
        <f>VLOOKUP('Data Preparation'!Q290,'Data Preparation'!AR$4:CB$15,MATCH('Data Preparation'!P290,'Data Preparation'!AR$3:CB$3,0),TRUE)</f>
        <v>(188-1143)</v>
      </c>
      <c r="K272" s="45" t="str">
        <f t="shared" si="20"/>
        <v>no</v>
      </c>
      <c r="L272" s="51" t="str">
        <f t="shared" si="22"/>
        <v/>
      </c>
      <c r="M272" s="52">
        <f>ROUND('Data Preparation'!T290,2-(1+INT(LOG10(ABS('Data Preparation'!T290)))))/2</f>
        <v>1800</v>
      </c>
      <c r="N272" s="55" t="str">
        <f t="shared" si="21"/>
        <v>no</v>
      </c>
      <c r="O272" s="54" t="str">
        <f t="shared" si="23"/>
        <v/>
      </c>
    </row>
    <row r="273" spans="1:15" x14ac:dyDescent="0.35">
      <c r="A273" s="55">
        <v>268</v>
      </c>
      <c r="D273" s="45"/>
      <c r="E273" s="46"/>
      <c r="F273" s="45"/>
      <c r="G273" s="45"/>
      <c r="H273" s="60"/>
      <c r="I273" s="48">
        <f>VLOOKUP('Data Preparation'!Q291,'Data Preparation'!B$4:AL$15,MATCH('Data Preparation'!P291,'Data Preparation'!B$3:AL$3,0),TRUE)/2</f>
        <v>215</v>
      </c>
      <c r="J273" s="49" t="str">
        <f>VLOOKUP('Data Preparation'!Q291,'Data Preparation'!AR$4:CB$15,MATCH('Data Preparation'!P291,'Data Preparation'!AR$3:CB$3,0),TRUE)</f>
        <v>(188-1143)</v>
      </c>
      <c r="K273" s="45" t="str">
        <f t="shared" si="20"/>
        <v>no</v>
      </c>
      <c r="L273" s="51" t="str">
        <f t="shared" si="22"/>
        <v/>
      </c>
      <c r="M273" s="52">
        <f>ROUND('Data Preparation'!T291,2-(1+INT(LOG10(ABS('Data Preparation'!T291)))))/2</f>
        <v>1800</v>
      </c>
      <c r="N273" s="55" t="str">
        <f t="shared" si="21"/>
        <v>no</v>
      </c>
      <c r="O273" s="54" t="str">
        <f t="shared" si="23"/>
        <v/>
      </c>
    </row>
    <row r="274" spans="1:15" x14ac:dyDescent="0.35">
      <c r="A274" s="55">
        <v>269</v>
      </c>
      <c r="D274" s="45"/>
      <c r="E274" s="46"/>
      <c r="F274" s="45"/>
      <c r="G274" s="45"/>
      <c r="H274" s="60"/>
      <c r="I274" s="48">
        <f>VLOOKUP('Data Preparation'!Q292,'Data Preparation'!B$4:AL$15,MATCH('Data Preparation'!P292,'Data Preparation'!B$3:AL$3,0),TRUE)/2</f>
        <v>215</v>
      </c>
      <c r="J274" s="49" t="str">
        <f>VLOOKUP('Data Preparation'!Q292,'Data Preparation'!AR$4:CB$15,MATCH('Data Preparation'!P292,'Data Preparation'!AR$3:CB$3,0),TRUE)</f>
        <v>(188-1143)</v>
      </c>
      <c r="K274" s="45" t="str">
        <f t="shared" si="20"/>
        <v>no</v>
      </c>
      <c r="L274" s="51" t="str">
        <f t="shared" si="22"/>
        <v/>
      </c>
      <c r="M274" s="52">
        <f>ROUND('Data Preparation'!T292,2-(1+INT(LOG10(ABS('Data Preparation'!T292)))))/2</f>
        <v>1800</v>
      </c>
      <c r="N274" s="55" t="str">
        <f t="shared" si="21"/>
        <v>no</v>
      </c>
      <c r="O274" s="54" t="str">
        <f t="shared" si="23"/>
        <v/>
      </c>
    </row>
    <row r="275" spans="1:15" x14ac:dyDescent="0.35">
      <c r="A275" s="55">
        <v>270</v>
      </c>
      <c r="D275" s="45"/>
      <c r="E275" s="46"/>
      <c r="F275" s="45"/>
      <c r="G275" s="45"/>
      <c r="H275" s="60"/>
      <c r="I275" s="48">
        <f>VLOOKUP('Data Preparation'!Q293,'Data Preparation'!B$4:AL$15,MATCH('Data Preparation'!P293,'Data Preparation'!B$3:AL$3,0),TRUE)/2</f>
        <v>215</v>
      </c>
      <c r="J275" s="49" t="str">
        <f>VLOOKUP('Data Preparation'!Q293,'Data Preparation'!AR$4:CB$15,MATCH('Data Preparation'!P293,'Data Preparation'!AR$3:CB$3,0),TRUE)</f>
        <v>(188-1143)</v>
      </c>
      <c r="K275" s="45" t="str">
        <f t="shared" si="20"/>
        <v>no</v>
      </c>
      <c r="L275" s="51" t="str">
        <f t="shared" si="22"/>
        <v/>
      </c>
      <c r="M275" s="52">
        <f>ROUND('Data Preparation'!T293,2-(1+INT(LOG10(ABS('Data Preparation'!T293)))))/2</f>
        <v>1800</v>
      </c>
      <c r="N275" s="55" t="str">
        <f t="shared" si="21"/>
        <v>no</v>
      </c>
      <c r="O275" s="54" t="str">
        <f t="shared" si="23"/>
        <v/>
      </c>
    </row>
    <row r="276" spans="1:15" x14ac:dyDescent="0.35">
      <c r="A276" s="55">
        <v>271</v>
      </c>
      <c r="D276" s="45"/>
      <c r="E276" s="46"/>
      <c r="F276" s="45"/>
      <c r="G276" s="45"/>
      <c r="H276" s="60"/>
      <c r="I276" s="48">
        <f>VLOOKUP('Data Preparation'!Q294,'Data Preparation'!B$4:AL$15,MATCH('Data Preparation'!P294,'Data Preparation'!B$3:AL$3,0),TRUE)/2</f>
        <v>215</v>
      </c>
      <c r="J276" s="49" t="str">
        <f>VLOOKUP('Data Preparation'!Q294,'Data Preparation'!AR$4:CB$15,MATCH('Data Preparation'!P294,'Data Preparation'!AR$3:CB$3,0),TRUE)</f>
        <v>(188-1143)</v>
      </c>
      <c r="K276" s="45" t="str">
        <f t="shared" si="20"/>
        <v>no</v>
      </c>
      <c r="L276" s="51" t="str">
        <f t="shared" si="22"/>
        <v/>
      </c>
      <c r="M276" s="52">
        <f>ROUND('Data Preparation'!T294,2-(1+INT(LOG10(ABS('Data Preparation'!T294)))))/2</f>
        <v>1800</v>
      </c>
      <c r="N276" s="55" t="str">
        <f t="shared" si="21"/>
        <v>no</v>
      </c>
      <c r="O276" s="54" t="str">
        <f t="shared" si="23"/>
        <v/>
      </c>
    </row>
    <row r="277" spans="1:15" x14ac:dyDescent="0.35">
      <c r="A277" s="55">
        <v>272</v>
      </c>
      <c r="D277" s="45"/>
      <c r="E277" s="46"/>
      <c r="F277" s="45"/>
      <c r="G277" s="45"/>
      <c r="H277" s="60"/>
      <c r="I277" s="48">
        <f>VLOOKUP('Data Preparation'!Q295,'Data Preparation'!B$4:AL$15,MATCH('Data Preparation'!P295,'Data Preparation'!B$3:AL$3,0),TRUE)/2</f>
        <v>215</v>
      </c>
      <c r="J277" s="49" t="str">
        <f>VLOOKUP('Data Preparation'!Q295,'Data Preparation'!AR$4:CB$15,MATCH('Data Preparation'!P295,'Data Preparation'!AR$3:CB$3,0),TRUE)</f>
        <v>(188-1143)</v>
      </c>
      <c r="K277" s="45" t="str">
        <f t="shared" si="20"/>
        <v>no</v>
      </c>
      <c r="L277" s="51" t="str">
        <f t="shared" si="22"/>
        <v/>
      </c>
      <c r="M277" s="52">
        <f>ROUND('Data Preparation'!T295,2-(1+INT(LOG10(ABS('Data Preparation'!T295)))))/2</f>
        <v>1800</v>
      </c>
      <c r="N277" s="55" t="str">
        <f t="shared" si="21"/>
        <v>no</v>
      </c>
      <c r="O277" s="54" t="str">
        <f t="shared" si="23"/>
        <v/>
      </c>
    </row>
    <row r="278" spans="1:15" x14ac:dyDescent="0.35">
      <c r="A278" s="55">
        <v>273</v>
      </c>
      <c r="D278" s="45"/>
      <c r="E278" s="46"/>
      <c r="F278" s="45"/>
      <c r="G278" s="45"/>
      <c r="H278" s="60"/>
      <c r="I278" s="48">
        <f>VLOOKUP('Data Preparation'!Q296,'Data Preparation'!B$4:AL$15,MATCH('Data Preparation'!P296,'Data Preparation'!B$3:AL$3,0),TRUE)/2</f>
        <v>215</v>
      </c>
      <c r="J278" s="49" t="str">
        <f>VLOOKUP('Data Preparation'!Q296,'Data Preparation'!AR$4:CB$15,MATCH('Data Preparation'!P296,'Data Preparation'!AR$3:CB$3,0),TRUE)</f>
        <v>(188-1143)</v>
      </c>
      <c r="K278" s="45" t="str">
        <f t="shared" si="20"/>
        <v>no</v>
      </c>
      <c r="L278" s="51" t="str">
        <f t="shared" si="22"/>
        <v/>
      </c>
      <c r="M278" s="52">
        <f>ROUND('Data Preparation'!T296,2-(1+INT(LOG10(ABS('Data Preparation'!T296)))))/2</f>
        <v>1800</v>
      </c>
      <c r="N278" s="55" t="str">
        <f t="shared" si="21"/>
        <v>no</v>
      </c>
      <c r="O278" s="54" t="str">
        <f t="shared" si="23"/>
        <v/>
      </c>
    </row>
    <row r="279" spans="1:15" x14ac:dyDescent="0.35">
      <c r="A279" s="55">
        <v>274</v>
      </c>
      <c r="D279" s="45"/>
      <c r="E279" s="46"/>
      <c r="F279" s="45"/>
      <c r="G279" s="45"/>
      <c r="H279" s="60"/>
      <c r="I279" s="48">
        <f>VLOOKUP('Data Preparation'!Q297,'Data Preparation'!B$4:AL$15,MATCH('Data Preparation'!P297,'Data Preparation'!B$3:AL$3,0),TRUE)/2</f>
        <v>215</v>
      </c>
      <c r="J279" s="49" t="str">
        <f>VLOOKUP('Data Preparation'!Q297,'Data Preparation'!AR$4:CB$15,MATCH('Data Preparation'!P297,'Data Preparation'!AR$3:CB$3,0),TRUE)</f>
        <v>(188-1143)</v>
      </c>
      <c r="K279" s="45" t="str">
        <f t="shared" si="20"/>
        <v>no</v>
      </c>
      <c r="L279" s="51" t="str">
        <f t="shared" si="22"/>
        <v/>
      </c>
      <c r="M279" s="52">
        <f>ROUND('Data Preparation'!T297,2-(1+INT(LOG10(ABS('Data Preparation'!T297)))))/2</f>
        <v>1800</v>
      </c>
      <c r="N279" s="55" t="str">
        <f t="shared" si="21"/>
        <v>no</v>
      </c>
      <c r="O279" s="54" t="str">
        <f t="shared" si="23"/>
        <v/>
      </c>
    </row>
    <row r="280" spans="1:15" x14ac:dyDescent="0.35">
      <c r="A280" s="55">
        <v>275</v>
      </c>
      <c r="D280" s="45"/>
      <c r="E280" s="46"/>
      <c r="F280" s="45"/>
      <c r="G280" s="45"/>
      <c r="H280" s="60"/>
      <c r="I280" s="48">
        <f>VLOOKUP('Data Preparation'!Q298,'Data Preparation'!B$4:AL$15,MATCH('Data Preparation'!P298,'Data Preparation'!B$3:AL$3,0),TRUE)/2</f>
        <v>215</v>
      </c>
      <c r="J280" s="49" t="str">
        <f>VLOOKUP('Data Preparation'!Q298,'Data Preparation'!AR$4:CB$15,MATCH('Data Preparation'!P298,'Data Preparation'!AR$3:CB$3,0),TRUE)</f>
        <v>(188-1143)</v>
      </c>
      <c r="K280" s="45" t="str">
        <f t="shared" si="20"/>
        <v>no</v>
      </c>
      <c r="L280" s="51" t="str">
        <f t="shared" si="22"/>
        <v/>
      </c>
      <c r="M280" s="52">
        <f>ROUND('Data Preparation'!T298,2-(1+INT(LOG10(ABS('Data Preparation'!T298)))))/2</f>
        <v>1800</v>
      </c>
      <c r="N280" s="55" t="str">
        <f t="shared" si="21"/>
        <v>no</v>
      </c>
      <c r="O280" s="54" t="str">
        <f t="shared" si="23"/>
        <v/>
      </c>
    </row>
    <row r="281" spans="1:15" x14ac:dyDescent="0.35">
      <c r="A281" s="55">
        <v>276</v>
      </c>
      <c r="D281" s="45"/>
      <c r="E281" s="46"/>
      <c r="F281" s="45"/>
      <c r="G281" s="45"/>
      <c r="H281" s="60"/>
      <c r="I281" s="48">
        <f>VLOOKUP('Data Preparation'!Q299,'Data Preparation'!B$4:AL$15,MATCH('Data Preparation'!P299,'Data Preparation'!B$3:AL$3,0),TRUE)/2</f>
        <v>215</v>
      </c>
      <c r="J281" s="49" t="str">
        <f>VLOOKUP('Data Preparation'!Q299,'Data Preparation'!AR$4:CB$15,MATCH('Data Preparation'!P299,'Data Preparation'!AR$3:CB$3,0),TRUE)</f>
        <v>(188-1143)</v>
      </c>
      <c r="K281" s="45" t="str">
        <f t="shared" si="20"/>
        <v>no</v>
      </c>
      <c r="L281" s="51" t="str">
        <f t="shared" si="22"/>
        <v/>
      </c>
      <c r="M281" s="52">
        <f>ROUND('Data Preparation'!T299,2-(1+INT(LOG10(ABS('Data Preparation'!T299)))))/2</f>
        <v>1800</v>
      </c>
      <c r="N281" s="55" t="str">
        <f t="shared" si="21"/>
        <v>no</v>
      </c>
      <c r="O281" s="54" t="str">
        <f t="shared" si="23"/>
        <v/>
      </c>
    </row>
    <row r="282" spans="1:15" x14ac:dyDescent="0.35">
      <c r="A282" s="55">
        <v>277</v>
      </c>
      <c r="D282" s="45"/>
      <c r="E282" s="46"/>
      <c r="F282" s="45"/>
      <c r="G282" s="45"/>
      <c r="H282" s="60"/>
      <c r="I282" s="48">
        <f>VLOOKUP('Data Preparation'!Q300,'Data Preparation'!B$4:AL$15,MATCH('Data Preparation'!P300,'Data Preparation'!B$3:AL$3,0),TRUE)/2</f>
        <v>215</v>
      </c>
      <c r="J282" s="49" t="str">
        <f>VLOOKUP('Data Preparation'!Q300,'Data Preparation'!AR$4:CB$15,MATCH('Data Preparation'!P300,'Data Preparation'!AR$3:CB$3,0),TRUE)</f>
        <v>(188-1143)</v>
      </c>
      <c r="K282" s="45" t="str">
        <f t="shared" si="20"/>
        <v>no</v>
      </c>
      <c r="L282" s="51" t="str">
        <f t="shared" si="22"/>
        <v/>
      </c>
      <c r="M282" s="52">
        <f>ROUND('Data Preparation'!T300,2-(1+INT(LOG10(ABS('Data Preparation'!T300)))))/2</f>
        <v>1800</v>
      </c>
      <c r="N282" s="55" t="str">
        <f t="shared" si="21"/>
        <v>no</v>
      </c>
      <c r="O282" s="54" t="str">
        <f t="shared" si="23"/>
        <v/>
      </c>
    </row>
    <row r="283" spans="1:15" x14ac:dyDescent="0.35">
      <c r="A283" s="55">
        <v>278</v>
      </c>
      <c r="D283" s="45"/>
      <c r="E283" s="46"/>
      <c r="F283" s="45"/>
      <c r="G283" s="45"/>
      <c r="H283" s="60"/>
      <c r="I283" s="48">
        <f>VLOOKUP('Data Preparation'!Q301,'Data Preparation'!B$4:AL$15,MATCH('Data Preparation'!P301,'Data Preparation'!B$3:AL$3,0),TRUE)/2</f>
        <v>215</v>
      </c>
      <c r="J283" s="49" t="str">
        <f>VLOOKUP('Data Preparation'!Q301,'Data Preparation'!AR$4:CB$15,MATCH('Data Preparation'!P301,'Data Preparation'!AR$3:CB$3,0),TRUE)</f>
        <v>(188-1143)</v>
      </c>
      <c r="K283" s="45" t="str">
        <f t="shared" si="20"/>
        <v>no</v>
      </c>
      <c r="L283" s="51" t="str">
        <f t="shared" si="22"/>
        <v/>
      </c>
      <c r="M283" s="52">
        <f>ROUND('Data Preparation'!T301,2-(1+INT(LOG10(ABS('Data Preparation'!T301)))))/2</f>
        <v>1800</v>
      </c>
      <c r="N283" s="55" t="str">
        <f t="shared" si="21"/>
        <v>no</v>
      </c>
      <c r="O283" s="54" t="str">
        <f t="shared" si="23"/>
        <v/>
      </c>
    </row>
    <row r="284" spans="1:15" x14ac:dyDescent="0.35">
      <c r="A284" s="55">
        <v>279</v>
      </c>
      <c r="D284" s="45"/>
      <c r="E284" s="46"/>
      <c r="F284" s="45"/>
      <c r="G284" s="45"/>
      <c r="H284" s="60"/>
      <c r="I284" s="48">
        <f>VLOOKUP('Data Preparation'!Q302,'Data Preparation'!B$4:AL$15,MATCH('Data Preparation'!P302,'Data Preparation'!B$3:AL$3,0),TRUE)/2</f>
        <v>215</v>
      </c>
      <c r="J284" s="49" t="str">
        <f>VLOOKUP('Data Preparation'!Q302,'Data Preparation'!AR$4:CB$15,MATCH('Data Preparation'!P302,'Data Preparation'!AR$3:CB$3,0),TRUE)</f>
        <v>(188-1143)</v>
      </c>
      <c r="K284" s="45" t="str">
        <f t="shared" si="20"/>
        <v>no</v>
      </c>
      <c r="L284" s="51" t="str">
        <f t="shared" si="22"/>
        <v/>
      </c>
      <c r="M284" s="52">
        <f>ROUND('Data Preparation'!T302,2-(1+INT(LOG10(ABS('Data Preparation'!T302)))))/2</f>
        <v>1800</v>
      </c>
      <c r="N284" s="55" t="str">
        <f t="shared" si="21"/>
        <v>no</v>
      </c>
      <c r="O284" s="54" t="str">
        <f t="shared" si="23"/>
        <v/>
      </c>
    </row>
    <row r="285" spans="1:15" x14ac:dyDescent="0.35">
      <c r="A285" s="55">
        <v>280</v>
      </c>
      <c r="D285" s="45"/>
      <c r="E285" s="46"/>
      <c r="F285" s="45"/>
      <c r="G285" s="45"/>
      <c r="H285" s="60"/>
      <c r="I285" s="48">
        <f>VLOOKUP('Data Preparation'!Q303,'Data Preparation'!B$4:AL$15,MATCH('Data Preparation'!P303,'Data Preparation'!B$3:AL$3,0),TRUE)/2</f>
        <v>215</v>
      </c>
      <c r="J285" s="49" t="str">
        <f>VLOOKUP('Data Preparation'!Q303,'Data Preparation'!AR$4:CB$15,MATCH('Data Preparation'!P303,'Data Preparation'!AR$3:CB$3,0),TRUE)</f>
        <v>(188-1143)</v>
      </c>
      <c r="K285" s="45" t="str">
        <f t="shared" si="20"/>
        <v>no</v>
      </c>
      <c r="L285" s="51" t="str">
        <f t="shared" si="22"/>
        <v/>
      </c>
      <c r="M285" s="52">
        <f>ROUND('Data Preparation'!T303,2-(1+INT(LOG10(ABS('Data Preparation'!T303)))))/2</f>
        <v>1800</v>
      </c>
      <c r="N285" s="55" t="str">
        <f t="shared" si="21"/>
        <v>no</v>
      </c>
      <c r="O285" s="54" t="str">
        <f t="shared" si="23"/>
        <v/>
      </c>
    </row>
    <row r="286" spans="1:15" x14ac:dyDescent="0.35">
      <c r="A286" s="55">
        <v>281</v>
      </c>
      <c r="D286" s="45"/>
      <c r="E286" s="46"/>
      <c r="F286" s="45"/>
      <c r="G286" s="45"/>
      <c r="H286" s="60"/>
      <c r="I286" s="48">
        <f>VLOOKUP('Data Preparation'!Q304,'Data Preparation'!B$4:AL$15,MATCH('Data Preparation'!P304,'Data Preparation'!B$3:AL$3,0),TRUE)/2</f>
        <v>215</v>
      </c>
      <c r="J286" s="49" t="str">
        <f>VLOOKUP('Data Preparation'!Q304,'Data Preparation'!AR$4:CB$15,MATCH('Data Preparation'!P304,'Data Preparation'!AR$3:CB$3,0),TRUE)</f>
        <v>(188-1143)</v>
      </c>
      <c r="K286" s="45" t="str">
        <f t="shared" si="20"/>
        <v>no</v>
      </c>
      <c r="L286" s="51" t="str">
        <f t="shared" si="22"/>
        <v/>
      </c>
      <c r="M286" s="52">
        <f>ROUND('Data Preparation'!T304,2-(1+INT(LOG10(ABS('Data Preparation'!T304)))))/2</f>
        <v>1800</v>
      </c>
      <c r="N286" s="55" t="str">
        <f t="shared" si="21"/>
        <v>no</v>
      </c>
      <c r="O286" s="54" t="str">
        <f t="shared" si="23"/>
        <v/>
      </c>
    </row>
    <row r="287" spans="1:15" x14ac:dyDescent="0.35">
      <c r="A287" s="55">
        <v>282</v>
      </c>
      <c r="D287" s="45"/>
      <c r="E287" s="46"/>
      <c r="F287" s="45"/>
      <c r="G287" s="45"/>
      <c r="H287" s="60"/>
      <c r="I287" s="48">
        <f>VLOOKUP('Data Preparation'!Q305,'Data Preparation'!B$4:AL$15,MATCH('Data Preparation'!P305,'Data Preparation'!B$3:AL$3,0),TRUE)/2</f>
        <v>215</v>
      </c>
      <c r="J287" s="49" t="str">
        <f>VLOOKUP('Data Preparation'!Q305,'Data Preparation'!AR$4:CB$15,MATCH('Data Preparation'!P305,'Data Preparation'!AR$3:CB$3,0),TRUE)</f>
        <v>(188-1143)</v>
      </c>
      <c r="K287" s="45" t="str">
        <f t="shared" si="20"/>
        <v>no</v>
      </c>
      <c r="L287" s="51" t="str">
        <f t="shared" si="22"/>
        <v/>
      </c>
      <c r="M287" s="52">
        <f>ROUND('Data Preparation'!T305,2-(1+INT(LOG10(ABS('Data Preparation'!T305)))))/2</f>
        <v>1800</v>
      </c>
      <c r="N287" s="55" t="str">
        <f t="shared" si="21"/>
        <v>no</v>
      </c>
      <c r="O287" s="54" t="str">
        <f t="shared" si="23"/>
        <v/>
      </c>
    </row>
    <row r="288" spans="1:15" x14ac:dyDescent="0.35">
      <c r="A288" s="55">
        <v>283</v>
      </c>
      <c r="D288" s="45"/>
      <c r="E288" s="46"/>
      <c r="F288" s="45"/>
      <c r="G288" s="45"/>
      <c r="H288" s="60"/>
      <c r="I288" s="48">
        <f>VLOOKUP('Data Preparation'!Q306,'Data Preparation'!B$4:AL$15,MATCH('Data Preparation'!P306,'Data Preparation'!B$3:AL$3,0),TRUE)/2</f>
        <v>215</v>
      </c>
      <c r="J288" s="49" t="str">
        <f>VLOOKUP('Data Preparation'!Q306,'Data Preparation'!AR$4:CB$15,MATCH('Data Preparation'!P306,'Data Preparation'!AR$3:CB$3,0),TRUE)</f>
        <v>(188-1143)</v>
      </c>
      <c r="K288" s="45" t="str">
        <f t="shared" si="20"/>
        <v>no</v>
      </c>
      <c r="L288" s="51" t="str">
        <f t="shared" si="22"/>
        <v/>
      </c>
      <c r="M288" s="52">
        <f>ROUND('Data Preparation'!T306,2-(1+INT(LOG10(ABS('Data Preparation'!T306)))))/2</f>
        <v>1800</v>
      </c>
      <c r="N288" s="55" t="str">
        <f t="shared" si="21"/>
        <v>no</v>
      </c>
      <c r="O288" s="54" t="str">
        <f t="shared" si="23"/>
        <v/>
      </c>
    </row>
    <row r="289" spans="1:15" x14ac:dyDescent="0.35">
      <c r="A289" s="55">
        <v>284</v>
      </c>
      <c r="D289" s="45"/>
      <c r="E289" s="46"/>
      <c r="F289" s="45"/>
      <c r="G289" s="45"/>
      <c r="H289" s="60"/>
      <c r="I289" s="48">
        <f>VLOOKUP('Data Preparation'!Q307,'Data Preparation'!B$4:AL$15,MATCH('Data Preparation'!P307,'Data Preparation'!B$3:AL$3,0),TRUE)/2</f>
        <v>215</v>
      </c>
      <c r="J289" s="49" t="str">
        <f>VLOOKUP('Data Preparation'!Q307,'Data Preparation'!AR$4:CB$15,MATCH('Data Preparation'!P307,'Data Preparation'!AR$3:CB$3,0),TRUE)</f>
        <v>(188-1143)</v>
      </c>
      <c r="K289" s="45" t="str">
        <f t="shared" si="20"/>
        <v>no</v>
      </c>
      <c r="L289" s="51" t="str">
        <f t="shared" si="22"/>
        <v/>
      </c>
      <c r="M289" s="52">
        <f>ROUND('Data Preparation'!T307,2-(1+INT(LOG10(ABS('Data Preparation'!T307)))))/2</f>
        <v>1800</v>
      </c>
      <c r="N289" s="55" t="str">
        <f t="shared" si="21"/>
        <v>no</v>
      </c>
      <c r="O289" s="54" t="str">
        <f t="shared" si="23"/>
        <v/>
      </c>
    </row>
    <row r="290" spans="1:15" x14ac:dyDescent="0.35">
      <c r="A290" s="55">
        <v>285</v>
      </c>
      <c r="D290" s="45"/>
      <c r="E290" s="46"/>
      <c r="F290" s="45"/>
      <c r="G290" s="45"/>
      <c r="H290" s="60"/>
      <c r="I290" s="48">
        <f>VLOOKUP('Data Preparation'!Q308,'Data Preparation'!B$4:AL$15,MATCH('Data Preparation'!P308,'Data Preparation'!B$3:AL$3,0),TRUE)/2</f>
        <v>215</v>
      </c>
      <c r="J290" s="49" t="str">
        <f>VLOOKUP('Data Preparation'!Q308,'Data Preparation'!AR$4:CB$15,MATCH('Data Preparation'!P308,'Data Preparation'!AR$3:CB$3,0),TRUE)</f>
        <v>(188-1143)</v>
      </c>
      <c r="K290" s="45" t="str">
        <f t="shared" si="20"/>
        <v>no</v>
      </c>
      <c r="L290" s="51" t="str">
        <f t="shared" si="22"/>
        <v/>
      </c>
      <c r="M290" s="52">
        <f>ROUND('Data Preparation'!T308,2-(1+INT(LOG10(ABS('Data Preparation'!T308)))))/2</f>
        <v>1800</v>
      </c>
      <c r="N290" s="55" t="str">
        <f t="shared" si="21"/>
        <v>no</v>
      </c>
      <c r="O290" s="54" t="str">
        <f t="shared" si="23"/>
        <v/>
      </c>
    </row>
    <row r="291" spans="1:15" x14ac:dyDescent="0.35">
      <c r="A291" s="55">
        <v>286</v>
      </c>
      <c r="D291" s="45"/>
      <c r="E291" s="46"/>
      <c r="F291" s="45"/>
      <c r="G291" s="45"/>
      <c r="H291" s="60"/>
      <c r="I291" s="48">
        <f>VLOOKUP('Data Preparation'!Q309,'Data Preparation'!B$4:AL$15,MATCH('Data Preparation'!P309,'Data Preparation'!B$3:AL$3,0),TRUE)/2</f>
        <v>215</v>
      </c>
      <c r="J291" s="49" t="str">
        <f>VLOOKUP('Data Preparation'!Q309,'Data Preparation'!AR$4:CB$15,MATCH('Data Preparation'!P309,'Data Preparation'!AR$3:CB$3,0),TRUE)</f>
        <v>(188-1143)</v>
      </c>
      <c r="K291" s="45" t="str">
        <f t="shared" si="20"/>
        <v>no</v>
      </c>
      <c r="L291" s="51" t="str">
        <f t="shared" si="22"/>
        <v/>
      </c>
      <c r="M291" s="52">
        <f>ROUND('Data Preparation'!T309,2-(1+INT(LOG10(ABS('Data Preparation'!T309)))))/2</f>
        <v>1800</v>
      </c>
      <c r="N291" s="55" t="str">
        <f t="shared" si="21"/>
        <v>no</v>
      </c>
      <c r="O291" s="54" t="str">
        <f t="shared" si="23"/>
        <v/>
      </c>
    </row>
    <row r="292" spans="1:15" x14ac:dyDescent="0.35">
      <c r="A292" s="55">
        <v>287</v>
      </c>
      <c r="D292" s="45"/>
      <c r="E292" s="46"/>
      <c r="F292" s="45"/>
      <c r="G292" s="45"/>
      <c r="H292" s="60"/>
      <c r="I292" s="48">
        <f>VLOOKUP('Data Preparation'!Q310,'Data Preparation'!B$4:AL$15,MATCH('Data Preparation'!P310,'Data Preparation'!B$3:AL$3,0),TRUE)/2</f>
        <v>215</v>
      </c>
      <c r="J292" s="49" t="str">
        <f>VLOOKUP('Data Preparation'!Q310,'Data Preparation'!AR$4:CB$15,MATCH('Data Preparation'!P310,'Data Preparation'!AR$3:CB$3,0),TRUE)</f>
        <v>(188-1143)</v>
      </c>
      <c r="K292" s="45" t="str">
        <f t="shared" si="20"/>
        <v>no</v>
      </c>
      <c r="L292" s="51" t="str">
        <f t="shared" si="22"/>
        <v/>
      </c>
      <c r="M292" s="52">
        <f>ROUND('Data Preparation'!T310,2-(1+INT(LOG10(ABS('Data Preparation'!T310)))))/2</f>
        <v>1800</v>
      </c>
      <c r="N292" s="55" t="str">
        <f t="shared" si="21"/>
        <v>no</v>
      </c>
      <c r="O292" s="54" t="str">
        <f t="shared" si="23"/>
        <v/>
      </c>
    </row>
    <row r="293" spans="1:15" x14ac:dyDescent="0.35">
      <c r="A293" s="55">
        <v>288</v>
      </c>
      <c r="D293" s="45"/>
      <c r="E293" s="46"/>
      <c r="F293" s="45"/>
      <c r="G293" s="45"/>
      <c r="H293" s="60"/>
      <c r="I293" s="48">
        <f>VLOOKUP('Data Preparation'!Q311,'Data Preparation'!B$4:AL$15,MATCH('Data Preparation'!P311,'Data Preparation'!B$3:AL$3,0),TRUE)/2</f>
        <v>215</v>
      </c>
      <c r="J293" s="49" t="str">
        <f>VLOOKUP('Data Preparation'!Q311,'Data Preparation'!AR$4:CB$15,MATCH('Data Preparation'!P311,'Data Preparation'!AR$3:CB$3,0),TRUE)</f>
        <v>(188-1143)</v>
      </c>
      <c r="K293" s="45" t="str">
        <f t="shared" si="20"/>
        <v>no</v>
      </c>
      <c r="L293" s="51" t="str">
        <f t="shared" si="22"/>
        <v/>
      </c>
      <c r="M293" s="52">
        <f>ROUND('Data Preparation'!T311,2-(1+INT(LOG10(ABS('Data Preparation'!T311)))))/2</f>
        <v>1800</v>
      </c>
      <c r="N293" s="55" t="str">
        <f t="shared" si="21"/>
        <v>no</v>
      </c>
      <c r="O293" s="54" t="str">
        <f t="shared" si="23"/>
        <v/>
      </c>
    </row>
    <row r="294" spans="1:15" x14ac:dyDescent="0.35">
      <c r="A294" s="55">
        <v>289</v>
      </c>
      <c r="D294" s="45"/>
      <c r="E294" s="46"/>
      <c r="F294" s="45"/>
      <c r="G294" s="45"/>
      <c r="H294" s="60"/>
      <c r="I294" s="48">
        <f>VLOOKUP('Data Preparation'!Q312,'Data Preparation'!B$4:AL$15,MATCH('Data Preparation'!P312,'Data Preparation'!B$3:AL$3,0),TRUE)/2</f>
        <v>215</v>
      </c>
      <c r="J294" s="49" t="str">
        <f>VLOOKUP('Data Preparation'!Q312,'Data Preparation'!AR$4:CB$15,MATCH('Data Preparation'!P312,'Data Preparation'!AR$3:CB$3,0),TRUE)</f>
        <v>(188-1143)</v>
      </c>
      <c r="K294" s="45" t="str">
        <f t="shared" si="20"/>
        <v>no</v>
      </c>
      <c r="L294" s="51" t="str">
        <f t="shared" si="22"/>
        <v/>
      </c>
      <c r="M294" s="52">
        <f>ROUND('Data Preparation'!T312,2-(1+INT(LOG10(ABS('Data Preparation'!T312)))))/2</f>
        <v>1800</v>
      </c>
      <c r="N294" s="55" t="str">
        <f t="shared" si="21"/>
        <v>no</v>
      </c>
      <c r="O294" s="54" t="str">
        <f t="shared" si="23"/>
        <v/>
      </c>
    </row>
    <row r="295" spans="1:15" x14ac:dyDescent="0.35">
      <c r="A295" s="55">
        <v>290</v>
      </c>
      <c r="D295" s="45"/>
      <c r="E295" s="46"/>
      <c r="F295" s="45"/>
      <c r="G295" s="45"/>
      <c r="H295" s="60"/>
      <c r="I295" s="48">
        <f>VLOOKUP('Data Preparation'!Q313,'Data Preparation'!B$4:AL$15,MATCH('Data Preparation'!P313,'Data Preparation'!B$3:AL$3,0),TRUE)/2</f>
        <v>215</v>
      </c>
      <c r="J295" s="49" t="str">
        <f>VLOOKUP('Data Preparation'!Q313,'Data Preparation'!AR$4:CB$15,MATCH('Data Preparation'!P313,'Data Preparation'!AR$3:CB$3,0),TRUE)</f>
        <v>(188-1143)</v>
      </c>
      <c r="K295" s="45" t="str">
        <f t="shared" si="20"/>
        <v>no</v>
      </c>
      <c r="L295" s="51" t="str">
        <f t="shared" si="22"/>
        <v/>
      </c>
      <c r="M295" s="52">
        <f>ROUND('Data Preparation'!T313,2-(1+INT(LOG10(ABS('Data Preparation'!T313)))))/2</f>
        <v>1800</v>
      </c>
      <c r="N295" s="55" t="str">
        <f t="shared" si="21"/>
        <v>no</v>
      </c>
      <c r="O295" s="54" t="str">
        <f t="shared" si="23"/>
        <v/>
      </c>
    </row>
    <row r="296" spans="1:15" x14ac:dyDescent="0.35">
      <c r="A296" s="55">
        <v>291</v>
      </c>
      <c r="D296" s="45"/>
      <c r="E296" s="46"/>
      <c r="F296" s="45"/>
      <c r="G296" s="45"/>
      <c r="H296" s="60"/>
      <c r="I296" s="48">
        <f>VLOOKUP('Data Preparation'!Q314,'Data Preparation'!B$4:AL$15,MATCH('Data Preparation'!P314,'Data Preparation'!B$3:AL$3,0),TRUE)/2</f>
        <v>215</v>
      </c>
      <c r="J296" s="49" t="str">
        <f>VLOOKUP('Data Preparation'!Q314,'Data Preparation'!AR$4:CB$15,MATCH('Data Preparation'!P314,'Data Preparation'!AR$3:CB$3,0),TRUE)</f>
        <v>(188-1143)</v>
      </c>
      <c r="K296" s="45" t="str">
        <f t="shared" si="20"/>
        <v>no</v>
      </c>
      <c r="L296" s="51" t="str">
        <f t="shared" si="22"/>
        <v/>
      </c>
      <c r="M296" s="52">
        <f>ROUND('Data Preparation'!T314,2-(1+INT(LOG10(ABS('Data Preparation'!T314)))))/2</f>
        <v>1800</v>
      </c>
      <c r="N296" s="55" t="str">
        <f t="shared" si="21"/>
        <v>no</v>
      </c>
      <c r="O296" s="54" t="str">
        <f t="shared" si="23"/>
        <v/>
      </c>
    </row>
    <row r="297" spans="1:15" x14ac:dyDescent="0.35">
      <c r="A297" s="55">
        <v>292</v>
      </c>
      <c r="D297" s="45"/>
      <c r="E297" s="46"/>
      <c r="F297" s="45"/>
      <c r="G297" s="45"/>
      <c r="H297" s="60"/>
      <c r="I297" s="48">
        <f>VLOOKUP('Data Preparation'!Q315,'Data Preparation'!B$4:AL$15,MATCH('Data Preparation'!P315,'Data Preparation'!B$3:AL$3,0),TRUE)/2</f>
        <v>215</v>
      </c>
      <c r="J297" s="49" t="str">
        <f>VLOOKUP('Data Preparation'!Q315,'Data Preparation'!AR$4:CB$15,MATCH('Data Preparation'!P315,'Data Preparation'!AR$3:CB$3,0),TRUE)</f>
        <v>(188-1143)</v>
      </c>
      <c r="K297" s="45" t="str">
        <f t="shared" si="20"/>
        <v>no</v>
      </c>
      <c r="L297" s="51" t="str">
        <f t="shared" si="22"/>
        <v/>
      </c>
      <c r="M297" s="52">
        <f>ROUND('Data Preparation'!T315,2-(1+INT(LOG10(ABS('Data Preparation'!T315)))))/2</f>
        <v>1800</v>
      </c>
      <c r="N297" s="55" t="str">
        <f t="shared" si="21"/>
        <v>no</v>
      </c>
      <c r="O297" s="54" t="str">
        <f t="shared" si="23"/>
        <v/>
      </c>
    </row>
    <row r="298" spans="1:15" x14ac:dyDescent="0.35">
      <c r="A298" s="55">
        <v>293</v>
      </c>
      <c r="D298" s="45"/>
      <c r="E298" s="46"/>
      <c r="F298" s="45"/>
      <c r="G298" s="45"/>
      <c r="H298" s="60"/>
      <c r="I298" s="48">
        <f>VLOOKUP('Data Preparation'!Q316,'Data Preparation'!B$4:AL$15,MATCH('Data Preparation'!P316,'Data Preparation'!B$3:AL$3,0),TRUE)/2</f>
        <v>215</v>
      </c>
      <c r="J298" s="49" t="str">
        <f>VLOOKUP('Data Preparation'!Q316,'Data Preparation'!AR$4:CB$15,MATCH('Data Preparation'!P316,'Data Preparation'!AR$3:CB$3,0),TRUE)</f>
        <v>(188-1143)</v>
      </c>
      <c r="K298" s="45" t="str">
        <f t="shared" ref="K298:K361" si="24">IF(D298&gt;I298,"yes","no")</f>
        <v>no</v>
      </c>
      <c r="L298" s="51" t="str">
        <f t="shared" si="22"/>
        <v/>
      </c>
      <c r="M298" s="52">
        <f>ROUND('Data Preparation'!T316,2-(1+INT(LOG10(ABS('Data Preparation'!T316)))))/2</f>
        <v>1800</v>
      </c>
      <c r="N298" s="55" t="str">
        <f t="shared" ref="N298:N361" si="25">IF(D298&gt;M298,"yes","no")</f>
        <v>no</v>
      </c>
      <c r="O298" s="54" t="str">
        <f t="shared" si="23"/>
        <v/>
      </c>
    </row>
    <row r="299" spans="1:15" x14ac:dyDescent="0.35">
      <c r="A299" s="55">
        <v>294</v>
      </c>
      <c r="D299" s="45"/>
      <c r="E299" s="46"/>
      <c r="F299" s="45"/>
      <c r="G299" s="45"/>
      <c r="H299" s="60"/>
      <c r="I299" s="48">
        <f>VLOOKUP('Data Preparation'!Q317,'Data Preparation'!B$4:AL$15,MATCH('Data Preparation'!P317,'Data Preparation'!B$3:AL$3,0),TRUE)/2</f>
        <v>215</v>
      </c>
      <c r="J299" s="49" t="str">
        <f>VLOOKUP('Data Preparation'!Q317,'Data Preparation'!AR$4:CB$15,MATCH('Data Preparation'!P317,'Data Preparation'!AR$3:CB$3,0),TRUE)</f>
        <v>(188-1143)</v>
      </c>
      <c r="K299" s="45" t="str">
        <f t="shared" si="24"/>
        <v>no</v>
      </c>
      <c r="L299" s="51" t="str">
        <f t="shared" si="22"/>
        <v/>
      </c>
      <c r="M299" s="52">
        <f>ROUND('Data Preparation'!T317,2-(1+INT(LOG10(ABS('Data Preparation'!T317)))))/2</f>
        <v>1800</v>
      </c>
      <c r="N299" s="55" t="str">
        <f t="shared" si="25"/>
        <v>no</v>
      </c>
      <c r="O299" s="54" t="str">
        <f t="shared" si="23"/>
        <v/>
      </c>
    </row>
    <row r="300" spans="1:15" x14ac:dyDescent="0.35">
      <c r="A300" s="55">
        <v>295</v>
      </c>
      <c r="D300" s="45"/>
      <c r="E300" s="46"/>
      <c r="F300" s="45"/>
      <c r="G300" s="45"/>
      <c r="H300" s="60"/>
      <c r="I300" s="48">
        <f>VLOOKUP('Data Preparation'!Q318,'Data Preparation'!B$4:AL$15,MATCH('Data Preparation'!P318,'Data Preparation'!B$3:AL$3,0),TRUE)/2</f>
        <v>215</v>
      </c>
      <c r="J300" s="49" t="str">
        <f>VLOOKUP('Data Preparation'!Q318,'Data Preparation'!AR$4:CB$15,MATCH('Data Preparation'!P318,'Data Preparation'!AR$3:CB$3,0),TRUE)</f>
        <v>(188-1143)</v>
      </c>
      <c r="K300" s="45" t="str">
        <f t="shared" si="24"/>
        <v>no</v>
      </c>
      <c r="L300" s="51" t="str">
        <f t="shared" si="22"/>
        <v/>
      </c>
      <c r="M300" s="52">
        <f>ROUND('Data Preparation'!T318,2-(1+INT(LOG10(ABS('Data Preparation'!T318)))))/2</f>
        <v>1800</v>
      </c>
      <c r="N300" s="55" t="str">
        <f t="shared" si="25"/>
        <v>no</v>
      </c>
      <c r="O300" s="54" t="str">
        <f t="shared" si="23"/>
        <v/>
      </c>
    </row>
    <row r="301" spans="1:15" x14ac:dyDescent="0.35">
      <c r="A301" s="55">
        <v>296</v>
      </c>
      <c r="D301" s="45"/>
      <c r="E301" s="46"/>
      <c r="F301" s="45"/>
      <c r="G301" s="45"/>
      <c r="H301" s="60"/>
      <c r="I301" s="48">
        <f>VLOOKUP('Data Preparation'!Q319,'Data Preparation'!B$4:AL$15,MATCH('Data Preparation'!P319,'Data Preparation'!B$3:AL$3,0),TRUE)/2</f>
        <v>215</v>
      </c>
      <c r="J301" s="49" t="str">
        <f>VLOOKUP('Data Preparation'!Q319,'Data Preparation'!AR$4:CB$15,MATCH('Data Preparation'!P319,'Data Preparation'!AR$3:CB$3,0),TRUE)</f>
        <v>(188-1143)</v>
      </c>
      <c r="K301" s="45" t="str">
        <f t="shared" si="24"/>
        <v>no</v>
      </c>
      <c r="L301" s="51" t="str">
        <f t="shared" si="22"/>
        <v/>
      </c>
      <c r="M301" s="52">
        <f>ROUND('Data Preparation'!T319,2-(1+INT(LOG10(ABS('Data Preparation'!T319)))))/2</f>
        <v>1800</v>
      </c>
      <c r="N301" s="55" t="str">
        <f t="shared" si="25"/>
        <v>no</v>
      </c>
      <c r="O301" s="54" t="str">
        <f t="shared" si="23"/>
        <v/>
      </c>
    </row>
    <row r="302" spans="1:15" x14ac:dyDescent="0.35">
      <c r="A302" s="55">
        <v>297</v>
      </c>
      <c r="D302" s="45"/>
      <c r="E302" s="46"/>
      <c r="F302" s="45"/>
      <c r="G302" s="45"/>
      <c r="H302" s="60"/>
      <c r="I302" s="48">
        <f>VLOOKUP('Data Preparation'!Q320,'Data Preparation'!B$4:AL$15,MATCH('Data Preparation'!P320,'Data Preparation'!B$3:AL$3,0),TRUE)/2</f>
        <v>215</v>
      </c>
      <c r="J302" s="49" t="str">
        <f>VLOOKUP('Data Preparation'!Q320,'Data Preparation'!AR$4:CB$15,MATCH('Data Preparation'!P320,'Data Preparation'!AR$3:CB$3,0),TRUE)</f>
        <v>(188-1143)</v>
      </c>
      <c r="K302" s="45" t="str">
        <f t="shared" si="24"/>
        <v>no</v>
      </c>
      <c r="L302" s="51" t="str">
        <f t="shared" si="22"/>
        <v/>
      </c>
      <c r="M302" s="52">
        <f>ROUND('Data Preparation'!T320,2-(1+INT(LOG10(ABS('Data Preparation'!T320)))))/2</f>
        <v>1800</v>
      </c>
      <c r="N302" s="55" t="str">
        <f t="shared" si="25"/>
        <v>no</v>
      </c>
      <c r="O302" s="54" t="str">
        <f t="shared" si="23"/>
        <v/>
      </c>
    </row>
    <row r="303" spans="1:15" x14ac:dyDescent="0.35">
      <c r="A303" s="55">
        <v>298</v>
      </c>
      <c r="D303" s="45"/>
      <c r="E303" s="46"/>
      <c r="F303" s="45"/>
      <c r="G303" s="45"/>
      <c r="H303" s="60"/>
      <c r="I303" s="48">
        <f>VLOOKUP('Data Preparation'!Q321,'Data Preparation'!B$4:AL$15,MATCH('Data Preparation'!P321,'Data Preparation'!B$3:AL$3,0),TRUE)/2</f>
        <v>215</v>
      </c>
      <c r="J303" s="49" t="str">
        <f>VLOOKUP('Data Preparation'!Q321,'Data Preparation'!AR$4:CB$15,MATCH('Data Preparation'!P321,'Data Preparation'!AR$3:CB$3,0),TRUE)</f>
        <v>(188-1143)</v>
      </c>
      <c r="K303" s="45" t="str">
        <f t="shared" si="24"/>
        <v>no</v>
      </c>
      <c r="L303" s="51" t="str">
        <f t="shared" si="22"/>
        <v/>
      </c>
      <c r="M303" s="52">
        <f>ROUND('Data Preparation'!T321,2-(1+INT(LOG10(ABS('Data Preparation'!T321)))))/2</f>
        <v>1800</v>
      </c>
      <c r="N303" s="55" t="str">
        <f t="shared" si="25"/>
        <v>no</v>
      </c>
      <c r="O303" s="54" t="str">
        <f t="shared" si="23"/>
        <v/>
      </c>
    </row>
    <row r="304" spans="1:15" x14ac:dyDescent="0.35">
      <c r="A304" s="55">
        <v>299</v>
      </c>
      <c r="D304" s="45"/>
      <c r="E304" s="46"/>
      <c r="F304" s="45"/>
      <c r="G304" s="45"/>
      <c r="H304" s="60"/>
      <c r="I304" s="48">
        <f>VLOOKUP('Data Preparation'!Q322,'Data Preparation'!B$4:AL$15,MATCH('Data Preparation'!P322,'Data Preparation'!B$3:AL$3,0),TRUE)/2</f>
        <v>215</v>
      </c>
      <c r="J304" s="49" t="str">
        <f>VLOOKUP('Data Preparation'!Q322,'Data Preparation'!AR$4:CB$15,MATCH('Data Preparation'!P322,'Data Preparation'!AR$3:CB$3,0),TRUE)</f>
        <v>(188-1143)</v>
      </c>
      <c r="K304" s="45" t="str">
        <f t="shared" si="24"/>
        <v>no</v>
      </c>
      <c r="L304" s="51" t="str">
        <f t="shared" si="22"/>
        <v/>
      </c>
      <c r="M304" s="52">
        <f>ROUND('Data Preparation'!T322,2-(1+INT(LOG10(ABS('Data Preparation'!T322)))))/2</f>
        <v>1800</v>
      </c>
      <c r="N304" s="55" t="str">
        <f t="shared" si="25"/>
        <v>no</v>
      </c>
      <c r="O304" s="54" t="str">
        <f t="shared" si="23"/>
        <v/>
      </c>
    </row>
    <row r="305" spans="1:15" x14ac:dyDescent="0.35">
      <c r="A305" s="55">
        <v>300</v>
      </c>
      <c r="D305" s="45"/>
      <c r="E305" s="46"/>
      <c r="F305" s="45"/>
      <c r="G305" s="45"/>
      <c r="H305" s="60"/>
      <c r="I305" s="48">
        <f>VLOOKUP('Data Preparation'!Q323,'Data Preparation'!B$4:AL$15,MATCH('Data Preparation'!P323,'Data Preparation'!B$3:AL$3,0),TRUE)/2</f>
        <v>215</v>
      </c>
      <c r="J305" s="49" t="str">
        <f>VLOOKUP('Data Preparation'!Q323,'Data Preparation'!AR$4:CB$15,MATCH('Data Preparation'!P323,'Data Preparation'!AR$3:CB$3,0),TRUE)</f>
        <v>(188-1143)</v>
      </c>
      <c r="K305" s="45" t="str">
        <f t="shared" si="24"/>
        <v>no</v>
      </c>
      <c r="L305" s="51" t="str">
        <f t="shared" si="22"/>
        <v/>
      </c>
      <c r="M305" s="52">
        <f>ROUND('Data Preparation'!T323,2-(1+INT(LOG10(ABS('Data Preparation'!T323)))))/2</f>
        <v>1800</v>
      </c>
      <c r="N305" s="55" t="str">
        <f t="shared" si="25"/>
        <v>no</v>
      </c>
      <c r="O305" s="54" t="str">
        <f t="shared" si="23"/>
        <v/>
      </c>
    </row>
    <row r="306" spans="1:15" x14ac:dyDescent="0.35">
      <c r="A306" s="55">
        <v>301</v>
      </c>
      <c r="D306" s="45"/>
      <c r="E306" s="46"/>
      <c r="F306" s="45"/>
      <c r="G306" s="45"/>
      <c r="H306" s="60"/>
      <c r="I306" s="48">
        <f>VLOOKUP('Data Preparation'!Q324,'Data Preparation'!B$4:AL$15,MATCH('Data Preparation'!P324,'Data Preparation'!B$3:AL$3,0),TRUE)/2</f>
        <v>215</v>
      </c>
      <c r="J306" s="49" t="str">
        <f>VLOOKUP('Data Preparation'!Q324,'Data Preparation'!AR$4:CB$15,MATCH('Data Preparation'!P324,'Data Preparation'!AR$3:CB$3,0),TRUE)</f>
        <v>(188-1143)</v>
      </c>
      <c r="K306" s="45" t="str">
        <f t="shared" si="24"/>
        <v>no</v>
      </c>
      <c r="L306" s="51" t="str">
        <f t="shared" si="22"/>
        <v/>
      </c>
      <c r="M306" s="52">
        <f>ROUND('Data Preparation'!T324,2-(1+INT(LOG10(ABS('Data Preparation'!T324)))))/2</f>
        <v>1800</v>
      </c>
      <c r="N306" s="55" t="str">
        <f t="shared" si="25"/>
        <v>no</v>
      </c>
      <c r="O306" s="54" t="str">
        <f t="shared" si="23"/>
        <v/>
      </c>
    </row>
    <row r="307" spans="1:15" x14ac:dyDescent="0.35">
      <c r="A307" s="55">
        <v>302</v>
      </c>
      <c r="D307" s="45"/>
      <c r="E307" s="46"/>
      <c r="F307" s="45"/>
      <c r="G307" s="45"/>
      <c r="H307" s="60"/>
      <c r="I307" s="48">
        <f>VLOOKUP('Data Preparation'!Q325,'Data Preparation'!B$4:AL$15,MATCH('Data Preparation'!P325,'Data Preparation'!B$3:AL$3,0),TRUE)/2</f>
        <v>215</v>
      </c>
      <c r="J307" s="49" t="str">
        <f>VLOOKUP('Data Preparation'!Q325,'Data Preparation'!AR$4:CB$15,MATCH('Data Preparation'!P325,'Data Preparation'!AR$3:CB$3,0),TRUE)</f>
        <v>(188-1143)</v>
      </c>
      <c r="K307" s="45" t="str">
        <f t="shared" si="24"/>
        <v>no</v>
      </c>
      <c r="L307" s="51" t="str">
        <f t="shared" si="22"/>
        <v/>
      </c>
      <c r="M307" s="52">
        <f>ROUND('Data Preparation'!T325,2-(1+INT(LOG10(ABS('Data Preparation'!T325)))))/2</f>
        <v>1800</v>
      </c>
      <c r="N307" s="55" t="str">
        <f t="shared" si="25"/>
        <v>no</v>
      </c>
      <c r="O307" s="54" t="str">
        <f t="shared" si="23"/>
        <v/>
      </c>
    </row>
    <row r="308" spans="1:15" x14ac:dyDescent="0.35">
      <c r="A308" s="55">
        <v>303</v>
      </c>
      <c r="D308" s="45"/>
      <c r="E308" s="46"/>
      <c r="F308" s="45"/>
      <c r="G308" s="45"/>
      <c r="H308" s="60"/>
      <c r="I308" s="48">
        <f>VLOOKUP('Data Preparation'!Q326,'Data Preparation'!B$4:AL$15,MATCH('Data Preparation'!P326,'Data Preparation'!B$3:AL$3,0),TRUE)/2</f>
        <v>215</v>
      </c>
      <c r="J308" s="49" t="str">
        <f>VLOOKUP('Data Preparation'!Q326,'Data Preparation'!AR$4:CB$15,MATCH('Data Preparation'!P326,'Data Preparation'!AR$3:CB$3,0),TRUE)</f>
        <v>(188-1143)</v>
      </c>
      <c r="K308" s="45" t="str">
        <f t="shared" si="24"/>
        <v>no</v>
      </c>
      <c r="L308" s="51" t="str">
        <f t="shared" si="22"/>
        <v/>
      </c>
      <c r="M308" s="52">
        <f>ROUND('Data Preparation'!T326,2-(1+INT(LOG10(ABS('Data Preparation'!T326)))))/2</f>
        <v>1800</v>
      </c>
      <c r="N308" s="55" t="str">
        <f t="shared" si="25"/>
        <v>no</v>
      </c>
      <c r="O308" s="54" t="str">
        <f t="shared" si="23"/>
        <v/>
      </c>
    </row>
    <row r="309" spans="1:15" x14ac:dyDescent="0.35">
      <c r="A309" s="55">
        <v>304</v>
      </c>
      <c r="D309" s="45"/>
      <c r="E309" s="46"/>
      <c r="F309" s="45"/>
      <c r="G309" s="45"/>
      <c r="H309" s="60"/>
      <c r="I309" s="48">
        <f>VLOOKUP('Data Preparation'!Q327,'Data Preparation'!B$4:AL$15,MATCH('Data Preparation'!P327,'Data Preparation'!B$3:AL$3,0),TRUE)/2</f>
        <v>215</v>
      </c>
      <c r="J309" s="49" t="str">
        <f>VLOOKUP('Data Preparation'!Q327,'Data Preparation'!AR$4:CB$15,MATCH('Data Preparation'!P327,'Data Preparation'!AR$3:CB$3,0),TRUE)</f>
        <v>(188-1143)</v>
      </c>
      <c r="K309" s="45" t="str">
        <f t="shared" si="24"/>
        <v>no</v>
      </c>
      <c r="L309" s="51" t="str">
        <f t="shared" si="22"/>
        <v/>
      </c>
      <c r="M309" s="52">
        <f>ROUND('Data Preparation'!T327,2-(1+INT(LOG10(ABS('Data Preparation'!T327)))))/2</f>
        <v>1800</v>
      </c>
      <c r="N309" s="55" t="str">
        <f t="shared" si="25"/>
        <v>no</v>
      </c>
      <c r="O309" s="54" t="str">
        <f t="shared" si="23"/>
        <v/>
      </c>
    </row>
    <row r="310" spans="1:15" x14ac:dyDescent="0.35">
      <c r="A310" s="55">
        <v>305</v>
      </c>
      <c r="D310" s="45"/>
      <c r="E310" s="46"/>
      <c r="F310" s="45"/>
      <c r="G310" s="45"/>
      <c r="H310" s="60"/>
      <c r="I310" s="48">
        <f>VLOOKUP('Data Preparation'!Q328,'Data Preparation'!B$4:AL$15,MATCH('Data Preparation'!P328,'Data Preparation'!B$3:AL$3,0),TRUE)/2</f>
        <v>215</v>
      </c>
      <c r="J310" s="49" t="str">
        <f>VLOOKUP('Data Preparation'!Q328,'Data Preparation'!AR$4:CB$15,MATCH('Data Preparation'!P328,'Data Preparation'!AR$3:CB$3,0),TRUE)</f>
        <v>(188-1143)</v>
      </c>
      <c r="K310" s="45" t="str">
        <f t="shared" si="24"/>
        <v>no</v>
      </c>
      <c r="L310" s="51" t="str">
        <f t="shared" si="22"/>
        <v/>
      </c>
      <c r="M310" s="52">
        <f>ROUND('Data Preparation'!T328,2-(1+INT(LOG10(ABS('Data Preparation'!T328)))))/2</f>
        <v>1800</v>
      </c>
      <c r="N310" s="55" t="str">
        <f t="shared" si="25"/>
        <v>no</v>
      </c>
      <c r="O310" s="54" t="str">
        <f t="shared" si="23"/>
        <v/>
      </c>
    </row>
    <row r="311" spans="1:15" x14ac:dyDescent="0.35">
      <c r="A311" s="55">
        <v>306</v>
      </c>
      <c r="D311" s="45"/>
      <c r="E311" s="46"/>
      <c r="F311" s="45"/>
      <c r="G311" s="45"/>
      <c r="H311" s="60"/>
      <c r="I311" s="48">
        <f>VLOOKUP('Data Preparation'!Q329,'Data Preparation'!B$4:AL$15,MATCH('Data Preparation'!P329,'Data Preparation'!B$3:AL$3,0),TRUE)/2</f>
        <v>215</v>
      </c>
      <c r="J311" s="49" t="str">
        <f>VLOOKUP('Data Preparation'!Q329,'Data Preparation'!AR$4:CB$15,MATCH('Data Preparation'!P329,'Data Preparation'!AR$3:CB$3,0),TRUE)</f>
        <v>(188-1143)</v>
      </c>
      <c r="K311" s="45" t="str">
        <f t="shared" si="24"/>
        <v>no</v>
      </c>
      <c r="L311" s="51" t="str">
        <f t="shared" si="22"/>
        <v/>
      </c>
      <c r="M311" s="52">
        <f>ROUND('Data Preparation'!T329,2-(1+INT(LOG10(ABS('Data Preparation'!T329)))))/2</f>
        <v>1800</v>
      </c>
      <c r="N311" s="55" t="str">
        <f t="shared" si="25"/>
        <v>no</v>
      </c>
      <c r="O311" s="54" t="str">
        <f t="shared" si="23"/>
        <v/>
      </c>
    </row>
    <row r="312" spans="1:15" x14ac:dyDescent="0.35">
      <c r="A312" s="55">
        <v>307</v>
      </c>
      <c r="D312" s="45"/>
      <c r="E312" s="46"/>
      <c r="F312" s="45"/>
      <c r="G312" s="45"/>
      <c r="H312" s="60"/>
      <c r="I312" s="48">
        <f>VLOOKUP('Data Preparation'!Q330,'Data Preparation'!B$4:AL$15,MATCH('Data Preparation'!P330,'Data Preparation'!B$3:AL$3,0),TRUE)/2</f>
        <v>215</v>
      </c>
      <c r="J312" s="49" t="str">
        <f>VLOOKUP('Data Preparation'!Q330,'Data Preparation'!AR$4:CB$15,MATCH('Data Preparation'!P330,'Data Preparation'!AR$3:CB$3,0),TRUE)</f>
        <v>(188-1143)</v>
      </c>
      <c r="K312" s="45" t="str">
        <f t="shared" si="24"/>
        <v>no</v>
      </c>
      <c r="L312" s="51" t="str">
        <f t="shared" si="22"/>
        <v/>
      </c>
      <c r="M312" s="52">
        <f>ROUND('Data Preparation'!T330,2-(1+INT(LOG10(ABS('Data Preparation'!T330)))))/2</f>
        <v>1800</v>
      </c>
      <c r="N312" s="55" t="str">
        <f t="shared" si="25"/>
        <v>no</v>
      </c>
      <c r="O312" s="54" t="str">
        <f t="shared" si="23"/>
        <v/>
      </c>
    </row>
    <row r="313" spans="1:15" x14ac:dyDescent="0.35">
      <c r="A313" s="55">
        <v>308</v>
      </c>
      <c r="D313" s="45"/>
      <c r="E313" s="46"/>
      <c r="F313" s="45"/>
      <c r="G313" s="45"/>
      <c r="H313" s="60"/>
      <c r="I313" s="48">
        <f>VLOOKUP('Data Preparation'!Q331,'Data Preparation'!B$4:AL$15,MATCH('Data Preparation'!P331,'Data Preparation'!B$3:AL$3,0),TRUE)/2</f>
        <v>215</v>
      </c>
      <c r="J313" s="49" t="str">
        <f>VLOOKUP('Data Preparation'!Q331,'Data Preparation'!AR$4:CB$15,MATCH('Data Preparation'!P331,'Data Preparation'!AR$3:CB$3,0),TRUE)</f>
        <v>(188-1143)</v>
      </c>
      <c r="K313" s="45" t="str">
        <f t="shared" si="24"/>
        <v>no</v>
      </c>
      <c r="L313" s="51" t="str">
        <f t="shared" si="22"/>
        <v/>
      </c>
      <c r="M313" s="52">
        <f>ROUND('Data Preparation'!T331,2-(1+INT(LOG10(ABS('Data Preparation'!T331)))))/2</f>
        <v>1800</v>
      </c>
      <c r="N313" s="55" t="str">
        <f t="shared" si="25"/>
        <v>no</v>
      </c>
      <c r="O313" s="54" t="str">
        <f t="shared" si="23"/>
        <v/>
      </c>
    </row>
    <row r="314" spans="1:15" x14ac:dyDescent="0.35">
      <c r="A314" s="55">
        <v>309</v>
      </c>
      <c r="D314" s="45"/>
      <c r="E314" s="46"/>
      <c r="F314" s="45"/>
      <c r="G314" s="45"/>
      <c r="H314" s="60"/>
      <c r="I314" s="48">
        <f>VLOOKUP('Data Preparation'!Q332,'Data Preparation'!B$4:AL$15,MATCH('Data Preparation'!P332,'Data Preparation'!B$3:AL$3,0),TRUE)/2</f>
        <v>215</v>
      </c>
      <c r="J314" s="49" t="str">
        <f>VLOOKUP('Data Preparation'!Q332,'Data Preparation'!AR$4:CB$15,MATCH('Data Preparation'!P332,'Data Preparation'!AR$3:CB$3,0),TRUE)</f>
        <v>(188-1143)</v>
      </c>
      <c r="K314" s="45" t="str">
        <f t="shared" si="24"/>
        <v>no</v>
      </c>
      <c r="L314" s="51" t="str">
        <f t="shared" si="22"/>
        <v/>
      </c>
      <c r="M314" s="52">
        <f>ROUND('Data Preparation'!T332,2-(1+INT(LOG10(ABS('Data Preparation'!T332)))))/2</f>
        <v>1800</v>
      </c>
      <c r="N314" s="55" t="str">
        <f t="shared" si="25"/>
        <v>no</v>
      </c>
      <c r="O314" s="54" t="str">
        <f t="shared" si="23"/>
        <v/>
      </c>
    </row>
    <row r="315" spans="1:15" x14ac:dyDescent="0.35">
      <c r="A315" s="55">
        <v>310</v>
      </c>
      <c r="D315" s="45"/>
      <c r="E315" s="46"/>
      <c r="F315" s="45"/>
      <c r="G315" s="45"/>
      <c r="H315" s="60"/>
      <c r="I315" s="48">
        <f>VLOOKUP('Data Preparation'!Q333,'Data Preparation'!B$4:AL$15,MATCH('Data Preparation'!P333,'Data Preparation'!B$3:AL$3,0),TRUE)/2</f>
        <v>215</v>
      </c>
      <c r="J315" s="49" t="str">
        <f>VLOOKUP('Data Preparation'!Q333,'Data Preparation'!AR$4:CB$15,MATCH('Data Preparation'!P333,'Data Preparation'!AR$3:CB$3,0),TRUE)</f>
        <v>(188-1143)</v>
      </c>
      <c r="K315" s="45" t="str">
        <f t="shared" si="24"/>
        <v>no</v>
      </c>
      <c r="L315" s="51" t="str">
        <f t="shared" si="22"/>
        <v/>
      </c>
      <c r="M315" s="52">
        <f>ROUND('Data Preparation'!T333,2-(1+INT(LOG10(ABS('Data Preparation'!T333)))))/2</f>
        <v>1800</v>
      </c>
      <c r="N315" s="55" t="str">
        <f t="shared" si="25"/>
        <v>no</v>
      </c>
      <c r="O315" s="54" t="str">
        <f t="shared" si="23"/>
        <v/>
      </c>
    </row>
    <row r="316" spans="1:15" x14ac:dyDescent="0.35">
      <c r="A316" s="55">
        <v>311</v>
      </c>
      <c r="D316" s="45"/>
      <c r="E316" s="46"/>
      <c r="F316" s="45"/>
      <c r="G316" s="45"/>
      <c r="H316" s="60"/>
      <c r="I316" s="48">
        <f>VLOOKUP('Data Preparation'!Q334,'Data Preparation'!B$4:AL$15,MATCH('Data Preparation'!P334,'Data Preparation'!B$3:AL$3,0),TRUE)/2</f>
        <v>215</v>
      </c>
      <c r="J316" s="49" t="str">
        <f>VLOOKUP('Data Preparation'!Q334,'Data Preparation'!AR$4:CB$15,MATCH('Data Preparation'!P334,'Data Preparation'!AR$3:CB$3,0),TRUE)</f>
        <v>(188-1143)</v>
      </c>
      <c r="K316" s="45" t="str">
        <f t="shared" si="24"/>
        <v>no</v>
      </c>
      <c r="L316" s="51" t="str">
        <f t="shared" si="22"/>
        <v/>
      </c>
      <c r="M316" s="52">
        <f>ROUND('Data Preparation'!T334,2-(1+INT(LOG10(ABS('Data Preparation'!T334)))))/2</f>
        <v>1800</v>
      </c>
      <c r="N316" s="55" t="str">
        <f t="shared" si="25"/>
        <v>no</v>
      </c>
      <c r="O316" s="54" t="str">
        <f t="shared" si="23"/>
        <v/>
      </c>
    </row>
    <row r="317" spans="1:15" x14ac:dyDescent="0.35">
      <c r="A317" s="55">
        <v>312</v>
      </c>
      <c r="D317" s="45"/>
      <c r="E317" s="46"/>
      <c r="F317" s="45"/>
      <c r="G317" s="45"/>
      <c r="H317" s="60"/>
      <c r="I317" s="48">
        <f>VLOOKUP('Data Preparation'!Q335,'Data Preparation'!B$4:AL$15,MATCH('Data Preparation'!P335,'Data Preparation'!B$3:AL$3,0),TRUE)/2</f>
        <v>215</v>
      </c>
      <c r="J317" s="49" t="str">
        <f>VLOOKUP('Data Preparation'!Q335,'Data Preparation'!AR$4:CB$15,MATCH('Data Preparation'!P335,'Data Preparation'!AR$3:CB$3,0),TRUE)</f>
        <v>(188-1143)</v>
      </c>
      <c r="K317" s="45" t="str">
        <f t="shared" si="24"/>
        <v>no</v>
      </c>
      <c r="L317" s="51" t="str">
        <f t="shared" si="22"/>
        <v/>
      </c>
      <c r="M317" s="52">
        <f>ROUND('Data Preparation'!T335,2-(1+INT(LOG10(ABS('Data Preparation'!T335)))))/2</f>
        <v>1800</v>
      </c>
      <c r="N317" s="55" t="str">
        <f t="shared" si="25"/>
        <v>no</v>
      </c>
      <c r="O317" s="54" t="str">
        <f t="shared" si="23"/>
        <v/>
      </c>
    </row>
    <row r="318" spans="1:15" x14ac:dyDescent="0.35">
      <c r="A318" s="55">
        <v>313</v>
      </c>
      <c r="D318" s="45"/>
      <c r="E318" s="46"/>
      <c r="F318" s="45"/>
      <c r="G318" s="45"/>
      <c r="H318" s="60"/>
      <c r="I318" s="48">
        <f>VLOOKUP('Data Preparation'!Q336,'Data Preparation'!B$4:AL$15,MATCH('Data Preparation'!P336,'Data Preparation'!B$3:AL$3,0),TRUE)/2</f>
        <v>215</v>
      </c>
      <c r="J318" s="49" t="str">
        <f>VLOOKUP('Data Preparation'!Q336,'Data Preparation'!AR$4:CB$15,MATCH('Data Preparation'!P336,'Data Preparation'!AR$3:CB$3,0),TRUE)</f>
        <v>(188-1143)</v>
      </c>
      <c r="K318" s="45" t="str">
        <f t="shared" si="24"/>
        <v>no</v>
      </c>
      <c r="L318" s="51" t="str">
        <f t="shared" si="22"/>
        <v/>
      </c>
      <c r="M318" s="52">
        <f>ROUND('Data Preparation'!T336,2-(1+INT(LOG10(ABS('Data Preparation'!T336)))))/2</f>
        <v>1800</v>
      </c>
      <c r="N318" s="55" t="str">
        <f t="shared" si="25"/>
        <v>no</v>
      </c>
      <c r="O318" s="54" t="str">
        <f t="shared" si="23"/>
        <v/>
      </c>
    </row>
    <row r="319" spans="1:15" x14ac:dyDescent="0.35">
      <c r="A319" s="55">
        <v>314</v>
      </c>
      <c r="D319" s="45"/>
      <c r="E319" s="46"/>
      <c r="F319" s="45"/>
      <c r="G319" s="45"/>
      <c r="H319" s="60"/>
      <c r="I319" s="48">
        <f>VLOOKUP('Data Preparation'!Q337,'Data Preparation'!B$4:AL$15,MATCH('Data Preparation'!P337,'Data Preparation'!B$3:AL$3,0),TRUE)/2</f>
        <v>215</v>
      </c>
      <c r="J319" s="49" t="str">
        <f>VLOOKUP('Data Preparation'!Q337,'Data Preparation'!AR$4:CB$15,MATCH('Data Preparation'!P337,'Data Preparation'!AR$3:CB$3,0),TRUE)</f>
        <v>(188-1143)</v>
      </c>
      <c r="K319" s="45" t="str">
        <f t="shared" si="24"/>
        <v>no</v>
      </c>
      <c r="L319" s="51" t="str">
        <f t="shared" si="22"/>
        <v/>
      </c>
      <c r="M319" s="52">
        <f>ROUND('Data Preparation'!T337,2-(1+INT(LOG10(ABS('Data Preparation'!T337)))))/2</f>
        <v>1800</v>
      </c>
      <c r="N319" s="55" t="str">
        <f t="shared" si="25"/>
        <v>no</v>
      </c>
      <c r="O319" s="54" t="str">
        <f t="shared" si="23"/>
        <v/>
      </c>
    </row>
    <row r="320" spans="1:15" x14ac:dyDescent="0.35">
      <c r="A320" s="55">
        <v>315</v>
      </c>
      <c r="D320" s="45"/>
      <c r="E320" s="46"/>
      <c r="F320" s="45"/>
      <c r="G320" s="45"/>
      <c r="H320" s="60"/>
      <c r="I320" s="48">
        <f>VLOOKUP('Data Preparation'!Q338,'Data Preparation'!B$4:AL$15,MATCH('Data Preparation'!P338,'Data Preparation'!B$3:AL$3,0),TRUE)/2</f>
        <v>215</v>
      </c>
      <c r="J320" s="49" t="str">
        <f>VLOOKUP('Data Preparation'!Q338,'Data Preparation'!AR$4:CB$15,MATCH('Data Preparation'!P338,'Data Preparation'!AR$3:CB$3,0),TRUE)</f>
        <v>(188-1143)</v>
      </c>
      <c r="K320" s="45" t="str">
        <f t="shared" si="24"/>
        <v>no</v>
      </c>
      <c r="L320" s="51" t="str">
        <f t="shared" si="22"/>
        <v/>
      </c>
      <c r="M320" s="52">
        <f>ROUND('Data Preparation'!T338,2-(1+INT(LOG10(ABS('Data Preparation'!T338)))))/2</f>
        <v>1800</v>
      </c>
      <c r="N320" s="55" t="str">
        <f t="shared" si="25"/>
        <v>no</v>
      </c>
      <c r="O320" s="54" t="str">
        <f t="shared" si="23"/>
        <v/>
      </c>
    </row>
    <row r="321" spans="1:15" x14ac:dyDescent="0.35">
      <c r="A321" s="55">
        <v>316</v>
      </c>
      <c r="D321" s="45"/>
      <c r="E321" s="46"/>
      <c r="F321" s="45"/>
      <c r="G321" s="45"/>
      <c r="H321" s="60"/>
      <c r="I321" s="48">
        <f>VLOOKUP('Data Preparation'!Q339,'Data Preparation'!B$4:AL$15,MATCH('Data Preparation'!P339,'Data Preparation'!B$3:AL$3,0),TRUE)/2</f>
        <v>215</v>
      </c>
      <c r="J321" s="49" t="str">
        <f>VLOOKUP('Data Preparation'!Q339,'Data Preparation'!AR$4:CB$15,MATCH('Data Preparation'!P339,'Data Preparation'!AR$3:CB$3,0),TRUE)</f>
        <v>(188-1143)</v>
      </c>
      <c r="K321" s="45" t="str">
        <f t="shared" si="24"/>
        <v>no</v>
      </c>
      <c r="L321" s="51" t="str">
        <f t="shared" si="22"/>
        <v/>
      </c>
      <c r="M321" s="52">
        <f>ROUND('Data Preparation'!T339,2-(1+INT(LOG10(ABS('Data Preparation'!T339)))))/2</f>
        <v>1800</v>
      </c>
      <c r="N321" s="55" t="str">
        <f t="shared" si="25"/>
        <v>no</v>
      </c>
      <c r="O321" s="54" t="str">
        <f t="shared" si="23"/>
        <v/>
      </c>
    </row>
    <row r="322" spans="1:15" x14ac:dyDescent="0.35">
      <c r="A322" s="55">
        <v>317</v>
      </c>
      <c r="D322" s="45"/>
      <c r="E322" s="46"/>
      <c r="F322" s="45"/>
      <c r="G322" s="45"/>
      <c r="H322" s="60"/>
      <c r="I322" s="48">
        <f>VLOOKUP('Data Preparation'!Q340,'Data Preparation'!B$4:AL$15,MATCH('Data Preparation'!P340,'Data Preparation'!B$3:AL$3,0),TRUE)/2</f>
        <v>215</v>
      </c>
      <c r="J322" s="49" t="str">
        <f>VLOOKUP('Data Preparation'!Q340,'Data Preparation'!AR$4:CB$15,MATCH('Data Preparation'!P340,'Data Preparation'!AR$3:CB$3,0),TRUE)</f>
        <v>(188-1143)</v>
      </c>
      <c r="K322" s="45" t="str">
        <f t="shared" si="24"/>
        <v>no</v>
      </c>
      <c r="L322" s="51" t="str">
        <f t="shared" si="22"/>
        <v/>
      </c>
      <c r="M322" s="52">
        <f>ROUND('Data Preparation'!T340,2-(1+INT(LOG10(ABS('Data Preparation'!T340)))))/2</f>
        <v>1800</v>
      </c>
      <c r="N322" s="55" t="str">
        <f t="shared" si="25"/>
        <v>no</v>
      </c>
      <c r="O322" s="54" t="str">
        <f t="shared" si="23"/>
        <v/>
      </c>
    </row>
    <row r="323" spans="1:15" x14ac:dyDescent="0.35">
      <c r="A323" s="55">
        <v>318</v>
      </c>
      <c r="D323" s="45"/>
      <c r="E323" s="46"/>
      <c r="F323" s="45"/>
      <c r="G323" s="45"/>
      <c r="H323" s="60"/>
      <c r="I323" s="48">
        <f>VLOOKUP('Data Preparation'!Q341,'Data Preparation'!B$4:AL$15,MATCH('Data Preparation'!P341,'Data Preparation'!B$3:AL$3,0),TRUE)/2</f>
        <v>215</v>
      </c>
      <c r="J323" s="49" t="str">
        <f>VLOOKUP('Data Preparation'!Q341,'Data Preparation'!AR$4:CB$15,MATCH('Data Preparation'!P341,'Data Preparation'!AR$3:CB$3,0),TRUE)</f>
        <v>(188-1143)</v>
      </c>
      <c r="K323" s="45" t="str">
        <f t="shared" si="24"/>
        <v>no</v>
      </c>
      <c r="L323" s="51" t="str">
        <f t="shared" si="22"/>
        <v/>
      </c>
      <c r="M323" s="52">
        <f>ROUND('Data Preparation'!T341,2-(1+INT(LOG10(ABS('Data Preparation'!T341)))))/2</f>
        <v>1800</v>
      </c>
      <c r="N323" s="55" t="str">
        <f t="shared" si="25"/>
        <v>no</v>
      </c>
      <c r="O323" s="54" t="str">
        <f t="shared" si="23"/>
        <v/>
      </c>
    </row>
    <row r="324" spans="1:15" x14ac:dyDescent="0.35">
      <c r="A324" s="55">
        <v>319</v>
      </c>
      <c r="D324" s="45"/>
      <c r="E324" s="46"/>
      <c r="F324" s="45"/>
      <c r="G324" s="45"/>
      <c r="H324" s="60"/>
      <c r="I324" s="48">
        <f>VLOOKUP('Data Preparation'!Q342,'Data Preparation'!B$4:AL$15,MATCH('Data Preparation'!P342,'Data Preparation'!B$3:AL$3,0),TRUE)/2</f>
        <v>215</v>
      </c>
      <c r="J324" s="49" t="str">
        <f>VLOOKUP('Data Preparation'!Q342,'Data Preparation'!AR$4:CB$15,MATCH('Data Preparation'!P342,'Data Preparation'!AR$3:CB$3,0),TRUE)</f>
        <v>(188-1143)</v>
      </c>
      <c r="K324" s="45" t="str">
        <f t="shared" si="24"/>
        <v>no</v>
      </c>
      <c r="L324" s="51" t="str">
        <f t="shared" si="22"/>
        <v/>
      </c>
      <c r="M324" s="52">
        <f>ROUND('Data Preparation'!T342,2-(1+INT(LOG10(ABS('Data Preparation'!T342)))))/2</f>
        <v>1800</v>
      </c>
      <c r="N324" s="55" t="str">
        <f t="shared" si="25"/>
        <v>no</v>
      </c>
      <c r="O324" s="54" t="str">
        <f t="shared" si="23"/>
        <v/>
      </c>
    </row>
    <row r="325" spans="1:15" x14ac:dyDescent="0.35">
      <c r="A325" s="55">
        <v>320</v>
      </c>
      <c r="D325" s="45"/>
      <c r="E325" s="46"/>
      <c r="F325" s="45"/>
      <c r="G325" s="45"/>
      <c r="H325" s="60"/>
      <c r="I325" s="48">
        <f>VLOOKUP('Data Preparation'!Q343,'Data Preparation'!B$4:AL$15,MATCH('Data Preparation'!P343,'Data Preparation'!B$3:AL$3,0),TRUE)/2</f>
        <v>215</v>
      </c>
      <c r="J325" s="49" t="str">
        <f>VLOOKUP('Data Preparation'!Q343,'Data Preparation'!AR$4:CB$15,MATCH('Data Preparation'!P343,'Data Preparation'!AR$3:CB$3,0),TRUE)</f>
        <v>(188-1143)</v>
      </c>
      <c r="K325" s="45" t="str">
        <f t="shared" si="24"/>
        <v>no</v>
      </c>
      <c r="L325" s="51" t="str">
        <f t="shared" si="22"/>
        <v/>
      </c>
      <c r="M325" s="52">
        <f>ROUND('Data Preparation'!T343,2-(1+INT(LOG10(ABS('Data Preparation'!T343)))))/2</f>
        <v>1800</v>
      </c>
      <c r="N325" s="55" t="str">
        <f t="shared" si="25"/>
        <v>no</v>
      </c>
      <c r="O325" s="54" t="str">
        <f t="shared" si="23"/>
        <v/>
      </c>
    </row>
    <row r="326" spans="1:15" x14ac:dyDescent="0.35">
      <c r="A326" s="55">
        <v>321</v>
      </c>
      <c r="D326" s="45"/>
      <c r="E326" s="46"/>
      <c r="F326" s="45"/>
      <c r="G326" s="45"/>
      <c r="H326" s="60"/>
      <c r="I326" s="48">
        <f>VLOOKUP('Data Preparation'!Q344,'Data Preparation'!B$4:AL$15,MATCH('Data Preparation'!P344,'Data Preparation'!B$3:AL$3,0),TRUE)/2</f>
        <v>215</v>
      </c>
      <c r="J326" s="49" t="str">
        <f>VLOOKUP('Data Preparation'!Q344,'Data Preparation'!AR$4:CB$15,MATCH('Data Preparation'!P344,'Data Preparation'!AR$3:CB$3,0),TRUE)</f>
        <v>(188-1143)</v>
      </c>
      <c r="K326" s="45" t="str">
        <f t="shared" si="24"/>
        <v>no</v>
      </c>
      <c r="L326" s="51" t="str">
        <f t="shared" si="22"/>
        <v/>
      </c>
      <c r="M326" s="52">
        <f>ROUND('Data Preparation'!T344,2-(1+INT(LOG10(ABS('Data Preparation'!T344)))))/2</f>
        <v>1800</v>
      </c>
      <c r="N326" s="55" t="str">
        <f t="shared" si="25"/>
        <v>no</v>
      </c>
      <c r="O326" s="54" t="str">
        <f t="shared" si="23"/>
        <v/>
      </c>
    </row>
    <row r="327" spans="1:15" x14ac:dyDescent="0.35">
      <c r="A327" s="55">
        <v>322</v>
      </c>
      <c r="D327" s="45"/>
      <c r="E327" s="46"/>
      <c r="F327" s="45"/>
      <c r="G327" s="45"/>
      <c r="H327" s="60"/>
      <c r="I327" s="48">
        <f>VLOOKUP('Data Preparation'!Q345,'Data Preparation'!B$4:AL$15,MATCH('Data Preparation'!P345,'Data Preparation'!B$3:AL$3,0),TRUE)/2</f>
        <v>215</v>
      </c>
      <c r="J327" s="49" t="str">
        <f>VLOOKUP('Data Preparation'!Q345,'Data Preparation'!AR$4:CB$15,MATCH('Data Preparation'!P345,'Data Preparation'!AR$3:CB$3,0),TRUE)</f>
        <v>(188-1143)</v>
      </c>
      <c r="K327" s="45" t="str">
        <f t="shared" si="24"/>
        <v>no</v>
      </c>
      <c r="L327" s="51" t="str">
        <f t="shared" ref="L327:L390" si="26">IF(AND(K327="yes",G327="total"),"*Resample","")</f>
        <v/>
      </c>
      <c r="M327" s="52">
        <f>ROUND('Data Preparation'!T345,2-(1+INT(LOG10(ABS('Data Preparation'!T345)))))/2</f>
        <v>1800</v>
      </c>
      <c r="N327" s="55" t="str">
        <f t="shared" si="25"/>
        <v>no</v>
      </c>
      <c r="O327" s="54" t="str">
        <f t="shared" ref="O327:O390" si="27">IF(AND(N327="yes",G327="total"),"*Resample","")</f>
        <v/>
      </c>
    </row>
    <row r="328" spans="1:15" x14ac:dyDescent="0.35">
      <c r="A328" s="55">
        <v>323</v>
      </c>
      <c r="D328" s="45"/>
      <c r="E328" s="46"/>
      <c r="F328" s="45"/>
      <c r="G328" s="45"/>
      <c r="H328" s="60"/>
      <c r="I328" s="48">
        <f>VLOOKUP('Data Preparation'!Q346,'Data Preparation'!B$4:AL$15,MATCH('Data Preparation'!P346,'Data Preparation'!B$3:AL$3,0),TRUE)/2</f>
        <v>215</v>
      </c>
      <c r="J328" s="49" t="str">
        <f>VLOOKUP('Data Preparation'!Q346,'Data Preparation'!AR$4:CB$15,MATCH('Data Preparation'!P346,'Data Preparation'!AR$3:CB$3,0),TRUE)</f>
        <v>(188-1143)</v>
      </c>
      <c r="K328" s="45" t="str">
        <f t="shared" si="24"/>
        <v>no</v>
      </c>
      <c r="L328" s="51" t="str">
        <f t="shared" si="26"/>
        <v/>
      </c>
      <c r="M328" s="52">
        <f>ROUND('Data Preparation'!T346,2-(1+INT(LOG10(ABS('Data Preparation'!T346)))))/2</f>
        <v>1800</v>
      </c>
      <c r="N328" s="55" t="str">
        <f t="shared" si="25"/>
        <v>no</v>
      </c>
      <c r="O328" s="54" t="str">
        <f t="shared" si="27"/>
        <v/>
      </c>
    </row>
    <row r="329" spans="1:15" x14ac:dyDescent="0.35">
      <c r="A329" s="55">
        <v>324</v>
      </c>
      <c r="D329" s="45"/>
      <c r="E329" s="46"/>
      <c r="F329" s="45"/>
      <c r="G329" s="45"/>
      <c r="H329" s="60"/>
      <c r="I329" s="48">
        <f>VLOOKUP('Data Preparation'!Q347,'Data Preparation'!B$4:AL$15,MATCH('Data Preparation'!P347,'Data Preparation'!B$3:AL$3,0),TRUE)/2</f>
        <v>215</v>
      </c>
      <c r="J329" s="49" t="str">
        <f>VLOOKUP('Data Preparation'!Q347,'Data Preparation'!AR$4:CB$15,MATCH('Data Preparation'!P347,'Data Preparation'!AR$3:CB$3,0),TRUE)</f>
        <v>(188-1143)</v>
      </c>
      <c r="K329" s="45" t="str">
        <f t="shared" si="24"/>
        <v>no</v>
      </c>
      <c r="L329" s="51" t="str">
        <f t="shared" si="26"/>
        <v/>
      </c>
      <c r="M329" s="52">
        <f>ROUND('Data Preparation'!T347,2-(1+INT(LOG10(ABS('Data Preparation'!T347)))))/2</f>
        <v>1800</v>
      </c>
      <c r="N329" s="55" t="str">
        <f t="shared" si="25"/>
        <v>no</v>
      </c>
      <c r="O329" s="54" t="str">
        <f t="shared" si="27"/>
        <v/>
      </c>
    </row>
    <row r="330" spans="1:15" x14ac:dyDescent="0.35">
      <c r="A330" s="55">
        <v>325</v>
      </c>
      <c r="D330" s="45"/>
      <c r="E330" s="46"/>
      <c r="F330" s="45"/>
      <c r="G330" s="45"/>
      <c r="H330" s="60"/>
      <c r="I330" s="48">
        <f>VLOOKUP('Data Preparation'!Q348,'Data Preparation'!B$4:AL$15,MATCH('Data Preparation'!P348,'Data Preparation'!B$3:AL$3,0),TRUE)/2</f>
        <v>215</v>
      </c>
      <c r="J330" s="49" t="str">
        <f>VLOOKUP('Data Preparation'!Q348,'Data Preparation'!AR$4:CB$15,MATCH('Data Preparation'!P348,'Data Preparation'!AR$3:CB$3,0),TRUE)</f>
        <v>(188-1143)</v>
      </c>
      <c r="K330" s="45" t="str">
        <f t="shared" si="24"/>
        <v>no</v>
      </c>
      <c r="L330" s="51" t="str">
        <f t="shared" si="26"/>
        <v/>
      </c>
      <c r="M330" s="52">
        <f>ROUND('Data Preparation'!T348,2-(1+INT(LOG10(ABS('Data Preparation'!T348)))))/2</f>
        <v>1800</v>
      </c>
      <c r="N330" s="55" t="str">
        <f t="shared" si="25"/>
        <v>no</v>
      </c>
      <c r="O330" s="54" t="str">
        <f t="shared" si="27"/>
        <v/>
      </c>
    </row>
    <row r="331" spans="1:15" x14ac:dyDescent="0.35">
      <c r="A331" s="55">
        <v>326</v>
      </c>
      <c r="D331" s="45"/>
      <c r="E331" s="46"/>
      <c r="F331" s="45"/>
      <c r="G331" s="45"/>
      <c r="H331" s="60"/>
      <c r="I331" s="48">
        <f>VLOOKUP('Data Preparation'!Q349,'Data Preparation'!B$4:AL$15,MATCH('Data Preparation'!P349,'Data Preparation'!B$3:AL$3,0),TRUE)/2</f>
        <v>215</v>
      </c>
      <c r="J331" s="49" t="str">
        <f>VLOOKUP('Data Preparation'!Q349,'Data Preparation'!AR$4:CB$15,MATCH('Data Preparation'!P349,'Data Preparation'!AR$3:CB$3,0),TRUE)</f>
        <v>(188-1143)</v>
      </c>
      <c r="K331" s="45" t="str">
        <f t="shared" si="24"/>
        <v>no</v>
      </c>
      <c r="L331" s="51" t="str">
        <f t="shared" si="26"/>
        <v/>
      </c>
      <c r="M331" s="52">
        <f>ROUND('Data Preparation'!T349,2-(1+INT(LOG10(ABS('Data Preparation'!T349)))))/2</f>
        <v>1800</v>
      </c>
      <c r="N331" s="55" t="str">
        <f t="shared" si="25"/>
        <v>no</v>
      </c>
      <c r="O331" s="54" t="str">
        <f t="shared" si="27"/>
        <v/>
      </c>
    </row>
    <row r="332" spans="1:15" x14ac:dyDescent="0.35">
      <c r="A332" s="55">
        <v>327</v>
      </c>
      <c r="D332" s="45"/>
      <c r="E332" s="46"/>
      <c r="F332" s="45"/>
      <c r="G332" s="45"/>
      <c r="H332" s="60"/>
      <c r="I332" s="48">
        <f>VLOOKUP('Data Preparation'!Q350,'Data Preparation'!B$4:AL$15,MATCH('Data Preparation'!P350,'Data Preparation'!B$3:AL$3,0),TRUE)/2</f>
        <v>215</v>
      </c>
      <c r="J332" s="49" t="str">
        <f>VLOOKUP('Data Preparation'!Q350,'Data Preparation'!AR$4:CB$15,MATCH('Data Preparation'!P350,'Data Preparation'!AR$3:CB$3,0),TRUE)</f>
        <v>(188-1143)</v>
      </c>
      <c r="K332" s="45" t="str">
        <f t="shared" si="24"/>
        <v>no</v>
      </c>
      <c r="L332" s="51" t="str">
        <f t="shared" si="26"/>
        <v/>
      </c>
      <c r="M332" s="52">
        <f>ROUND('Data Preparation'!T350,2-(1+INT(LOG10(ABS('Data Preparation'!T350)))))/2</f>
        <v>1800</v>
      </c>
      <c r="N332" s="55" t="str">
        <f t="shared" si="25"/>
        <v>no</v>
      </c>
      <c r="O332" s="54" t="str">
        <f t="shared" si="27"/>
        <v/>
      </c>
    </row>
    <row r="333" spans="1:15" x14ac:dyDescent="0.35">
      <c r="A333" s="55">
        <v>328</v>
      </c>
      <c r="D333" s="45"/>
      <c r="E333" s="46"/>
      <c r="F333" s="45"/>
      <c r="G333" s="45"/>
      <c r="H333" s="60"/>
      <c r="I333" s="48">
        <f>VLOOKUP('Data Preparation'!Q351,'Data Preparation'!B$4:AL$15,MATCH('Data Preparation'!P351,'Data Preparation'!B$3:AL$3,0),TRUE)/2</f>
        <v>215</v>
      </c>
      <c r="J333" s="49" t="str">
        <f>VLOOKUP('Data Preparation'!Q351,'Data Preparation'!AR$4:CB$15,MATCH('Data Preparation'!P351,'Data Preparation'!AR$3:CB$3,0),TRUE)</f>
        <v>(188-1143)</v>
      </c>
      <c r="K333" s="45" t="str">
        <f t="shared" si="24"/>
        <v>no</v>
      </c>
      <c r="L333" s="51" t="str">
        <f t="shared" si="26"/>
        <v/>
      </c>
      <c r="M333" s="52">
        <f>ROUND('Data Preparation'!T351,2-(1+INT(LOG10(ABS('Data Preparation'!T351)))))/2</f>
        <v>1800</v>
      </c>
      <c r="N333" s="55" t="str">
        <f t="shared" si="25"/>
        <v>no</v>
      </c>
      <c r="O333" s="54" t="str">
        <f t="shared" si="27"/>
        <v/>
      </c>
    </row>
    <row r="334" spans="1:15" x14ac:dyDescent="0.35">
      <c r="A334" s="55">
        <v>329</v>
      </c>
      <c r="D334" s="45"/>
      <c r="E334" s="46"/>
      <c r="F334" s="45"/>
      <c r="G334" s="45"/>
      <c r="H334" s="60"/>
      <c r="I334" s="48">
        <f>VLOOKUP('Data Preparation'!Q352,'Data Preparation'!B$4:AL$15,MATCH('Data Preparation'!P352,'Data Preparation'!B$3:AL$3,0),TRUE)/2</f>
        <v>215</v>
      </c>
      <c r="J334" s="49" t="str">
        <f>VLOOKUP('Data Preparation'!Q352,'Data Preparation'!AR$4:CB$15,MATCH('Data Preparation'!P352,'Data Preparation'!AR$3:CB$3,0),TRUE)</f>
        <v>(188-1143)</v>
      </c>
      <c r="K334" s="45" t="str">
        <f t="shared" si="24"/>
        <v>no</v>
      </c>
      <c r="L334" s="51" t="str">
        <f t="shared" si="26"/>
        <v/>
      </c>
      <c r="M334" s="52">
        <f>ROUND('Data Preparation'!T352,2-(1+INT(LOG10(ABS('Data Preparation'!T352)))))/2</f>
        <v>1800</v>
      </c>
      <c r="N334" s="55" t="str">
        <f t="shared" si="25"/>
        <v>no</v>
      </c>
      <c r="O334" s="54" t="str">
        <f t="shared" si="27"/>
        <v/>
      </c>
    </row>
    <row r="335" spans="1:15" x14ac:dyDescent="0.35">
      <c r="A335" s="55">
        <v>330</v>
      </c>
      <c r="D335" s="45"/>
      <c r="E335" s="46"/>
      <c r="F335" s="45"/>
      <c r="G335" s="45"/>
      <c r="H335" s="60"/>
      <c r="I335" s="48">
        <f>VLOOKUP('Data Preparation'!Q353,'Data Preparation'!B$4:AL$15,MATCH('Data Preparation'!P353,'Data Preparation'!B$3:AL$3,0),TRUE)/2</f>
        <v>215</v>
      </c>
      <c r="J335" s="49" t="str">
        <f>VLOOKUP('Data Preparation'!Q353,'Data Preparation'!AR$4:CB$15,MATCH('Data Preparation'!P353,'Data Preparation'!AR$3:CB$3,0),TRUE)</f>
        <v>(188-1143)</v>
      </c>
      <c r="K335" s="45" t="str">
        <f t="shared" si="24"/>
        <v>no</v>
      </c>
      <c r="L335" s="51" t="str">
        <f t="shared" si="26"/>
        <v/>
      </c>
      <c r="M335" s="52">
        <f>ROUND('Data Preparation'!T353,2-(1+INT(LOG10(ABS('Data Preparation'!T353)))))/2</f>
        <v>1800</v>
      </c>
      <c r="N335" s="55" t="str">
        <f t="shared" si="25"/>
        <v>no</v>
      </c>
      <c r="O335" s="54" t="str">
        <f t="shared" si="27"/>
        <v/>
      </c>
    </row>
    <row r="336" spans="1:15" x14ac:dyDescent="0.35">
      <c r="A336" s="55">
        <v>331</v>
      </c>
      <c r="D336" s="45"/>
      <c r="E336" s="46"/>
      <c r="F336" s="45"/>
      <c r="G336" s="45"/>
      <c r="H336" s="60"/>
      <c r="I336" s="48">
        <f>VLOOKUP('Data Preparation'!Q354,'Data Preparation'!B$4:AL$15,MATCH('Data Preparation'!P354,'Data Preparation'!B$3:AL$3,0),TRUE)/2</f>
        <v>215</v>
      </c>
      <c r="J336" s="49" t="str">
        <f>VLOOKUP('Data Preparation'!Q354,'Data Preparation'!AR$4:CB$15,MATCH('Data Preparation'!P354,'Data Preparation'!AR$3:CB$3,0),TRUE)</f>
        <v>(188-1143)</v>
      </c>
      <c r="K336" s="45" t="str">
        <f t="shared" si="24"/>
        <v>no</v>
      </c>
      <c r="L336" s="51" t="str">
        <f t="shared" si="26"/>
        <v/>
      </c>
      <c r="M336" s="52">
        <f>ROUND('Data Preparation'!T354,2-(1+INT(LOG10(ABS('Data Preparation'!T354)))))/2</f>
        <v>1800</v>
      </c>
      <c r="N336" s="55" t="str">
        <f t="shared" si="25"/>
        <v>no</v>
      </c>
      <c r="O336" s="54" t="str">
        <f t="shared" si="27"/>
        <v/>
      </c>
    </row>
    <row r="337" spans="1:15" x14ac:dyDescent="0.35">
      <c r="A337" s="55">
        <v>332</v>
      </c>
      <c r="D337" s="45"/>
      <c r="E337" s="46"/>
      <c r="F337" s="45"/>
      <c r="G337" s="45"/>
      <c r="H337" s="60"/>
      <c r="I337" s="48">
        <f>VLOOKUP('Data Preparation'!Q355,'Data Preparation'!B$4:AL$15,MATCH('Data Preparation'!P355,'Data Preparation'!B$3:AL$3,0),TRUE)/2</f>
        <v>215</v>
      </c>
      <c r="J337" s="49" t="str">
        <f>VLOOKUP('Data Preparation'!Q355,'Data Preparation'!AR$4:CB$15,MATCH('Data Preparation'!P355,'Data Preparation'!AR$3:CB$3,0),TRUE)</f>
        <v>(188-1143)</v>
      </c>
      <c r="K337" s="45" t="str">
        <f t="shared" si="24"/>
        <v>no</v>
      </c>
      <c r="L337" s="51" t="str">
        <f t="shared" si="26"/>
        <v/>
      </c>
      <c r="M337" s="52">
        <f>ROUND('Data Preparation'!T355,2-(1+INT(LOG10(ABS('Data Preparation'!T355)))))/2</f>
        <v>1800</v>
      </c>
      <c r="N337" s="55" t="str">
        <f t="shared" si="25"/>
        <v>no</v>
      </c>
      <c r="O337" s="54" t="str">
        <f t="shared" si="27"/>
        <v/>
      </c>
    </row>
    <row r="338" spans="1:15" x14ac:dyDescent="0.35">
      <c r="A338" s="55">
        <v>333</v>
      </c>
      <c r="D338" s="45"/>
      <c r="E338" s="46"/>
      <c r="F338" s="45"/>
      <c r="G338" s="45"/>
      <c r="H338" s="60"/>
      <c r="I338" s="48">
        <f>VLOOKUP('Data Preparation'!Q356,'Data Preparation'!B$4:AL$15,MATCH('Data Preparation'!P356,'Data Preparation'!B$3:AL$3,0),TRUE)/2</f>
        <v>215</v>
      </c>
      <c r="J338" s="49" t="str">
        <f>VLOOKUP('Data Preparation'!Q356,'Data Preparation'!AR$4:CB$15,MATCH('Data Preparation'!P356,'Data Preparation'!AR$3:CB$3,0),TRUE)</f>
        <v>(188-1143)</v>
      </c>
      <c r="K338" s="45" t="str">
        <f t="shared" si="24"/>
        <v>no</v>
      </c>
      <c r="L338" s="51" t="str">
        <f t="shared" si="26"/>
        <v/>
      </c>
      <c r="M338" s="52">
        <f>ROUND('Data Preparation'!T356,2-(1+INT(LOG10(ABS('Data Preparation'!T356)))))/2</f>
        <v>1800</v>
      </c>
      <c r="N338" s="55" t="str">
        <f t="shared" si="25"/>
        <v>no</v>
      </c>
      <c r="O338" s="54" t="str">
        <f t="shared" si="27"/>
        <v/>
      </c>
    </row>
    <row r="339" spans="1:15" x14ac:dyDescent="0.35">
      <c r="A339" s="55">
        <v>334</v>
      </c>
      <c r="D339" s="45"/>
      <c r="E339" s="46"/>
      <c r="F339" s="45"/>
      <c r="G339" s="45"/>
      <c r="H339" s="60"/>
      <c r="I339" s="48">
        <f>VLOOKUP('Data Preparation'!Q357,'Data Preparation'!B$4:AL$15,MATCH('Data Preparation'!P357,'Data Preparation'!B$3:AL$3,0),TRUE)/2</f>
        <v>215</v>
      </c>
      <c r="J339" s="49" t="str">
        <f>VLOOKUP('Data Preparation'!Q357,'Data Preparation'!AR$4:CB$15,MATCH('Data Preparation'!P357,'Data Preparation'!AR$3:CB$3,0),TRUE)</f>
        <v>(188-1143)</v>
      </c>
      <c r="K339" s="45" t="str">
        <f t="shared" si="24"/>
        <v>no</v>
      </c>
      <c r="L339" s="51" t="str">
        <f t="shared" si="26"/>
        <v/>
      </c>
      <c r="M339" s="52">
        <f>ROUND('Data Preparation'!T357,2-(1+INT(LOG10(ABS('Data Preparation'!T357)))))/2</f>
        <v>1800</v>
      </c>
      <c r="N339" s="55" t="str">
        <f t="shared" si="25"/>
        <v>no</v>
      </c>
      <c r="O339" s="54" t="str">
        <f t="shared" si="27"/>
        <v/>
      </c>
    </row>
    <row r="340" spans="1:15" x14ac:dyDescent="0.35">
      <c r="A340" s="55">
        <v>335</v>
      </c>
      <c r="D340" s="45"/>
      <c r="E340" s="46"/>
      <c r="F340" s="45"/>
      <c r="G340" s="45"/>
      <c r="H340" s="60"/>
      <c r="I340" s="48">
        <f>VLOOKUP('Data Preparation'!Q358,'Data Preparation'!B$4:AL$15,MATCH('Data Preparation'!P358,'Data Preparation'!B$3:AL$3,0),TRUE)/2</f>
        <v>215</v>
      </c>
      <c r="J340" s="49" t="str">
        <f>VLOOKUP('Data Preparation'!Q358,'Data Preparation'!AR$4:CB$15,MATCH('Data Preparation'!P358,'Data Preparation'!AR$3:CB$3,0),TRUE)</f>
        <v>(188-1143)</v>
      </c>
      <c r="K340" s="45" t="str">
        <f t="shared" si="24"/>
        <v>no</v>
      </c>
      <c r="L340" s="51" t="str">
        <f t="shared" si="26"/>
        <v/>
      </c>
      <c r="M340" s="52">
        <f>ROUND('Data Preparation'!T358,2-(1+INT(LOG10(ABS('Data Preparation'!T358)))))/2</f>
        <v>1800</v>
      </c>
      <c r="N340" s="55" t="str">
        <f t="shared" si="25"/>
        <v>no</v>
      </c>
      <c r="O340" s="54" t="str">
        <f t="shared" si="27"/>
        <v/>
      </c>
    </row>
    <row r="341" spans="1:15" x14ac:dyDescent="0.35">
      <c r="A341" s="55">
        <v>336</v>
      </c>
      <c r="D341" s="45"/>
      <c r="E341" s="46"/>
      <c r="F341" s="45"/>
      <c r="G341" s="45"/>
      <c r="H341" s="60"/>
      <c r="I341" s="48">
        <f>VLOOKUP('Data Preparation'!Q359,'Data Preparation'!B$4:AL$15,MATCH('Data Preparation'!P359,'Data Preparation'!B$3:AL$3,0),TRUE)/2</f>
        <v>215</v>
      </c>
      <c r="J341" s="49" t="str">
        <f>VLOOKUP('Data Preparation'!Q359,'Data Preparation'!AR$4:CB$15,MATCH('Data Preparation'!P359,'Data Preparation'!AR$3:CB$3,0),TRUE)</f>
        <v>(188-1143)</v>
      </c>
      <c r="K341" s="45" t="str">
        <f t="shared" si="24"/>
        <v>no</v>
      </c>
      <c r="L341" s="51" t="str">
        <f t="shared" si="26"/>
        <v/>
      </c>
      <c r="M341" s="52">
        <f>ROUND('Data Preparation'!T359,2-(1+INT(LOG10(ABS('Data Preparation'!T359)))))/2</f>
        <v>1800</v>
      </c>
      <c r="N341" s="55" t="str">
        <f t="shared" si="25"/>
        <v>no</v>
      </c>
      <c r="O341" s="54" t="str">
        <f t="shared" si="27"/>
        <v/>
      </c>
    </row>
    <row r="342" spans="1:15" x14ac:dyDescent="0.35">
      <c r="A342" s="55">
        <v>337</v>
      </c>
      <c r="D342" s="45"/>
      <c r="E342" s="46"/>
      <c r="F342" s="45"/>
      <c r="G342" s="45"/>
      <c r="H342" s="60"/>
      <c r="I342" s="48">
        <f>VLOOKUP('Data Preparation'!Q360,'Data Preparation'!B$4:AL$15,MATCH('Data Preparation'!P360,'Data Preparation'!B$3:AL$3,0),TRUE)/2</f>
        <v>215</v>
      </c>
      <c r="J342" s="49" t="str">
        <f>VLOOKUP('Data Preparation'!Q360,'Data Preparation'!AR$4:CB$15,MATCH('Data Preparation'!P360,'Data Preparation'!AR$3:CB$3,0),TRUE)</f>
        <v>(188-1143)</v>
      </c>
      <c r="K342" s="45" t="str">
        <f t="shared" si="24"/>
        <v>no</v>
      </c>
      <c r="L342" s="51" t="str">
        <f t="shared" si="26"/>
        <v/>
      </c>
      <c r="M342" s="52">
        <f>ROUND('Data Preparation'!T360,2-(1+INT(LOG10(ABS('Data Preparation'!T360)))))/2</f>
        <v>1800</v>
      </c>
      <c r="N342" s="55" t="str">
        <f t="shared" si="25"/>
        <v>no</v>
      </c>
      <c r="O342" s="54" t="str">
        <f t="shared" si="27"/>
        <v/>
      </c>
    </row>
    <row r="343" spans="1:15" x14ac:dyDescent="0.35">
      <c r="A343" s="55">
        <v>338</v>
      </c>
      <c r="D343" s="45"/>
      <c r="E343" s="46"/>
      <c r="F343" s="45"/>
      <c r="G343" s="45"/>
      <c r="H343" s="60"/>
      <c r="I343" s="48">
        <f>VLOOKUP('Data Preparation'!Q361,'Data Preparation'!B$4:AL$15,MATCH('Data Preparation'!P361,'Data Preparation'!B$3:AL$3,0),TRUE)/2</f>
        <v>215</v>
      </c>
      <c r="J343" s="49" t="str">
        <f>VLOOKUP('Data Preparation'!Q361,'Data Preparation'!AR$4:CB$15,MATCH('Data Preparation'!P361,'Data Preparation'!AR$3:CB$3,0),TRUE)</f>
        <v>(188-1143)</v>
      </c>
      <c r="K343" s="45" t="str">
        <f t="shared" si="24"/>
        <v>no</v>
      </c>
      <c r="L343" s="51" t="str">
        <f t="shared" si="26"/>
        <v/>
      </c>
      <c r="M343" s="52">
        <f>ROUND('Data Preparation'!T361,2-(1+INT(LOG10(ABS('Data Preparation'!T361)))))/2</f>
        <v>1800</v>
      </c>
      <c r="N343" s="55" t="str">
        <f t="shared" si="25"/>
        <v>no</v>
      </c>
      <c r="O343" s="54" t="str">
        <f t="shared" si="27"/>
        <v/>
      </c>
    </row>
    <row r="344" spans="1:15" x14ac:dyDescent="0.35">
      <c r="A344" s="55">
        <v>339</v>
      </c>
      <c r="D344" s="45"/>
      <c r="E344" s="46"/>
      <c r="F344" s="45"/>
      <c r="G344" s="45"/>
      <c r="H344" s="60"/>
      <c r="I344" s="48">
        <f>VLOOKUP('Data Preparation'!Q362,'Data Preparation'!B$4:AL$15,MATCH('Data Preparation'!P362,'Data Preparation'!B$3:AL$3,0),TRUE)/2</f>
        <v>215</v>
      </c>
      <c r="J344" s="49" t="str">
        <f>VLOOKUP('Data Preparation'!Q362,'Data Preparation'!AR$4:CB$15,MATCH('Data Preparation'!P362,'Data Preparation'!AR$3:CB$3,0),TRUE)</f>
        <v>(188-1143)</v>
      </c>
      <c r="K344" s="45" t="str">
        <f t="shared" si="24"/>
        <v>no</v>
      </c>
      <c r="L344" s="51" t="str">
        <f t="shared" si="26"/>
        <v/>
      </c>
      <c r="M344" s="52">
        <f>ROUND('Data Preparation'!T362,2-(1+INT(LOG10(ABS('Data Preparation'!T362)))))/2</f>
        <v>1800</v>
      </c>
      <c r="N344" s="55" t="str">
        <f t="shared" si="25"/>
        <v>no</v>
      </c>
      <c r="O344" s="54" t="str">
        <f t="shared" si="27"/>
        <v/>
      </c>
    </row>
    <row r="345" spans="1:15" x14ac:dyDescent="0.35">
      <c r="A345" s="55">
        <v>340</v>
      </c>
      <c r="D345" s="45"/>
      <c r="E345" s="46"/>
      <c r="F345" s="45"/>
      <c r="G345" s="45"/>
      <c r="H345" s="60"/>
      <c r="I345" s="48">
        <f>VLOOKUP('Data Preparation'!Q363,'Data Preparation'!B$4:AL$15,MATCH('Data Preparation'!P363,'Data Preparation'!B$3:AL$3,0),TRUE)/2</f>
        <v>215</v>
      </c>
      <c r="J345" s="49" t="str">
        <f>VLOOKUP('Data Preparation'!Q363,'Data Preparation'!AR$4:CB$15,MATCH('Data Preparation'!P363,'Data Preparation'!AR$3:CB$3,0),TRUE)</f>
        <v>(188-1143)</v>
      </c>
      <c r="K345" s="45" t="str">
        <f t="shared" si="24"/>
        <v>no</v>
      </c>
      <c r="L345" s="51" t="str">
        <f t="shared" si="26"/>
        <v/>
      </c>
      <c r="M345" s="52">
        <f>ROUND('Data Preparation'!T363,2-(1+INT(LOG10(ABS('Data Preparation'!T363)))))/2</f>
        <v>1800</v>
      </c>
      <c r="N345" s="55" t="str">
        <f t="shared" si="25"/>
        <v>no</v>
      </c>
      <c r="O345" s="54" t="str">
        <f t="shared" si="27"/>
        <v/>
      </c>
    </row>
    <row r="346" spans="1:15" x14ac:dyDescent="0.35">
      <c r="A346" s="55">
        <v>341</v>
      </c>
      <c r="D346" s="45"/>
      <c r="E346" s="46"/>
      <c r="F346" s="45"/>
      <c r="G346" s="45"/>
      <c r="H346" s="60"/>
      <c r="I346" s="48">
        <f>VLOOKUP('Data Preparation'!Q364,'Data Preparation'!B$4:AL$15,MATCH('Data Preparation'!P364,'Data Preparation'!B$3:AL$3,0),TRUE)/2</f>
        <v>215</v>
      </c>
      <c r="J346" s="49" t="str">
        <f>VLOOKUP('Data Preparation'!Q364,'Data Preparation'!AR$4:CB$15,MATCH('Data Preparation'!P364,'Data Preparation'!AR$3:CB$3,0),TRUE)</f>
        <v>(188-1143)</v>
      </c>
      <c r="K346" s="45" t="str">
        <f t="shared" si="24"/>
        <v>no</v>
      </c>
      <c r="L346" s="51" t="str">
        <f t="shared" si="26"/>
        <v/>
      </c>
      <c r="M346" s="52">
        <f>ROUND('Data Preparation'!T364,2-(1+INT(LOG10(ABS('Data Preparation'!T364)))))/2</f>
        <v>1800</v>
      </c>
      <c r="N346" s="55" t="str">
        <f t="shared" si="25"/>
        <v>no</v>
      </c>
      <c r="O346" s="54" t="str">
        <f t="shared" si="27"/>
        <v/>
      </c>
    </row>
    <row r="347" spans="1:15" x14ac:dyDescent="0.35">
      <c r="A347" s="55">
        <v>342</v>
      </c>
      <c r="D347" s="45"/>
      <c r="E347" s="46"/>
      <c r="F347" s="45"/>
      <c r="G347" s="45"/>
      <c r="H347" s="60"/>
      <c r="I347" s="48">
        <f>VLOOKUP('Data Preparation'!Q365,'Data Preparation'!B$4:AL$15,MATCH('Data Preparation'!P365,'Data Preparation'!B$3:AL$3,0),TRUE)/2</f>
        <v>215</v>
      </c>
      <c r="J347" s="49" t="str">
        <f>VLOOKUP('Data Preparation'!Q365,'Data Preparation'!AR$4:CB$15,MATCH('Data Preparation'!P365,'Data Preparation'!AR$3:CB$3,0),TRUE)</f>
        <v>(188-1143)</v>
      </c>
      <c r="K347" s="45" t="str">
        <f t="shared" si="24"/>
        <v>no</v>
      </c>
      <c r="L347" s="51" t="str">
        <f t="shared" si="26"/>
        <v/>
      </c>
      <c r="M347" s="52">
        <f>ROUND('Data Preparation'!T365,2-(1+INT(LOG10(ABS('Data Preparation'!T365)))))/2</f>
        <v>1800</v>
      </c>
      <c r="N347" s="55" t="str">
        <f t="shared" si="25"/>
        <v>no</v>
      </c>
      <c r="O347" s="54" t="str">
        <f t="shared" si="27"/>
        <v/>
      </c>
    </row>
    <row r="348" spans="1:15" x14ac:dyDescent="0.35">
      <c r="A348" s="55">
        <v>343</v>
      </c>
      <c r="D348" s="45"/>
      <c r="E348" s="46"/>
      <c r="F348" s="45"/>
      <c r="G348" s="45"/>
      <c r="H348" s="60"/>
      <c r="I348" s="48">
        <f>VLOOKUP('Data Preparation'!Q366,'Data Preparation'!B$4:AL$15,MATCH('Data Preparation'!P366,'Data Preparation'!B$3:AL$3,0),TRUE)/2</f>
        <v>215</v>
      </c>
      <c r="J348" s="49" t="str">
        <f>VLOOKUP('Data Preparation'!Q366,'Data Preparation'!AR$4:CB$15,MATCH('Data Preparation'!P366,'Data Preparation'!AR$3:CB$3,0),TRUE)</f>
        <v>(188-1143)</v>
      </c>
      <c r="K348" s="45" t="str">
        <f t="shared" si="24"/>
        <v>no</v>
      </c>
      <c r="L348" s="51" t="str">
        <f t="shared" si="26"/>
        <v/>
      </c>
      <c r="M348" s="52">
        <f>ROUND('Data Preparation'!T366,2-(1+INT(LOG10(ABS('Data Preparation'!T366)))))/2</f>
        <v>1800</v>
      </c>
      <c r="N348" s="55" t="str">
        <f t="shared" si="25"/>
        <v>no</v>
      </c>
      <c r="O348" s="54" t="str">
        <f t="shared" si="27"/>
        <v/>
      </c>
    </row>
    <row r="349" spans="1:15" x14ac:dyDescent="0.35">
      <c r="A349" s="55">
        <v>344</v>
      </c>
      <c r="D349" s="45"/>
      <c r="E349" s="46"/>
      <c r="F349" s="45"/>
      <c r="G349" s="45"/>
      <c r="H349" s="60"/>
      <c r="I349" s="48">
        <f>VLOOKUP('Data Preparation'!Q367,'Data Preparation'!B$4:AL$15,MATCH('Data Preparation'!P367,'Data Preparation'!B$3:AL$3,0),TRUE)/2</f>
        <v>215</v>
      </c>
      <c r="J349" s="49" t="str">
        <f>VLOOKUP('Data Preparation'!Q367,'Data Preparation'!AR$4:CB$15,MATCH('Data Preparation'!P367,'Data Preparation'!AR$3:CB$3,0),TRUE)</f>
        <v>(188-1143)</v>
      </c>
      <c r="K349" s="45" t="str">
        <f t="shared" si="24"/>
        <v>no</v>
      </c>
      <c r="L349" s="51" t="str">
        <f t="shared" si="26"/>
        <v/>
      </c>
      <c r="M349" s="52">
        <f>ROUND('Data Preparation'!T367,2-(1+INT(LOG10(ABS('Data Preparation'!T367)))))/2</f>
        <v>1800</v>
      </c>
      <c r="N349" s="55" t="str">
        <f t="shared" si="25"/>
        <v>no</v>
      </c>
      <c r="O349" s="54" t="str">
        <f t="shared" si="27"/>
        <v/>
      </c>
    </row>
    <row r="350" spans="1:15" x14ac:dyDescent="0.35">
      <c r="A350" s="55">
        <v>345</v>
      </c>
      <c r="D350" s="45"/>
      <c r="E350" s="46"/>
      <c r="F350" s="45"/>
      <c r="G350" s="45"/>
      <c r="H350" s="60"/>
      <c r="I350" s="48">
        <f>VLOOKUP('Data Preparation'!Q368,'Data Preparation'!B$4:AL$15,MATCH('Data Preparation'!P368,'Data Preparation'!B$3:AL$3,0),TRUE)/2</f>
        <v>215</v>
      </c>
      <c r="J350" s="49" t="str">
        <f>VLOOKUP('Data Preparation'!Q368,'Data Preparation'!AR$4:CB$15,MATCH('Data Preparation'!P368,'Data Preparation'!AR$3:CB$3,0),TRUE)</f>
        <v>(188-1143)</v>
      </c>
      <c r="K350" s="45" t="str">
        <f t="shared" si="24"/>
        <v>no</v>
      </c>
      <c r="L350" s="51" t="str">
        <f t="shared" si="26"/>
        <v/>
      </c>
      <c r="M350" s="52">
        <f>ROUND('Data Preparation'!T368,2-(1+INT(LOG10(ABS('Data Preparation'!T368)))))/2</f>
        <v>1800</v>
      </c>
      <c r="N350" s="55" t="str">
        <f t="shared" si="25"/>
        <v>no</v>
      </c>
      <c r="O350" s="54" t="str">
        <f t="shared" si="27"/>
        <v/>
      </c>
    </row>
    <row r="351" spans="1:15" x14ac:dyDescent="0.35">
      <c r="A351" s="55">
        <v>346</v>
      </c>
      <c r="D351" s="45"/>
      <c r="E351" s="46"/>
      <c r="F351" s="45"/>
      <c r="G351" s="45"/>
      <c r="H351" s="60"/>
      <c r="I351" s="48">
        <f>VLOOKUP('Data Preparation'!Q369,'Data Preparation'!B$4:AL$15,MATCH('Data Preparation'!P369,'Data Preparation'!B$3:AL$3,0),TRUE)/2</f>
        <v>215</v>
      </c>
      <c r="J351" s="49" t="str">
        <f>VLOOKUP('Data Preparation'!Q369,'Data Preparation'!AR$4:CB$15,MATCH('Data Preparation'!P369,'Data Preparation'!AR$3:CB$3,0),TRUE)</f>
        <v>(188-1143)</v>
      </c>
      <c r="K351" s="45" t="str">
        <f t="shared" si="24"/>
        <v>no</v>
      </c>
      <c r="L351" s="51" t="str">
        <f t="shared" si="26"/>
        <v/>
      </c>
      <c r="M351" s="52">
        <f>ROUND('Data Preparation'!T369,2-(1+INT(LOG10(ABS('Data Preparation'!T369)))))/2</f>
        <v>1800</v>
      </c>
      <c r="N351" s="55" t="str">
        <f t="shared" si="25"/>
        <v>no</v>
      </c>
      <c r="O351" s="54" t="str">
        <f t="shared" si="27"/>
        <v/>
      </c>
    </row>
    <row r="352" spans="1:15" x14ac:dyDescent="0.35">
      <c r="A352" s="55">
        <v>347</v>
      </c>
      <c r="D352" s="45"/>
      <c r="E352" s="46"/>
      <c r="F352" s="45"/>
      <c r="G352" s="45"/>
      <c r="H352" s="60"/>
      <c r="I352" s="48">
        <f>VLOOKUP('Data Preparation'!Q370,'Data Preparation'!B$4:AL$15,MATCH('Data Preparation'!P370,'Data Preparation'!B$3:AL$3,0),TRUE)/2</f>
        <v>215</v>
      </c>
      <c r="J352" s="49" t="str">
        <f>VLOOKUP('Data Preparation'!Q370,'Data Preparation'!AR$4:CB$15,MATCH('Data Preparation'!P370,'Data Preparation'!AR$3:CB$3,0),TRUE)</f>
        <v>(188-1143)</v>
      </c>
      <c r="K352" s="45" t="str">
        <f t="shared" si="24"/>
        <v>no</v>
      </c>
      <c r="L352" s="51" t="str">
        <f t="shared" si="26"/>
        <v/>
      </c>
      <c r="M352" s="52">
        <f>ROUND('Data Preparation'!T370,2-(1+INT(LOG10(ABS('Data Preparation'!T370)))))/2</f>
        <v>1800</v>
      </c>
      <c r="N352" s="55" t="str">
        <f t="shared" si="25"/>
        <v>no</v>
      </c>
      <c r="O352" s="54" t="str">
        <f t="shared" si="27"/>
        <v/>
      </c>
    </row>
    <row r="353" spans="1:15" x14ac:dyDescent="0.35">
      <c r="A353" s="55">
        <v>348</v>
      </c>
      <c r="D353" s="45"/>
      <c r="E353" s="46"/>
      <c r="F353" s="45"/>
      <c r="G353" s="45"/>
      <c r="H353" s="60"/>
      <c r="I353" s="48">
        <f>VLOOKUP('Data Preparation'!Q371,'Data Preparation'!B$4:AL$15,MATCH('Data Preparation'!P371,'Data Preparation'!B$3:AL$3,0),TRUE)/2</f>
        <v>215</v>
      </c>
      <c r="J353" s="49" t="str">
        <f>VLOOKUP('Data Preparation'!Q371,'Data Preparation'!AR$4:CB$15,MATCH('Data Preparation'!P371,'Data Preparation'!AR$3:CB$3,0),TRUE)</f>
        <v>(188-1143)</v>
      </c>
      <c r="K353" s="45" t="str">
        <f t="shared" si="24"/>
        <v>no</v>
      </c>
      <c r="L353" s="51" t="str">
        <f t="shared" si="26"/>
        <v/>
      </c>
      <c r="M353" s="52">
        <f>ROUND('Data Preparation'!T371,2-(1+INT(LOG10(ABS('Data Preparation'!T371)))))/2</f>
        <v>1800</v>
      </c>
      <c r="N353" s="55" t="str">
        <f t="shared" si="25"/>
        <v>no</v>
      </c>
      <c r="O353" s="54" t="str">
        <f t="shared" si="27"/>
        <v/>
      </c>
    </row>
    <row r="354" spans="1:15" x14ac:dyDescent="0.35">
      <c r="A354" s="55">
        <v>349</v>
      </c>
      <c r="D354" s="45"/>
      <c r="E354" s="46"/>
      <c r="F354" s="45"/>
      <c r="G354" s="45"/>
      <c r="H354" s="60"/>
      <c r="I354" s="48">
        <f>VLOOKUP('Data Preparation'!Q372,'Data Preparation'!B$4:AL$15,MATCH('Data Preparation'!P372,'Data Preparation'!B$3:AL$3,0),TRUE)/2</f>
        <v>215</v>
      </c>
      <c r="J354" s="49" t="str">
        <f>VLOOKUP('Data Preparation'!Q372,'Data Preparation'!AR$4:CB$15,MATCH('Data Preparation'!P372,'Data Preparation'!AR$3:CB$3,0),TRUE)</f>
        <v>(188-1143)</v>
      </c>
      <c r="K354" s="45" t="str">
        <f t="shared" si="24"/>
        <v>no</v>
      </c>
      <c r="L354" s="51" t="str">
        <f t="shared" si="26"/>
        <v/>
      </c>
      <c r="M354" s="52">
        <f>ROUND('Data Preparation'!T372,2-(1+INT(LOG10(ABS('Data Preparation'!T372)))))/2</f>
        <v>1800</v>
      </c>
      <c r="N354" s="55" t="str">
        <f t="shared" si="25"/>
        <v>no</v>
      </c>
      <c r="O354" s="54" t="str">
        <f t="shared" si="27"/>
        <v/>
      </c>
    </row>
    <row r="355" spans="1:15" x14ac:dyDescent="0.35">
      <c r="A355" s="55">
        <v>350</v>
      </c>
      <c r="D355" s="45"/>
      <c r="E355" s="46"/>
      <c r="F355" s="45"/>
      <c r="G355" s="45"/>
      <c r="H355" s="60"/>
      <c r="I355" s="48">
        <f>VLOOKUP('Data Preparation'!Q373,'Data Preparation'!B$4:AL$15,MATCH('Data Preparation'!P373,'Data Preparation'!B$3:AL$3,0),TRUE)/2</f>
        <v>215</v>
      </c>
      <c r="J355" s="49" t="str">
        <f>VLOOKUP('Data Preparation'!Q373,'Data Preparation'!AR$4:CB$15,MATCH('Data Preparation'!P373,'Data Preparation'!AR$3:CB$3,0),TRUE)</f>
        <v>(188-1143)</v>
      </c>
      <c r="K355" s="45" t="str">
        <f t="shared" si="24"/>
        <v>no</v>
      </c>
      <c r="L355" s="51" t="str">
        <f t="shared" si="26"/>
        <v/>
      </c>
      <c r="M355" s="52">
        <f>ROUND('Data Preparation'!T373,2-(1+INT(LOG10(ABS('Data Preparation'!T373)))))/2</f>
        <v>1800</v>
      </c>
      <c r="N355" s="55" t="str">
        <f t="shared" si="25"/>
        <v>no</v>
      </c>
      <c r="O355" s="54" t="str">
        <f t="shared" si="27"/>
        <v/>
      </c>
    </row>
    <row r="356" spans="1:15" x14ac:dyDescent="0.35">
      <c r="A356" s="55">
        <v>351</v>
      </c>
      <c r="D356" s="45"/>
      <c r="E356" s="46"/>
      <c r="F356" s="45"/>
      <c r="G356" s="45"/>
      <c r="H356" s="60"/>
      <c r="I356" s="48">
        <f>VLOOKUP('Data Preparation'!Q374,'Data Preparation'!B$4:AL$15,MATCH('Data Preparation'!P374,'Data Preparation'!B$3:AL$3,0),TRUE)/2</f>
        <v>215</v>
      </c>
      <c r="J356" s="49" t="str">
        <f>VLOOKUP('Data Preparation'!Q374,'Data Preparation'!AR$4:CB$15,MATCH('Data Preparation'!P374,'Data Preparation'!AR$3:CB$3,0),TRUE)</f>
        <v>(188-1143)</v>
      </c>
      <c r="K356" s="45" t="str">
        <f t="shared" si="24"/>
        <v>no</v>
      </c>
      <c r="L356" s="51" t="str">
        <f t="shared" si="26"/>
        <v/>
      </c>
      <c r="M356" s="52">
        <f>ROUND('Data Preparation'!T374,2-(1+INT(LOG10(ABS('Data Preparation'!T374)))))/2</f>
        <v>1800</v>
      </c>
      <c r="N356" s="55" t="str">
        <f t="shared" si="25"/>
        <v>no</v>
      </c>
      <c r="O356" s="54" t="str">
        <f t="shared" si="27"/>
        <v/>
      </c>
    </row>
    <row r="357" spans="1:15" x14ac:dyDescent="0.35">
      <c r="A357" s="55">
        <v>352</v>
      </c>
      <c r="D357" s="45"/>
      <c r="E357" s="46"/>
      <c r="F357" s="45"/>
      <c r="G357" s="45"/>
      <c r="H357" s="60"/>
      <c r="I357" s="48">
        <f>VLOOKUP('Data Preparation'!Q375,'Data Preparation'!B$4:AL$15,MATCH('Data Preparation'!P375,'Data Preparation'!B$3:AL$3,0),TRUE)/2</f>
        <v>215</v>
      </c>
      <c r="J357" s="49" t="str">
        <f>VLOOKUP('Data Preparation'!Q375,'Data Preparation'!AR$4:CB$15,MATCH('Data Preparation'!P375,'Data Preparation'!AR$3:CB$3,0),TRUE)</f>
        <v>(188-1143)</v>
      </c>
      <c r="K357" s="45" t="str">
        <f t="shared" si="24"/>
        <v>no</v>
      </c>
      <c r="L357" s="51" t="str">
        <f t="shared" si="26"/>
        <v/>
      </c>
      <c r="M357" s="52">
        <f>ROUND('Data Preparation'!T375,2-(1+INT(LOG10(ABS('Data Preparation'!T375)))))/2</f>
        <v>1800</v>
      </c>
      <c r="N357" s="55" t="str">
        <f t="shared" si="25"/>
        <v>no</v>
      </c>
      <c r="O357" s="54" t="str">
        <f t="shared" si="27"/>
        <v/>
      </c>
    </row>
    <row r="358" spans="1:15" x14ac:dyDescent="0.35">
      <c r="A358" s="55">
        <v>353</v>
      </c>
      <c r="D358" s="45"/>
      <c r="E358" s="46"/>
      <c r="F358" s="45"/>
      <c r="G358" s="45"/>
      <c r="H358" s="60"/>
      <c r="I358" s="48">
        <f>VLOOKUP('Data Preparation'!Q376,'Data Preparation'!B$4:AL$15,MATCH('Data Preparation'!P376,'Data Preparation'!B$3:AL$3,0),TRUE)/2</f>
        <v>215</v>
      </c>
      <c r="J358" s="49" t="str">
        <f>VLOOKUP('Data Preparation'!Q376,'Data Preparation'!AR$4:CB$15,MATCH('Data Preparation'!P376,'Data Preparation'!AR$3:CB$3,0),TRUE)</f>
        <v>(188-1143)</v>
      </c>
      <c r="K358" s="45" t="str">
        <f t="shared" si="24"/>
        <v>no</v>
      </c>
      <c r="L358" s="51" t="str">
        <f t="shared" si="26"/>
        <v/>
      </c>
      <c r="M358" s="52">
        <f>ROUND('Data Preparation'!T376,2-(1+INT(LOG10(ABS('Data Preparation'!T376)))))/2</f>
        <v>1800</v>
      </c>
      <c r="N358" s="55" t="str">
        <f t="shared" si="25"/>
        <v>no</v>
      </c>
      <c r="O358" s="54" t="str">
        <f t="shared" si="27"/>
        <v/>
      </c>
    </row>
    <row r="359" spans="1:15" x14ac:dyDescent="0.35">
      <c r="A359" s="55">
        <v>354</v>
      </c>
      <c r="D359" s="45"/>
      <c r="E359" s="46"/>
      <c r="F359" s="45"/>
      <c r="G359" s="45"/>
      <c r="H359" s="60"/>
      <c r="I359" s="48">
        <f>VLOOKUP('Data Preparation'!Q377,'Data Preparation'!B$4:AL$15,MATCH('Data Preparation'!P377,'Data Preparation'!B$3:AL$3,0),TRUE)/2</f>
        <v>215</v>
      </c>
      <c r="J359" s="49" t="str">
        <f>VLOOKUP('Data Preparation'!Q377,'Data Preparation'!AR$4:CB$15,MATCH('Data Preparation'!P377,'Data Preparation'!AR$3:CB$3,0),TRUE)</f>
        <v>(188-1143)</v>
      </c>
      <c r="K359" s="45" t="str">
        <f t="shared" si="24"/>
        <v>no</v>
      </c>
      <c r="L359" s="51" t="str">
        <f t="shared" si="26"/>
        <v/>
      </c>
      <c r="M359" s="52">
        <f>ROUND('Data Preparation'!T377,2-(1+INT(LOG10(ABS('Data Preparation'!T377)))))/2</f>
        <v>1800</v>
      </c>
      <c r="N359" s="55" t="str">
        <f t="shared" si="25"/>
        <v>no</v>
      </c>
      <c r="O359" s="54" t="str">
        <f t="shared" si="27"/>
        <v/>
      </c>
    </row>
    <row r="360" spans="1:15" x14ac:dyDescent="0.35">
      <c r="A360" s="55">
        <v>355</v>
      </c>
      <c r="D360" s="45"/>
      <c r="E360" s="46"/>
      <c r="F360" s="45"/>
      <c r="G360" s="45"/>
      <c r="H360" s="60"/>
      <c r="I360" s="48">
        <f>VLOOKUP('Data Preparation'!Q378,'Data Preparation'!B$4:AL$15,MATCH('Data Preparation'!P378,'Data Preparation'!B$3:AL$3,0),TRUE)/2</f>
        <v>215</v>
      </c>
      <c r="J360" s="49" t="str">
        <f>VLOOKUP('Data Preparation'!Q378,'Data Preparation'!AR$4:CB$15,MATCH('Data Preparation'!P378,'Data Preparation'!AR$3:CB$3,0),TRUE)</f>
        <v>(188-1143)</v>
      </c>
      <c r="K360" s="45" t="str">
        <f t="shared" si="24"/>
        <v>no</v>
      </c>
      <c r="L360" s="51" t="str">
        <f t="shared" si="26"/>
        <v/>
      </c>
      <c r="M360" s="52">
        <f>ROUND('Data Preparation'!T378,2-(1+INT(LOG10(ABS('Data Preparation'!T378)))))/2</f>
        <v>1800</v>
      </c>
      <c r="N360" s="55" t="str">
        <f t="shared" si="25"/>
        <v>no</v>
      </c>
      <c r="O360" s="54" t="str">
        <f t="shared" si="27"/>
        <v/>
      </c>
    </row>
    <row r="361" spans="1:15" x14ac:dyDescent="0.35">
      <c r="A361" s="55">
        <v>356</v>
      </c>
      <c r="D361" s="45"/>
      <c r="E361" s="46"/>
      <c r="F361" s="45"/>
      <c r="G361" s="45"/>
      <c r="H361" s="60"/>
      <c r="I361" s="48">
        <f>VLOOKUP('Data Preparation'!Q379,'Data Preparation'!B$4:AL$15,MATCH('Data Preparation'!P379,'Data Preparation'!B$3:AL$3,0),TRUE)/2</f>
        <v>215</v>
      </c>
      <c r="J361" s="49" t="str">
        <f>VLOOKUP('Data Preparation'!Q379,'Data Preparation'!AR$4:CB$15,MATCH('Data Preparation'!P379,'Data Preparation'!AR$3:CB$3,0),TRUE)</f>
        <v>(188-1143)</v>
      </c>
      <c r="K361" s="45" t="str">
        <f t="shared" si="24"/>
        <v>no</v>
      </c>
      <c r="L361" s="51" t="str">
        <f t="shared" si="26"/>
        <v/>
      </c>
      <c r="M361" s="52">
        <f>ROUND('Data Preparation'!T379,2-(1+INT(LOG10(ABS('Data Preparation'!T379)))))/2</f>
        <v>1800</v>
      </c>
      <c r="N361" s="55" t="str">
        <f t="shared" si="25"/>
        <v>no</v>
      </c>
      <c r="O361" s="54" t="str">
        <f t="shared" si="27"/>
        <v/>
      </c>
    </row>
    <row r="362" spans="1:15" x14ac:dyDescent="0.35">
      <c r="A362" s="55">
        <v>357</v>
      </c>
      <c r="D362" s="45"/>
      <c r="E362" s="46"/>
      <c r="F362" s="45"/>
      <c r="G362" s="45"/>
      <c r="H362" s="60"/>
      <c r="I362" s="48">
        <f>VLOOKUP('Data Preparation'!Q380,'Data Preparation'!B$4:AL$15,MATCH('Data Preparation'!P380,'Data Preparation'!B$3:AL$3,0),TRUE)/2</f>
        <v>215</v>
      </c>
      <c r="J362" s="49" t="str">
        <f>VLOOKUP('Data Preparation'!Q380,'Data Preparation'!AR$4:CB$15,MATCH('Data Preparation'!P380,'Data Preparation'!AR$3:CB$3,0),TRUE)</f>
        <v>(188-1143)</v>
      </c>
      <c r="K362" s="45" t="str">
        <f t="shared" ref="K362:K425" si="28">IF(D362&gt;I362,"yes","no")</f>
        <v>no</v>
      </c>
      <c r="L362" s="51" t="str">
        <f t="shared" si="26"/>
        <v/>
      </c>
      <c r="M362" s="52">
        <f>ROUND('Data Preparation'!T380,2-(1+INT(LOG10(ABS('Data Preparation'!T380)))))/2</f>
        <v>1800</v>
      </c>
      <c r="N362" s="55" t="str">
        <f t="shared" ref="N362:N425" si="29">IF(D362&gt;M362,"yes","no")</f>
        <v>no</v>
      </c>
      <c r="O362" s="54" t="str">
        <f t="shared" si="27"/>
        <v/>
      </c>
    </row>
    <row r="363" spans="1:15" x14ac:dyDescent="0.35">
      <c r="A363" s="55">
        <v>358</v>
      </c>
      <c r="D363" s="45"/>
      <c r="E363" s="46"/>
      <c r="F363" s="45"/>
      <c r="G363" s="45"/>
      <c r="H363" s="60"/>
      <c r="I363" s="48">
        <f>VLOOKUP('Data Preparation'!Q381,'Data Preparation'!B$4:AL$15,MATCH('Data Preparation'!P381,'Data Preparation'!B$3:AL$3,0),TRUE)/2</f>
        <v>215</v>
      </c>
      <c r="J363" s="49" t="str">
        <f>VLOOKUP('Data Preparation'!Q381,'Data Preparation'!AR$4:CB$15,MATCH('Data Preparation'!P381,'Data Preparation'!AR$3:CB$3,0),TRUE)</f>
        <v>(188-1143)</v>
      </c>
      <c r="K363" s="45" t="str">
        <f t="shared" si="28"/>
        <v>no</v>
      </c>
      <c r="L363" s="51" t="str">
        <f t="shared" si="26"/>
        <v/>
      </c>
      <c r="M363" s="52">
        <f>ROUND('Data Preparation'!T381,2-(1+INT(LOG10(ABS('Data Preparation'!T381)))))/2</f>
        <v>1800</v>
      </c>
      <c r="N363" s="55" t="str">
        <f t="shared" si="29"/>
        <v>no</v>
      </c>
      <c r="O363" s="54" t="str">
        <f t="shared" si="27"/>
        <v/>
      </c>
    </row>
    <row r="364" spans="1:15" x14ac:dyDescent="0.35">
      <c r="A364" s="55">
        <v>359</v>
      </c>
      <c r="D364" s="45"/>
      <c r="E364" s="46"/>
      <c r="F364" s="45"/>
      <c r="G364" s="45"/>
      <c r="H364" s="60"/>
      <c r="I364" s="48">
        <f>VLOOKUP('Data Preparation'!Q382,'Data Preparation'!B$4:AL$15,MATCH('Data Preparation'!P382,'Data Preparation'!B$3:AL$3,0),TRUE)/2</f>
        <v>215</v>
      </c>
      <c r="J364" s="49" t="str">
        <f>VLOOKUP('Data Preparation'!Q382,'Data Preparation'!AR$4:CB$15,MATCH('Data Preparation'!P382,'Data Preparation'!AR$3:CB$3,0),TRUE)</f>
        <v>(188-1143)</v>
      </c>
      <c r="K364" s="45" t="str">
        <f t="shared" si="28"/>
        <v>no</v>
      </c>
      <c r="L364" s="51" t="str">
        <f t="shared" si="26"/>
        <v/>
      </c>
      <c r="M364" s="52">
        <f>ROUND('Data Preparation'!T382,2-(1+INT(LOG10(ABS('Data Preparation'!T382)))))/2</f>
        <v>1800</v>
      </c>
      <c r="N364" s="55" t="str">
        <f t="shared" si="29"/>
        <v>no</v>
      </c>
      <c r="O364" s="54" t="str">
        <f t="shared" si="27"/>
        <v/>
      </c>
    </row>
    <row r="365" spans="1:15" x14ac:dyDescent="0.35">
      <c r="A365" s="55">
        <v>360</v>
      </c>
      <c r="D365" s="45"/>
      <c r="E365" s="46"/>
      <c r="F365" s="45"/>
      <c r="G365" s="45"/>
      <c r="H365" s="60"/>
      <c r="I365" s="48">
        <f>VLOOKUP('Data Preparation'!Q383,'Data Preparation'!B$4:AL$15,MATCH('Data Preparation'!P383,'Data Preparation'!B$3:AL$3,0),TRUE)/2</f>
        <v>215</v>
      </c>
      <c r="J365" s="49" t="str">
        <f>VLOOKUP('Data Preparation'!Q383,'Data Preparation'!AR$4:CB$15,MATCH('Data Preparation'!P383,'Data Preparation'!AR$3:CB$3,0),TRUE)</f>
        <v>(188-1143)</v>
      </c>
      <c r="K365" s="45" t="str">
        <f t="shared" si="28"/>
        <v>no</v>
      </c>
      <c r="L365" s="51" t="str">
        <f t="shared" si="26"/>
        <v/>
      </c>
      <c r="M365" s="52">
        <f>ROUND('Data Preparation'!T383,2-(1+INT(LOG10(ABS('Data Preparation'!T383)))))/2</f>
        <v>1800</v>
      </c>
      <c r="N365" s="55" t="str">
        <f t="shared" si="29"/>
        <v>no</v>
      </c>
      <c r="O365" s="54" t="str">
        <f t="shared" si="27"/>
        <v/>
      </c>
    </row>
    <row r="366" spans="1:15" x14ac:dyDescent="0.35">
      <c r="A366" s="55">
        <v>361</v>
      </c>
      <c r="D366" s="45"/>
      <c r="E366" s="46"/>
      <c r="F366" s="45"/>
      <c r="G366" s="45"/>
      <c r="H366" s="60"/>
      <c r="I366" s="48">
        <f>VLOOKUP('Data Preparation'!Q384,'Data Preparation'!B$4:AL$15,MATCH('Data Preparation'!P384,'Data Preparation'!B$3:AL$3,0),TRUE)/2</f>
        <v>215</v>
      </c>
      <c r="J366" s="49" t="str">
        <f>VLOOKUP('Data Preparation'!Q384,'Data Preparation'!AR$4:CB$15,MATCH('Data Preparation'!P384,'Data Preparation'!AR$3:CB$3,0),TRUE)</f>
        <v>(188-1143)</v>
      </c>
      <c r="K366" s="45" t="str">
        <f t="shared" si="28"/>
        <v>no</v>
      </c>
      <c r="L366" s="51" t="str">
        <f t="shared" si="26"/>
        <v/>
      </c>
      <c r="M366" s="52">
        <f>ROUND('Data Preparation'!T384,2-(1+INT(LOG10(ABS('Data Preparation'!T384)))))/2</f>
        <v>1800</v>
      </c>
      <c r="N366" s="55" t="str">
        <f t="shared" si="29"/>
        <v>no</v>
      </c>
      <c r="O366" s="54" t="str">
        <f t="shared" si="27"/>
        <v/>
      </c>
    </row>
    <row r="367" spans="1:15" x14ac:dyDescent="0.35">
      <c r="A367" s="55">
        <v>362</v>
      </c>
      <c r="D367" s="45"/>
      <c r="E367" s="46"/>
      <c r="F367" s="45"/>
      <c r="G367" s="45"/>
      <c r="H367" s="60"/>
      <c r="I367" s="48">
        <f>VLOOKUP('Data Preparation'!Q385,'Data Preparation'!B$4:AL$15,MATCH('Data Preparation'!P385,'Data Preparation'!B$3:AL$3,0),TRUE)/2</f>
        <v>215</v>
      </c>
      <c r="J367" s="49" t="str">
        <f>VLOOKUP('Data Preparation'!Q385,'Data Preparation'!AR$4:CB$15,MATCH('Data Preparation'!P385,'Data Preparation'!AR$3:CB$3,0),TRUE)</f>
        <v>(188-1143)</v>
      </c>
      <c r="K367" s="45" t="str">
        <f t="shared" si="28"/>
        <v>no</v>
      </c>
      <c r="L367" s="51" t="str">
        <f t="shared" si="26"/>
        <v/>
      </c>
      <c r="M367" s="52">
        <f>ROUND('Data Preparation'!T385,2-(1+INT(LOG10(ABS('Data Preparation'!T385)))))/2</f>
        <v>1800</v>
      </c>
      <c r="N367" s="55" t="str">
        <f t="shared" si="29"/>
        <v>no</v>
      </c>
      <c r="O367" s="54" t="str">
        <f t="shared" si="27"/>
        <v/>
      </c>
    </row>
    <row r="368" spans="1:15" x14ac:dyDescent="0.35">
      <c r="A368" s="55">
        <v>363</v>
      </c>
      <c r="D368" s="45"/>
      <c r="E368" s="46"/>
      <c r="F368" s="45"/>
      <c r="G368" s="45"/>
      <c r="H368" s="60"/>
      <c r="I368" s="48">
        <f>VLOOKUP('Data Preparation'!Q386,'Data Preparation'!B$4:AL$15,MATCH('Data Preparation'!P386,'Data Preparation'!B$3:AL$3,0),TRUE)/2</f>
        <v>215</v>
      </c>
      <c r="J368" s="49" t="str">
        <f>VLOOKUP('Data Preparation'!Q386,'Data Preparation'!AR$4:CB$15,MATCH('Data Preparation'!P386,'Data Preparation'!AR$3:CB$3,0),TRUE)</f>
        <v>(188-1143)</v>
      </c>
      <c r="K368" s="45" t="str">
        <f t="shared" si="28"/>
        <v>no</v>
      </c>
      <c r="L368" s="51" t="str">
        <f t="shared" si="26"/>
        <v/>
      </c>
      <c r="M368" s="52">
        <f>ROUND('Data Preparation'!T386,2-(1+INT(LOG10(ABS('Data Preparation'!T386)))))/2</f>
        <v>1800</v>
      </c>
      <c r="N368" s="55" t="str">
        <f t="shared" si="29"/>
        <v>no</v>
      </c>
      <c r="O368" s="54" t="str">
        <f t="shared" si="27"/>
        <v/>
      </c>
    </row>
    <row r="369" spans="1:15" x14ac:dyDescent="0.35">
      <c r="A369" s="55">
        <v>364</v>
      </c>
      <c r="D369" s="45"/>
      <c r="E369" s="46"/>
      <c r="F369" s="45"/>
      <c r="G369" s="45"/>
      <c r="H369" s="60"/>
      <c r="I369" s="48">
        <f>VLOOKUP('Data Preparation'!Q387,'Data Preparation'!B$4:AL$15,MATCH('Data Preparation'!P387,'Data Preparation'!B$3:AL$3,0),TRUE)/2</f>
        <v>215</v>
      </c>
      <c r="J369" s="49" t="str">
        <f>VLOOKUP('Data Preparation'!Q387,'Data Preparation'!AR$4:CB$15,MATCH('Data Preparation'!P387,'Data Preparation'!AR$3:CB$3,0),TRUE)</f>
        <v>(188-1143)</v>
      </c>
      <c r="K369" s="45" t="str">
        <f t="shared" si="28"/>
        <v>no</v>
      </c>
      <c r="L369" s="51" t="str">
        <f t="shared" si="26"/>
        <v/>
      </c>
      <c r="M369" s="52">
        <f>ROUND('Data Preparation'!T387,2-(1+INT(LOG10(ABS('Data Preparation'!T387)))))/2</f>
        <v>1800</v>
      </c>
      <c r="N369" s="55" t="str">
        <f t="shared" si="29"/>
        <v>no</v>
      </c>
      <c r="O369" s="54" t="str">
        <f t="shared" si="27"/>
        <v/>
      </c>
    </row>
    <row r="370" spans="1:15" x14ac:dyDescent="0.35">
      <c r="A370" s="55">
        <v>365</v>
      </c>
      <c r="D370" s="45"/>
      <c r="E370" s="46"/>
      <c r="F370" s="45"/>
      <c r="G370" s="45"/>
      <c r="H370" s="60"/>
      <c r="I370" s="48">
        <f>VLOOKUP('Data Preparation'!Q388,'Data Preparation'!B$4:AL$15,MATCH('Data Preparation'!P388,'Data Preparation'!B$3:AL$3,0),TRUE)/2</f>
        <v>215</v>
      </c>
      <c r="J370" s="49" t="str">
        <f>VLOOKUP('Data Preparation'!Q388,'Data Preparation'!AR$4:CB$15,MATCH('Data Preparation'!P388,'Data Preparation'!AR$3:CB$3,0),TRUE)</f>
        <v>(188-1143)</v>
      </c>
      <c r="K370" s="45" t="str">
        <f t="shared" si="28"/>
        <v>no</v>
      </c>
      <c r="L370" s="51" t="str">
        <f t="shared" si="26"/>
        <v/>
      </c>
      <c r="M370" s="52">
        <f>ROUND('Data Preparation'!T388,2-(1+INT(LOG10(ABS('Data Preparation'!T388)))))/2</f>
        <v>1800</v>
      </c>
      <c r="N370" s="55" t="str">
        <f t="shared" si="29"/>
        <v>no</v>
      </c>
      <c r="O370" s="54" t="str">
        <f t="shared" si="27"/>
        <v/>
      </c>
    </row>
    <row r="371" spans="1:15" x14ac:dyDescent="0.35">
      <c r="A371" s="55">
        <v>366</v>
      </c>
      <c r="D371" s="45"/>
      <c r="E371" s="46"/>
      <c r="F371" s="45"/>
      <c r="G371" s="45"/>
      <c r="H371" s="60"/>
      <c r="I371" s="48">
        <f>VLOOKUP('Data Preparation'!Q389,'Data Preparation'!B$4:AL$15,MATCH('Data Preparation'!P389,'Data Preparation'!B$3:AL$3,0),TRUE)/2</f>
        <v>215</v>
      </c>
      <c r="J371" s="49" t="str">
        <f>VLOOKUP('Data Preparation'!Q389,'Data Preparation'!AR$4:CB$15,MATCH('Data Preparation'!P389,'Data Preparation'!AR$3:CB$3,0),TRUE)</f>
        <v>(188-1143)</v>
      </c>
      <c r="K371" s="45" t="str">
        <f t="shared" si="28"/>
        <v>no</v>
      </c>
      <c r="L371" s="51" t="str">
        <f t="shared" si="26"/>
        <v/>
      </c>
      <c r="M371" s="52">
        <f>ROUND('Data Preparation'!T389,2-(1+INT(LOG10(ABS('Data Preparation'!T389)))))/2</f>
        <v>1800</v>
      </c>
      <c r="N371" s="55" t="str">
        <f t="shared" si="29"/>
        <v>no</v>
      </c>
      <c r="O371" s="54" t="str">
        <f t="shared" si="27"/>
        <v/>
      </c>
    </row>
    <row r="372" spans="1:15" x14ac:dyDescent="0.35">
      <c r="A372" s="55">
        <v>367</v>
      </c>
      <c r="D372" s="45"/>
      <c r="E372" s="46"/>
      <c r="F372" s="45"/>
      <c r="G372" s="45"/>
      <c r="H372" s="60"/>
      <c r="I372" s="48">
        <f>VLOOKUP('Data Preparation'!Q390,'Data Preparation'!B$4:AL$15,MATCH('Data Preparation'!P390,'Data Preparation'!B$3:AL$3,0),TRUE)/2</f>
        <v>215</v>
      </c>
      <c r="J372" s="49" t="str">
        <f>VLOOKUP('Data Preparation'!Q390,'Data Preparation'!AR$4:CB$15,MATCH('Data Preparation'!P390,'Data Preparation'!AR$3:CB$3,0),TRUE)</f>
        <v>(188-1143)</v>
      </c>
      <c r="K372" s="45" t="str">
        <f t="shared" si="28"/>
        <v>no</v>
      </c>
      <c r="L372" s="51" t="str">
        <f t="shared" si="26"/>
        <v/>
      </c>
      <c r="M372" s="52">
        <f>ROUND('Data Preparation'!T390,2-(1+INT(LOG10(ABS('Data Preparation'!T390)))))/2</f>
        <v>1800</v>
      </c>
      <c r="N372" s="55" t="str">
        <f t="shared" si="29"/>
        <v>no</v>
      </c>
      <c r="O372" s="54" t="str">
        <f t="shared" si="27"/>
        <v/>
      </c>
    </row>
    <row r="373" spans="1:15" x14ac:dyDescent="0.35">
      <c r="A373" s="55">
        <v>368</v>
      </c>
      <c r="D373" s="45"/>
      <c r="E373" s="46"/>
      <c r="F373" s="45"/>
      <c r="G373" s="45"/>
      <c r="H373" s="60"/>
      <c r="I373" s="48">
        <f>VLOOKUP('Data Preparation'!Q391,'Data Preparation'!B$4:AL$15,MATCH('Data Preparation'!P391,'Data Preparation'!B$3:AL$3,0),TRUE)/2</f>
        <v>215</v>
      </c>
      <c r="J373" s="49" t="str">
        <f>VLOOKUP('Data Preparation'!Q391,'Data Preparation'!AR$4:CB$15,MATCH('Data Preparation'!P391,'Data Preparation'!AR$3:CB$3,0),TRUE)</f>
        <v>(188-1143)</v>
      </c>
      <c r="K373" s="45" t="str">
        <f t="shared" si="28"/>
        <v>no</v>
      </c>
      <c r="L373" s="51" t="str">
        <f t="shared" si="26"/>
        <v/>
      </c>
      <c r="M373" s="52">
        <f>ROUND('Data Preparation'!T391,2-(1+INT(LOG10(ABS('Data Preparation'!T391)))))/2</f>
        <v>1800</v>
      </c>
      <c r="N373" s="55" t="str">
        <f t="shared" si="29"/>
        <v>no</v>
      </c>
      <c r="O373" s="54" t="str">
        <f t="shared" si="27"/>
        <v/>
      </c>
    </row>
    <row r="374" spans="1:15" x14ac:dyDescent="0.35">
      <c r="A374" s="55">
        <v>369</v>
      </c>
      <c r="D374" s="45"/>
      <c r="E374" s="46"/>
      <c r="F374" s="45"/>
      <c r="G374" s="45"/>
      <c r="H374" s="60"/>
      <c r="I374" s="48">
        <f>VLOOKUP('Data Preparation'!Q392,'Data Preparation'!B$4:AL$15,MATCH('Data Preparation'!P392,'Data Preparation'!B$3:AL$3,0),TRUE)/2</f>
        <v>215</v>
      </c>
      <c r="J374" s="49" t="str">
        <f>VLOOKUP('Data Preparation'!Q392,'Data Preparation'!AR$4:CB$15,MATCH('Data Preparation'!P392,'Data Preparation'!AR$3:CB$3,0),TRUE)</f>
        <v>(188-1143)</v>
      </c>
      <c r="K374" s="45" t="str">
        <f t="shared" si="28"/>
        <v>no</v>
      </c>
      <c r="L374" s="51" t="str">
        <f t="shared" si="26"/>
        <v/>
      </c>
      <c r="M374" s="52">
        <f>ROUND('Data Preparation'!T392,2-(1+INT(LOG10(ABS('Data Preparation'!T392)))))/2</f>
        <v>1800</v>
      </c>
      <c r="N374" s="55" t="str">
        <f t="shared" si="29"/>
        <v>no</v>
      </c>
      <c r="O374" s="54" t="str">
        <f t="shared" si="27"/>
        <v/>
      </c>
    </row>
    <row r="375" spans="1:15" x14ac:dyDescent="0.35">
      <c r="A375" s="55">
        <v>370</v>
      </c>
      <c r="D375" s="45"/>
      <c r="E375" s="46"/>
      <c r="F375" s="45"/>
      <c r="G375" s="45"/>
      <c r="H375" s="60"/>
      <c r="I375" s="48">
        <f>VLOOKUP('Data Preparation'!Q393,'Data Preparation'!B$4:AL$15,MATCH('Data Preparation'!P393,'Data Preparation'!B$3:AL$3,0),TRUE)/2</f>
        <v>215</v>
      </c>
      <c r="J375" s="49" t="str">
        <f>VLOOKUP('Data Preparation'!Q393,'Data Preparation'!AR$4:CB$15,MATCH('Data Preparation'!P393,'Data Preparation'!AR$3:CB$3,0),TRUE)</f>
        <v>(188-1143)</v>
      </c>
      <c r="K375" s="45" t="str">
        <f t="shared" si="28"/>
        <v>no</v>
      </c>
      <c r="L375" s="51" t="str">
        <f t="shared" si="26"/>
        <v/>
      </c>
      <c r="M375" s="52">
        <f>ROUND('Data Preparation'!T393,2-(1+INT(LOG10(ABS('Data Preparation'!T393)))))/2</f>
        <v>1800</v>
      </c>
      <c r="N375" s="55" t="str">
        <f t="shared" si="29"/>
        <v>no</v>
      </c>
      <c r="O375" s="54" t="str">
        <f t="shared" si="27"/>
        <v/>
      </c>
    </row>
    <row r="376" spans="1:15" x14ac:dyDescent="0.35">
      <c r="A376" s="55">
        <v>371</v>
      </c>
      <c r="D376" s="45"/>
      <c r="E376" s="46"/>
      <c r="F376" s="45"/>
      <c r="G376" s="45"/>
      <c r="H376" s="60"/>
      <c r="I376" s="48">
        <f>VLOOKUP('Data Preparation'!Q394,'Data Preparation'!B$4:AL$15,MATCH('Data Preparation'!P394,'Data Preparation'!B$3:AL$3,0),TRUE)/2</f>
        <v>215</v>
      </c>
      <c r="J376" s="49" t="str">
        <f>VLOOKUP('Data Preparation'!Q394,'Data Preparation'!AR$4:CB$15,MATCH('Data Preparation'!P394,'Data Preparation'!AR$3:CB$3,0),TRUE)</f>
        <v>(188-1143)</v>
      </c>
      <c r="K376" s="45" t="str">
        <f t="shared" si="28"/>
        <v>no</v>
      </c>
      <c r="L376" s="51" t="str">
        <f t="shared" si="26"/>
        <v/>
      </c>
      <c r="M376" s="52">
        <f>ROUND('Data Preparation'!T394,2-(1+INT(LOG10(ABS('Data Preparation'!T394)))))/2</f>
        <v>1800</v>
      </c>
      <c r="N376" s="55" t="str">
        <f t="shared" si="29"/>
        <v>no</v>
      </c>
      <c r="O376" s="54" t="str">
        <f t="shared" si="27"/>
        <v/>
      </c>
    </row>
    <row r="377" spans="1:15" x14ac:dyDescent="0.35">
      <c r="A377" s="55">
        <v>372</v>
      </c>
      <c r="D377" s="45"/>
      <c r="E377" s="46"/>
      <c r="F377" s="45"/>
      <c r="G377" s="45"/>
      <c r="H377" s="60"/>
      <c r="I377" s="48">
        <f>VLOOKUP('Data Preparation'!Q395,'Data Preparation'!B$4:AL$15,MATCH('Data Preparation'!P395,'Data Preparation'!B$3:AL$3,0),TRUE)/2</f>
        <v>215</v>
      </c>
      <c r="J377" s="49" t="str">
        <f>VLOOKUP('Data Preparation'!Q395,'Data Preparation'!AR$4:CB$15,MATCH('Data Preparation'!P395,'Data Preparation'!AR$3:CB$3,0),TRUE)</f>
        <v>(188-1143)</v>
      </c>
      <c r="K377" s="45" t="str">
        <f t="shared" si="28"/>
        <v>no</v>
      </c>
      <c r="L377" s="51" t="str">
        <f t="shared" si="26"/>
        <v/>
      </c>
      <c r="M377" s="52">
        <f>ROUND('Data Preparation'!T395,2-(1+INT(LOG10(ABS('Data Preparation'!T395)))))/2</f>
        <v>1800</v>
      </c>
      <c r="N377" s="55" t="str">
        <f t="shared" si="29"/>
        <v>no</v>
      </c>
      <c r="O377" s="54" t="str">
        <f t="shared" si="27"/>
        <v/>
      </c>
    </row>
    <row r="378" spans="1:15" x14ac:dyDescent="0.35">
      <c r="A378" s="55">
        <v>373</v>
      </c>
      <c r="D378" s="45"/>
      <c r="E378" s="46"/>
      <c r="F378" s="45"/>
      <c r="G378" s="45"/>
      <c r="H378" s="60"/>
      <c r="I378" s="48">
        <f>VLOOKUP('Data Preparation'!Q396,'Data Preparation'!B$4:AL$15,MATCH('Data Preparation'!P396,'Data Preparation'!B$3:AL$3,0),TRUE)/2</f>
        <v>215</v>
      </c>
      <c r="J378" s="49" t="str">
        <f>VLOOKUP('Data Preparation'!Q396,'Data Preparation'!AR$4:CB$15,MATCH('Data Preparation'!P396,'Data Preparation'!AR$3:CB$3,0),TRUE)</f>
        <v>(188-1143)</v>
      </c>
      <c r="K378" s="45" t="str">
        <f t="shared" si="28"/>
        <v>no</v>
      </c>
      <c r="L378" s="51" t="str">
        <f t="shared" si="26"/>
        <v/>
      </c>
      <c r="M378" s="52">
        <f>ROUND('Data Preparation'!T396,2-(1+INT(LOG10(ABS('Data Preparation'!T396)))))/2</f>
        <v>1800</v>
      </c>
      <c r="N378" s="55" t="str">
        <f t="shared" si="29"/>
        <v>no</v>
      </c>
      <c r="O378" s="54" t="str">
        <f t="shared" si="27"/>
        <v/>
      </c>
    </row>
    <row r="379" spans="1:15" x14ac:dyDescent="0.35">
      <c r="A379" s="55">
        <v>374</v>
      </c>
      <c r="D379" s="45"/>
      <c r="E379" s="46"/>
      <c r="F379" s="45"/>
      <c r="G379" s="45"/>
      <c r="H379" s="60"/>
      <c r="I379" s="48">
        <f>VLOOKUP('Data Preparation'!Q397,'Data Preparation'!B$4:AL$15,MATCH('Data Preparation'!P397,'Data Preparation'!B$3:AL$3,0),TRUE)/2</f>
        <v>215</v>
      </c>
      <c r="J379" s="49" t="str">
        <f>VLOOKUP('Data Preparation'!Q397,'Data Preparation'!AR$4:CB$15,MATCH('Data Preparation'!P397,'Data Preparation'!AR$3:CB$3,0),TRUE)</f>
        <v>(188-1143)</v>
      </c>
      <c r="K379" s="45" t="str">
        <f t="shared" si="28"/>
        <v>no</v>
      </c>
      <c r="L379" s="51" t="str">
        <f t="shared" si="26"/>
        <v/>
      </c>
      <c r="M379" s="52">
        <f>ROUND('Data Preparation'!T397,2-(1+INT(LOG10(ABS('Data Preparation'!T397)))))/2</f>
        <v>1800</v>
      </c>
      <c r="N379" s="55" t="str">
        <f t="shared" si="29"/>
        <v>no</v>
      </c>
      <c r="O379" s="54" t="str">
        <f t="shared" si="27"/>
        <v/>
      </c>
    </row>
    <row r="380" spans="1:15" x14ac:dyDescent="0.35">
      <c r="A380" s="55">
        <v>375</v>
      </c>
      <c r="D380" s="45"/>
      <c r="E380" s="46"/>
      <c r="F380" s="45"/>
      <c r="G380" s="45"/>
      <c r="H380" s="60"/>
      <c r="I380" s="48">
        <f>VLOOKUP('Data Preparation'!Q398,'Data Preparation'!B$4:AL$15,MATCH('Data Preparation'!P398,'Data Preparation'!B$3:AL$3,0),TRUE)/2</f>
        <v>215</v>
      </c>
      <c r="J380" s="49" t="str">
        <f>VLOOKUP('Data Preparation'!Q398,'Data Preparation'!AR$4:CB$15,MATCH('Data Preparation'!P398,'Data Preparation'!AR$3:CB$3,0),TRUE)</f>
        <v>(188-1143)</v>
      </c>
      <c r="K380" s="45" t="str">
        <f t="shared" si="28"/>
        <v>no</v>
      </c>
      <c r="L380" s="51" t="str">
        <f t="shared" si="26"/>
        <v/>
      </c>
      <c r="M380" s="52">
        <f>ROUND('Data Preparation'!T398,2-(1+INT(LOG10(ABS('Data Preparation'!T398)))))/2</f>
        <v>1800</v>
      </c>
      <c r="N380" s="55" t="str">
        <f t="shared" si="29"/>
        <v>no</v>
      </c>
      <c r="O380" s="54" t="str">
        <f t="shared" si="27"/>
        <v/>
      </c>
    </row>
    <row r="381" spans="1:15" x14ac:dyDescent="0.35">
      <c r="A381" s="55">
        <v>376</v>
      </c>
      <c r="D381" s="45"/>
      <c r="E381" s="46"/>
      <c r="F381" s="45"/>
      <c r="G381" s="45"/>
      <c r="H381" s="60"/>
      <c r="I381" s="48">
        <f>VLOOKUP('Data Preparation'!Q399,'Data Preparation'!B$4:AL$15,MATCH('Data Preparation'!P399,'Data Preparation'!B$3:AL$3,0),TRUE)/2</f>
        <v>215</v>
      </c>
      <c r="J381" s="49" t="str">
        <f>VLOOKUP('Data Preparation'!Q399,'Data Preparation'!AR$4:CB$15,MATCH('Data Preparation'!P399,'Data Preparation'!AR$3:CB$3,0),TRUE)</f>
        <v>(188-1143)</v>
      </c>
      <c r="K381" s="45" t="str">
        <f t="shared" si="28"/>
        <v>no</v>
      </c>
      <c r="L381" s="51" t="str">
        <f t="shared" si="26"/>
        <v/>
      </c>
      <c r="M381" s="52">
        <f>ROUND('Data Preparation'!T399,2-(1+INT(LOG10(ABS('Data Preparation'!T399)))))/2</f>
        <v>1800</v>
      </c>
      <c r="N381" s="55" t="str">
        <f t="shared" si="29"/>
        <v>no</v>
      </c>
      <c r="O381" s="54" t="str">
        <f t="shared" si="27"/>
        <v/>
      </c>
    </row>
    <row r="382" spans="1:15" x14ac:dyDescent="0.35">
      <c r="A382" s="55">
        <v>377</v>
      </c>
      <c r="D382" s="45"/>
      <c r="E382" s="46"/>
      <c r="F382" s="45"/>
      <c r="G382" s="45"/>
      <c r="H382" s="60"/>
      <c r="I382" s="48">
        <f>VLOOKUP('Data Preparation'!Q400,'Data Preparation'!B$4:AL$15,MATCH('Data Preparation'!P400,'Data Preparation'!B$3:AL$3,0),TRUE)/2</f>
        <v>215</v>
      </c>
      <c r="J382" s="49" t="str">
        <f>VLOOKUP('Data Preparation'!Q400,'Data Preparation'!AR$4:CB$15,MATCH('Data Preparation'!P400,'Data Preparation'!AR$3:CB$3,0),TRUE)</f>
        <v>(188-1143)</v>
      </c>
      <c r="K382" s="45" t="str">
        <f t="shared" si="28"/>
        <v>no</v>
      </c>
      <c r="L382" s="51" t="str">
        <f t="shared" si="26"/>
        <v/>
      </c>
      <c r="M382" s="52">
        <f>ROUND('Data Preparation'!T400,2-(1+INT(LOG10(ABS('Data Preparation'!T400)))))/2</f>
        <v>1800</v>
      </c>
      <c r="N382" s="55" t="str">
        <f t="shared" si="29"/>
        <v>no</v>
      </c>
      <c r="O382" s="54" t="str">
        <f t="shared" si="27"/>
        <v/>
      </c>
    </row>
    <row r="383" spans="1:15" x14ac:dyDescent="0.35">
      <c r="A383" s="55">
        <v>378</v>
      </c>
      <c r="D383" s="45"/>
      <c r="E383" s="46"/>
      <c r="F383" s="45"/>
      <c r="G383" s="45"/>
      <c r="H383" s="60"/>
      <c r="I383" s="48">
        <f>VLOOKUP('Data Preparation'!Q401,'Data Preparation'!B$4:AL$15,MATCH('Data Preparation'!P401,'Data Preparation'!B$3:AL$3,0),TRUE)/2</f>
        <v>215</v>
      </c>
      <c r="J383" s="49" t="str">
        <f>VLOOKUP('Data Preparation'!Q401,'Data Preparation'!AR$4:CB$15,MATCH('Data Preparation'!P401,'Data Preparation'!AR$3:CB$3,0),TRUE)</f>
        <v>(188-1143)</v>
      </c>
      <c r="K383" s="45" t="str">
        <f t="shared" si="28"/>
        <v>no</v>
      </c>
      <c r="L383" s="51" t="str">
        <f t="shared" si="26"/>
        <v/>
      </c>
      <c r="M383" s="52">
        <f>ROUND('Data Preparation'!T401,2-(1+INT(LOG10(ABS('Data Preparation'!T401)))))/2</f>
        <v>1800</v>
      </c>
      <c r="N383" s="55" t="str">
        <f t="shared" si="29"/>
        <v>no</v>
      </c>
      <c r="O383" s="54" t="str">
        <f t="shared" si="27"/>
        <v/>
      </c>
    </row>
    <row r="384" spans="1:15" x14ac:dyDescent="0.35">
      <c r="A384" s="55">
        <v>379</v>
      </c>
      <c r="D384" s="45"/>
      <c r="E384" s="46"/>
      <c r="F384" s="45"/>
      <c r="G384" s="45"/>
      <c r="H384" s="60"/>
      <c r="I384" s="48">
        <f>VLOOKUP('Data Preparation'!Q402,'Data Preparation'!B$4:AL$15,MATCH('Data Preparation'!P402,'Data Preparation'!B$3:AL$3,0),TRUE)/2</f>
        <v>215</v>
      </c>
      <c r="J384" s="49" t="str">
        <f>VLOOKUP('Data Preparation'!Q402,'Data Preparation'!AR$4:CB$15,MATCH('Data Preparation'!P402,'Data Preparation'!AR$3:CB$3,0),TRUE)</f>
        <v>(188-1143)</v>
      </c>
      <c r="K384" s="45" t="str">
        <f t="shared" si="28"/>
        <v>no</v>
      </c>
      <c r="L384" s="51" t="str">
        <f t="shared" si="26"/>
        <v/>
      </c>
      <c r="M384" s="52">
        <f>ROUND('Data Preparation'!T402,2-(1+INT(LOG10(ABS('Data Preparation'!T402)))))/2</f>
        <v>1800</v>
      </c>
      <c r="N384" s="55" t="str">
        <f t="shared" si="29"/>
        <v>no</v>
      </c>
      <c r="O384" s="54" t="str">
        <f t="shared" si="27"/>
        <v/>
      </c>
    </row>
    <row r="385" spans="1:15" x14ac:dyDescent="0.35">
      <c r="A385" s="55">
        <v>380</v>
      </c>
      <c r="D385" s="45"/>
      <c r="E385" s="46"/>
      <c r="F385" s="45"/>
      <c r="G385" s="45"/>
      <c r="H385" s="60"/>
      <c r="I385" s="48">
        <f>VLOOKUP('Data Preparation'!Q403,'Data Preparation'!B$4:AL$15,MATCH('Data Preparation'!P403,'Data Preparation'!B$3:AL$3,0),TRUE)/2</f>
        <v>215</v>
      </c>
      <c r="J385" s="49" t="str">
        <f>VLOOKUP('Data Preparation'!Q403,'Data Preparation'!AR$4:CB$15,MATCH('Data Preparation'!P403,'Data Preparation'!AR$3:CB$3,0),TRUE)</f>
        <v>(188-1143)</v>
      </c>
      <c r="K385" s="45" t="str">
        <f t="shared" si="28"/>
        <v>no</v>
      </c>
      <c r="L385" s="51" t="str">
        <f t="shared" si="26"/>
        <v/>
      </c>
      <c r="M385" s="52">
        <f>ROUND('Data Preparation'!T403,2-(1+INT(LOG10(ABS('Data Preparation'!T403)))))/2</f>
        <v>1800</v>
      </c>
      <c r="N385" s="55" t="str">
        <f t="shared" si="29"/>
        <v>no</v>
      </c>
      <c r="O385" s="54" t="str">
        <f t="shared" si="27"/>
        <v/>
      </c>
    </row>
    <row r="386" spans="1:15" x14ac:dyDescent="0.35">
      <c r="A386" s="55">
        <v>381</v>
      </c>
      <c r="D386" s="45"/>
      <c r="E386" s="46"/>
      <c r="F386" s="45"/>
      <c r="G386" s="45"/>
      <c r="H386" s="60"/>
      <c r="I386" s="48">
        <f>VLOOKUP('Data Preparation'!Q404,'Data Preparation'!B$4:AL$15,MATCH('Data Preparation'!P404,'Data Preparation'!B$3:AL$3,0),TRUE)/2</f>
        <v>215</v>
      </c>
      <c r="J386" s="49" t="str">
        <f>VLOOKUP('Data Preparation'!Q404,'Data Preparation'!AR$4:CB$15,MATCH('Data Preparation'!P404,'Data Preparation'!AR$3:CB$3,0),TRUE)</f>
        <v>(188-1143)</v>
      </c>
      <c r="K386" s="45" t="str">
        <f t="shared" si="28"/>
        <v>no</v>
      </c>
      <c r="L386" s="51" t="str">
        <f t="shared" si="26"/>
        <v/>
      </c>
      <c r="M386" s="52">
        <f>ROUND('Data Preparation'!T404,2-(1+INT(LOG10(ABS('Data Preparation'!T404)))))/2</f>
        <v>1800</v>
      </c>
      <c r="N386" s="55" t="str">
        <f t="shared" si="29"/>
        <v>no</v>
      </c>
      <c r="O386" s="54" t="str">
        <f t="shared" si="27"/>
        <v/>
      </c>
    </row>
    <row r="387" spans="1:15" x14ac:dyDescent="0.35">
      <c r="A387" s="55">
        <v>382</v>
      </c>
      <c r="D387" s="45"/>
      <c r="E387" s="46"/>
      <c r="F387" s="45"/>
      <c r="G387" s="45"/>
      <c r="H387" s="60"/>
      <c r="I387" s="48">
        <f>VLOOKUP('Data Preparation'!Q405,'Data Preparation'!B$4:AL$15,MATCH('Data Preparation'!P405,'Data Preparation'!B$3:AL$3,0),TRUE)/2</f>
        <v>215</v>
      </c>
      <c r="J387" s="49" t="str">
        <f>VLOOKUP('Data Preparation'!Q405,'Data Preparation'!AR$4:CB$15,MATCH('Data Preparation'!P405,'Data Preparation'!AR$3:CB$3,0),TRUE)</f>
        <v>(188-1143)</v>
      </c>
      <c r="K387" s="45" t="str">
        <f t="shared" si="28"/>
        <v>no</v>
      </c>
      <c r="L387" s="51" t="str">
        <f t="shared" si="26"/>
        <v/>
      </c>
      <c r="M387" s="52">
        <f>ROUND('Data Preparation'!T405,2-(1+INT(LOG10(ABS('Data Preparation'!T405)))))/2</f>
        <v>1800</v>
      </c>
      <c r="N387" s="55" t="str">
        <f t="shared" si="29"/>
        <v>no</v>
      </c>
      <c r="O387" s="54" t="str">
        <f t="shared" si="27"/>
        <v/>
      </c>
    </row>
    <row r="388" spans="1:15" x14ac:dyDescent="0.35">
      <c r="A388" s="55">
        <v>383</v>
      </c>
      <c r="D388" s="45"/>
      <c r="E388" s="46"/>
      <c r="F388" s="45"/>
      <c r="G388" s="45"/>
      <c r="H388" s="60"/>
      <c r="I388" s="48">
        <f>VLOOKUP('Data Preparation'!Q406,'Data Preparation'!B$4:AL$15,MATCH('Data Preparation'!P406,'Data Preparation'!B$3:AL$3,0),TRUE)/2</f>
        <v>215</v>
      </c>
      <c r="J388" s="49" t="str">
        <f>VLOOKUP('Data Preparation'!Q406,'Data Preparation'!AR$4:CB$15,MATCH('Data Preparation'!P406,'Data Preparation'!AR$3:CB$3,0),TRUE)</f>
        <v>(188-1143)</v>
      </c>
      <c r="K388" s="45" t="str">
        <f t="shared" si="28"/>
        <v>no</v>
      </c>
      <c r="L388" s="51" t="str">
        <f t="shared" si="26"/>
        <v/>
      </c>
      <c r="M388" s="52">
        <f>ROUND('Data Preparation'!T406,2-(1+INT(LOG10(ABS('Data Preparation'!T406)))))/2</f>
        <v>1800</v>
      </c>
      <c r="N388" s="55" t="str">
        <f t="shared" si="29"/>
        <v>no</v>
      </c>
      <c r="O388" s="54" t="str">
        <f t="shared" si="27"/>
        <v/>
      </c>
    </row>
    <row r="389" spans="1:15" x14ac:dyDescent="0.35">
      <c r="A389" s="55">
        <v>384</v>
      </c>
      <c r="D389" s="45"/>
      <c r="E389" s="46"/>
      <c r="F389" s="45"/>
      <c r="G389" s="45"/>
      <c r="H389" s="60"/>
      <c r="I389" s="48">
        <f>VLOOKUP('Data Preparation'!Q407,'Data Preparation'!B$4:AL$15,MATCH('Data Preparation'!P407,'Data Preparation'!B$3:AL$3,0),TRUE)/2</f>
        <v>215</v>
      </c>
      <c r="J389" s="49" t="str">
        <f>VLOOKUP('Data Preparation'!Q407,'Data Preparation'!AR$4:CB$15,MATCH('Data Preparation'!P407,'Data Preparation'!AR$3:CB$3,0),TRUE)</f>
        <v>(188-1143)</v>
      </c>
      <c r="K389" s="45" t="str">
        <f t="shared" si="28"/>
        <v>no</v>
      </c>
      <c r="L389" s="51" t="str">
        <f t="shared" si="26"/>
        <v/>
      </c>
      <c r="M389" s="52">
        <f>ROUND('Data Preparation'!T407,2-(1+INT(LOG10(ABS('Data Preparation'!T407)))))/2</f>
        <v>1800</v>
      </c>
      <c r="N389" s="55" t="str">
        <f t="shared" si="29"/>
        <v>no</v>
      </c>
      <c r="O389" s="54" t="str">
        <f t="shared" si="27"/>
        <v/>
      </c>
    </row>
    <row r="390" spans="1:15" x14ac:dyDescent="0.35">
      <c r="A390" s="55">
        <v>385</v>
      </c>
      <c r="D390" s="45"/>
      <c r="E390" s="46"/>
      <c r="F390" s="45"/>
      <c r="G390" s="45"/>
      <c r="H390" s="60"/>
      <c r="I390" s="48">
        <f>VLOOKUP('Data Preparation'!Q408,'Data Preparation'!B$4:AL$15,MATCH('Data Preparation'!P408,'Data Preparation'!B$3:AL$3,0),TRUE)/2</f>
        <v>215</v>
      </c>
      <c r="J390" s="49" t="str">
        <f>VLOOKUP('Data Preparation'!Q408,'Data Preparation'!AR$4:CB$15,MATCH('Data Preparation'!P408,'Data Preparation'!AR$3:CB$3,0),TRUE)</f>
        <v>(188-1143)</v>
      </c>
      <c r="K390" s="45" t="str">
        <f t="shared" si="28"/>
        <v>no</v>
      </c>
      <c r="L390" s="51" t="str">
        <f t="shared" si="26"/>
        <v/>
      </c>
      <c r="M390" s="52">
        <f>ROUND('Data Preparation'!T408,2-(1+INT(LOG10(ABS('Data Preparation'!T408)))))/2</f>
        <v>1800</v>
      </c>
      <c r="N390" s="55" t="str">
        <f t="shared" si="29"/>
        <v>no</v>
      </c>
      <c r="O390" s="54" t="str">
        <f t="shared" si="27"/>
        <v/>
      </c>
    </row>
    <row r="391" spans="1:15" x14ac:dyDescent="0.35">
      <c r="A391" s="55">
        <v>386</v>
      </c>
      <c r="D391" s="45"/>
      <c r="E391" s="46"/>
      <c r="F391" s="45"/>
      <c r="G391" s="45"/>
      <c r="H391" s="60"/>
      <c r="I391" s="48">
        <f>VLOOKUP('Data Preparation'!Q409,'Data Preparation'!B$4:AL$15,MATCH('Data Preparation'!P409,'Data Preparation'!B$3:AL$3,0),TRUE)/2</f>
        <v>215</v>
      </c>
      <c r="J391" s="49" t="str">
        <f>VLOOKUP('Data Preparation'!Q409,'Data Preparation'!AR$4:CB$15,MATCH('Data Preparation'!P409,'Data Preparation'!AR$3:CB$3,0),TRUE)</f>
        <v>(188-1143)</v>
      </c>
      <c r="K391" s="45" t="str">
        <f t="shared" si="28"/>
        <v>no</v>
      </c>
      <c r="L391" s="51" t="str">
        <f t="shared" ref="L391:L454" si="30">IF(AND(K391="yes",G391="total"),"*Resample","")</f>
        <v/>
      </c>
      <c r="M391" s="52">
        <f>ROUND('Data Preparation'!T409,2-(1+INT(LOG10(ABS('Data Preparation'!T409)))))/2</f>
        <v>1800</v>
      </c>
      <c r="N391" s="55" t="str">
        <f t="shared" si="29"/>
        <v>no</v>
      </c>
      <c r="O391" s="54" t="str">
        <f t="shared" ref="O391:O454" si="31">IF(AND(N391="yes",G391="total"),"*Resample","")</f>
        <v/>
      </c>
    </row>
    <row r="392" spans="1:15" x14ac:dyDescent="0.35">
      <c r="A392" s="55">
        <v>387</v>
      </c>
      <c r="D392" s="45"/>
      <c r="E392" s="46"/>
      <c r="F392" s="45"/>
      <c r="G392" s="45"/>
      <c r="H392" s="60"/>
      <c r="I392" s="48">
        <f>VLOOKUP('Data Preparation'!Q410,'Data Preparation'!B$4:AL$15,MATCH('Data Preparation'!P410,'Data Preparation'!B$3:AL$3,0),TRUE)/2</f>
        <v>215</v>
      </c>
      <c r="J392" s="49" t="str">
        <f>VLOOKUP('Data Preparation'!Q410,'Data Preparation'!AR$4:CB$15,MATCH('Data Preparation'!P410,'Data Preparation'!AR$3:CB$3,0),TRUE)</f>
        <v>(188-1143)</v>
      </c>
      <c r="K392" s="45" t="str">
        <f t="shared" si="28"/>
        <v>no</v>
      </c>
      <c r="L392" s="51" t="str">
        <f t="shared" si="30"/>
        <v/>
      </c>
      <c r="M392" s="52">
        <f>ROUND('Data Preparation'!T410,2-(1+INT(LOG10(ABS('Data Preparation'!T410)))))/2</f>
        <v>1800</v>
      </c>
      <c r="N392" s="55" t="str">
        <f t="shared" si="29"/>
        <v>no</v>
      </c>
      <c r="O392" s="54" t="str">
        <f t="shared" si="31"/>
        <v/>
      </c>
    </row>
    <row r="393" spans="1:15" x14ac:dyDescent="0.35">
      <c r="A393" s="55">
        <v>388</v>
      </c>
      <c r="D393" s="45"/>
      <c r="E393" s="46"/>
      <c r="F393" s="45"/>
      <c r="G393" s="45"/>
      <c r="H393" s="60"/>
      <c r="I393" s="48">
        <f>VLOOKUP('Data Preparation'!Q411,'Data Preparation'!B$4:AL$15,MATCH('Data Preparation'!P411,'Data Preparation'!B$3:AL$3,0),TRUE)/2</f>
        <v>215</v>
      </c>
      <c r="J393" s="49" t="str">
        <f>VLOOKUP('Data Preparation'!Q411,'Data Preparation'!AR$4:CB$15,MATCH('Data Preparation'!P411,'Data Preparation'!AR$3:CB$3,0),TRUE)</f>
        <v>(188-1143)</v>
      </c>
      <c r="K393" s="45" t="str">
        <f t="shared" si="28"/>
        <v>no</v>
      </c>
      <c r="L393" s="51" t="str">
        <f t="shared" si="30"/>
        <v/>
      </c>
      <c r="M393" s="52">
        <f>ROUND('Data Preparation'!T411,2-(1+INT(LOG10(ABS('Data Preparation'!T411)))))/2</f>
        <v>1800</v>
      </c>
      <c r="N393" s="55" t="str">
        <f t="shared" si="29"/>
        <v>no</v>
      </c>
      <c r="O393" s="54" t="str">
        <f t="shared" si="31"/>
        <v/>
      </c>
    </row>
    <row r="394" spans="1:15" x14ac:dyDescent="0.35">
      <c r="A394" s="55">
        <v>389</v>
      </c>
      <c r="D394" s="45"/>
      <c r="E394" s="46"/>
      <c r="F394" s="45"/>
      <c r="G394" s="45"/>
      <c r="H394" s="60"/>
      <c r="I394" s="48">
        <f>VLOOKUP('Data Preparation'!Q412,'Data Preparation'!B$4:AL$15,MATCH('Data Preparation'!P412,'Data Preparation'!B$3:AL$3,0),TRUE)/2</f>
        <v>215</v>
      </c>
      <c r="J394" s="49" t="str">
        <f>VLOOKUP('Data Preparation'!Q412,'Data Preparation'!AR$4:CB$15,MATCH('Data Preparation'!P412,'Data Preparation'!AR$3:CB$3,0),TRUE)</f>
        <v>(188-1143)</v>
      </c>
      <c r="K394" s="45" t="str">
        <f t="shared" si="28"/>
        <v>no</v>
      </c>
      <c r="L394" s="51" t="str">
        <f t="shared" si="30"/>
        <v/>
      </c>
      <c r="M394" s="52">
        <f>ROUND('Data Preparation'!T412,2-(1+INT(LOG10(ABS('Data Preparation'!T412)))))/2</f>
        <v>1800</v>
      </c>
      <c r="N394" s="55" t="str">
        <f t="shared" si="29"/>
        <v>no</v>
      </c>
      <c r="O394" s="54" t="str">
        <f t="shared" si="31"/>
        <v/>
      </c>
    </row>
    <row r="395" spans="1:15" x14ac:dyDescent="0.35">
      <c r="A395" s="55">
        <v>390</v>
      </c>
      <c r="D395" s="45"/>
      <c r="E395" s="46"/>
      <c r="F395" s="45"/>
      <c r="G395" s="45"/>
      <c r="H395" s="60"/>
      <c r="I395" s="48">
        <f>VLOOKUP('Data Preparation'!Q413,'Data Preparation'!B$4:AL$15,MATCH('Data Preparation'!P413,'Data Preparation'!B$3:AL$3,0),TRUE)/2</f>
        <v>215</v>
      </c>
      <c r="J395" s="49" t="str">
        <f>VLOOKUP('Data Preparation'!Q413,'Data Preparation'!AR$4:CB$15,MATCH('Data Preparation'!P413,'Data Preparation'!AR$3:CB$3,0),TRUE)</f>
        <v>(188-1143)</v>
      </c>
      <c r="K395" s="45" t="str">
        <f t="shared" si="28"/>
        <v>no</v>
      </c>
      <c r="L395" s="51" t="str">
        <f t="shared" si="30"/>
        <v/>
      </c>
      <c r="M395" s="52">
        <f>ROUND('Data Preparation'!T413,2-(1+INT(LOG10(ABS('Data Preparation'!T413)))))/2</f>
        <v>1800</v>
      </c>
      <c r="N395" s="55" t="str">
        <f t="shared" si="29"/>
        <v>no</v>
      </c>
      <c r="O395" s="54" t="str">
        <f t="shared" si="31"/>
        <v/>
      </c>
    </row>
    <row r="396" spans="1:15" x14ac:dyDescent="0.35">
      <c r="A396" s="55">
        <v>391</v>
      </c>
      <c r="D396" s="45"/>
      <c r="E396" s="46"/>
      <c r="F396" s="45"/>
      <c r="G396" s="45"/>
      <c r="H396" s="60"/>
      <c r="I396" s="48">
        <f>VLOOKUP('Data Preparation'!Q414,'Data Preparation'!B$4:AL$15,MATCH('Data Preparation'!P414,'Data Preparation'!B$3:AL$3,0),TRUE)/2</f>
        <v>215</v>
      </c>
      <c r="J396" s="49" t="str">
        <f>VLOOKUP('Data Preparation'!Q414,'Data Preparation'!AR$4:CB$15,MATCH('Data Preparation'!P414,'Data Preparation'!AR$3:CB$3,0),TRUE)</f>
        <v>(188-1143)</v>
      </c>
      <c r="K396" s="45" t="str">
        <f t="shared" si="28"/>
        <v>no</v>
      </c>
      <c r="L396" s="51" t="str">
        <f t="shared" si="30"/>
        <v/>
      </c>
      <c r="M396" s="52">
        <f>ROUND('Data Preparation'!T414,2-(1+INT(LOG10(ABS('Data Preparation'!T414)))))/2</f>
        <v>1800</v>
      </c>
      <c r="N396" s="55" t="str">
        <f t="shared" si="29"/>
        <v>no</v>
      </c>
      <c r="O396" s="54" t="str">
        <f t="shared" si="31"/>
        <v/>
      </c>
    </row>
    <row r="397" spans="1:15" x14ac:dyDescent="0.35">
      <c r="A397" s="55">
        <v>392</v>
      </c>
      <c r="D397" s="45"/>
      <c r="E397" s="46"/>
      <c r="F397" s="45"/>
      <c r="G397" s="45"/>
      <c r="H397" s="60"/>
      <c r="I397" s="48">
        <f>VLOOKUP('Data Preparation'!Q415,'Data Preparation'!B$4:AL$15,MATCH('Data Preparation'!P415,'Data Preparation'!B$3:AL$3,0),TRUE)/2</f>
        <v>215</v>
      </c>
      <c r="J397" s="49" t="str">
        <f>VLOOKUP('Data Preparation'!Q415,'Data Preparation'!AR$4:CB$15,MATCH('Data Preparation'!P415,'Data Preparation'!AR$3:CB$3,0),TRUE)</f>
        <v>(188-1143)</v>
      </c>
      <c r="K397" s="45" t="str">
        <f t="shared" si="28"/>
        <v>no</v>
      </c>
      <c r="L397" s="51" t="str">
        <f t="shared" si="30"/>
        <v/>
      </c>
      <c r="M397" s="52">
        <f>ROUND('Data Preparation'!T415,2-(1+INT(LOG10(ABS('Data Preparation'!T415)))))/2</f>
        <v>1800</v>
      </c>
      <c r="N397" s="55" t="str">
        <f t="shared" si="29"/>
        <v>no</v>
      </c>
      <c r="O397" s="54" t="str">
        <f t="shared" si="31"/>
        <v/>
      </c>
    </row>
    <row r="398" spans="1:15" x14ac:dyDescent="0.35">
      <c r="A398" s="55">
        <v>393</v>
      </c>
      <c r="D398" s="45"/>
      <c r="E398" s="46"/>
      <c r="F398" s="45"/>
      <c r="G398" s="45"/>
      <c r="H398" s="60"/>
      <c r="I398" s="48">
        <f>VLOOKUP('Data Preparation'!Q416,'Data Preparation'!B$4:AL$15,MATCH('Data Preparation'!P416,'Data Preparation'!B$3:AL$3,0),TRUE)/2</f>
        <v>215</v>
      </c>
      <c r="J398" s="49" t="str">
        <f>VLOOKUP('Data Preparation'!Q416,'Data Preparation'!AR$4:CB$15,MATCH('Data Preparation'!P416,'Data Preparation'!AR$3:CB$3,0),TRUE)</f>
        <v>(188-1143)</v>
      </c>
      <c r="K398" s="45" t="str">
        <f t="shared" si="28"/>
        <v>no</v>
      </c>
      <c r="L398" s="51" t="str">
        <f t="shared" si="30"/>
        <v/>
      </c>
      <c r="M398" s="52">
        <f>ROUND('Data Preparation'!T416,2-(1+INT(LOG10(ABS('Data Preparation'!T416)))))/2</f>
        <v>1800</v>
      </c>
      <c r="N398" s="55" t="str">
        <f t="shared" si="29"/>
        <v>no</v>
      </c>
      <c r="O398" s="54" t="str">
        <f t="shared" si="31"/>
        <v/>
      </c>
    </row>
    <row r="399" spans="1:15" x14ac:dyDescent="0.35">
      <c r="A399" s="55">
        <v>394</v>
      </c>
      <c r="D399" s="45"/>
      <c r="E399" s="46"/>
      <c r="F399" s="45"/>
      <c r="G399" s="45"/>
      <c r="H399" s="60"/>
      <c r="I399" s="48">
        <f>VLOOKUP('Data Preparation'!Q417,'Data Preparation'!B$4:AL$15,MATCH('Data Preparation'!P417,'Data Preparation'!B$3:AL$3,0),TRUE)/2</f>
        <v>215</v>
      </c>
      <c r="J399" s="49" t="str">
        <f>VLOOKUP('Data Preparation'!Q417,'Data Preparation'!AR$4:CB$15,MATCH('Data Preparation'!P417,'Data Preparation'!AR$3:CB$3,0),TRUE)</f>
        <v>(188-1143)</v>
      </c>
      <c r="K399" s="45" t="str">
        <f t="shared" si="28"/>
        <v>no</v>
      </c>
      <c r="L399" s="51" t="str">
        <f t="shared" si="30"/>
        <v/>
      </c>
      <c r="M399" s="52">
        <f>ROUND('Data Preparation'!T417,2-(1+INT(LOG10(ABS('Data Preparation'!T417)))))/2</f>
        <v>1800</v>
      </c>
      <c r="N399" s="55" t="str">
        <f t="shared" si="29"/>
        <v>no</v>
      </c>
      <c r="O399" s="54" t="str">
        <f t="shared" si="31"/>
        <v/>
      </c>
    </row>
    <row r="400" spans="1:15" x14ac:dyDescent="0.35">
      <c r="A400" s="55">
        <v>395</v>
      </c>
      <c r="D400" s="45"/>
      <c r="E400" s="46"/>
      <c r="F400" s="45"/>
      <c r="G400" s="45"/>
      <c r="H400" s="60"/>
      <c r="I400" s="48">
        <f>VLOOKUP('Data Preparation'!Q418,'Data Preparation'!B$4:AL$15,MATCH('Data Preparation'!P418,'Data Preparation'!B$3:AL$3,0),TRUE)/2</f>
        <v>215</v>
      </c>
      <c r="J400" s="49" t="str">
        <f>VLOOKUP('Data Preparation'!Q418,'Data Preparation'!AR$4:CB$15,MATCH('Data Preparation'!P418,'Data Preparation'!AR$3:CB$3,0),TRUE)</f>
        <v>(188-1143)</v>
      </c>
      <c r="K400" s="45" t="str">
        <f t="shared" si="28"/>
        <v>no</v>
      </c>
      <c r="L400" s="51" t="str">
        <f t="shared" si="30"/>
        <v/>
      </c>
      <c r="M400" s="52">
        <f>ROUND('Data Preparation'!T418,2-(1+INT(LOG10(ABS('Data Preparation'!T418)))))/2</f>
        <v>1800</v>
      </c>
      <c r="N400" s="55" t="str">
        <f t="shared" si="29"/>
        <v>no</v>
      </c>
      <c r="O400" s="54" t="str">
        <f t="shared" si="31"/>
        <v/>
      </c>
    </row>
    <row r="401" spans="1:15" x14ac:dyDescent="0.35">
      <c r="A401" s="55">
        <v>396</v>
      </c>
      <c r="D401" s="45"/>
      <c r="E401" s="46"/>
      <c r="F401" s="45"/>
      <c r="G401" s="45"/>
      <c r="H401" s="60"/>
      <c r="I401" s="48">
        <f>VLOOKUP('Data Preparation'!Q419,'Data Preparation'!B$4:AL$15,MATCH('Data Preparation'!P419,'Data Preparation'!B$3:AL$3,0),TRUE)/2</f>
        <v>215</v>
      </c>
      <c r="J401" s="49" t="str">
        <f>VLOOKUP('Data Preparation'!Q419,'Data Preparation'!AR$4:CB$15,MATCH('Data Preparation'!P419,'Data Preparation'!AR$3:CB$3,0),TRUE)</f>
        <v>(188-1143)</v>
      </c>
      <c r="K401" s="45" t="str">
        <f t="shared" si="28"/>
        <v>no</v>
      </c>
      <c r="L401" s="51" t="str">
        <f t="shared" si="30"/>
        <v/>
      </c>
      <c r="M401" s="52">
        <f>ROUND('Data Preparation'!T419,2-(1+INT(LOG10(ABS('Data Preparation'!T419)))))/2</f>
        <v>1800</v>
      </c>
      <c r="N401" s="55" t="str">
        <f t="shared" si="29"/>
        <v>no</v>
      </c>
      <c r="O401" s="54" t="str">
        <f t="shared" si="31"/>
        <v/>
      </c>
    </row>
    <row r="402" spans="1:15" x14ac:dyDescent="0.35">
      <c r="A402" s="55">
        <v>397</v>
      </c>
      <c r="D402" s="45"/>
      <c r="E402" s="46"/>
      <c r="F402" s="45"/>
      <c r="G402" s="45"/>
      <c r="H402" s="60"/>
      <c r="I402" s="48">
        <f>VLOOKUP('Data Preparation'!Q420,'Data Preparation'!B$4:AL$15,MATCH('Data Preparation'!P420,'Data Preparation'!B$3:AL$3,0),TRUE)/2</f>
        <v>215</v>
      </c>
      <c r="J402" s="49" t="str">
        <f>VLOOKUP('Data Preparation'!Q420,'Data Preparation'!AR$4:CB$15,MATCH('Data Preparation'!P420,'Data Preparation'!AR$3:CB$3,0),TRUE)</f>
        <v>(188-1143)</v>
      </c>
      <c r="K402" s="45" t="str">
        <f t="shared" si="28"/>
        <v>no</v>
      </c>
      <c r="L402" s="51" t="str">
        <f t="shared" si="30"/>
        <v/>
      </c>
      <c r="M402" s="52">
        <f>ROUND('Data Preparation'!T420,2-(1+INT(LOG10(ABS('Data Preparation'!T420)))))/2</f>
        <v>1800</v>
      </c>
      <c r="N402" s="55" t="str">
        <f t="shared" si="29"/>
        <v>no</v>
      </c>
      <c r="O402" s="54" t="str">
        <f t="shared" si="31"/>
        <v/>
      </c>
    </row>
    <row r="403" spans="1:15" x14ac:dyDescent="0.35">
      <c r="A403" s="55">
        <v>398</v>
      </c>
      <c r="D403" s="45"/>
      <c r="E403" s="46"/>
      <c r="F403" s="45"/>
      <c r="G403" s="45"/>
      <c r="H403" s="60"/>
      <c r="I403" s="48">
        <f>VLOOKUP('Data Preparation'!Q421,'Data Preparation'!B$4:AL$15,MATCH('Data Preparation'!P421,'Data Preparation'!B$3:AL$3,0),TRUE)/2</f>
        <v>215</v>
      </c>
      <c r="J403" s="49" t="str">
        <f>VLOOKUP('Data Preparation'!Q421,'Data Preparation'!AR$4:CB$15,MATCH('Data Preparation'!P421,'Data Preparation'!AR$3:CB$3,0),TRUE)</f>
        <v>(188-1143)</v>
      </c>
      <c r="K403" s="45" t="str">
        <f t="shared" si="28"/>
        <v>no</v>
      </c>
      <c r="L403" s="51" t="str">
        <f t="shared" si="30"/>
        <v/>
      </c>
      <c r="M403" s="52">
        <f>ROUND('Data Preparation'!T421,2-(1+INT(LOG10(ABS('Data Preparation'!T421)))))/2</f>
        <v>1800</v>
      </c>
      <c r="N403" s="55" t="str">
        <f t="shared" si="29"/>
        <v>no</v>
      </c>
      <c r="O403" s="54" t="str">
        <f t="shared" si="31"/>
        <v/>
      </c>
    </row>
    <row r="404" spans="1:15" x14ac:dyDescent="0.35">
      <c r="A404" s="55">
        <v>399</v>
      </c>
      <c r="D404" s="45"/>
      <c r="E404" s="46"/>
      <c r="F404" s="45"/>
      <c r="G404" s="45"/>
      <c r="H404" s="60"/>
      <c r="I404" s="48">
        <f>VLOOKUP('Data Preparation'!Q422,'Data Preparation'!B$4:AL$15,MATCH('Data Preparation'!P422,'Data Preparation'!B$3:AL$3,0),TRUE)/2</f>
        <v>215</v>
      </c>
      <c r="J404" s="49" t="str">
        <f>VLOOKUP('Data Preparation'!Q422,'Data Preparation'!AR$4:CB$15,MATCH('Data Preparation'!P422,'Data Preparation'!AR$3:CB$3,0),TRUE)</f>
        <v>(188-1143)</v>
      </c>
      <c r="K404" s="45" t="str">
        <f t="shared" si="28"/>
        <v>no</v>
      </c>
      <c r="L404" s="51" t="str">
        <f t="shared" si="30"/>
        <v/>
      </c>
      <c r="M404" s="52">
        <f>ROUND('Data Preparation'!T422,2-(1+INT(LOG10(ABS('Data Preparation'!T422)))))/2</f>
        <v>1800</v>
      </c>
      <c r="N404" s="55" t="str">
        <f t="shared" si="29"/>
        <v>no</v>
      </c>
      <c r="O404" s="54" t="str">
        <f t="shared" si="31"/>
        <v/>
      </c>
    </row>
    <row r="405" spans="1:15" x14ac:dyDescent="0.35">
      <c r="A405" s="55">
        <v>400</v>
      </c>
      <c r="D405" s="45"/>
      <c r="E405" s="46"/>
      <c r="F405" s="45"/>
      <c r="G405" s="45"/>
      <c r="H405" s="60"/>
      <c r="I405" s="48">
        <f>VLOOKUP('Data Preparation'!Q423,'Data Preparation'!B$4:AL$15,MATCH('Data Preparation'!P423,'Data Preparation'!B$3:AL$3,0),TRUE)/2</f>
        <v>215</v>
      </c>
      <c r="J405" s="49" t="str">
        <f>VLOOKUP('Data Preparation'!Q423,'Data Preparation'!AR$4:CB$15,MATCH('Data Preparation'!P423,'Data Preparation'!AR$3:CB$3,0),TRUE)</f>
        <v>(188-1143)</v>
      </c>
      <c r="K405" s="45" t="str">
        <f t="shared" si="28"/>
        <v>no</v>
      </c>
      <c r="L405" s="51" t="str">
        <f t="shared" si="30"/>
        <v/>
      </c>
      <c r="M405" s="52">
        <f>ROUND('Data Preparation'!T423,2-(1+INT(LOG10(ABS('Data Preparation'!T423)))))/2</f>
        <v>1800</v>
      </c>
      <c r="N405" s="55" t="str">
        <f t="shared" si="29"/>
        <v>no</v>
      </c>
      <c r="O405" s="54" t="str">
        <f t="shared" si="31"/>
        <v/>
      </c>
    </row>
    <row r="406" spans="1:15" x14ac:dyDescent="0.35">
      <c r="A406" s="55">
        <v>401</v>
      </c>
      <c r="D406" s="45"/>
      <c r="E406" s="46"/>
      <c r="F406" s="45"/>
      <c r="G406" s="45"/>
      <c r="H406" s="60"/>
      <c r="I406" s="48">
        <f>VLOOKUP('Data Preparation'!Q424,'Data Preparation'!B$4:AL$15,MATCH('Data Preparation'!P424,'Data Preparation'!B$3:AL$3,0),TRUE)/2</f>
        <v>215</v>
      </c>
      <c r="J406" s="49" t="str">
        <f>VLOOKUP('Data Preparation'!Q424,'Data Preparation'!AR$4:CB$15,MATCH('Data Preparation'!P424,'Data Preparation'!AR$3:CB$3,0),TRUE)</f>
        <v>(188-1143)</v>
      </c>
      <c r="K406" s="45" t="str">
        <f t="shared" si="28"/>
        <v>no</v>
      </c>
      <c r="L406" s="51" t="str">
        <f t="shared" si="30"/>
        <v/>
      </c>
      <c r="M406" s="52">
        <f>ROUND('Data Preparation'!T424,2-(1+INT(LOG10(ABS('Data Preparation'!T424)))))/2</f>
        <v>1800</v>
      </c>
      <c r="N406" s="55" t="str">
        <f t="shared" si="29"/>
        <v>no</v>
      </c>
      <c r="O406" s="54" t="str">
        <f t="shared" si="31"/>
        <v/>
      </c>
    </row>
    <row r="407" spans="1:15" x14ac:dyDescent="0.35">
      <c r="A407" s="55">
        <v>402</v>
      </c>
      <c r="D407" s="45"/>
      <c r="E407" s="46"/>
      <c r="F407" s="45"/>
      <c r="G407" s="45"/>
      <c r="H407" s="60"/>
      <c r="I407" s="48">
        <f>VLOOKUP('Data Preparation'!Q425,'Data Preparation'!B$4:AL$15,MATCH('Data Preparation'!P425,'Data Preparation'!B$3:AL$3,0),TRUE)/2</f>
        <v>215</v>
      </c>
      <c r="J407" s="49" t="str">
        <f>VLOOKUP('Data Preparation'!Q425,'Data Preparation'!AR$4:CB$15,MATCH('Data Preparation'!P425,'Data Preparation'!AR$3:CB$3,0),TRUE)</f>
        <v>(188-1143)</v>
      </c>
      <c r="K407" s="45" t="str">
        <f t="shared" si="28"/>
        <v>no</v>
      </c>
      <c r="L407" s="51" t="str">
        <f t="shared" si="30"/>
        <v/>
      </c>
      <c r="M407" s="52">
        <f>ROUND('Data Preparation'!T425,2-(1+INT(LOG10(ABS('Data Preparation'!T425)))))/2</f>
        <v>1800</v>
      </c>
      <c r="N407" s="55" t="str">
        <f t="shared" si="29"/>
        <v>no</v>
      </c>
      <c r="O407" s="54" t="str">
        <f t="shared" si="31"/>
        <v/>
      </c>
    </row>
    <row r="408" spans="1:15" x14ac:dyDescent="0.35">
      <c r="A408" s="55">
        <v>403</v>
      </c>
      <c r="D408" s="45"/>
      <c r="E408" s="46"/>
      <c r="F408" s="45"/>
      <c r="G408" s="45"/>
      <c r="H408" s="60"/>
      <c r="I408" s="48">
        <f>VLOOKUP('Data Preparation'!Q426,'Data Preparation'!B$4:AL$15,MATCH('Data Preparation'!P426,'Data Preparation'!B$3:AL$3,0),TRUE)/2</f>
        <v>215</v>
      </c>
      <c r="J408" s="49" t="str">
        <f>VLOOKUP('Data Preparation'!Q426,'Data Preparation'!AR$4:CB$15,MATCH('Data Preparation'!P426,'Data Preparation'!AR$3:CB$3,0),TRUE)</f>
        <v>(188-1143)</v>
      </c>
      <c r="K408" s="45" t="str">
        <f t="shared" si="28"/>
        <v>no</v>
      </c>
      <c r="L408" s="51" t="str">
        <f t="shared" si="30"/>
        <v/>
      </c>
      <c r="M408" s="52">
        <f>ROUND('Data Preparation'!T426,2-(1+INT(LOG10(ABS('Data Preparation'!T426)))))/2</f>
        <v>1800</v>
      </c>
      <c r="N408" s="55" t="str">
        <f t="shared" si="29"/>
        <v>no</v>
      </c>
      <c r="O408" s="54" t="str">
        <f t="shared" si="31"/>
        <v/>
      </c>
    </row>
    <row r="409" spans="1:15" x14ac:dyDescent="0.35">
      <c r="A409" s="55">
        <v>404</v>
      </c>
      <c r="D409" s="45"/>
      <c r="E409" s="46"/>
      <c r="F409" s="45"/>
      <c r="G409" s="45"/>
      <c r="H409" s="60"/>
      <c r="I409" s="48">
        <f>VLOOKUP('Data Preparation'!Q427,'Data Preparation'!B$4:AL$15,MATCH('Data Preparation'!P427,'Data Preparation'!B$3:AL$3,0),TRUE)/2</f>
        <v>215</v>
      </c>
      <c r="J409" s="49" t="str">
        <f>VLOOKUP('Data Preparation'!Q427,'Data Preparation'!AR$4:CB$15,MATCH('Data Preparation'!P427,'Data Preparation'!AR$3:CB$3,0),TRUE)</f>
        <v>(188-1143)</v>
      </c>
      <c r="K409" s="45" t="str">
        <f t="shared" si="28"/>
        <v>no</v>
      </c>
      <c r="L409" s="51" t="str">
        <f t="shared" si="30"/>
        <v/>
      </c>
      <c r="M409" s="52">
        <f>ROUND('Data Preparation'!T427,2-(1+INT(LOG10(ABS('Data Preparation'!T427)))))/2</f>
        <v>1800</v>
      </c>
      <c r="N409" s="55" t="str">
        <f t="shared" si="29"/>
        <v>no</v>
      </c>
      <c r="O409" s="54" t="str">
        <f t="shared" si="31"/>
        <v/>
      </c>
    </row>
    <row r="410" spans="1:15" x14ac:dyDescent="0.35">
      <c r="A410" s="55">
        <v>405</v>
      </c>
      <c r="D410" s="45"/>
      <c r="E410" s="46"/>
      <c r="F410" s="45"/>
      <c r="G410" s="45"/>
      <c r="H410" s="60"/>
      <c r="I410" s="48">
        <f>VLOOKUP('Data Preparation'!Q428,'Data Preparation'!B$4:AL$15,MATCH('Data Preparation'!P428,'Data Preparation'!B$3:AL$3,0),TRUE)/2</f>
        <v>215</v>
      </c>
      <c r="J410" s="49" t="str">
        <f>VLOOKUP('Data Preparation'!Q428,'Data Preparation'!AR$4:CB$15,MATCH('Data Preparation'!P428,'Data Preparation'!AR$3:CB$3,0),TRUE)</f>
        <v>(188-1143)</v>
      </c>
      <c r="K410" s="45" t="str">
        <f t="shared" si="28"/>
        <v>no</v>
      </c>
      <c r="L410" s="51" t="str">
        <f t="shared" si="30"/>
        <v/>
      </c>
      <c r="M410" s="52">
        <f>ROUND('Data Preparation'!T428,2-(1+INT(LOG10(ABS('Data Preparation'!T428)))))/2</f>
        <v>1800</v>
      </c>
      <c r="N410" s="55" t="str">
        <f t="shared" si="29"/>
        <v>no</v>
      </c>
      <c r="O410" s="54" t="str">
        <f t="shared" si="31"/>
        <v/>
      </c>
    </row>
    <row r="411" spans="1:15" x14ac:dyDescent="0.35">
      <c r="A411" s="55">
        <v>406</v>
      </c>
      <c r="D411" s="45"/>
      <c r="E411" s="46"/>
      <c r="F411" s="45"/>
      <c r="G411" s="45"/>
      <c r="H411" s="60"/>
      <c r="I411" s="48">
        <f>VLOOKUP('Data Preparation'!Q429,'Data Preparation'!B$4:AL$15,MATCH('Data Preparation'!P429,'Data Preparation'!B$3:AL$3,0),TRUE)/2</f>
        <v>215</v>
      </c>
      <c r="J411" s="49" t="str">
        <f>VLOOKUP('Data Preparation'!Q429,'Data Preparation'!AR$4:CB$15,MATCH('Data Preparation'!P429,'Data Preparation'!AR$3:CB$3,0),TRUE)</f>
        <v>(188-1143)</v>
      </c>
      <c r="K411" s="45" t="str">
        <f t="shared" si="28"/>
        <v>no</v>
      </c>
      <c r="L411" s="51" t="str">
        <f t="shared" si="30"/>
        <v/>
      </c>
      <c r="M411" s="52">
        <f>ROUND('Data Preparation'!T429,2-(1+INT(LOG10(ABS('Data Preparation'!T429)))))/2</f>
        <v>1800</v>
      </c>
      <c r="N411" s="55" t="str">
        <f t="shared" si="29"/>
        <v>no</v>
      </c>
      <c r="O411" s="54" t="str">
        <f t="shared" si="31"/>
        <v/>
      </c>
    </row>
    <row r="412" spans="1:15" x14ac:dyDescent="0.35">
      <c r="A412" s="55">
        <v>407</v>
      </c>
      <c r="D412" s="45"/>
      <c r="E412" s="46"/>
      <c r="F412" s="45"/>
      <c r="G412" s="45"/>
      <c r="H412" s="60"/>
      <c r="I412" s="48">
        <f>VLOOKUP('Data Preparation'!Q430,'Data Preparation'!B$4:AL$15,MATCH('Data Preparation'!P430,'Data Preparation'!B$3:AL$3,0),TRUE)/2</f>
        <v>215</v>
      </c>
      <c r="J412" s="49" t="str">
        <f>VLOOKUP('Data Preparation'!Q430,'Data Preparation'!AR$4:CB$15,MATCH('Data Preparation'!P430,'Data Preparation'!AR$3:CB$3,0),TRUE)</f>
        <v>(188-1143)</v>
      </c>
      <c r="K412" s="45" t="str">
        <f t="shared" si="28"/>
        <v>no</v>
      </c>
      <c r="L412" s="51" t="str">
        <f t="shared" si="30"/>
        <v/>
      </c>
      <c r="M412" s="52">
        <f>ROUND('Data Preparation'!T430,2-(1+INT(LOG10(ABS('Data Preparation'!T430)))))/2</f>
        <v>1800</v>
      </c>
      <c r="N412" s="55" t="str">
        <f t="shared" si="29"/>
        <v>no</v>
      </c>
      <c r="O412" s="54" t="str">
        <f t="shared" si="31"/>
        <v/>
      </c>
    </row>
    <row r="413" spans="1:15" x14ac:dyDescent="0.35">
      <c r="A413" s="55">
        <v>408</v>
      </c>
      <c r="D413" s="45"/>
      <c r="E413" s="46"/>
      <c r="F413" s="45"/>
      <c r="G413" s="45"/>
      <c r="H413" s="60"/>
      <c r="I413" s="48">
        <f>VLOOKUP('Data Preparation'!Q431,'Data Preparation'!B$4:AL$15,MATCH('Data Preparation'!P431,'Data Preparation'!B$3:AL$3,0),TRUE)/2</f>
        <v>215</v>
      </c>
      <c r="J413" s="49" t="str">
        <f>VLOOKUP('Data Preparation'!Q431,'Data Preparation'!AR$4:CB$15,MATCH('Data Preparation'!P431,'Data Preparation'!AR$3:CB$3,0),TRUE)</f>
        <v>(188-1143)</v>
      </c>
      <c r="K413" s="45" t="str">
        <f t="shared" si="28"/>
        <v>no</v>
      </c>
      <c r="L413" s="51" t="str">
        <f t="shared" si="30"/>
        <v/>
      </c>
      <c r="M413" s="52">
        <f>ROUND('Data Preparation'!T431,2-(1+INT(LOG10(ABS('Data Preparation'!T431)))))/2</f>
        <v>1800</v>
      </c>
      <c r="N413" s="55" t="str">
        <f t="shared" si="29"/>
        <v>no</v>
      </c>
      <c r="O413" s="54" t="str">
        <f t="shared" si="31"/>
        <v/>
      </c>
    </row>
    <row r="414" spans="1:15" x14ac:dyDescent="0.35">
      <c r="A414" s="55">
        <v>409</v>
      </c>
      <c r="D414" s="45"/>
      <c r="E414" s="46"/>
      <c r="F414" s="45"/>
      <c r="G414" s="45"/>
      <c r="H414" s="60"/>
      <c r="I414" s="48">
        <f>VLOOKUP('Data Preparation'!Q432,'Data Preparation'!B$4:AL$15,MATCH('Data Preparation'!P432,'Data Preparation'!B$3:AL$3,0),TRUE)/2</f>
        <v>215</v>
      </c>
      <c r="J414" s="49" t="str">
        <f>VLOOKUP('Data Preparation'!Q432,'Data Preparation'!AR$4:CB$15,MATCH('Data Preparation'!P432,'Data Preparation'!AR$3:CB$3,0),TRUE)</f>
        <v>(188-1143)</v>
      </c>
      <c r="K414" s="45" t="str">
        <f t="shared" si="28"/>
        <v>no</v>
      </c>
      <c r="L414" s="51" t="str">
        <f t="shared" si="30"/>
        <v/>
      </c>
      <c r="M414" s="52">
        <f>ROUND('Data Preparation'!T432,2-(1+INT(LOG10(ABS('Data Preparation'!T432)))))/2</f>
        <v>1800</v>
      </c>
      <c r="N414" s="55" t="str">
        <f t="shared" si="29"/>
        <v>no</v>
      </c>
      <c r="O414" s="54" t="str">
        <f t="shared" si="31"/>
        <v/>
      </c>
    </row>
    <row r="415" spans="1:15" x14ac:dyDescent="0.35">
      <c r="A415" s="55">
        <v>410</v>
      </c>
      <c r="D415" s="45"/>
      <c r="E415" s="46"/>
      <c r="F415" s="45"/>
      <c r="G415" s="45"/>
      <c r="H415" s="60"/>
      <c r="I415" s="48">
        <f>VLOOKUP('Data Preparation'!Q433,'Data Preparation'!B$4:AL$15,MATCH('Data Preparation'!P433,'Data Preparation'!B$3:AL$3,0),TRUE)/2</f>
        <v>215</v>
      </c>
      <c r="J415" s="49" t="str">
        <f>VLOOKUP('Data Preparation'!Q433,'Data Preparation'!AR$4:CB$15,MATCH('Data Preparation'!P433,'Data Preparation'!AR$3:CB$3,0),TRUE)</f>
        <v>(188-1143)</v>
      </c>
      <c r="K415" s="45" t="str">
        <f t="shared" si="28"/>
        <v>no</v>
      </c>
      <c r="L415" s="51" t="str">
        <f t="shared" si="30"/>
        <v/>
      </c>
      <c r="M415" s="52">
        <f>ROUND('Data Preparation'!T433,2-(1+INT(LOG10(ABS('Data Preparation'!T433)))))/2</f>
        <v>1800</v>
      </c>
      <c r="N415" s="55" t="str">
        <f t="shared" si="29"/>
        <v>no</v>
      </c>
      <c r="O415" s="54" t="str">
        <f t="shared" si="31"/>
        <v/>
      </c>
    </row>
    <row r="416" spans="1:15" x14ac:dyDescent="0.35">
      <c r="A416" s="55">
        <v>411</v>
      </c>
      <c r="D416" s="45"/>
      <c r="E416" s="46"/>
      <c r="F416" s="45"/>
      <c r="G416" s="45"/>
      <c r="H416" s="60"/>
      <c r="I416" s="48">
        <f>VLOOKUP('Data Preparation'!Q434,'Data Preparation'!B$4:AL$15,MATCH('Data Preparation'!P434,'Data Preparation'!B$3:AL$3,0),TRUE)/2</f>
        <v>215</v>
      </c>
      <c r="J416" s="49" t="str">
        <f>VLOOKUP('Data Preparation'!Q434,'Data Preparation'!AR$4:CB$15,MATCH('Data Preparation'!P434,'Data Preparation'!AR$3:CB$3,0),TRUE)</f>
        <v>(188-1143)</v>
      </c>
      <c r="K416" s="45" t="str">
        <f t="shared" si="28"/>
        <v>no</v>
      </c>
      <c r="L416" s="51" t="str">
        <f t="shared" si="30"/>
        <v/>
      </c>
      <c r="M416" s="52">
        <f>ROUND('Data Preparation'!T434,2-(1+INT(LOG10(ABS('Data Preparation'!T434)))))/2</f>
        <v>1800</v>
      </c>
      <c r="N416" s="55" t="str">
        <f t="shared" si="29"/>
        <v>no</v>
      </c>
      <c r="O416" s="54" t="str">
        <f t="shared" si="31"/>
        <v/>
      </c>
    </row>
    <row r="417" spans="1:15" x14ac:dyDescent="0.35">
      <c r="A417" s="55">
        <v>412</v>
      </c>
      <c r="D417" s="45"/>
      <c r="E417" s="46"/>
      <c r="F417" s="45"/>
      <c r="G417" s="45"/>
      <c r="H417" s="60"/>
      <c r="I417" s="48">
        <f>VLOOKUP('Data Preparation'!Q435,'Data Preparation'!B$4:AL$15,MATCH('Data Preparation'!P435,'Data Preparation'!B$3:AL$3,0),TRUE)/2</f>
        <v>215</v>
      </c>
      <c r="J417" s="49" t="str">
        <f>VLOOKUP('Data Preparation'!Q435,'Data Preparation'!AR$4:CB$15,MATCH('Data Preparation'!P435,'Data Preparation'!AR$3:CB$3,0),TRUE)</f>
        <v>(188-1143)</v>
      </c>
      <c r="K417" s="45" t="str">
        <f t="shared" si="28"/>
        <v>no</v>
      </c>
      <c r="L417" s="51" t="str">
        <f t="shared" si="30"/>
        <v/>
      </c>
      <c r="M417" s="52">
        <f>ROUND('Data Preparation'!T435,2-(1+INT(LOG10(ABS('Data Preparation'!T435)))))/2</f>
        <v>1800</v>
      </c>
      <c r="N417" s="55" t="str">
        <f t="shared" si="29"/>
        <v>no</v>
      </c>
      <c r="O417" s="54" t="str">
        <f t="shared" si="31"/>
        <v/>
      </c>
    </row>
    <row r="418" spans="1:15" x14ac:dyDescent="0.35">
      <c r="A418" s="55">
        <v>413</v>
      </c>
      <c r="D418" s="45"/>
      <c r="E418" s="46"/>
      <c r="F418" s="45"/>
      <c r="G418" s="45"/>
      <c r="H418" s="60"/>
      <c r="I418" s="48">
        <f>VLOOKUP('Data Preparation'!Q436,'Data Preparation'!B$4:AL$15,MATCH('Data Preparation'!P436,'Data Preparation'!B$3:AL$3,0),TRUE)/2</f>
        <v>215</v>
      </c>
      <c r="J418" s="49" t="str">
        <f>VLOOKUP('Data Preparation'!Q436,'Data Preparation'!AR$4:CB$15,MATCH('Data Preparation'!P436,'Data Preparation'!AR$3:CB$3,0),TRUE)</f>
        <v>(188-1143)</v>
      </c>
      <c r="K418" s="45" t="str">
        <f t="shared" si="28"/>
        <v>no</v>
      </c>
      <c r="L418" s="51" t="str">
        <f t="shared" si="30"/>
        <v/>
      </c>
      <c r="M418" s="52">
        <f>ROUND('Data Preparation'!T436,2-(1+INT(LOG10(ABS('Data Preparation'!T436)))))/2</f>
        <v>1800</v>
      </c>
      <c r="N418" s="55" t="str">
        <f t="shared" si="29"/>
        <v>no</v>
      </c>
      <c r="O418" s="54" t="str">
        <f t="shared" si="31"/>
        <v/>
      </c>
    </row>
    <row r="419" spans="1:15" x14ac:dyDescent="0.35">
      <c r="A419" s="55">
        <v>414</v>
      </c>
      <c r="D419" s="45"/>
      <c r="E419" s="46"/>
      <c r="F419" s="45"/>
      <c r="G419" s="45"/>
      <c r="H419" s="60"/>
      <c r="I419" s="48">
        <f>VLOOKUP('Data Preparation'!Q437,'Data Preparation'!B$4:AL$15,MATCH('Data Preparation'!P437,'Data Preparation'!B$3:AL$3,0),TRUE)/2</f>
        <v>215</v>
      </c>
      <c r="J419" s="49" t="str">
        <f>VLOOKUP('Data Preparation'!Q437,'Data Preparation'!AR$4:CB$15,MATCH('Data Preparation'!P437,'Data Preparation'!AR$3:CB$3,0),TRUE)</f>
        <v>(188-1143)</v>
      </c>
      <c r="K419" s="45" t="str">
        <f t="shared" si="28"/>
        <v>no</v>
      </c>
      <c r="L419" s="51" t="str">
        <f t="shared" si="30"/>
        <v/>
      </c>
      <c r="M419" s="52">
        <f>ROUND('Data Preparation'!T437,2-(1+INT(LOG10(ABS('Data Preparation'!T437)))))/2</f>
        <v>1800</v>
      </c>
      <c r="N419" s="55" t="str">
        <f t="shared" si="29"/>
        <v>no</v>
      </c>
      <c r="O419" s="54" t="str">
        <f t="shared" si="31"/>
        <v/>
      </c>
    </row>
    <row r="420" spans="1:15" x14ac:dyDescent="0.35">
      <c r="A420" s="55">
        <v>415</v>
      </c>
      <c r="D420" s="45"/>
      <c r="E420" s="46"/>
      <c r="F420" s="45"/>
      <c r="G420" s="45"/>
      <c r="H420" s="60"/>
      <c r="I420" s="48">
        <f>VLOOKUP('Data Preparation'!Q438,'Data Preparation'!B$4:AL$15,MATCH('Data Preparation'!P438,'Data Preparation'!B$3:AL$3,0),TRUE)/2</f>
        <v>215</v>
      </c>
      <c r="J420" s="49" t="str">
        <f>VLOOKUP('Data Preparation'!Q438,'Data Preparation'!AR$4:CB$15,MATCH('Data Preparation'!P438,'Data Preparation'!AR$3:CB$3,0),TRUE)</f>
        <v>(188-1143)</v>
      </c>
      <c r="K420" s="45" t="str">
        <f t="shared" si="28"/>
        <v>no</v>
      </c>
      <c r="L420" s="51" t="str">
        <f t="shared" si="30"/>
        <v/>
      </c>
      <c r="M420" s="52">
        <f>ROUND('Data Preparation'!T438,2-(1+INT(LOG10(ABS('Data Preparation'!T438)))))/2</f>
        <v>1800</v>
      </c>
      <c r="N420" s="55" t="str">
        <f t="shared" si="29"/>
        <v>no</v>
      </c>
      <c r="O420" s="54" t="str">
        <f t="shared" si="31"/>
        <v/>
      </c>
    </row>
    <row r="421" spans="1:15" x14ac:dyDescent="0.35">
      <c r="A421" s="55">
        <v>416</v>
      </c>
      <c r="D421" s="45"/>
      <c r="E421" s="46"/>
      <c r="F421" s="45"/>
      <c r="G421" s="45"/>
      <c r="H421" s="60"/>
      <c r="I421" s="48">
        <f>VLOOKUP('Data Preparation'!Q439,'Data Preparation'!B$4:AL$15,MATCH('Data Preparation'!P439,'Data Preparation'!B$3:AL$3,0),TRUE)/2</f>
        <v>215</v>
      </c>
      <c r="J421" s="49" t="str">
        <f>VLOOKUP('Data Preparation'!Q439,'Data Preparation'!AR$4:CB$15,MATCH('Data Preparation'!P439,'Data Preparation'!AR$3:CB$3,0),TRUE)</f>
        <v>(188-1143)</v>
      </c>
      <c r="K421" s="45" t="str">
        <f t="shared" si="28"/>
        <v>no</v>
      </c>
      <c r="L421" s="51" t="str">
        <f t="shared" si="30"/>
        <v/>
      </c>
      <c r="M421" s="52">
        <f>ROUND('Data Preparation'!T439,2-(1+INT(LOG10(ABS('Data Preparation'!T439)))))/2</f>
        <v>1800</v>
      </c>
      <c r="N421" s="55" t="str">
        <f t="shared" si="29"/>
        <v>no</v>
      </c>
      <c r="O421" s="54" t="str">
        <f t="shared" si="31"/>
        <v/>
      </c>
    </row>
    <row r="422" spans="1:15" x14ac:dyDescent="0.35">
      <c r="A422" s="55">
        <v>417</v>
      </c>
      <c r="D422" s="45"/>
      <c r="E422" s="46"/>
      <c r="F422" s="45"/>
      <c r="G422" s="45"/>
      <c r="H422" s="60"/>
      <c r="I422" s="48">
        <f>VLOOKUP('Data Preparation'!Q440,'Data Preparation'!B$4:AL$15,MATCH('Data Preparation'!P440,'Data Preparation'!B$3:AL$3,0),TRUE)/2</f>
        <v>215</v>
      </c>
      <c r="J422" s="49" t="str">
        <f>VLOOKUP('Data Preparation'!Q440,'Data Preparation'!AR$4:CB$15,MATCH('Data Preparation'!P440,'Data Preparation'!AR$3:CB$3,0),TRUE)</f>
        <v>(188-1143)</v>
      </c>
      <c r="K422" s="45" t="str">
        <f t="shared" si="28"/>
        <v>no</v>
      </c>
      <c r="L422" s="51" t="str">
        <f t="shared" si="30"/>
        <v/>
      </c>
      <c r="M422" s="52">
        <f>ROUND('Data Preparation'!T440,2-(1+INT(LOG10(ABS('Data Preparation'!T440)))))/2</f>
        <v>1800</v>
      </c>
      <c r="N422" s="55" t="str">
        <f t="shared" si="29"/>
        <v>no</v>
      </c>
      <c r="O422" s="54" t="str">
        <f t="shared" si="31"/>
        <v/>
      </c>
    </row>
    <row r="423" spans="1:15" x14ac:dyDescent="0.35">
      <c r="A423" s="55">
        <v>418</v>
      </c>
      <c r="D423" s="45"/>
      <c r="E423" s="46"/>
      <c r="F423" s="45"/>
      <c r="G423" s="45"/>
      <c r="H423" s="60"/>
      <c r="I423" s="48">
        <f>VLOOKUP('Data Preparation'!Q441,'Data Preparation'!B$4:AL$15,MATCH('Data Preparation'!P441,'Data Preparation'!B$3:AL$3,0),TRUE)/2</f>
        <v>215</v>
      </c>
      <c r="J423" s="49" t="str">
        <f>VLOOKUP('Data Preparation'!Q441,'Data Preparation'!AR$4:CB$15,MATCH('Data Preparation'!P441,'Data Preparation'!AR$3:CB$3,0),TRUE)</f>
        <v>(188-1143)</v>
      </c>
      <c r="K423" s="45" t="str">
        <f t="shared" si="28"/>
        <v>no</v>
      </c>
      <c r="L423" s="51" t="str">
        <f t="shared" si="30"/>
        <v/>
      </c>
      <c r="M423" s="52">
        <f>ROUND('Data Preparation'!T441,2-(1+INT(LOG10(ABS('Data Preparation'!T441)))))/2</f>
        <v>1800</v>
      </c>
      <c r="N423" s="55" t="str">
        <f t="shared" si="29"/>
        <v>no</v>
      </c>
      <c r="O423" s="54" t="str">
        <f t="shared" si="31"/>
        <v/>
      </c>
    </row>
    <row r="424" spans="1:15" x14ac:dyDescent="0.35">
      <c r="A424" s="55">
        <v>419</v>
      </c>
      <c r="D424" s="45"/>
      <c r="E424" s="46"/>
      <c r="F424" s="45"/>
      <c r="G424" s="45"/>
      <c r="H424" s="60"/>
      <c r="I424" s="48">
        <f>VLOOKUP('Data Preparation'!Q442,'Data Preparation'!B$4:AL$15,MATCH('Data Preparation'!P442,'Data Preparation'!B$3:AL$3,0),TRUE)/2</f>
        <v>215</v>
      </c>
      <c r="J424" s="49" t="str">
        <f>VLOOKUP('Data Preparation'!Q442,'Data Preparation'!AR$4:CB$15,MATCH('Data Preparation'!P442,'Data Preparation'!AR$3:CB$3,0),TRUE)</f>
        <v>(188-1143)</v>
      </c>
      <c r="K424" s="45" t="str">
        <f t="shared" si="28"/>
        <v>no</v>
      </c>
      <c r="L424" s="51" t="str">
        <f t="shared" si="30"/>
        <v/>
      </c>
      <c r="M424" s="52">
        <f>ROUND('Data Preparation'!T442,2-(1+INT(LOG10(ABS('Data Preparation'!T442)))))/2</f>
        <v>1800</v>
      </c>
      <c r="N424" s="55" t="str">
        <f t="shared" si="29"/>
        <v>no</v>
      </c>
      <c r="O424" s="54" t="str">
        <f t="shared" si="31"/>
        <v/>
      </c>
    </row>
    <row r="425" spans="1:15" x14ac:dyDescent="0.35">
      <c r="A425" s="55">
        <v>420</v>
      </c>
      <c r="D425" s="45"/>
      <c r="E425" s="46"/>
      <c r="F425" s="45"/>
      <c r="G425" s="45"/>
      <c r="H425" s="60"/>
      <c r="I425" s="48">
        <f>VLOOKUP('Data Preparation'!Q443,'Data Preparation'!B$4:AL$15,MATCH('Data Preparation'!P443,'Data Preparation'!B$3:AL$3,0),TRUE)/2</f>
        <v>215</v>
      </c>
      <c r="J425" s="49" t="str">
        <f>VLOOKUP('Data Preparation'!Q443,'Data Preparation'!AR$4:CB$15,MATCH('Data Preparation'!P443,'Data Preparation'!AR$3:CB$3,0),TRUE)</f>
        <v>(188-1143)</v>
      </c>
      <c r="K425" s="45" t="str">
        <f t="shared" si="28"/>
        <v>no</v>
      </c>
      <c r="L425" s="51" t="str">
        <f t="shared" si="30"/>
        <v/>
      </c>
      <c r="M425" s="52">
        <f>ROUND('Data Preparation'!T443,2-(1+INT(LOG10(ABS('Data Preparation'!T443)))))/2</f>
        <v>1800</v>
      </c>
      <c r="N425" s="55" t="str">
        <f t="shared" si="29"/>
        <v>no</v>
      </c>
      <c r="O425" s="54" t="str">
        <f t="shared" si="31"/>
        <v/>
      </c>
    </row>
    <row r="426" spans="1:15" x14ac:dyDescent="0.35">
      <c r="A426" s="55">
        <v>421</v>
      </c>
      <c r="D426" s="45"/>
      <c r="E426" s="46"/>
      <c r="F426" s="45"/>
      <c r="G426" s="45"/>
      <c r="H426" s="60"/>
      <c r="I426" s="48">
        <f>VLOOKUP('Data Preparation'!Q444,'Data Preparation'!B$4:AL$15,MATCH('Data Preparation'!P444,'Data Preparation'!B$3:AL$3,0),TRUE)/2</f>
        <v>215</v>
      </c>
      <c r="J426" s="49" t="str">
        <f>VLOOKUP('Data Preparation'!Q444,'Data Preparation'!AR$4:CB$15,MATCH('Data Preparation'!P444,'Data Preparation'!AR$3:CB$3,0),TRUE)</f>
        <v>(188-1143)</v>
      </c>
      <c r="K426" s="45" t="str">
        <f t="shared" ref="K426:K489" si="32">IF(D426&gt;I426,"yes","no")</f>
        <v>no</v>
      </c>
      <c r="L426" s="51" t="str">
        <f t="shared" si="30"/>
        <v/>
      </c>
      <c r="M426" s="52">
        <f>ROUND('Data Preparation'!T444,2-(1+INT(LOG10(ABS('Data Preparation'!T444)))))/2</f>
        <v>1800</v>
      </c>
      <c r="N426" s="55" t="str">
        <f t="shared" ref="N426:N489" si="33">IF(D426&gt;M426,"yes","no")</f>
        <v>no</v>
      </c>
      <c r="O426" s="54" t="str">
        <f t="shared" si="31"/>
        <v/>
      </c>
    </row>
    <row r="427" spans="1:15" x14ac:dyDescent="0.35">
      <c r="A427" s="55">
        <v>422</v>
      </c>
      <c r="D427" s="45"/>
      <c r="E427" s="46"/>
      <c r="F427" s="45"/>
      <c r="G427" s="45"/>
      <c r="H427" s="60"/>
      <c r="I427" s="48">
        <f>VLOOKUP('Data Preparation'!Q445,'Data Preparation'!B$4:AL$15,MATCH('Data Preparation'!P445,'Data Preparation'!B$3:AL$3,0),TRUE)/2</f>
        <v>215</v>
      </c>
      <c r="J427" s="49" t="str">
        <f>VLOOKUP('Data Preparation'!Q445,'Data Preparation'!AR$4:CB$15,MATCH('Data Preparation'!P445,'Data Preparation'!AR$3:CB$3,0),TRUE)</f>
        <v>(188-1143)</v>
      </c>
      <c r="K427" s="45" t="str">
        <f t="shared" si="32"/>
        <v>no</v>
      </c>
      <c r="L427" s="51" t="str">
        <f t="shared" si="30"/>
        <v/>
      </c>
      <c r="M427" s="52">
        <f>ROUND('Data Preparation'!T445,2-(1+INT(LOG10(ABS('Data Preparation'!T445)))))/2</f>
        <v>1800</v>
      </c>
      <c r="N427" s="55" t="str">
        <f t="shared" si="33"/>
        <v>no</v>
      </c>
      <c r="O427" s="54" t="str">
        <f t="shared" si="31"/>
        <v/>
      </c>
    </row>
    <row r="428" spans="1:15" x14ac:dyDescent="0.35">
      <c r="A428" s="55">
        <v>423</v>
      </c>
      <c r="D428" s="45"/>
      <c r="E428" s="46"/>
      <c r="F428" s="45"/>
      <c r="G428" s="45"/>
      <c r="H428" s="60"/>
      <c r="I428" s="48">
        <f>VLOOKUP('Data Preparation'!Q446,'Data Preparation'!B$4:AL$15,MATCH('Data Preparation'!P446,'Data Preparation'!B$3:AL$3,0),TRUE)/2</f>
        <v>215</v>
      </c>
      <c r="J428" s="49" t="str">
        <f>VLOOKUP('Data Preparation'!Q446,'Data Preparation'!AR$4:CB$15,MATCH('Data Preparation'!P446,'Data Preparation'!AR$3:CB$3,0),TRUE)</f>
        <v>(188-1143)</v>
      </c>
      <c r="K428" s="45" t="str">
        <f t="shared" si="32"/>
        <v>no</v>
      </c>
      <c r="L428" s="51" t="str">
        <f t="shared" si="30"/>
        <v/>
      </c>
      <c r="M428" s="52">
        <f>ROUND('Data Preparation'!T446,2-(1+INT(LOG10(ABS('Data Preparation'!T446)))))/2</f>
        <v>1800</v>
      </c>
      <c r="N428" s="55" t="str">
        <f t="shared" si="33"/>
        <v>no</v>
      </c>
      <c r="O428" s="54" t="str">
        <f t="shared" si="31"/>
        <v/>
      </c>
    </row>
    <row r="429" spans="1:15" x14ac:dyDescent="0.35">
      <c r="A429" s="55">
        <v>424</v>
      </c>
      <c r="D429" s="45"/>
      <c r="E429" s="46"/>
      <c r="F429" s="45"/>
      <c r="G429" s="45"/>
      <c r="H429" s="60"/>
      <c r="I429" s="48">
        <f>VLOOKUP('Data Preparation'!Q447,'Data Preparation'!B$4:AL$15,MATCH('Data Preparation'!P447,'Data Preparation'!B$3:AL$3,0),TRUE)/2</f>
        <v>215</v>
      </c>
      <c r="J429" s="49" t="str">
        <f>VLOOKUP('Data Preparation'!Q447,'Data Preparation'!AR$4:CB$15,MATCH('Data Preparation'!P447,'Data Preparation'!AR$3:CB$3,0),TRUE)</f>
        <v>(188-1143)</v>
      </c>
      <c r="K429" s="45" t="str">
        <f t="shared" si="32"/>
        <v>no</v>
      </c>
      <c r="L429" s="51" t="str">
        <f t="shared" si="30"/>
        <v/>
      </c>
      <c r="M429" s="52">
        <f>ROUND('Data Preparation'!T447,2-(1+INT(LOG10(ABS('Data Preparation'!T447)))))/2</f>
        <v>1800</v>
      </c>
      <c r="N429" s="55" t="str">
        <f t="shared" si="33"/>
        <v>no</v>
      </c>
      <c r="O429" s="54" t="str">
        <f t="shared" si="31"/>
        <v/>
      </c>
    </row>
    <row r="430" spans="1:15" x14ac:dyDescent="0.35">
      <c r="A430" s="55">
        <v>425</v>
      </c>
      <c r="D430" s="45"/>
      <c r="E430" s="46"/>
      <c r="F430" s="45"/>
      <c r="G430" s="45"/>
      <c r="H430" s="60"/>
      <c r="I430" s="48">
        <f>VLOOKUP('Data Preparation'!Q448,'Data Preparation'!B$4:AL$15,MATCH('Data Preparation'!P448,'Data Preparation'!B$3:AL$3,0),TRUE)/2</f>
        <v>215</v>
      </c>
      <c r="J430" s="49" t="str">
        <f>VLOOKUP('Data Preparation'!Q448,'Data Preparation'!AR$4:CB$15,MATCH('Data Preparation'!P448,'Data Preparation'!AR$3:CB$3,0),TRUE)</f>
        <v>(188-1143)</v>
      </c>
      <c r="K430" s="45" t="str">
        <f t="shared" si="32"/>
        <v>no</v>
      </c>
      <c r="L430" s="51" t="str">
        <f t="shared" si="30"/>
        <v/>
      </c>
      <c r="M430" s="52">
        <f>ROUND('Data Preparation'!T448,2-(1+INT(LOG10(ABS('Data Preparation'!T448)))))/2</f>
        <v>1800</v>
      </c>
      <c r="N430" s="55" t="str">
        <f t="shared" si="33"/>
        <v>no</v>
      </c>
      <c r="O430" s="54" t="str">
        <f t="shared" si="31"/>
        <v/>
      </c>
    </row>
    <row r="431" spans="1:15" x14ac:dyDescent="0.35">
      <c r="A431" s="55">
        <v>426</v>
      </c>
      <c r="D431" s="45"/>
      <c r="E431" s="46"/>
      <c r="F431" s="45"/>
      <c r="G431" s="45"/>
      <c r="H431" s="60"/>
      <c r="I431" s="48">
        <f>VLOOKUP('Data Preparation'!Q449,'Data Preparation'!B$4:AL$15,MATCH('Data Preparation'!P449,'Data Preparation'!B$3:AL$3,0),TRUE)/2</f>
        <v>215</v>
      </c>
      <c r="J431" s="49" t="str">
        <f>VLOOKUP('Data Preparation'!Q449,'Data Preparation'!AR$4:CB$15,MATCH('Data Preparation'!P449,'Data Preparation'!AR$3:CB$3,0),TRUE)</f>
        <v>(188-1143)</v>
      </c>
      <c r="K431" s="45" t="str">
        <f t="shared" si="32"/>
        <v>no</v>
      </c>
      <c r="L431" s="51" t="str">
        <f t="shared" si="30"/>
        <v/>
      </c>
      <c r="M431" s="52">
        <f>ROUND('Data Preparation'!T449,2-(1+INT(LOG10(ABS('Data Preparation'!T449)))))/2</f>
        <v>1800</v>
      </c>
      <c r="N431" s="55" t="str">
        <f t="shared" si="33"/>
        <v>no</v>
      </c>
      <c r="O431" s="54" t="str">
        <f t="shared" si="31"/>
        <v/>
      </c>
    </row>
    <row r="432" spans="1:15" x14ac:dyDescent="0.35">
      <c r="A432" s="55">
        <v>427</v>
      </c>
      <c r="D432" s="45"/>
      <c r="E432" s="46"/>
      <c r="F432" s="45"/>
      <c r="G432" s="45"/>
      <c r="H432" s="60"/>
      <c r="I432" s="48">
        <f>VLOOKUP('Data Preparation'!Q450,'Data Preparation'!B$4:AL$15,MATCH('Data Preparation'!P450,'Data Preparation'!B$3:AL$3,0),TRUE)/2</f>
        <v>215</v>
      </c>
      <c r="J432" s="49" t="str">
        <f>VLOOKUP('Data Preparation'!Q450,'Data Preparation'!AR$4:CB$15,MATCH('Data Preparation'!P450,'Data Preparation'!AR$3:CB$3,0),TRUE)</f>
        <v>(188-1143)</v>
      </c>
      <c r="K432" s="45" t="str">
        <f t="shared" si="32"/>
        <v>no</v>
      </c>
      <c r="L432" s="51" t="str">
        <f t="shared" si="30"/>
        <v/>
      </c>
      <c r="M432" s="52">
        <f>ROUND('Data Preparation'!T450,2-(1+INT(LOG10(ABS('Data Preparation'!T450)))))/2</f>
        <v>1800</v>
      </c>
      <c r="N432" s="55" t="str">
        <f t="shared" si="33"/>
        <v>no</v>
      </c>
      <c r="O432" s="54" t="str">
        <f t="shared" si="31"/>
        <v/>
      </c>
    </row>
    <row r="433" spans="1:15" x14ac:dyDescent="0.35">
      <c r="A433" s="55">
        <v>428</v>
      </c>
      <c r="D433" s="45"/>
      <c r="E433" s="46"/>
      <c r="F433" s="45"/>
      <c r="G433" s="45"/>
      <c r="H433" s="60"/>
      <c r="I433" s="48">
        <f>VLOOKUP('Data Preparation'!Q451,'Data Preparation'!B$4:AL$15,MATCH('Data Preparation'!P451,'Data Preparation'!B$3:AL$3,0),TRUE)/2</f>
        <v>215</v>
      </c>
      <c r="J433" s="49" t="str">
        <f>VLOOKUP('Data Preparation'!Q451,'Data Preparation'!AR$4:CB$15,MATCH('Data Preparation'!P451,'Data Preparation'!AR$3:CB$3,0),TRUE)</f>
        <v>(188-1143)</v>
      </c>
      <c r="K433" s="45" t="str">
        <f t="shared" si="32"/>
        <v>no</v>
      </c>
      <c r="L433" s="51" t="str">
        <f t="shared" si="30"/>
        <v/>
      </c>
      <c r="M433" s="52">
        <f>ROUND('Data Preparation'!T451,2-(1+INT(LOG10(ABS('Data Preparation'!T451)))))/2</f>
        <v>1800</v>
      </c>
      <c r="N433" s="55" t="str">
        <f t="shared" si="33"/>
        <v>no</v>
      </c>
      <c r="O433" s="54" t="str">
        <f t="shared" si="31"/>
        <v/>
      </c>
    </row>
    <row r="434" spans="1:15" x14ac:dyDescent="0.35">
      <c r="A434" s="55">
        <v>429</v>
      </c>
      <c r="D434" s="45"/>
      <c r="E434" s="46"/>
      <c r="F434" s="45"/>
      <c r="G434" s="45"/>
      <c r="H434" s="60"/>
      <c r="I434" s="48">
        <f>VLOOKUP('Data Preparation'!Q452,'Data Preparation'!B$4:AL$15,MATCH('Data Preparation'!P452,'Data Preparation'!B$3:AL$3,0),TRUE)/2</f>
        <v>215</v>
      </c>
      <c r="J434" s="49" t="str">
        <f>VLOOKUP('Data Preparation'!Q452,'Data Preparation'!AR$4:CB$15,MATCH('Data Preparation'!P452,'Data Preparation'!AR$3:CB$3,0),TRUE)</f>
        <v>(188-1143)</v>
      </c>
      <c r="K434" s="45" t="str">
        <f t="shared" si="32"/>
        <v>no</v>
      </c>
      <c r="L434" s="51" t="str">
        <f t="shared" si="30"/>
        <v/>
      </c>
      <c r="M434" s="52">
        <f>ROUND('Data Preparation'!T452,2-(1+INT(LOG10(ABS('Data Preparation'!T452)))))/2</f>
        <v>1800</v>
      </c>
      <c r="N434" s="55" t="str">
        <f t="shared" si="33"/>
        <v>no</v>
      </c>
      <c r="O434" s="54" t="str">
        <f t="shared" si="31"/>
        <v/>
      </c>
    </row>
    <row r="435" spans="1:15" x14ac:dyDescent="0.35">
      <c r="A435" s="55">
        <v>430</v>
      </c>
      <c r="D435" s="45"/>
      <c r="E435" s="46"/>
      <c r="F435" s="45"/>
      <c r="G435" s="45"/>
      <c r="H435" s="60"/>
      <c r="I435" s="48">
        <f>VLOOKUP('Data Preparation'!Q453,'Data Preparation'!B$4:AL$15,MATCH('Data Preparation'!P453,'Data Preparation'!B$3:AL$3,0),TRUE)/2</f>
        <v>215</v>
      </c>
      <c r="J435" s="49" t="str">
        <f>VLOOKUP('Data Preparation'!Q453,'Data Preparation'!AR$4:CB$15,MATCH('Data Preparation'!P453,'Data Preparation'!AR$3:CB$3,0),TRUE)</f>
        <v>(188-1143)</v>
      </c>
      <c r="K435" s="45" t="str">
        <f t="shared" si="32"/>
        <v>no</v>
      </c>
      <c r="L435" s="51" t="str">
        <f t="shared" si="30"/>
        <v/>
      </c>
      <c r="M435" s="52">
        <f>ROUND('Data Preparation'!T453,2-(1+INT(LOG10(ABS('Data Preparation'!T453)))))/2</f>
        <v>1800</v>
      </c>
      <c r="N435" s="55" t="str">
        <f t="shared" si="33"/>
        <v>no</v>
      </c>
      <c r="O435" s="54" t="str">
        <f t="shared" si="31"/>
        <v/>
      </c>
    </row>
    <row r="436" spans="1:15" x14ac:dyDescent="0.35">
      <c r="A436" s="55">
        <v>431</v>
      </c>
      <c r="D436" s="45"/>
      <c r="E436" s="46"/>
      <c r="F436" s="45"/>
      <c r="G436" s="45"/>
      <c r="H436" s="60"/>
      <c r="I436" s="48">
        <f>VLOOKUP('Data Preparation'!Q454,'Data Preparation'!B$4:AL$15,MATCH('Data Preparation'!P454,'Data Preparation'!B$3:AL$3,0),TRUE)/2</f>
        <v>215</v>
      </c>
      <c r="J436" s="49" t="str">
        <f>VLOOKUP('Data Preparation'!Q454,'Data Preparation'!AR$4:CB$15,MATCH('Data Preparation'!P454,'Data Preparation'!AR$3:CB$3,0),TRUE)</f>
        <v>(188-1143)</v>
      </c>
      <c r="K436" s="45" t="str">
        <f t="shared" si="32"/>
        <v>no</v>
      </c>
      <c r="L436" s="51" t="str">
        <f t="shared" si="30"/>
        <v/>
      </c>
      <c r="M436" s="52">
        <f>ROUND('Data Preparation'!T454,2-(1+INT(LOG10(ABS('Data Preparation'!T454)))))/2</f>
        <v>1800</v>
      </c>
      <c r="N436" s="55" t="str">
        <f t="shared" si="33"/>
        <v>no</v>
      </c>
      <c r="O436" s="54" t="str">
        <f t="shared" si="31"/>
        <v/>
      </c>
    </row>
    <row r="437" spans="1:15" x14ac:dyDescent="0.35">
      <c r="A437" s="55">
        <v>432</v>
      </c>
      <c r="D437" s="45"/>
      <c r="E437" s="46"/>
      <c r="F437" s="45"/>
      <c r="G437" s="45"/>
      <c r="H437" s="60"/>
      <c r="I437" s="48">
        <f>VLOOKUP('Data Preparation'!Q455,'Data Preparation'!B$4:AL$15,MATCH('Data Preparation'!P455,'Data Preparation'!B$3:AL$3,0),TRUE)/2</f>
        <v>215</v>
      </c>
      <c r="J437" s="49" t="str">
        <f>VLOOKUP('Data Preparation'!Q455,'Data Preparation'!AR$4:CB$15,MATCH('Data Preparation'!P455,'Data Preparation'!AR$3:CB$3,0),TRUE)</f>
        <v>(188-1143)</v>
      </c>
      <c r="K437" s="45" t="str">
        <f t="shared" si="32"/>
        <v>no</v>
      </c>
      <c r="L437" s="51" t="str">
        <f t="shared" si="30"/>
        <v/>
      </c>
      <c r="M437" s="52">
        <f>ROUND('Data Preparation'!T455,2-(1+INT(LOG10(ABS('Data Preparation'!T455)))))/2</f>
        <v>1800</v>
      </c>
      <c r="N437" s="55" t="str">
        <f t="shared" si="33"/>
        <v>no</v>
      </c>
      <c r="O437" s="54" t="str">
        <f t="shared" si="31"/>
        <v/>
      </c>
    </row>
    <row r="438" spans="1:15" x14ac:dyDescent="0.35">
      <c r="A438" s="55">
        <v>433</v>
      </c>
      <c r="D438" s="45"/>
      <c r="E438" s="46"/>
      <c r="F438" s="45"/>
      <c r="G438" s="45"/>
      <c r="H438" s="60"/>
      <c r="I438" s="48">
        <f>VLOOKUP('Data Preparation'!Q456,'Data Preparation'!B$4:AL$15,MATCH('Data Preparation'!P456,'Data Preparation'!B$3:AL$3,0),TRUE)/2</f>
        <v>215</v>
      </c>
      <c r="J438" s="49" t="str">
        <f>VLOOKUP('Data Preparation'!Q456,'Data Preparation'!AR$4:CB$15,MATCH('Data Preparation'!P456,'Data Preparation'!AR$3:CB$3,0),TRUE)</f>
        <v>(188-1143)</v>
      </c>
      <c r="K438" s="45" t="str">
        <f t="shared" si="32"/>
        <v>no</v>
      </c>
      <c r="L438" s="51" t="str">
        <f t="shared" si="30"/>
        <v/>
      </c>
      <c r="M438" s="52">
        <f>ROUND('Data Preparation'!T456,2-(1+INT(LOG10(ABS('Data Preparation'!T456)))))/2</f>
        <v>1800</v>
      </c>
      <c r="N438" s="55" t="str">
        <f t="shared" si="33"/>
        <v>no</v>
      </c>
      <c r="O438" s="54" t="str">
        <f t="shared" si="31"/>
        <v/>
      </c>
    </row>
    <row r="439" spans="1:15" x14ac:dyDescent="0.35">
      <c r="A439" s="55">
        <v>434</v>
      </c>
      <c r="D439" s="45"/>
      <c r="E439" s="46"/>
      <c r="F439" s="45"/>
      <c r="G439" s="45"/>
      <c r="H439" s="60"/>
      <c r="I439" s="48">
        <f>VLOOKUP('Data Preparation'!Q457,'Data Preparation'!B$4:AL$15,MATCH('Data Preparation'!P457,'Data Preparation'!B$3:AL$3,0),TRUE)/2</f>
        <v>215</v>
      </c>
      <c r="J439" s="49" t="str">
        <f>VLOOKUP('Data Preparation'!Q457,'Data Preparation'!AR$4:CB$15,MATCH('Data Preparation'!P457,'Data Preparation'!AR$3:CB$3,0),TRUE)</f>
        <v>(188-1143)</v>
      </c>
      <c r="K439" s="45" t="str">
        <f t="shared" si="32"/>
        <v>no</v>
      </c>
      <c r="L439" s="51" t="str">
        <f t="shared" si="30"/>
        <v/>
      </c>
      <c r="M439" s="52">
        <f>ROUND('Data Preparation'!T457,2-(1+INT(LOG10(ABS('Data Preparation'!T457)))))/2</f>
        <v>1800</v>
      </c>
      <c r="N439" s="55" t="str">
        <f t="shared" si="33"/>
        <v>no</v>
      </c>
      <c r="O439" s="54" t="str">
        <f t="shared" si="31"/>
        <v/>
      </c>
    </row>
    <row r="440" spans="1:15" x14ac:dyDescent="0.35">
      <c r="A440" s="55">
        <v>435</v>
      </c>
      <c r="D440" s="45"/>
      <c r="E440" s="46"/>
      <c r="F440" s="45"/>
      <c r="G440" s="45"/>
      <c r="H440" s="60"/>
      <c r="I440" s="48">
        <f>VLOOKUP('Data Preparation'!Q458,'Data Preparation'!B$4:AL$15,MATCH('Data Preparation'!P458,'Data Preparation'!B$3:AL$3,0),TRUE)/2</f>
        <v>215</v>
      </c>
      <c r="J440" s="49" t="str">
        <f>VLOOKUP('Data Preparation'!Q458,'Data Preparation'!AR$4:CB$15,MATCH('Data Preparation'!P458,'Data Preparation'!AR$3:CB$3,0),TRUE)</f>
        <v>(188-1143)</v>
      </c>
      <c r="K440" s="45" t="str">
        <f t="shared" si="32"/>
        <v>no</v>
      </c>
      <c r="L440" s="51" t="str">
        <f t="shared" si="30"/>
        <v/>
      </c>
      <c r="M440" s="52">
        <f>ROUND('Data Preparation'!T458,2-(1+INT(LOG10(ABS('Data Preparation'!T458)))))/2</f>
        <v>1800</v>
      </c>
      <c r="N440" s="55" t="str">
        <f t="shared" si="33"/>
        <v>no</v>
      </c>
      <c r="O440" s="54" t="str">
        <f t="shared" si="31"/>
        <v/>
      </c>
    </row>
    <row r="441" spans="1:15" x14ac:dyDescent="0.35">
      <c r="A441" s="55">
        <v>436</v>
      </c>
      <c r="D441" s="45"/>
      <c r="E441" s="46"/>
      <c r="F441" s="45"/>
      <c r="G441" s="45"/>
      <c r="H441" s="60"/>
      <c r="I441" s="48">
        <f>VLOOKUP('Data Preparation'!Q459,'Data Preparation'!B$4:AL$15,MATCH('Data Preparation'!P459,'Data Preparation'!B$3:AL$3,0),TRUE)/2</f>
        <v>215</v>
      </c>
      <c r="J441" s="49" t="str">
        <f>VLOOKUP('Data Preparation'!Q459,'Data Preparation'!AR$4:CB$15,MATCH('Data Preparation'!P459,'Data Preparation'!AR$3:CB$3,0),TRUE)</f>
        <v>(188-1143)</v>
      </c>
      <c r="K441" s="45" t="str">
        <f t="shared" si="32"/>
        <v>no</v>
      </c>
      <c r="L441" s="51" t="str">
        <f t="shared" si="30"/>
        <v/>
      </c>
      <c r="M441" s="52">
        <f>ROUND('Data Preparation'!T459,2-(1+INT(LOG10(ABS('Data Preparation'!T459)))))/2</f>
        <v>1800</v>
      </c>
      <c r="N441" s="55" t="str">
        <f t="shared" si="33"/>
        <v>no</v>
      </c>
      <c r="O441" s="54" t="str">
        <f t="shared" si="31"/>
        <v/>
      </c>
    </row>
    <row r="442" spans="1:15" x14ac:dyDescent="0.35">
      <c r="A442" s="55">
        <v>437</v>
      </c>
      <c r="D442" s="45"/>
      <c r="E442" s="46"/>
      <c r="F442" s="45"/>
      <c r="G442" s="45"/>
      <c r="H442" s="60"/>
      <c r="I442" s="48">
        <f>VLOOKUP('Data Preparation'!Q460,'Data Preparation'!B$4:AL$15,MATCH('Data Preparation'!P460,'Data Preparation'!B$3:AL$3,0),TRUE)/2</f>
        <v>215</v>
      </c>
      <c r="J442" s="49" t="str">
        <f>VLOOKUP('Data Preparation'!Q460,'Data Preparation'!AR$4:CB$15,MATCH('Data Preparation'!P460,'Data Preparation'!AR$3:CB$3,0),TRUE)</f>
        <v>(188-1143)</v>
      </c>
      <c r="K442" s="45" t="str">
        <f t="shared" si="32"/>
        <v>no</v>
      </c>
      <c r="L442" s="51" t="str">
        <f t="shared" si="30"/>
        <v/>
      </c>
      <c r="M442" s="52">
        <f>ROUND('Data Preparation'!T460,2-(1+INT(LOG10(ABS('Data Preparation'!T460)))))/2</f>
        <v>1800</v>
      </c>
      <c r="N442" s="55" t="str">
        <f t="shared" si="33"/>
        <v>no</v>
      </c>
      <c r="O442" s="54" t="str">
        <f t="shared" si="31"/>
        <v/>
      </c>
    </row>
    <row r="443" spans="1:15" x14ac:dyDescent="0.35">
      <c r="A443" s="55">
        <v>438</v>
      </c>
      <c r="D443" s="45"/>
      <c r="E443" s="46"/>
      <c r="F443" s="45"/>
      <c r="G443" s="45"/>
      <c r="H443" s="60"/>
      <c r="I443" s="48">
        <f>VLOOKUP('Data Preparation'!Q461,'Data Preparation'!B$4:AL$15,MATCH('Data Preparation'!P461,'Data Preparation'!B$3:AL$3,0),TRUE)/2</f>
        <v>215</v>
      </c>
      <c r="J443" s="49" t="str">
        <f>VLOOKUP('Data Preparation'!Q461,'Data Preparation'!AR$4:CB$15,MATCH('Data Preparation'!P461,'Data Preparation'!AR$3:CB$3,0),TRUE)</f>
        <v>(188-1143)</v>
      </c>
      <c r="K443" s="45" t="str">
        <f t="shared" si="32"/>
        <v>no</v>
      </c>
      <c r="L443" s="51" t="str">
        <f t="shared" si="30"/>
        <v/>
      </c>
      <c r="M443" s="52">
        <f>ROUND('Data Preparation'!T461,2-(1+INT(LOG10(ABS('Data Preparation'!T461)))))/2</f>
        <v>1800</v>
      </c>
      <c r="N443" s="55" t="str">
        <f t="shared" si="33"/>
        <v>no</v>
      </c>
      <c r="O443" s="54" t="str">
        <f t="shared" si="31"/>
        <v/>
      </c>
    </row>
    <row r="444" spans="1:15" x14ac:dyDescent="0.35">
      <c r="A444" s="55">
        <v>439</v>
      </c>
      <c r="D444" s="45"/>
      <c r="E444" s="46"/>
      <c r="F444" s="45"/>
      <c r="G444" s="45"/>
      <c r="H444" s="60"/>
      <c r="I444" s="48">
        <f>VLOOKUP('Data Preparation'!Q462,'Data Preparation'!B$4:AL$15,MATCH('Data Preparation'!P462,'Data Preparation'!B$3:AL$3,0),TRUE)/2</f>
        <v>215</v>
      </c>
      <c r="J444" s="49" t="str">
        <f>VLOOKUP('Data Preparation'!Q462,'Data Preparation'!AR$4:CB$15,MATCH('Data Preparation'!P462,'Data Preparation'!AR$3:CB$3,0),TRUE)</f>
        <v>(188-1143)</v>
      </c>
      <c r="K444" s="45" t="str">
        <f t="shared" si="32"/>
        <v>no</v>
      </c>
      <c r="L444" s="51" t="str">
        <f t="shared" si="30"/>
        <v/>
      </c>
      <c r="M444" s="52">
        <f>ROUND('Data Preparation'!T462,2-(1+INT(LOG10(ABS('Data Preparation'!T462)))))/2</f>
        <v>1800</v>
      </c>
      <c r="N444" s="55" t="str">
        <f t="shared" si="33"/>
        <v>no</v>
      </c>
      <c r="O444" s="54" t="str">
        <f t="shared" si="31"/>
        <v/>
      </c>
    </row>
    <row r="445" spans="1:15" x14ac:dyDescent="0.35">
      <c r="A445" s="55">
        <v>440</v>
      </c>
      <c r="D445" s="45"/>
      <c r="E445" s="46"/>
      <c r="F445" s="45"/>
      <c r="G445" s="45"/>
      <c r="H445" s="60"/>
      <c r="I445" s="48">
        <f>VLOOKUP('Data Preparation'!Q463,'Data Preparation'!B$4:AL$15,MATCH('Data Preparation'!P463,'Data Preparation'!B$3:AL$3,0),TRUE)/2</f>
        <v>215</v>
      </c>
      <c r="J445" s="49" t="str">
        <f>VLOOKUP('Data Preparation'!Q463,'Data Preparation'!AR$4:CB$15,MATCH('Data Preparation'!P463,'Data Preparation'!AR$3:CB$3,0),TRUE)</f>
        <v>(188-1143)</v>
      </c>
      <c r="K445" s="45" t="str">
        <f t="shared" si="32"/>
        <v>no</v>
      </c>
      <c r="L445" s="51" t="str">
        <f t="shared" si="30"/>
        <v/>
      </c>
      <c r="M445" s="52">
        <f>ROUND('Data Preparation'!T463,2-(1+INT(LOG10(ABS('Data Preparation'!T463)))))/2</f>
        <v>1800</v>
      </c>
      <c r="N445" s="55" t="str">
        <f t="shared" si="33"/>
        <v>no</v>
      </c>
      <c r="O445" s="54" t="str">
        <f t="shared" si="31"/>
        <v/>
      </c>
    </row>
    <row r="446" spans="1:15" x14ac:dyDescent="0.35">
      <c r="A446" s="55">
        <v>441</v>
      </c>
      <c r="D446" s="45"/>
      <c r="E446" s="46"/>
      <c r="F446" s="45"/>
      <c r="G446" s="45"/>
      <c r="H446" s="60"/>
      <c r="I446" s="48">
        <f>VLOOKUP('Data Preparation'!Q464,'Data Preparation'!B$4:AL$15,MATCH('Data Preparation'!P464,'Data Preparation'!B$3:AL$3,0),TRUE)/2</f>
        <v>215</v>
      </c>
      <c r="J446" s="49" t="str">
        <f>VLOOKUP('Data Preparation'!Q464,'Data Preparation'!AR$4:CB$15,MATCH('Data Preparation'!P464,'Data Preparation'!AR$3:CB$3,0),TRUE)</f>
        <v>(188-1143)</v>
      </c>
      <c r="K446" s="45" t="str">
        <f t="shared" si="32"/>
        <v>no</v>
      </c>
      <c r="L446" s="51" t="str">
        <f t="shared" si="30"/>
        <v/>
      </c>
      <c r="M446" s="52">
        <f>ROUND('Data Preparation'!T464,2-(1+INT(LOG10(ABS('Data Preparation'!T464)))))/2</f>
        <v>1800</v>
      </c>
      <c r="N446" s="55" t="str">
        <f t="shared" si="33"/>
        <v>no</v>
      </c>
      <c r="O446" s="54" t="str">
        <f t="shared" si="31"/>
        <v/>
      </c>
    </row>
    <row r="447" spans="1:15" x14ac:dyDescent="0.35">
      <c r="A447" s="55">
        <v>442</v>
      </c>
      <c r="D447" s="45"/>
      <c r="E447" s="46"/>
      <c r="F447" s="45"/>
      <c r="G447" s="45"/>
      <c r="H447" s="60"/>
      <c r="I447" s="48">
        <f>VLOOKUP('Data Preparation'!Q465,'Data Preparation'!B$4:AL$15,MATCH('Data Preparation'!P465,'Data Preparation'!B$3:AL$3,0),TRUE)/2</f>
        <v>215</v>
      </c>
      <c r="J447" s="49" t="str">
        <f>VLOOKUP('Data Preparation'!Q465,'Data Preparation'!AR$4:CB$15,MATCH('Data Preparation'!P465,'Data Preparation'!AR$3:CB$3,0),TRUE)</f>
        <v>(188-1143)</v>
      </c>
      <c r="K447" s="45" t="str">
        <f t="shared" si="32"/>
        <v>no</v>
      </c>
      <c r="L447" s="51" t="str">
        <f t="shared" si="30"/>
        <v/>
      </c>
      <c r="M447" s="52">
        <f>ROUND('Data Preparation'!T465,2-(1+INT(LOG10(ABS('Data Preparation'!T465)))))/2</f>
        <v>1800</v>
      </c>
      <c r="N447" s="55" t="str">
        <f t="shared" si="33"/>
        <v>no</v>
      </c>
      <c r="O447" s="54" t="str">
        <f t="shared" si="31"/>
        <v/>
      </c>
    </row>
    <row r="448" spans="1:15" x14ac:dyDescent="0.35">
      <c r="A448" s="55">
        <v>443</v>
      </c>
      <c r="D448" s="45"/>
      <c r="E448" s="46"/>
      <c r="F448" s="45"/>
      <c r="G448" s="45"/>
      <c r="H448" s="60"/>
      <c r="I448" s="48">
        <f>VLOOKUP('Data Preparation'!Q466,'Data Preparation'!B$4:AL$15,MATCH('Data Preparation'!P466,'Data Preparation'!B$3:AL$3,0),TRUE)/2</f>
        <v>215</v>
      </c>
      <c r="J448" s="49" t="str">
        <f>VLOOKUP('Data Preparation'!Q466,'Data Preparation'!AR$4:CB$15,MATCH('Data Preparation'!P466,'Data Preparation'!AR$3:CB$3,0),TRUE)</f>
        <v>(188-1143)</v>
      </c>
      <c r="K448" s="45" t="str">
        <f t="shared" si="32"/>
        <v>no</v>
      </c>
      <c r="L448" s="51" t="str">
        <f t="shared" si="30"/>
        <v/>
      </c>
      <c r="M448" s="52">
        <f>ROUND('Data Preparation'!T466,2-(1+INT(LOG10(ABS('Data Preparation'!T466)))))/2</f>
        <v>1800</v>
      </c>
      <c r="N448" s="55" t="str">
        <f t="shared" si="33"/>
        <v>no</v>
      </c>
      <c r="O448" s="54" t="str">
        <f t="shared" si="31"/>
        <v/>
      </c>
    </row>
    <row r="449" spans="1:15" x14ac:dyDescent="0.35">
      <c r="A449" s="55">
        <v>444</v>
      </c>
      <c r="D449" s="45"/>
      <c r="E449" s="46"/>
      <c r="F449" s="45"/>
      <c r="G449" s="45"/>
      <c r="H449" s="60"/>
      <c r="I449" s="48">
        <f>VLOOKUP('Data Preparation'!Q467,'Data Preparation'!B$4:AL$15,MATCH('Data Preparation'!P467,'Data Preparation'!B$3:AL$3,0),TRUE)/2</f>
        <v>215</v>
      </c>
      <c r="J449" s="49" t="str">
        <f>VLOOKUP('Data Preparation'!Q467,'Data Preparation'!AR$4:CB$15,MATCH('Data Preparation'!P467,'Data Preparation'!AR$3:CB$3,0),TRUE)</f>
        <v>(188-1143)</v>
      </c>
      <c r="K449" s="45" t="str">
        <f t="shared" si="32"/>
        <v>no</v>
      </c>
      <c r="L449" s="51" t="str">
        <f t="shared" si="30"/>
        <v/>
      </c>
      <c r="M449" s="52">
        <f>ROUND('Data Preparation'!T467,2-(1+INT(LOG10(ABS('Data Preparation'!T467)))))/2</f>
        <v>1800</v>
      </c>
      <c r="N449" s="55" t="str">
        <f t="shared" si="33"/>
        <v>no</v>
      </c>
      <c r="O449" s="54" t="str">
        <f t="shared" si="31"/>
        <v/>
      </c>
    </row>
    <row r="450" spans="1:15" x14ac:dyDescent="0.35">
      <c r="A450" s="55">
        <v>445</v>
      </c>
      <c r="D450" s="45"/>
      <c r="E450" s="46"/>
      <c r="F450" s="45"/>
      <c r="G450" s="45"/>
      <c r="H450" s="60"/>
      <c r="I450" s="48">
        <f>VLOOKUP('Data Preparation'!Q468,'Data Preparation'!B$4:AL$15,MATCH('Data Preparation'!P468,'Data Preparation'!B$3:AL$3,0),TRUE)/2</f>
        <v>215</v>
      </c>
      <c r="J450" s="49" t="str">
        <f>VLOOKUP('Data Preparation'!Q468,'Data Preparation'!AR$4:CB$15,MATCH('Data Preparation'!P468,'Data Preparation'!AR$3:CB$3,0),TRUE)</f>
        <v>(188-1143)</v>
      </c>
      <c r="K450" s="45" t="str">
        <f t="shared" si="32"/>
        <v>no</v>
      </c>
      <c r="L450" s="51" t="str">
        <f t="shared" si="30"/>
        <v/>
      </c>
      <c r="M450" s="52">
        <f>ROUND('Data Preparation'!T468,2-(1+INT(LOG10(ABS('Data Preparation'!T468)))))/2</f>
        <v>1800</v>
      </c>
      <c r="N450" s="55" t="str">
        <f t="shared" si="33"/>
        <v>no</v>
      </c>
      <c r="O450" s="54" t="str">
        <f t="shared" si="31"/>
        <v/>
      </c>
    </row>
    <row r="451" spans="1:15" x14ac:dyDescent="0.35">
      <c r="A451" s="55">
        <v>446</v>
      </c>
      <c r="D451" s="45"/>
      <c r="E451" s="46"/>
      <c r="F451" s="45"/>
      <c r="G451" s="45"/>
      <c r="H451" s="60"/>
      <c r="I451" s="48">
        <f>VLOOKUP('Data Preparation'!Q469,'Data Preparation'!B$4:AL$15,MATCH('Data Preparation'!P469,'Data Preparation'!B$3:AL$3,0),TRUE)/2</f>
        <v>215</v>
      </c>
      <c r="J451" s="49" t="str">
        <f>VLOOKUP('Data Preparation'!Q469,'Data Preparation'!AR$4:CB$15,MATCH('Data Preparation'!P469,'Data Preparation'!AR$3:CB$3,0),TRUE)</f>
        <v>(188-1143)</v>
      </c>
      <c r="K451" s="45" t="str">
        <f t="shared" si="32"/>
        <v>no</v>
      </c>
      <c r="L451" s="51" t="str">
        <f t="shared" si="30"/>
        <v/>
      </c>
      <c r="M451" s="52">
        <f>ROUND('Data Preparation'!T469,2-(1+INT(LOG10(ABS('Data Preparation'!T469)))))/2</f>
        <v>1800</v>
      </c>
      <c r="N451" s="55" t="str">
        <f t="shared" si="33"/>
        <v>no</v>
      </c>
      <c r="O451" s="54" t="str">
        <f t="shared" si="31"/>
        <v/>
      </c>
    </row>
    <row r="452" spans="1:15" x14ac:dyDescent="0.35">
      <c r="A452" s="55">
        <v>447</v>
      </c>
      <c r="D452" s="45"/>
      <c r="E452" s="46"/>
      <c r="F452" s="45"/>
      <c r="G452" s="45"/>
      <c r="H452" s="60"/>
      <c r="I452" s="48">
        <f>VLOOKUP('Data Preparation'!Q470,'Data Preparation'!B$4:AL$15,MATCH('Data Preparation'!P470,'Data Preparation'!B$3:AL$3,0),TRUE)/2</f>
        <v>215</v>
      </c>
      <c r="J452" s="49" t="str">
        <f>VLOOKUP('Data Preparation'!Q470,'Data Preparation'!AR$4:CB$15,MATCH('Data Preparation'!P470,'Data Preparation'!AR$3:CB$3,0),TRUE)</f>
        <v>(188-1143)</v>
      </c>
      <c r="K452" s="45" t="str">
        <f t="shared" si="32"/>
        <v>no</v>
      </c>
      <c r="L452" s="51" t="str">
        <f t="shared" si="30"/>
        <v/>
      </c>
      <c r="M452" s="52">
        <f>ROUND('Data Preparation'!T470,2-(1+INT(LOG10(ABS('Data Preparation'!T470)))))/2</f>
        <v>1800</v>
      </c>
      <c r="N452" s="55" t="str">
        <f t="shared" si="33"/>
        <v>no</v>
      </c>
      <c r="O452" s="54" t="str">
        <f t="shared" si="31"/>
        <v/>
      </c>
    </row>
    <row r="453" spans="1:15" x14ac:dyDescent="0.35">
      <c r="A453" s="55">
        <v>448</v>
      </c>
      <c r="D453" s="45"/>
      <c r="E453" s="46"/>
      <c r="F453" s="45"/>
      <c r="G453" s="45"/>
      <c r="H453" s="60"/>
      <c r="I453" s="48">
        <f>VLOOKUP('Data Preparation'!Q471,'Data Preparation'!B$4:AL$15,MATCH('Data Preparation'!P471,'Data Preparation'!B$3:AL$3,0),TRUE)/2</f>
        <v>215</v>
      </c>
      <c r="J453" s="49" t="str">
        <f>VLOOKUP('Data Preparation'!Q471,'Data Preparation'!AR$4:CB$15,MATCH('Data Preparation'!P471,'Data Preparation'!AR$3:CB$3,0),TRUE)</f>
        <v>(188-1143)</v>
      </c>
      <c r="K453" s="45" t="str">
        <f t="shared" si="32"/>
        <v>no</v>
      </c>
      <c r="L453" s="51" t="str">
        <f t="shared" si="30"/>
        <v/>
      </c>
      <c r="M453" s="52">
        <f>ROUND('Data Preparation'!T471,2-(1+INT(LOG10(ABS('Data Preparation'!T471)))))/2</f>
        <v>1800</v>
      </c>
      <c r="N453" s="55" t="str">
        <f t="shared" si="33"/>
        <v>no</v>
      </c>
      <c r="O453" s="54" t="str">
        <f t="shared" si="31"/>
        <v/>
      </c>
    </row>
    <row r="454" spans="1:15" x14ac:dyDescent="0.35">
      <c r="A454" s="55">
        <v>449</v>
      </c>
      <c r="D454" s="45"/>
      <c r="E454" s="46"/>
      <c r="F454" s="45"/>
      <c r="G454" s="45"/>
      <c r="H454" s="60"/>
      <c r="I454" s="48">
        <f>VLOOKUP('Data Preparation'!Q472,'Data Preparation'!B$4:AL$15,MATCH('Data Preparation'!P472,'Data Preparation'!B$3:AL$3,0),TRUE)/2</f>
        <v>215</v>
      </c>
      <c r="J454" s="49" t="str">
        <f>VLOOKUP('Data Preparation'!Q472,'Data Preparation'!AR$4:CB$15,MATCH('Data Preparation'!P472,'Data Preparation'!AR$3:CB$3,0),TRUE)</f>
        <v>(188-1143)</v>
      </c>
      <c r="K454" s="45" t="str">
        <f t="shared" si="32"/>
        <v>no</v>
      </c>
      <c r="L454" s="51" t="str">
        <f t="shared" si="30"/>
        <v/>
      </c>
      <c r="M454" s="52">
        <f>ROUND('Data Preparation'!T472,2-(1+INT(LOG10(ABS('Data Preparation'!T472)))))/2</f>
        <v>1800</v>
      </c>
      <c r="N454" s="55" t="str">
        <f t="shared" si="33"/>
        <v>no</v>
      </c>
      <c r="O454" s="54" t="str">
        <f t="shared" si="31"/>
        <v/>
      </c>
    </row>
    <row r="455" spans="1:15" x14ac:dyDescent="0.35">
      <c r="A455" s="55">
        <v>450</v>
      </c>
      <c r="D455" s="45"/>
      <c r="E455" s="46"/>
      <c r="F455" s="45"/>
      <c r="G455" s="45"/>
      <c r="H455" s="60"/>
      <c r="I455" s="48">
        <f>VLOOKUP('Data Preparation'!Q473,'Data Preparation'!B$4:AL$15,MATCH('Data Preparation'!P473,'Data Preparation'!B$3:AL$3,0),TRUE)/2</f>
        <v>215</v>
      </c>
      <c r="J455" s="49" t="str">
        <f>VLOOKUP('Data Preparation'!Q473,'Data Preparation'!AR$4:CB$15,MATCH('Data Preparation'!P473,'Data Preparation'!AR$3:CB$3,0),TRUE)</f>
        <v>(188-1143)</v>
      </c>
      <c r="K455" s="45" t="str">
        <f t="shared" si="32"/>
        <v>no</v>
      </c>
      <c r="L455" s="51" t="str">
        <f t="shared" ref="L455:L518" si="34">IF(AND(K455="yes",G455="total"),"*Resample","")</f>
        <v/>
      </c>
      <c r="M455" s="52">
        <f>ROUND('Data Preparation'!T473,2-(1+INT(LOG10(ABS('Data Preparation'!T473)))))/2</f>
        <v>1800</v>
      </c>
      <c r="N455" s="55" t="str">
        <f t="shared" si="33"/>
        <v>no</v>
      </c>
      <c r="O455" s="54" t="str">
        <f t="shared" ref="O455:O518" si="35">IF(AND(N455="yes",G455="total"),"*Resample","")</f>
        <v/>
      </c>
    </row>
    <row r="456" spans="1:15" x14ac:dyDescent="0.35">
      <c r="A456" s="55">
        <v>451</v>
      </c>
      <c r="D456" s="45"/>
      <c r="E456" s="46"/>
      <c r="F456" s="45"/>
      <c r="G456" s="45"/>
      <c r="H456" s="60"/>
      <c r="I456" s="48">
        <f>VLOOKUP('Data Preparation'!Q474,'Data Preparation'!B$4:AL$15,MATCH('Data Preparation'!P474,'Data Preparation'!B$3:AL$3,0),TRUE)/2</f>
        <v>215</v>
      </c>
      <c r="J456" s="49" t="str">
        <f>VLOOKUP('Data Preparation'!Q474,'Data Preparation'!AR$4:CB$15,MATCH('Data Preparation'!P474,'Data Preparation'!AR$3:CB$3,0),TRUE)</f>
        <v>(188-1143)</v>
      </c>
      <c r="K456" s="45" t="str">
        <f t="shared" si="32"/>
        <v>no</v>
      </c>
      <c r="L456" s="51" t="str">
        <f t="shared" si="34"/>
        <v/>
      </c>
      <c r="M456" s="52">
        <f>ROUND('Data Preparation'!T474,2-(1+INT(LOG10(ABS('Data Preparation'!T474)))))/2</f>
        <v>1800</v>
      </c>
      <c r="N456" s="55" t="str">
        <f t="shared" si="33"/>
        <v>no</v>
      </c>
      <c r="O456" s="54" t="str">
        <f t="shared" si="35"/>
        <v/>
      </c>
    </row>
    <row r="457" spans="1:15" x14ac:dyDescent="0.35">
      <c r="A457" s="55">
        <v>452</v>
      </c>
      <c r="D457" s="45"/>
      <c r="E457" s="46"/>
      <c r="F457" s="45"/>
      <c r="G457" s="45"/>
      <c r="H457" s="60"/>
      <c r="I457" s="48">
        <f>VLOOKUP('Data Preparation'!Q475,'Data Preparation'!B$4:AL$15,MATCH('Data Preparation'!P475,'Data Preparation'!B$3:AL$3,0),TRUE)/2</f>
        <v>215</v>
      </c>
      <c r="J457" s="49" t="str">
        <f>VLOOKUP('Data Preparation'!Q475,'Data Preparation'!AR$4:CB$15,MATCH('Data Preparation'!P475,'Data Preparation'!AR$3:CB$3,0),TRUE)</f>
        <v>(188-1143)</v>
      </c>
      <c r="K457" s="45" t="str">
        <f t="shared" si="32"/>
        <v>no</v>
      </c>
      <c r="L457" s="51" t="str">
        <f t="shared" si="34"/>
        <v/>
      </c>
      <c r="M457" s="52">
        <f>ROUND('Data Preparation'!T475,2-(1+INT(LOG10(ABS('Data Preparation'!T475)))))/2</f>
        <v>1800</v>
      </c>
      <c r="N457" s="55" t="str">
        <f t="shared" si="33"/>
        <v>no</v>
      </c>
      <c r="O457" s="54" t="str">
        <f t="shared" si="35"/>
        <v/>
      </c>
    </row>
    <row r="458" spans="1:15" x14ac:dyDescent="0.35">
      <c r="A458" s="55">
        <v>453</v>
      </c>
      <c r="D458" s="45"/>
      <c r="E458" s="46"/>
      <c r="F458" s="45"/>
      <c r="G458" s="45"/>
      <c r="H458" s="60"/>
      <c r="I458" s="48">
        <f>VLOOKUP('Data Preparation'!Q476,'Data Preparation'!B$4:AL$15,MATCH('Data Preparation'!P476,'Data Preparation'!B$3:AL$3,0),TRUE)/2</f>
        <v>215</v>
      </c>
      <c r="J458" s="49" t="str">
        <f>VLOOKUP('Data Preparation'!Q476,'Data Preparation'!AR$4:CB$15,MATCH('Data Preparation'!P476,'Data Preparation'!AR$3:CB$3,0),TRUE)</f>
        <v>(188-1143)</v>
      </c>
      <c r="K458" s="45" t="str">
        <f t="shared" si="32"/>
        <v>no</v>
      </c>
      <c r="L458" s="51" t="str">
        <f t="shared" si="34"/>
        <v/>
      </c>
      <c r="M458" s="52">
        <f>ROUND('Data Preparation'!T476,2-(1+INT(LOG10(ABS('Data Preparation'!T476)))))/2</f>
        <v>1800</v>
      </c>
      <c r="N458" s="55" t="str">
        <f t="shared" si="33"/>
        <v>no</v>
      </c>
      <c r="O458" s="54" t="str">
        <f t="shared" si="35"/>
        <v/>
      </c>
    </row>
    <row r="459" spans="1:15" x14ac:dyDescent="0.35">
      <c r="A459" s="55">
        <v>454</v>
      </c>
      <c r="D459" s="45"/>
      <c r="E459" s="46"/>
      <c r="F459" s="45"/>
      <c r="G459" s="45"/>
      <c r="H459" s="60"/>
      <c r="I459" s="48">
        <f>VLOOKUP('Data Preparation'!Q477,'Data Preparation'!B$4:AL$15,MATCH('Data Preparation'!P477,'Data Preparation'!B$3:AL$3,0),TRUE)/2</f>
        <v>215</v>
      </c>
      <c r="J459" s="49" t="str">
        <f>VLOOKUP('Data Preparation'!Q477,'Data Preparation'!AR$4:CB$15,MATCH('Data Preparation'!P477,'Data Preparation'!AR$3:CB$3,0),TRUE)</f>
        <v>(188-1143)</v>
      </c>
      <c r="K459" s="45" t="str">
        <f t="shared" si="32"/>
        <v>no</v>
      </c>
      <c r="L459" s="51" t="str">
        <f t="shared" si="34"/>
        <v/>
      </c>
      <c r="M459" s="52">
        <f>ROUND('Data Preparation'!T477,2-(1+INT(LOG10(ABS('Data Preparation'!T477)))))/2</f>
        <v>1800</v>
      </c>
      <c r="N459" s="55" t="str">
        <f t="shared" si="33"/>
        <v>no</v>
      </c>
      <c r="O459" s="54" t="str">
        <f t="shared" si="35"/>
        <v/>
      </c>
    </row>
    <row r="460" spans="1:15" x14ac:dyDescent="0.35">
      <c r="A460" s="55">
        <v>455</v>
      </c>
      <c r="D460" s="45"/>
      <c r="E460" s="46"/>
      <c r="F460" s="45"/>
      <c r="G460" s="45"/>
      <c r="H460" s="60"/>
      <c r="I460" s="48">
        <f>VLOOKUP('Data Preparation'!Q478,'Data Preparation'!B$4:AL$15,MATCH('Data Preparation'!P478,'Data Preparation'!B$3:AL$3,0),TRUE)/2</f>
        <v>215</v>
      </c>
      <c r="J460" s="49" t="str">
        <f>VLOOKUP('Data Preparation'!Q478,'Data Preparation'!AR$4:CB$15,MATCH('Data Preparation'!P478,'Data Preparation'!AR$3:CB$3,0),TRUE)</f>
        <v>(188-1143)</v>
      </c>
      <c r="K460" s="45" t="str">
        <f t="shared" si="32"/>
        <v>no</v>
      </c>
      <c r="L460" s="51" t="str">
        <f t="shared" si="34"/>
        <v/>
      </c>
      <c r="M460" s="52">
        <f>ROUND('Data Preparation'!T478,2-(1+INT(LOG10(ABS('Data Preparation'!T478)))))/2</f>
        <v>1800</v>
      </c>
      <c r="N460" s="55" t="str">
        <f t="shared" si="33"/>
        <v>no</v>
      </c>
      <c r="O460" s="54" t="str">
        <f t="shared" si="35"/>
        <v/>
      </c>
    </row>
    <row r="461" spans="1:15" x14ac:dyDescent="0.35">
      <c r="A461" s="55">
        <v>456</v>
      </c>
      <c r="D461" s="45"/>
      <c r="E461" s="46"/>
      <c r="F461" s="45"/>
      <c r="G461" s="45"/>
      <c r="H461" s="60"/>
      <c r="I461" s="48">
        <f>VLOOKUP('Data Preparation'!Q479,'Data Preparation'!B$4:AL$15,MATCH('Data Preparation'!P479,'Data Preparation'!B$3:AL$3,0),TRUE)/2</f>
        <v>215</v>
      </c>
      <c r="J461" s="49" t="str">
        <f>VLOOKUP('Data Preparation'!Q479,'Data Preparation'!AR$4:CB$15,MATCH('Data Preparation'!P479,'Data Preparation'!AR$3:CB$3,0),TRUE)</f>
        <v>(188-1143)</v>
      </c>
      <c r="K461" s="45" t="str">
        <f t="shared" si="32"/>
        <v>no</v>
      </c>
      <c r="L461" s="51" t="str">
        <f t="shared" si="34"/>
        <v/>
      </c>
      <c r="M461" s="52">
        <f>ROUND('Data Preparation'!T479,2-(1+INT(LOG10(ABS('Data Preparation'!T479)))))/2</f>
        <v>1800</v>
      </c>
      <c r="N461" s="55" t="str">
        <f t="shared" si="33"/>
        <v>no</v>
      </c>
      <c r="O461" s="54" t="str">
        <f t="shared" si="35"/>
        <v/>
      </c>
    </row>
    <row r="462" spans="1:15" x14ac:dyDescent="0.35">
      <c r="A462" s="55">
        <v>457</v>
      </c>
      <c r="D462" s="45"/>
      <c r="E462" s="46"/>
      <c r="F462" s="45"/>
      <c r="G462" s="45"/>
      <c r="H462" s="60"/>
      <c r="I462" s="48">
        <f>VLOOKUP('Data Preparation'!Q480,'Data Preparation'!B$4:AL$15,MATCH('Data Preparation'!P480,'Data Preparation'!B$3:AL$3,0),TRUE)/2</f>
        <v>215</v>
      </c>
      <c r="J462" s="49" t="str">
        <f>VLOOKUP('Data Preparation'!Q480,'Data Preparation'!AR$4:CB$15,MATCH('Data Preparation'!P480,'Data Preparation'!AR$3:CB$3,0),TRUE)</f>
        <v>(188-1143)</v>
      </c>
      <c r="K462" s="45" t="str">
        <f t="shared" si="32"/>
        <v>no</v>
      </c>
      <c r="L462" s="51" t="str">
        <f t="shared" si="34"/>
        <v/>
      </c>
      <c r="M462" s="52">
        <f>ROUND('Data Preparation'!T480,2-(1+INT(LOG10(ABS('Data Preparation'!T480)))))/2</f>
        <v>1800</v>
      </c>
      <c r="N462" s="55" t="str">
        <f t="shared" si="33"/>
        <v>no</v>
      </c>
      <c r="O462" s="54" t="str">
        <f t="shared" si="35"/>
        <v/>
      </c>
    </row>
    <row r="463" spans="1:15" x14ac:dyDescent="0.35">
      <c r="A463" s="55">
        <v>458</v>
      </c>
      <c r="D463" s="45"/>
      <c r="E463" s="46"/>
      <c r="F463" s="45"/>
      <c r="G463" s="45"/>
      <c r="H463" s="60"/>
      <c r="I463" s="48">
        <f>VLOOKUP('Data Preparation'!Q481,'Data Preparation'!B$4:AL$15,MATCH('Data Preparation'!P481,'Data Preparation'!B$3:AL$3,0),TRUE)/2</f>
        <v>215</v>
      </c>
      <c r="J463" s="49" t="str">
        <f>VLOOKUP('Data Preparation'!Q481,'Data Preparation'!AR$4:CB$15,MATCH('Data Preparation'!P481,'Data Preparation'!AR$3:CB$3,0),TRUE)</f>
        <v>(188-1143)</v>
      </c>
      <c r="K463" s="45" t="str">
        <f t="shared" si="32"/>
        <v>no</v>
      </c>
      <c r="L463" s="51" t="str">
        <f t="shared" si="34"/>
        <v/>
      </c>
      <c r="M463" s="52">
        <f>ROUND('Data Preparation'!T481,2-(1+INT(LOG10(ABS('Data Preparation'!T481)))))/2</f>
        <v>1800</v>
      </c>
      <c r="N463" s="55" t="str">
        <f t="shared" si="33"/>
        <v>no</v>
      </c>
      <c r="O463" s="54" t="str">
        <f t="shared" si="35"/>
        <v/>
      </c>
    </row>
    <row r="464" spans="1:15" x14ac:dyDescent="0.35">
      <c r="A464" s="55">
        <v>459</v>
      </c>
      <c r="D464" s="45"/>
      <c r="E464" s="46"/>
      <c r="F464" s="45"/>
      <c r="G464" s="45"/>
      <c r="H464" s="60"/>
      <c r="I464" s="48">
        <f>VLOOKUP('Data Preparation'!Q482,'Data Preparation'!B$4:AL$15,MATCH('Data Preparation'!P482,'Data Preparation'!B$3:AL$3,0),TRUE)/2</f>
        <v>215</v>
      </c>
      <c r="J464" s="49" t="str">
        <f>VLOOKUP('Data Preparation'!Q482,'Data Preparation'!AR$4:CB$15,MATCH('Data Preparation'!P482,'Data Preparation'!AR$3:CB$3,0),TRUE)</f>
        <v>(188-1143)</v>
      </c>
      <c r="K464" s="45" t="str">
        <f t="shared" si="32"/>
        <v>no</v>
      </c>
      <c r="L464" s="51" t="str">
        <f t="shared" si="34"/>
        <v/>
      </c>
      <c r="M464" s="52">
        <f>ROUND('Data Preparation'!T482,2-(1+INT(LOG10(ABS('Data Preparation'!T482)))))/2</f>
        <v>1800</v>
      </c>
      <c r="N464" s="55" t="str">
        <f t="shared" si="33"/>
        <v>no</v>
      </c>
      <c r="O464" s="54" t="str">
        <f t="shared" si="35"/>
        <v/>
      </c>
    </row>
    <row r="465" spans="1:15" x14ac:dyDescent="0.35">
      <c r="A465" s="55">
        <v>460</v>
      </c>
      <c r="D465" s="45"/>
      <c r="E465" s="46"/>
      <c r="F465" s="45"/>
      <c r="G465" s="45"/>
      <c r="H465" s="60"/>
      <c r="I465" s="48">
        <f>VLOOKUP('Data Preparation'!Q483,'Data Preparation'!B$4:AL$15,MATCH('Data Preparation'!P483,'Data Preparation'!B$3:AL$3,0),TRUE)/2</f>
        <v>215</v>
      </c>
      <c r="J465" s="49" t="str">
        <f>VLOOKUP('Data Preparation'!Q483,'Data Preparation'!AR$4:CB$15,MATCH('Data Preparation'!P483,'Data Preparation'!AR$3:CB$3,0),TRUE)</f>
        <v>(188-1143)</v>
      </c>
      <c r="K465" s="45" t="str">
        <f t="shared" si="32"/>
        <v>no</v>
      </c>
      <c r="L465" s="51" t="str">
        <f t="shared" si="34"/>
        <v/>
      </c>
      <c r="M465" s="52">
        <f>ROUND('Data Preparation'!T483,2-(1+INT(LOG10(ABS('Data Preparation'!T483)))))/2</f>
        <v>1800</v>
      </c>
      <c r="N465" s="55" t="str">
        <f t="shared" si="33"/>
        <v>no</v>
      </c>
      <c r="O465" s="54" t="str">
        <f t="shared" si="35"/>
        <v/>
      </c>
    </row>
    <row r="466" spans="1:15" x14ac:dyDescent="0.35">
      <c r="A466" s="55">
        <v>461</v>
      </c>
      <c r="D466" s="45"/>
      <c r="E466" s="46"/>
      <c r="F466" s="45"/>
      <c r="G466" s="45"/>
      <c r="H466" s="60"/>
      <c r="I466" s="48">
        <f>VLOOKUP('Data Preparation'!Q484,'Data Preparation'!B$4:AL$15,MATCH('Data Preparation'!P484,'Data Preparation'!B$3:AL$3,0),TRUE)/2</f>
        <v>215</v>
      </c>
      <c r="J466" s="49" t="str">
        <f>VLOOKUP('Data Preparation'!Q484,'Data Preparation'!AR$4:CB$15,MATCH('Data Preparation'!P484,'Data Preparation'!AR$3:CB$3,0),TRUE)</f>
        <v>(188-1143)</v>
      </c>
      <c r="K466" s="45" t="str">
        <f t="shared" si="32"/>
        <v>no</v>
      </c>
      <c r="L466" s="51" t="str">
        <f t="shared" si="34"/>
        <v/>
      </c>
      <c r="M466" s="52">
        <f>ROUND('Data Preparation'!T484,2-(1+INT(LOG10(ABS('Data Preparation'!T484)))))/2</f>
        <v>1800</v>
      </c>
      <c r="N466" s="55" t="str">
        <f t="shared" si="33"/>
        <v>no</v>
      </c>
      <c r="O466" s="54" t="str">
        <f t="shared" si="35"/>
        <v/>
      </c>
    </row>
    <row r="467" spans="1:15" x14ac:dyDescent="0.35">
      <c r="A467" s="55">
        <v>462</v>
      </c>
      <c r="D467" s="45"/>
      <c r="E467" s="46"/>
      <c r="F467" s="45"/>
      <c r="G467" s="45"/>
      <c r="H467" s="60"/>
      <c r="I467" s="48">
        <f>VLOOKUP('Data Preparation'!Q485,'Data Preparation'!B$4:AL$15,MATCH('Data Preparation'!P485,'Data Preparation'!B$3:AL$3,0),TRUE)/2</f>
        <v>215</v>
      </c>
      <c r="J467" s="49" t="str">
        <f>VLOOKUP('Data Preparation'!Q485,'Data Preparation'!AR$4:CB$15,MATCH('Data Preparation'!P485,'Data Preparation'!AR$3:CB$3,0),TRUE)</f>
        <v>(188-1143)</v>
      </c>
      <c r="K467" s="45" t="str">
        <f t="shared" si="32"/>
        <v>no</v>
      </c>
      <c r="L467" s="51" t="str">
        <f t="shared" si="34"/>
        <v/>
      </c>
      <c r="M467" s="52">
        <f>ROUND('Data Preparation'!T485,2-(1+INT(LOG10(ABS('Data Preparation'!T485)))))/2</f>
        <v>1800</v>
      </c>
      <c r="N467" s="55" t="str">
        <f t="shared" si="33"/>
        <v>no</v>
      </c>
      <c r="O467" s="54" t="str">
        <f t="shared" si="35"/>
        <v/>
      </c>
    </row>
    <row r="468" spans="1:15" x14ac:dyDescent="0.35">
      <c r="A468" s="55">
        <v>463</v>
      </c>
      <c r="D468" s="45"/>
      <c r="E468" s="46"/>
      <c r="F468" s="45"/>
      <c r="G468" s="45"/>
      <c r="H468" s="60"/>
      <c r="I468" s="48">
        <f>VLOOKUP('Data Preparation'!Q486,'Data Preparation'!B$4:AL$15,MATCH('Data Preparation'!P486,'Data Preparation'!B$3:AL$3,0),TRUE)/2</f>
        <v>215</v>
      </c>
      <c r="J468" s="49" t="str">
        <f>VLOOKUP('Data Preparation'!Q486,'Data Preparation'!AR$4:CB$15,MATCH('Data Preparation'!P486,'Data Preparation'!AR$3:CB$3,0),TRUE)</f>
        <v>(188-1143)</v>
      </c>
      <c r="K468" s="45" t="str">
        <f t="shared" si="32"/>
        <v>no</v>
      </c>
      <c r="L468" s="51" t="str">
        <f t="shared" si="34"/>
        <v/>
      </c>
      <c r="M468" s="52">
        <f>ROUND('Data Preparation'!T486,2-(1+INT(LOG10(ABS('Data Preparation'!T486)))))/2</f>
        <v>1800</v>
      </c>
      <c r="N468" s="55" t="str">
        <f t="shared" si="33"/>
        <v>no</v>
      </c>
      <c r="O468" s="54" t="str">
        <f t="shared" si="35"/>
        <v/>
      </c>
    </row>
    <row r="469" spans="1:15" x14ac:dyDescent="0.35">
      <c r="A469" s="55">
        <v>464</v>
      </c>
      <c r="D469" s="45"/>
      <c r="E469" s="46"/>
      <c r="F469" s="45"/>
      <c r="G469" s="45"/>
      <c r="H469" s="60"/>
      <c r="I469" s="48">
        <f>VLOOKUP('Data Preparation'!Q487,'Data Preparation'!B$4:AL$15,MATCH('Data Preparation'!P487,'Data Preparation'!B$3:AL$3,0),TRUE)/2</f>
        <v>215</v>
      </c>
      <c r="J469" s="49" t="str">
        <f>VLOOKUP('Data Preparation'!Q487,'Data Preparation'!AR$4:CB$15,MATCH('Data Preparation'!P487,'Data Preparation'!AR$3:CB$3,0),TRUE)</f>
        <v>(188-1143)</v>
      </c>
      <c r="K469" s="45" t="str">
        <f t="shared" si="32"/>
        <v>no</v>
      </c>
      <c r="L469" s="51" t="str">
        <f t="shared" si="34"/>
        <v/>
      </c>
      <c r="M469" s="52">
        <f>ROUND('Data Preparation'!T487,2-(1+INT(LOG10(ABS('Data Preparation'!T487)))))/2</f>
        <v>1800</v>
      </c>
      <c r="N469" s="55" t="str">
        <f t="shared" si="33"/>
        <v>no</v>
      </c>
      <c r="O469" s="54" t="str">
        <f t="shared" si="35"/>
        <v/>
      </c>
    </row>
    <row r="470" spans="1:15" x14ac:dyDescent="0.35">
      <c r="A470" s="55">
        <v>465</v>
      </c>
      <c r="D470" s="45"/>
      <c r="E470" s="46"/>
      <c r="F470" s="45"/>
      <c r="G470" s="45"/>
      <c r="H470" s="60"/>
      <c r="I470" s="48">
        <f>VLOOKUP('Data Preparation'!Q488,'Data Preparation'!B$4:AL$15,MATCH('Data Preparation'!P488,'Data Preparation'!B$3:AL$3,0),TRUE)/2</f>
        <v>215</v>
      </c>
      <c r="J470" s="49" t="str">
        <f>VLOOKUP('Data Preparation'!Q488,'Data Preparation'!AR$4:CB$15,MATCH('Data Preparation'!P488,'Data Preparation'!AR$3:CB$3,0),TRUE)</f>
        <v>(188-1143)</v>
      </c>
      <c r="K470" s="45" t="str">
        <f t="shared" si="32"/>
        <v>no</v>
      </c>
      <c r="L470" s="51" t="str">
        <f t="shared" si="34"/>
        <v/>
      </c>
      <c r="M470" s="52">
        <f>ROUND('Data Preparation'!T488,2-(1+INT(LOG10(ABS('Data Preparation'!T488)))))/2</f>
        <v>1800</v>
      </c>
      <c r="N470" s="55" t="str">
        <f t="shared" si="33"/>
        <v>no</v>
      </c>
      <c r="O470" s="54" t="str">
        <f t="shared" si="35"/>
        <v/>
      </c>
    </row>
    <row r="471" spans="1:15" x14ac:dyDescent="0.35">
      <c r="A471" s="55">
        <v>466</v>
      </c>
      <c r="D471" s="45"/>
      <c r="E471" s="46"/>
      <c r="F471" s="45"/>
      <c r="G471" s="45"/>
      <c r="H471" s="60"/>
      <c r="I471" s="48">
        <f>VLOOKUP('Data Preparation'!Q489,'Data Preparation'!B$4:AL$15,MATCH('Data Preparation'!P489,'Data Preparation'!B$3:AL$3,0),TRUE)/2</f>
        <v>215</v>
      </c>
      <c r="J471" s="49" t="str">
        <f>VLOOKUP('Data Preparation'!Q489,'Data Preparation'!AR$4:CB$15,MATCH('Data Preparation'!P489,'Data Preparation'!AR$3:CB$3,0),TRUE)</f>
        <v>(188-1143)</v>
      </c>
      <c r="K471" s="45" t="str">
        <f t="shared" si="32"/>
        <v>no</v>
      </c>
      <c r="L471" s="51" t="str">
        <f t="shared" si="34"/>
        <v/>
      </c>
      <c r="M471" s="52">
        <f>ROUND('Data Preparation'!T489,2-(1+INT(LOG10(ABS('Data Preparation'!T489)))))/2</f>
        <v>1800</v>
      </c>
      <c r="N471" s="55" t="str">
        <f t="shared" si="33"/>
        <v>no</v>
      </c>
      <c r="O471" s="54" t="str">
        <f t="shared" si="35"/>
        <v/>
      </c>
    </row>
    <row r="472" spans="1:15" x14ac:dyDescent="0.35">
      <c r="A472" s="55">
        <v>467</v>
      </c>
      <c r="D472" s="45"/>
      <c r="E472" s="46"/>
      <c r="F472" s="45"/>
      <c r="G472" s="45"/>
      <c r="H472" s="60"/>
      <c r="I472" s="48">
        <f>VLOOKUP('Data Preparation'!Q490,'Data Preparation'!B$4:AL$15,MATCH('Data Preparation'!P490,'Data Preparation'!B$3:AL$3,0),TRUE)/2</f>
        <v>215</v>
      </c>
      <c r="J472" s="49" t="str">
        <f>VLOOKUP('Data Preparation'!Q490,'Data Preparation'!AR$4:CB$15,MATCH('Data Preparation'!P490,'Data Preparation'!AR$3:CB$3,0),TRUE)</f>
        <v>(188-1143)</v>
      </c>
      <c r="K472" s="45" t="str">
        <f t="shared" si="32"/>
        <v>no</v>
      </c>
      <c r="L472" s="51" t="str">
        <f t="shared" si="34"/>
        <v/>
      </c>
      <c r="M472" s="52">
        <f>ROUND('Data Preparation'!T490,2-(1+INT(LOG10(ABS('Data Preparation'!T490)))))/2</f>
        <v>1800</v>
      </c>
      <c r="N472" s="55" t="str">
        <f t="shared" si="33"/>
        <v>no</v>
      </c>
      <c r="O472" s="54" t="str">
        <f t="shared" si="35"/>
        <v/>
      </c>
    </row>
    <row r="473" spans="1:15" x14ac:dyDescent="0.35">
      <c r="A473" s="55">
        <v>468</v>
      </c>
      <c r="D473" s="45"/>
      <c r="E473" s="46"/>
      <c r="F473" s="45"/>
      <c r="G473" s="45"/>
      <c r="H473" s="60"/>
      <c r="I473" s="48">
        <f>VLOOKUP('Data Preparation'!Q491,'Data Preparation'!B$4:AL$15,MATCH('Data Preparation'!P491,'Data Preparation'!B$3:AL$3,0),TRUE)/2</f>
        <v>215</v>
      </c>
      <c r="J473" s="49" t="str">
        <f>VLOOKUP('Data Preparation'!Q491,'Data Preparation'!AR$4:CB$15,MATCH('Data Preparation'!P491,'Data Preparation'!AR$3:CB$3,0),TRUE)</f>
        <v>(188-1143)</v>
      </c>
      <c r="K473" s="45" t="str">
        <f t="shared" si="32"/>
        <v>no</v>
      </c>
      <c r="L473" s="51" t="str">
        <f t="shared" si="34"/>
        <v/>
      </c>
      <c r="M473" s="52">
        <f>ROUND('Data Preparation'!T491,2-(1+INT(LOG10(ABS('Data Preparation'!T491)))))/2</f>
        <v>1800</v>
      </c>
      <c r="N473" s="55" t="str">
        <f t="shared" si="33"/>
        <v>no</v>
      </c>
      <c r="O473" s="54" t="str">
        <f t="shared" si="35"/>
        <v/>
      </c>
    </row>
    <row r="474" spans="1:15" x14ac:dyDescent="0.35">
      <c r="A474" s="55">
        <v>469</v>
      </c>
      <c r="D474" s="45"/>
      <c r="E474" s="46"/>
      <c r="F474" s="45"/>
      <c r="G474" s="45"/>
      <c r="H474" s="60"/>
      <c r="I474" s="48">
        <f>VLOOKUP('Data Preparation'!Q492,'Data Preparation'!B$4:AL$15,MATCH('Data Preparation'!P492,'Data Preparation'!B$3:AL$3,0),TRUE)/2</f>
        <v>215</v>
      </c>
      <c r="J474" s="49" t="str">
        <f>VLOOKUP('Data Preparation'!Q492,'Data Preparation'!AR$4:CB$15,MATCH('Data Preparation'!P492,'Data Preparation'!AR$3:CB$3,0),TRUE)</f>
        <v>(188-1143)</v>
      </c>
      <c r="K474" s="45" t="str">
        <f t="shared" si="32"/>
        <v>no</v>
      </c>
      <c r="L474" s="51" t="str">
        <f t="shared" si="34"/>
        <v/>
      </c>
      <c r="M474" s="52">
        <f>ROUND('Data Preparation'!T492,2-(1+INT(LOG10(ABS('Data Preparation'!T492)))))/2</f>
        <v>1800</v>
      </c>
      <c r="N474" s="55" t="str">
        <f t="shared" si="33"/>
        <v>no</v>
      </c>
      <c r="O474" s="54" t="str">
        <f t="shared" si="35"/>
        <v/>
      </c>
    </row>
    <row r="475" spans="1:15" x14ac:dyDescent="0.35">
      <c r="A475" s="55">
        <v>470</v>
      </c>
      <c r="D475" s="45"/>
      <c r="E475" s="46"/>
      <c r="F475" s="45"/>
      <c r="G475" s="45"/>
      <c r="H475" s="60"/>
      <c r="I475" s="48">
        <f>VLOOKUP('Data Preparation'!Q493,'Data Preparation'!B$4:AL$15,MATCH('Data Preparation'!P493,'Data Preparation'!B$3:AL$3,0),TRUE)/2</f>
        <v>215</v>
      </c>
      <c r="J475" s="49" t="str">
        <f>VLOOKUP('Data Preparation'!Q493,'Data Preparation'!AR$4:CB$15,MATCH('Data Preparation'!P493,'Data Preparation'!AR$3:CB$3,0),TRUE)</f>
        <v>(188-1143)</v>
      </c>
      <c r="K475" s="45" t="str">
        <f t="shared" si="32"/>
        <v>no</v>
      </c>
      <c r="L475" s="51" t="str">
        <f t="shared" si="34"/>
        <v/>
      </c>
      <c r="M475" s="52">
        <f>ROUND('Data Preparation'!T493,2-(1+INT(LOG10(ABS('Data Preparation'!T493)))))/2</f>
        <v>1800</v>
      </c>
      <c r="N475" s="55" t="str">
        <f t="shared" si="33"/>
        <v>no</v>
      </c>
      <c r="O475" s="54" t="str">
        <f t="shared" si="35"/>
        <v/>
      </c>
    </row>
    <row r="476" spans="1:15" x14ac:dyDescent="0.35">
      <c r="A476" s="55">
        <v>471</v>
      </c>
      <c r="D476" s="45"/>
      <c r="E476" s="46"/>
      <c r="F476" s="45"/>
      <c r="G476" s="45"/>
      <c r="H476" s="60"/>
      <c r="I476" s="48">
        <f>VLOOKUP('Data Preparation'!Q494,'Data Preparation'!B$4:AL$15,MATCH('Data Preparation'!P494,'Data Preparation'!B$3:AL$3,0),TRUE)/2</f>
        <v>215</v>
      </c>
      <c r="J476" s="49" t="str">
        <f>VLOOKUP('Data Preparation'!Q494,'Data Preparation'!AR$4:CB$15,MATCH('Data Preparation'!P494,'Data Preparation'!AR$3:CB$3,0),TRUE)</f>
        <v>(188-1143)</v>
      </c>
      <c r="K476" s="45" t="str">
        <f t="shared" si="32"/>
        <v>no</v>
      </c>
      <c r="L476" s="51" t="str">
        <f t="shared" si="34"/>
        <v/>
      </c>
      <c r="M476" s="52">
        <f>ROUND('Data Preparation'!T494,2-(1+INT(LOG10(ABS('Data Preparation'!T494)))))/2</f>
        <v>1800</v>
      </c>
      <c r="N476" s="55" t="str">
        <f t="shared" si="33"/>
        <v>no</v>
      </c>
      <c r="O476" s="54" t="str">
        <f t="shared" si="35"/>
        <v/>
      </c>
    </row>
    <row r="477" spans="1:15" x14ac:dyDescent="0.35">
      <c r="A477" s="55">
        <v>472</v>
      </c>
      <c r="D477" s="45"/>
      <c r="E477" s="46"/>
      <c r="F477" s="45"/>
      <c r="G477" s="45"/>
      <c r="H477" s="60"/>
      <c r="I477" s="48">
        <f>VLOOKUP('Data Preparation'!Q495,'Data Preparation'!B$4:AL$15,MATCH('Data Preparation'!P495,'Data Preparation'!B$3:AL$3,0),TRUE)/2</f>
        <v>215</v>
      </c>
      <c r="J477" s="49" t="str">
        <f>VLOOKUP('Data Preparation'!Q495,'Data Preparation'!AR$4:CB$15,MATCH('Data Preparation'!P495,'Data Preparation'!AR$3:CB$3,0),TRUE)</f>
        <v>(188-1143)</v>
      </c>
      <c r="K477" s="45" t="str">
        <f t="shared" si="32"/>
        <v>no</v>
      </c>
      <c r="L477" s="51" t="str">
        <f t="shared" si="34"/>
        <v/>
      </c>
      <c r="M477" s="52">
        <f>ROUND('Data Preparation'!T495,2-(1+INT(LOG10(ABS('Data Preparation'!T495)))))/2</f>
        <v>1800</v>
      </c>
      <c r="N477" s="55" t="str">
        <f t="shared" si="33"/>
        <v>no</v>
      </c>
      <c r="O477" s="54" t="str">
        <f t="shared" si="35"/>
        <v/>
      </c>
    </row>
    <row r="478" spans="1:15" x14ac:dyDescent="0.35">
      <c r="A478" s="55">
        <v>473</v>
      </c>
      <c r="D478" s="45"/>
      <c r="E478" s="46"/>
      <c r="F478" s="45"/>
      <c r="G478" s="45"/>
      <c r="H478" s="60"/>
      <c r="I478" s="48">
        <f>VLOOKUP('Data Preparation'!Q496,'Data Preparation'!B$4:AL$15,MATCH('Data Preparation'!P496,'Data Preparation'!B$3:AL$3,0),TRUE)/2</f>
        <v>215</v>
      </c>
      <c r="J478" s="49" t="str">
        <f>VLOOKUP('Data Preparation'!Q496,'Data Preparation'!AR$4:CB$15,MATCH('Data Preparation'!P496,'Data Preparation'!AR$3:CB$3,0),TRUE)</f>
        <v>(188-1143)</v>
      </c>
      <c r="K478" s="45" t="str">
        <f t="shared" si="32"/>
        <v>no</v>
      </c>
      <c r="L478" s="51" t="str">
        <f t="shared" si="34"/>
        <v/>
      </c>
      <c r="M478" s="52">
        <f>ROUND('Data Preparation'!T496,2-(1+INT(LOG10(ABS('Data Preparation'!T496)))))/2</f>
        <v>1800</v>
      </c>
      <c r="N478" s="55" t="str">
        <f t="shared" si="33"/>
        <v>no</v>
      </c>
      <c r="O478" s="54" t="str">
        <f t="shared" si="35"/>
        <v/>
      </c>
    </row>
    <row r="479" spans="1:15" x14ac:dyDescent="0.35">
      <c r="A479" s="55">
        <v>474</v>
      </c>
      <c r="D479" s="45"/>
      <c r="E479" s="46"/>
      <c r="F479" s="45"/>
      <c r="G479" s="45"/>
      <c r="H479" s="60"/>
      <c r="I479" s="48">
        <f>VLOOKUP('Data Preparation'!Q497,'Data Preparation'!B$4:AL$15,MATCH('Data Preparation'!P497,'Data Preparation'!B$3:AL$3,0),TRUE)/2</f>
        <v>215</v>
      </c>
      <c r="J479" s="49" t="str">
        <f>VLOOKUP('Data Preparation'!Q497,'Data Preparation'!AR$4:CB$15,MATCH('Data Preparation'!P497,'Data Preparation'!AR$3:CB$3,0),TRUE)</f>
        <v>(188-1143)</v>
      </c>
      <c r="K479" s="45" t="str">
        <f t="shared" si="32"/>
        <v>no</v>
      </c>
      <c r="L479" s="51" t="str">
        <f t="shared" si="34"/>
        <v/>
      </c>
      <c r="M479" s="52">
        <f>ROUND('Data Preparation'!T497,2-(1+INT(LOG10(ABS('Data Preparation'!T497)))))/2</f>
        <v>1800</v>
      </c>
      <c r="N479" s="55" t="str">
        <f t="shared" si="33"/>
        <v>no</v>
      </c>
      <c r="O479" s="54" t="str">
        <f t="shared" si="35"/>
        <v/>
      </c>
    </row>
    <row r="480" spans="1:15" x14ac:dyDescent="0.35">
      <c r="A480" s="55">
        <v>475</v>
      </c>
      <c r="D480" s="45"/>
      <c r="E480" s="46"/>
      <c r="F480" s="45"/>
      <c r="G480" s="45"/>
      <c r="H480" s="60"/>
      <c r="I480" s="48">
        <f>VLOOKUP('Data Preparation'!Q498,'Data Preparation'!B$4:AL$15,MATCH('Data Preparation'!P498,'Data Preparation'!B$3:AL$3,0),TRUE)/2</f>
        <v>215</v>
      </c>
      <c r="J480" s="49" t="str">
        <f>VLOOKUP('Data Preparation'!Q498,'Data Preparation'!AR$4:CB$15,MATCH('Data Preparation'!P498,'Data Preparation'!AR$3:CB$3,0),TRUE)</f>
        <v>(188-1143)</v>
      </c>
      <c r="K480" s="45" t="str">
        <f t="shared" si="32"/>
        <v>no</v>
      </c>
      <c r="L480" s="51" t="str">
        <f t="shared" si="34"/>
        <v/>
      </c>
      <c r="M480" s="52">
        <f>ROUND('Data Preparation'!T498,2-(1+INT(LOG10(ABS('Data Preparation'!T498)))))/2</f>
        <v>1800</v>
      </c>
      <c r="N480" s="55" t="str">
        <f t="shared" si="33"/>
        <v>no</v>
      </c>
      <c r="O480" s="54" t="str">
        <f t="shared" si="35"/>
        <v/>
      </c>
    </row>
    <row r="481" spans="1:15" x14ac:dyDescent="0.35">
      <c r="A481" s="55">
        <v>476</v>
      </c>
      <c r="D481" s="45"/>
      <c r="E481" s="46"/>
      <c r="F481" s="45"/>
      <c r="G481" s="45"/>
      <c r="H481" s="60"/>
      <c r="I481" s="48">
        <f>VLOOKUP('Data Preparation'!Q499,'Data Preparation'!B$4:AL$15,MATCH('Data Preparation'!P499,'Data Preparation'!B$3:AL$3,0),TRUE)/2</f>
        <v>215</v>
      </c>
      <c r="J481" s="49" t="str">
        <f>VLOOKUP('Data Preparation'!Q499,'Data Preparation'!AR$4:CB$15,MATCH('Data Preparation'!P499,'Data Preparation'!AR$3:CB$3,0),TRUE)</f>
        <v>(188-1143)</v>
      </c>
      <c r="K481" s="45" t="str">
        <f t="shared" si="32"/>
        <v>no</v>
      </c>
      <c r="L481" s="51" t="str">
        <f t="shared" si="34"/>
        <v/>
      </c>
      <c r="M481" s="52">
        <f>ROUND('Data Preparation'!T499,2-(1+INT(LOG10(ABS('Data Preparation'!T499)))))/2</f>
        <v>1800</v>
      </c>
      <c r="N481" s="55" t="str">
        <f t="shared" si="33"/>
        <v>no</v>
      </c>
      <c r="O481" s="54" t="str">
        <f t="shared" si="35"/>
        <v/>
      </c>
    </row>
    <row r="482" spans="1:15" x14ac:dyDescent="0.35">
      <c r="A482" s="55">
        <v>477</v>
      </c>
      <c r="D482" s="45"/>
      <c r="E482" s="46"/>
      <c r="F482" s="45"/>
      <c r="G482" s="45"/>
      <c r="H482" s="60"/>
      <c r="I482" s="48">
        <f>VLOOKUP('Data Preparation'!Q500,'Data Preparation'!B$4:AL$15,MATCH('Data Preparation'!P500,'Data Preparation'!B$3:AL$3,0),TRUE)/2</f>
        <v>215</v>
      </c>
      <c r="J482" s="49" t="str">
        <f>VLOOKUP('Data Preparation'!Q500,'Data Preparation'!AR$4:CB$15,MATCH('Data Preparation'!P500,'Data Preparation'!AR$3:CB$3,0),TRUE)</f>
        <v>(188-1143)</v>
      </c>
      <c r="K482" s="45" t="str">
        <f t="shared" si="32"/>
        <v>no</v>
      </c>
      <c r="L482" s="51" t="str">
        <f t="shared" si="34"/>
        <v/>
      </c>
      <c r="M482" s="52">
        <f>ROUND('Data Preparation'!T500,2-(1+INT(LOG10(ABS('Data Preparation'!T500)))))/2</f>
        <v>1800</v>
      </c>
      <c r="N482" s="55" t="str">
        <f t="shared" si="33"/>
        <v>no</v>
      </c>
      <c r="O482" s="54" t="str">
        <f t="shared" si="35"/>
        <v/>
      </c>
    </row>
    <row r="483" spans="1:15" x14ac:dyDescent="0.35">
      <c r="A483" s="55">
        <v>478</v>
      </c>
      <c r="D483" s="45"/>
      <c r="E483" s="46"/>
      <c r="F483" s="45"/>
      <c r="G483" s="45"/>
      <c r="H483" s="60"/>
      <c r="I483" s="48">
        <f>VLOOKUP('Data Preparation'!Q501,'Data Preparation'!B$4:AL$15,MATCH('Data Preparation'!P501,'Data Preparation'!B$3:AL$3,0),TRUE)/2</f>
        <v>215</v>
      </c>
      <c r="J483" s="49" t="str">
        <f>VLOOKUP('Data Preparation'!Q501,'Data Preparation'!AR$4:CB$15,MATCH('Data Preparation'!P501,'Data Preparation'!AR$3:CB$3,0),TRUE)</f>
        <v>(188-1143)</v>
      </c>
      <c r="K483" s="45" t="str">
        <f t="shared" si="32"/>
        <v>no</v>
      </c>
      <c r="L483" s="51" t="str">
        <f t="shared" si="34"/>
        <v/>
      </c>
      <c r="M483" s="52">
        <f>ROUND('Data Preparation'!T501,2-(1+INT(LOG10(ABS('Data Preparation'!T501)))))/2</f>
        <v>1800</v>
      </c>
      <c r="N483" s="55" t="str">
        <f t="shared" si="33"/>
        <v>no</v>
      </c>
      <c r="O483" s="54" t="str">
        <f t="shared" si="35"/>
        <v/>
      </c>
    </row>
    <row r="484" spans="1:15" x14ac:dyDescent="0.35">
      <c r="A484" s="55">
        <v>479</v>
      </c>
      <c r="D484" s="45"/>
      <c r="E484" s="46"/>
      <c r="F484" s="45"/>
      <c r="G484" s="45"/>
      <c r="H484" s="60"/>
      <c r="I484" s="48">
        <f>VLOOKUP('Data Preparation'!Q502,'Data Preparation'!B$4:AL$15,MATCH('Data Preparation'!P502,'Data Preparation'!B$3:AL$3,0),TRUE)/2</f>
        <v>215</v>
      </c>
      <c r="J484" s="49" t="str">
        <f>VLOOKUP('Data Preparation'!Q502,'Data Preparation'!AR$4:CB$15,MATCH('Data Preparation'!P502,'Data Preparation'!AR$3:CB$3,0),TRUE)</f>
        <v>(188-1143)</v>
      </c>
      <c r="K484" s="45" t="str">
        <f t="shared" si="32"/>
        <v>no</v>
      </c>
      <c r="L484" s="51" t="str">
        <f t="shared" si="34"/>
        <v/>
      </c>
      <c r="M484" s="52">
        <f>ROUND('Data Preparation'!T502,2-(1+INT(LOG10(ABS('Data Preparation'!T502)))))/2</f>
        <v>1800</v>
      </c>
      <c r="N484" s="55" t="str">
        <f t="shared" si="33"/>
        <v>no</v>
      </c>
      <c r="O484" s="54" t="str">
        <f t="shared" si="35"/>
        <v/>
      </c>
    </row>
    <row r="485" spans="1:15" x14ac:dyDescent="0.35">
      <c r="A485" s="55">
        <v>480</v>
      </c>
      <c r="D485" s="45"/>
      <c r="E485" s="46"/>
      <c r="F485" s="45"/>
      <c r="G485" s="45"/>
      <c r="H485" s="60"/>
      <c r="I485" s="48">
        <f>VLOOKUP('Data Preparation'!Q503,'Data Preparation'!B$4:AL$15,MATCH('Data Preparation'!P503,'Data Preparation'!B$3:AL$3,0),TRUE)/2</f>
        <v>215</v>
      </c>
      <c r="J485" s="49" t="str">
        <f>VLOOKUP('Data Preparation'!Q503,'Data Preparation'!AR$4:CB$15,MATCH('Data Preparation'!P503,'Data Preparation'!AR$3:CB$3,0),TRUE)</f>
        <v>(188-1143)</v>
      </c>
      <c r="K485" s="45" t="str">
        <f t="shared" si="32"/>
        <v>no</v>
      </c>
      <c r="L485" s="51" t="str">
        <f t="shared" si="34"/>
        <v/>
      </c>
      <c r="M485" s="52">
        <f>ROUND('Data Preparation'!T503,2-(1+INT(LOG10(ABS('Data Preparation'!T503)))))/2</f>
        <v>1800</v>
      </c>
      <c r="N485" s="55" t="str">
        <f t="shared" si="33"/>
        <v>no</v>
      </c>
      <c r="O485" s="54" t="str">
        <f t="shared" si="35"/>
        <v/>
      </c>
    </row>
    <row r="486" spans="1:15" x14ac:dyDescent="0.35">
      <c r="A486" s="55">
        <v>481</v>
      </c>
      <c r="D486" s="45"/>
      <c r="E486" s="46"/>
      <c r="F486" s="45"/>
      <c r="G486" s="45"/>
      <c r="H486" s="60"/>
      <c r="I486" s="48">
        <f>VLOOKUP('Data Preparation'!Q504,'Data Preparation'!B$4:AL$15,MATCH('Data Preparation'!P504,'Data Preparation'!B$3:AL$3,0),TRUE)/2</f>
        <v>215</v>
      </c>
      <c r="J486" s="49" t="str">
        <f>VLOOKUP('Data Preparation'!Q504,'Data Preparation'!AR$4:CB$15,MATCH('Data Preparation'!P504,'Data Preparation'!AR$3:CB$3,0),TRUE)</f>
        <v>(188-1143)</v>
      </c>
      <c r="K486" s="45" t="str">
        <f t="shared" si="32"/>
        <v>no</v>
      </c>
      <c r="L486" s="51" t="str">
        <f t="shared" si="34"/>
        <v/>
      </c>
      <c r="M486" s="52">
        <f>ROUND('Data Preparation'!T504,2-(1+INT(LOG10(ABS('Data Preparation'!T504)))))/2</f>
        <v>1800</v>
      </c>
      <c r="N486" s="55" t="str">
        <f t="shared" si="33"/>
        <v>no</v>
      </c>
      <c r="O486" s="54" t="str">
        <f t="shared" si="35"/>
        <v/>
      </c>
    </row>
    <row r="487" spans="1:15" x14ac:dyDescent="0.35">
      <c r="A487" s="55">
        <v>482</v>
      </c>
      <c r="D487" s="45"/>
      <c r="E487" s="46"/>
      <c r="F487" s="45"/>
      <c r="G487" s="45"/>
      <c r="H487" s="60"/>
      <c r="I487" s="48">
        <f>VLOOKUP('Data Preparation'!Q505,'Data Preparation'!B$4:AL$15,MATCH('Data Preparation'!P505,'Data Preparation'!B$3:AL$3,0),TRUE)/2</f>
        <v>215</v>
      </c>
      <c r="J487" s="49" t="str">
        <f>VLOOKUP('Data Preparation'!Q505,'Data Preparation'!AR$4:CB$15,MATCH('Data Preparation'!P505,'Data Preparation'!AR$3:CB$3,0),TRUE)</f>
        <v>(188-1143)</v>
      </c>
      <c r="K487" s="45" t="str">
        <f t="shared" si="32"/>
        <v>no</v>
      </c>
      <c r="L487" s="51" t="str">
        <f t="shared" si="34"/>
        <v/>
      </c>
      <c r="M487" s="52">
        <f>ROUND('Data Preparation'!T505,2-(1+INT(LOG10(ABS('Data Preparation'!T505)))))/2</f>
        <v>1800</v>
      </c>
      <c r="N487" s="55" t="str">
        <f t="shared" si="33"/>
        <v>no</v>
      </c>
      <c r="O487" s="54" t="str">
        <f t="shared" si="35"/>
        <v/>
      </c>
    </row>
    <row r="488" spans="1:15" x14ac:dyDescent="0.35">
      <c r="A488" s="55">
        <v>483</v>
      </c>
      <c r="D488" s="45"/>
      <c r="E488" s="46"/>
      <c r="F488" s="45"/>
      <c r="G488" s="45"/>
      <c r="H488" s="60"/>
      <c r="I488" s="48">
        <f>VLOOKUP('Data Preparation'!Q506,'Data Preparation'!B$4:AL$15,MATCH('Data Preparation'!P506,'Data Preparation'!B$3:AL$3,0),TRUE)/2</f>
        <v>215</v>
      </c>
      <c r="J488" s="49" t="str">
        <f>VLOOKUP('Data Preparation'!Q506,'Data Preparation'!AR$4:CB$15,MATCH('Data Preparation'!P506,'Data Preparation'!AR$3:CB$3,0),TRUE)</f>
        <v>(188-1143)</v>
      </c>
      <c r="K488" s="45" t="str">
        <f t="shared" si="32"/>
        <v>no</v>
      </c>
      <c r="L488" s="51" t="str">
        <f t="shared" si="34"/>
        <v/>
      </c>
      <c r="M488" s="52">
        <f>ROUND('Data Preparation'!T506,2-(1+INT(LOG10(ABS('Data Preparation'!T506)))))/2</f>
        <v>1800</v>
      </c>
      <c r="N488" s="55" t="str">
        <f t="shared" si="33"/>
        <v>no</v>
      </c>
      <c r="O488" s="54" t="str">
        <f t="shared" si="35"/>
        <v/>
      </c>
    </row>
    <row r="489" spans="1:15" x14ac:dyDescent="0.35">
      <c r="A489" s="55">
        <v>484</v>
      </c>
      <c r="D489" s="45"/>
      <c r="E489" s="46"/>
      <c r="F489" s="45"/>
      <c r="G489" s="45"/>
      <c r="H489" s="60"/>
      <c r="I489" s="48">
        <f>VLOOKUP('Data Preparation'!Q507,'Data Preparation'!B$4:AL$15,MATCH('Data Preparation'!P507,'Data Preparation'!B$3:AL$3,0),TRUE)/2</f>
        <v>215</v>
      </c>
      <c r="J489" s="49" t="str">
        <f>VLOOKUP('Data Preparation'!Q507,'Data Preparation'!AR$4:CB$15,MATCH('Data Preparation'!P507,'Data Preparation'!AR$3:CB$3,0),TRUE)</f>
        <v>(188-1143)</v>
      </c>
      <c r="K489" s="45" t="str">
        <f t="shared" si="32"/>
        <v>no</v>
      </c>
      <c r="L489" s="51" t="str">
        <f t="shared" si="34"/>
        <v/>
      </c>
      <c r="M489" s="52">
        <f>ROUND('Data Preparation'!T507,2-(1+INT(LOG10(ABS('Data Preparation'!T507)))))/2</f>
        <v>1800</v>
      </c>
      <c r="N489" s="55" t="str">
        <f t="shared" si="33"/>
        <v>no</v>
      </c>
      <c r="O489" s="54" t="str">
        <f t="shared" si="35"/>
        <v/>
      </c>
    </row>
    <row r="490" spans="1:15" x14ac:dyDescent="0.35">
      <c r="A490" s="55">
        <v>485</v>
      </c>
      <c r="D490" s="45"/>
      <c r="E490" s="46"/>
      <c r="F490" s="45"/>
      <c r="G490" s="45"/>
      <c r="H490" s="60"/>
      <c r="I490" s="48">
        <f>VLOOKUP('Data Preparation'!Q508,'Data Preparation'!B$4:AL$15,MATCH('Data Preparation'!P508,'Data Preparation'!B$3:AL$3,0),TRUE)/2</f>
        <v>215</v>
      </c>
      <c r="J490" s="49" t="str">
        <f>VLOOKUP('Data Preparation'!Q508,'Data Preparation'!AR$4:CB$15,MATCH('Data Preparation'!P508,'Data Preparation'!AR$3:CB$3,0),TRUE)</f>
        <v>(188-1143)</v>
      </c>
      <c r="K490" s="45" t="str">
        <f t="shared" ref="K490:K553" si="36">IF(D490&gt;I490,"yes","no")</f>
        <v>no</v>
      </c>
      <c r="L490" s="51" t="str">
        <f t="shared" si="34"/>
        <v/>
      </c>
      <c r="M490" s="52">
        <f>ROUND('Data Preparation'!T508,2-(1+INT(LOG10(ABS('Data Preparation'!T508)))))/2</f>
        <v>1800</v>
      </c>
      <c r="N490" s="55" t="str">
        <f t="shared" ref="N490:N553" si="37">IF(D490&gt;M490,"yes","no")</f>
        <v>no</v>
      </c>
      <c r="O490" s="54" t="str">
        <f t="shared" si="35"/>
        <v/>
      </c>
    </row>
    <row r="491" spans="1:15" x14ac:dyDescent="0.35">
      <c r="A491" s="55">
        <v>486</v>
      </c>
      <c r="D491" s="45"/>
      <c r="E491" s="46"/>
      <c r="F491" s="45"/>
      <c r="G491" s="45"/>
      <c r="H491" s="60"/>
      <c r="I491" s="48">
        <f>VLOOKUP('Data Preparation'!Q509,'Data Preparation'!B$4:AL$15,MATCH('Data Preparation'!P509,'Data Preparation'!B$3:AL$3,0),TRUE)/2</f>
        <v>215</v>
      </c>
      <c r="J491" s="49" t="str">
        <f>VLOOKUP('Data Preparation'!Q509,'Data Preparation'!AR$4:CB$15,MATCH('Data Preparation'!P509,'Data Preparation'!AR$3:CB$3,0),TRUE)</f>
        <v>(188-1143)</v>
      </c>
      <c r="K491" s="45" t="str">
        <f t="shared" si="36"/>
        <v>no</v>
      </c>
      <c r="L491" s="51" t="str">
        <f t="shared" si="34"/>
        <v/>
      </c>
      <c r="M491" s="52">
        <f>ROUND('Data Preparation'!T509,2-(1+INT(LOG10(ABS('Data Preparation'!T509)))))/2</f>
        <v>1800</v>
      </c>
      <c r="N491" s="55" t="str">
        <f t="shared" si="37"/>
        <v>no</v>
      </c>
      <c r="O491" s="54" t="str">
        <f t="shared" si="35"/>
        <v/>
      </c>
    </row>
    <row r="492" spans="1:15" x14ac:dyDescent="0.35">
      <c r="A492" s="55">
        <v>487</v>
      </c>
      <c r="D492" s="45"/>
      <c r="E492" s="46"/>
      <c r="F492" s="45"/>
      <c r="G492" s="45"/>
      <c r="H492" s="60"/>
      <c r="I492" s="48">
        <f>VLOOKUP('Data Preparation'!Q510,'Data Preparation'!B$4:AL$15,MATCH('Data Preparation'!P510,'Data Preparation'!B$3:AL$3,0),TRUE)/2</f>
        <v>215</v>
      </c>
      <c r="J492" s="49" t="str">
        <f>VLOOKUP('Data Preparation'!Q510,'Data Preparation'!AR$4:CB$15,MATCH('Data Preparation'!P510,'Data Preparation'!AR$3:CB$3,0),TRUE)</f>
        <v>(188-1143)</v>
      </c>
      <c r="K492" s="45" t="str">
        <f t="shared" si="36"/>
        <v>no</v>
      </c>
      <c r="L492" s="51" t="str">
        <f t="shared" si="34"/>
        <v/>
      </c>
      <c r="M492" s="52">
        <f>ROUND('Data Preparation'!T510,2-(1+INT(LOG10(ABS('Data Preparation'!T510)))))/2</f>
        <v>1800</v>
      </c>
      <c r="N492" s="55" t="str">
        <f t="shared" si="37"/>
        <v>no</v>
      </c>
      <c r="O492" s="54" t="str">
        <f t="shared" si="35"/>
        <v/>
      </c>
    </row>
    <row r="493" spans="1:15" x14ac:dyDescent="0.35">
      <c r="A493" s="55">
        <v>488</v>
      </c>
      <c r="D493" s="45"/>
      <c r="E493" s="46"/>
      <c r="F493" s="45"/>
      <c r="G493" s="45"/>
      <c r="H493" s="60"/>
      <c r="I493" s="48">
        <f>VLOOKUP('Data Preparation'!Q511,'Data Preparation'!B$4:AL$15,MATCH('Data Preparation'!P511,'Data Preparation'!B$3:AL$3,0),TRUE)/2</f>
        <v>215</v>
      </c>
      <c r="J493" s="49" t="str">
        <f>VLOOKUP('Data Preparation'!Q511,'Data Preparation'!AR$4:CB$15,MATCH('Data Preparation'!P511,'Data Preparation'!AR$3:CB$3,0),TRUE)</f>
        <v>(188-1143)</v>
      </c>
      <c r="K493" s="45" t="str">
        <f t="shared" si="36"/>
        <v>no</v>
      </c>
      <c r="L493" s="51" t="str">
        <f t="shared" si="34"/>
        <v/>
      </c>
      <c r="M493" s="52">
        <f>ROUND('Data Preparation'!T511,2-(1+INT(LOG10(ABS('Data Preparation'!T511)))))/2</f>
        <v>1800</v>
      </c>
      <c r="N493" s="55" t="str">
        <f t="shared" si="37"/>
        <v>no</v>
      </c>
      <c r="O493" s="54" t="str">
        <f t="shared" si="35"/>
        <v/>
      </c>
    </row>
    <row r="494" spans="1:15" x14ac:dyDescent="0.35">
      <c r="A494" s="55">
        <v>489</v>
      </c>
      <c r="D494" s="45"/>
      <c r="E494" s="46"/>
      <c r="F494" s="45"/>
      <c r="G494" s="45"/>
      <c r="H494" s="60"/>
      <c r="I494" s="48">
        <f>VLOOKUP('Data Preparation'!Q512,'Data Preparation'!B$4:AL$15,MATCH('Data Preparation'!P512,'Data Preparation'!B$3:AL$3,0),TRUE)/2</f>
        <v>215</v>
      </c>
      <c r="J494" s="49" t="str">
        <f>VLOOKUP('Data Preparation'!Q512,'Data Preparation'!AR$4:CB$15,MATCH('Data Preparation'!P512,'Data Preparation'!AR$3:CB$3,0),TRUE)</f>
        <v>(188-1143)</v>
      </c>
      <c r="K494" s="45" t="str">
        <f t="shared" si="36"/>
        <v>no</v>
      </c>
      <c r="L494" s="51" t="str">
        <f t="shared" si="34"/>
        <v/>
      </c>
      <c r="M494" s="52">
        <f>ROUND('Data Preparation'!T512,2-(1+INT(LOG10(ABS('Data Preparation'!T512)))))/2</f>
        <v>1800</v>
      </c>
      <c r="N494" s="55" t="str">
        <f t="shared" si="37"/>
        <v>no</v>
      </c>
      <c r="O494" s="54" t="str">
        <f t="shared" si="35"/>
        <v/>
      </c>
    </row>
    <row r="495" spans="1:15" x14ac:dyDescent="0.35">
      <c r="A495" s="55">
        <v>490</v>
      </c>
      <c r="D495" s="45"/>
      <c r="E495" s="46"/>
      <c r="F495" s="45"/>
      <c r="G495" s="45"/>
      <c r="H495" s="60"/>
      <c r="I495" s="48">
        <f>VLOOKUP('Data Preparation'!Q513,'Data Preparation'!B$4:AL$15,MATCH('Data Preparation'!P513,'Data Preparation'!B$3:AL$3,0),TRUE)/2</f>
        <v>215</v>
      </c>
      <c r="J495" s="49" t="str">
        <f>VLOOKUP('Data Preparation'!Q513,'Data Preparation'!AR$4:CB$15,MATCH('Data Preparation'!P513,'Data Preparation'!AR$3:CB$3,0),TRUE)</f>
        <v>(188-1143)</v>
      </c>
      <c r="K495" s="45" t="str">
        <f t="shared" si="36"/>
        <v>no</v>
      </c>
      <c r="L495" s="51" t="str">
        <f t="shared" si="34"/>
        <v/>
      </c>
      <c r="M495" s="52">
        <f>ROUND('Data Preparation'!T513,2-(1+INT(LOG10(ABS('Data Preparation'!T513)))))/2</f>
        <v>1800</v>
      </c>
      <c r="N495" s="55" t="str">
        <f t="shared" si="37"/>
        <v>no</v>
      </c>
      <c r="O495" s="54" t="str">
        <f t="shared" si="35"/>
        <v/>
      </c>
    </row>
    <row r="496" spans="1:15" x14ac:dyDescent="0.35">
      <c r="A496" s="55">
        <v>491</v>
      </c>
      <c r="D496" s="45"/>
      <c r="E496" s="46"/>
      <c r="F496" s="45"/>
      <c r="G496" s="45"/>
      <c r="H496" s="60"/>
      <c r="I496" s="48">
        <f>VLOOKUP('Data Preparation'!Q514,'Data Preparation'!B$4:AL$15,MATCH('Data Preparation'!P514,'Data Preparation'!B$3:AL$3,0),TRUE)/2</f>
        <v>215</v>
      </c>
      <c r="J496" s="49" t="str">
        <f>VLOOKUP('Data Preparation'!Q514,'Data Preparation'!AR$4:CB$15,MATCH('Data Preparation'!P514,'Data Preparation'!AR$3:CB$3,0),TRUE)</f>
        <v>(188-1143)</v>
      </c>
      <c r="K496" s="45" t="str">
        <f t="shared" si="36"/>
        <v>no</v>
      </c>
      <c r="L496" s="51" t="str">
        <f t="shared" si="34"/>
        <v/>
      </c>
      <c r="M496" s="52">
        <f>ROUND('Data Preparation'!T514,2-(1+INT(LOG10(ABS('Data Preparation'!T514)))))/2</f>
        <v>1800</v>
      </c>
      <c r="N496" s="55" t="str">
        <f t="shared" si="37"/>
        <v>no</v>
      </c>
      <c r="O496" s="54" t="str">
        <f t="shared" si="35"/>
        <v/>
      </c>
    </row>
    <row r="497" spans="1:15" x14ac:dyDescent="0.35">
      <c r="A497" s="55">
        <v>492</v>
      </c>
      <c r="D497" s="45"/>
      <c r="E497" s="46"/>
      <c r="F497" s="45"/>
      <c r="G497" s="45"/>
      <c r="H497" s="60"/>
      <c r="I497" s="48">
        <f>VLOOKUP('Data Preparation'!Q515,'Data Preparation'!B$4:AL$15,MATCH('Data Preparation'!P515,'Data Preparation'!B$3:AL$3,0),TRUE)/2</f>
        <v>215</v>
      </c>
      <c r="J497" s="49" t="str">
        <f>VLOOKUP('Data Preparation'!Q515,'Data Preparation'!AR$4:CB$15,MATCH('Data Preparation'!P515,'Data Preparation'!AR$3:CB$3,0),TRUE)</f>
        <v>(188-1143)</v>
      </c>
      <c r="K497" s="45" t="str">
        <f t="shared" si="36"/>
        <v>no</v>
      </c>
      <c r="L497" s="51" t="str">
        <f t="shared" si="34"/>
        <v/>
      </c>
      <c r="M497" s="52">
        <f>ROUND('Data Preparation'!T515,2-(1+INT(LOG10(ABS('Data Preparation'!T515)))))/2</f>
        <v>1800</v>
      </c>
      <c r="N497" s="55" t="str">
        <f t="shared" si="37"/>
        <v>no</v>
      </c>
      <c r="O497" s="54" t="str">
        <f t="shared" si="35"/>
        <v/>
      </c>
    </row>
    <row r="498" spans="1:15" x14ac:dyDescent="0.35">
      <c r="A498" s="55">
        <v>493</v>
      </c>
      <c r="D498" s="45"/>
      <c r="E498" s="46"/>
      <c r="F498" s="45"/>
      <c r="G498" s="45"/>
      <c r="H498" s="60"/>
      <c r="I498" s="48">
        <f>VLOOKUP('Data Preparation'!Q516,'Data Preparation'!B$4:AL$15,MATCH('Data Preparation'!P516,'Data Preparation'!B$3:AL$3,0),TRUE)/2</f>
        <v>215</v>
      </c>
      <c r="J498" s="49" t="str">
        <f>VLOOKUP('Data Preparation'!Q516,'Data Preparation'!AR$4:CB$15,MATCH('Data Preparation'!P516,'Data Preparation'!AR$3:CB$3,0),TRUE)</f>
        <v>(188-1143)</v>
      </c>
      <c r="K498" s="45" t="str">
        <f t="shared" si="36"/>
        <v>no</v>
      </c>
      <c r="L498" s="51" t="str">
        <f t="shared" si="34"/>
        <v/>
      </c>
      <c r="M498" s="52">
        <f>ROUND('Data Preparation'!T516,2-(1+INT(LOG10(ABS('Data Preparation'!T516)))))/2</f>
        <v>1800</v>
      </c>
      <c r="N498" s="55" t="str">
        <f t="shared" si="37"/>
        <v>no</v>
      </c>
      <c r="O498" s="54" t="str">
        <f t="shared" si="35"/>
        <v/>
      </c>
    </row>
    <row r="499" spans="1:15" x14ac:dyDescent="0.35">
      <c r="A499" s="55">
        <v>494</v>
      </c>
      <c r="D499" s="45"/>
      <c r="E499" s="46"/>
      <c r="F499" s="45"/>
      <c r="G499" s="45"/>
      <c r="H499" s="60"/>
      <c r="I499" s="48">
        <f>VLOOKUP('Data Preparation'!Q517,'Data Preparation'!B$4:AL$15,MATCH('Data Preparation'!P517,'Data Preparation'!B$3:AL$3,0),TRUE)/2</f>
        <v>215</v>
      </c>
      <c r="J499" s="49" t="str">
        <f>VLOOKUP('Data Preparation'!Q517,'Data Preparation'!AR$4:CB$15,MATCH('Data Preparation'!P517,'Data Preparation'!AR$3:CB$3,0),TRUE)</f>
        <v>(188-1143)</v>
      </c>
      <c r="K499" s="45" t="str">
        <f t="shared" si="36"/>
        <v>no</v>
      </c>
      <c r="L499" s="51" t="str">
        <f t="shared" si="34"/>
        <v/>
      </c>
      <c r="M499" s="52">
        <f>ROUND('Data Preparation'!T517,2-(1+INT(LOG10(ABS('Data Preparation'!T517)))))/2</f>
        <v>1800</v>
      </c>
      <c r="N499" s="55" t="str">
        <f t="shared" si="37"/>
        <v>no</v>
      </c>
      <c r="O499" s="54" t="str">
        <f t="shared" si="35"/>
        <v/>
      </c>
    </row>
    <row r="500" spans="1:15" x14ac:dyDescent="0.35">
      <c r="A500" s="55">
        <v>495</v>
      </c>
      <c r="D500" s="45"/>
      <c r="E500" s="46"/>
      <c r="F500" s="45"/>
      <c r="G500" s="45"/>
      <c r="H500" s="60"/>
      <c r="I500" s="48">
        <f>VLOOKUP('Data Preparation'!Q518,'Data Preparation'!B$4:AL$15,MATCH('Data Preparation'!P518,'Data Preparation'!B$3:AL$3,0),TRUE)/2</f>
        <v>215</v>
      </c>
      <c r="J500" s="49" t="str">
        <f>VLOOKUP('Data Preparation'!Q518,'Data Preparation'!AR$4:CB$15,MATCH('Data Preparation'!P518,'Data Preparation'!AR$3:CB$3,0),TRUE)</f>
        <v>(188-1143)</v>
      </c>
      <c r="K500" s="45" t="str">
        <f t="shared" si="36"/>
        <v>no</v>
      </c>
      <c r="L500" s="51" t="str">
        <f t="shared" si="34"/>
        <v/>
      </c>
      <c r="M500" s="52">
        <f>ROUND('Data Preparation'!T518,2-(1+INT(LOG10(ABS('Data Preparation'!T518)))))/2</f>
        <v>1800</v>
      </c>
      <c r="N500" s="55" t="str">
        <f t="shared" si="37"/>
        <v>no</v>
      </c>
      <c r="O500" s="54" t="str">
        <f t="shared" si="35"/>
        <v/>
      </c>
    </row>
    <row r="501" spans="1:15" x14ac:dyDescent="0.35">
      <c r="A501" s="55">
        <v>496</v>
      </c>
      <c r="D501" s="45"/>
      <c r="E501" s="46"/>
      <c r="F501" s="45"/>
      <c r="G501" s="45"/>
      <c r="H501" s="60"/>
      <c r="I501" s="48">
        <f>VLOOKUP('Data Preparation'!Q519,'Data Preparation'!B$4:AL$15,MATCH('Data Preparation'!P519,'Data Preparation'!B$3:AL$3,0),TRUE)/2</f>
        <v>215</v>
      </c>
      <c r="J501" s="49" t="str">
        <f>VLOOKUP('Data Preparation'!Q519,'Data Preparation'!AR$4:CB$15,MATCH('Data Preparation'!P519,'Data Preparation'!AR$3:CB$3,0),TRUE)</f>
        <v>(188-1143)</v>
      </c>
      <c r="K501" s="45" t="str">
        <f t="shared" si="36"/>
        <v>no</v>
      </c>
      <c r="L501" s="51" t="str">
        <f t="shared" si="34"/>
        <v/>
      </c>
      <c r="M501" s="52">
        <f>ROUND('Data Preparation'!T519,2-(1+INT(LOG10(ABS('Data Preparation'!T519)))))/2</f>
        <v>1800</v>
      </c>
      <c r="N501" s="55" t="str">
        <f t="shared" si="37"/>
        <v>no</v>
      </c>
      <c r="O501" s="54" t="str">
        <f t="shared" si="35"/>
        <v/>
      </c>
    </row>
    <row r="502" spans="1:15" x14ac:dyDescent="0.35">
      <c r="A502" s="55">
        <v>497</v>
      </c>
      <c r="D502" s="45"/>
      <c r="E502" s="46"/>
      <c r="F502" s="45"/>
      <c r="G502" s="45"/>
      <c r="H502" s="60"/>
      <c r="I502" s="48">
        <f>VLOOKUP('Data Preparation'!Q520,'Data Preparation'!B$4:AL$15,MATCH('Data Preparation'!P520,'Data Preparation'!B$3:AL$3,0),TRUE)/2</f>
        <v>215</v>
      </c>
      <c r="J502" s="49" t="str">
        <f>VLOOKUP('Data Preparation'!Q520,'Data Preparation'!AR$4:CB$15,MATCH('Data Preparation'!P520,'Data Preparation'!AR$3:CB$3,0),TRUE)</f>
        <v>(188-1143)</v>
      </c>
      <c r="K502" s="45" t="str">
        <f t="shared" si="36"/>
        <v>no</v>
      </c>
      <c r="L502" s="51" t="str">
        <f t="shared" si="34"/>
        <v/>
      </c>
      <c r="M502" s="52">
        <f>ROUND('Data Preparation'!T520,2-(1+INT(LOG10(ABS('Data Preparation'!T520)))))/2</f>
        <v>1800</v>
      </c>
      <c r="N502" s="55" t="str">
        <f t="shared" si="37"/>
        <v>no</v>
      </c>
      <c r="O502" s="54" t="str">
        <f t="shared" si="35"/>
        <v/>
      </c>
    </row>
    <row r="503" spans="1:15" x14ac:dyDescent="0.35">
      <c r="A503" s="55">
        <v>498</v>
      </c>
      <c r="D503" s="45"/>
      <c r="E503" s="46"/>
      <c r="F503" s="45"/>
      <c r="G503" s="45"/>
      <c r="H503" s="60"/>
      <c r="I503" s="48">
        <f>VLOOKUP('Data Preparation'!Q521,'Data Preparation'!B$4:AL$15,MATCH('Data Preparation'!P521,'Data Preparation'!B$3:AL$3,0),TRUE)/2</f>
        <v>215</v>
      </c>
      <c r="J503" s="49" t="str">
        <f>VLOOKUP('Data Preparation'!Q521,'Data Preparation'!AR$4:CB$15,MATCH('Data Preparation'!P521,'Data Preparation'!AR$3:CB$3,0),TRUE)</f>
        <v>(188-1143)</v>
      </c>
      <c r="K503" s="45" t="str">
        <f t="shared" si="36"/>
        <v>no</v>
      </c>
      <c r="L503" s="51" t="str">
        <f t="shared" si="34"/>
        <v/>
      </c>
      <c r="M503" s="52">
        <f>ROUND('Data Preparation'!T521,2-(1+INT(LOG10(ABS('Data Preparation'!T521)))))/2</f>
        <v>1800</v>
      </c>
      <c r="N503" s="55" t="str">
        <f t="shared" si="37"/>
        <v>no</v>
      </c>
      <c r="O503" s="54" t="str">
        <f t="shared" si="35"/>
        <v/>
      </c>
    </row>
    <row r="504" spans="1:15" x14ac:dyDescent="0.35">
      <c r="A504" s="55">
        <v>499</v>
      </c>
      <c r="D504" s="45"/>
      <c r="E504" s="46"/>
      <c r="F504" s="45"/>
      <c r="G504" s="45"/>
      <c r="H504" s="60"/>
      <c r="I504" s="48">
        <f>VLOOKUP('Data Preparation'!Q522,'Data Preparation'!B$4:AL$15,MATCH('Data Preparation'!P522,'Data Preparation'!B$3:AL$3,0),TRUE)/2</f>
        <v>215</v>
      </c>
      <c r="J504" s="49" t="str">
        <f>VLOOKUP('Data Preparation'!Q522,'Data Preparation'!AR$4:CB$15,MATCH('Data Preparation'!P522,'Data Preparation'!AR$3:CB$3,0),TRUE)</f>
        <v>(188-1143)</v>
      </c>
      <c r="K504" s="45" t="str">
        <f t="shared" si="36"/>
        <v>no</v>
      </c>
      <c r="L504" s="51" t="str">
        <f t="shared" si="34"/>
        <v/>
      </c>
      <c r="M504" s="52">
        <f>ROUND('Data Preparation'!T522,2-(1+INT(LOG10(ABS('Data Preparation'!T522)))))/2</f>
        <v>1800</v>
      </c>
      <c r="N504" s="55" t="str">
        <f t="shared" si="37"/>
        <v>no</v>
      </c>
      <c r="O504" s="54" t="str">
        <f t="shared" si="35"/>
        <v/>
      </c>
    </row>
    <row r="505" spans="1:15" x14ac:dyDescent="0.35">
      <c r="A505" s="55">
        <v>500</v>
      </c>
      <c r="D505" s="45"/>
      <c r="E505" s="46"/>
      <c r="F505" s="45"/>
      <c r="G505" s="45"/>
      <c r="H505" s="60"/>
      <c r="I505" s="48">
        <f>VLOOKUP('Data Preparation'!Q523,'Data Preparation'!B$4:AL$15,MATCH('Data Preparation'!P523,'Data Preparation'!B$3:AL$3,0),TRUE)/2</f>
        <v>215</v>
      </c>
      <c r="J505" s="49" t="str">
        <f>VLOOKUP('Data Preparation'!Q523,'Data Preparation'!AR$4:CB$15,MATCH('Data Preparation'!P523,'Data Preparation'!AR$3:CB$3,0),TRUE)</f>
        <v>(188-1143)</v>
      </c>
      <c r="K505" s="45" t="str">
        <f t="shared" si="36"/>
        <v>no</v>
      </c>
      <c r="L505" s="51" t="str">
        <f t="shared" si="34"/>
        <v/>
      </c>
      <c r="M505" s="52">
        <f>ROUND('Data Preparation'!T523,2-(1+INT(LOG10(ABS('Data Preparation'!T523)))))/2</f>
        <v>1800</v>
      </c>
      <c r="N505" s="55" t="str">
        <f t="shared" si="37"/>
        <v>no</v>
      </c>
      <c r="O505" s="54" t="str">
        <f t="shared" si="35"/>
        <v/>
      </c>
    </row>
    <row r="506" spans="1:15" x14ac:dyDescent="0.35">
      <c r="A506" s="55">
        <v>501</v>
      </c>
      <c r="D506" s="45"/>
      <c r="E506" s="46"/>
      <c r="F506" s="45"/>
      <c r="G506" s="45"/>
      <c r="H506" s="60"/>
      <c r="I506" s="48">
        <f>VLOOKUP('Data Preparation'!Q524,'Data Preparation'!B$4:AL$15,MATCH('Data Preparation'!P524,'Data Preparation'!B$3:AL$3,0),TRUE)/2</f>
        <v>215</v>
      </c>
      <c r="J506" s="49" t="str">
        <f>VLOOKUP('Data Preparation'!Q524,'Data Preparation'!AR$4:CB$15,MATCH('Data Preparation'!P524,'Data Preparation'!AR$3:CB$3,0),TRUE)</f>
        <v>(188-1143)</v>
      </c>
      <c r="K506" s="45" t="str">
        <f t="shared" si="36"/>
        <v>no</v>
      </c>
      <c r="L506" s="51" t="str">
        <f t="shared" si="34"/>
        <v/>
      </c>
      <c r="M506" s="52">
        <f>ROUND('Data Preparation'!T524,2-(1+INT(LOG10(ABS('Data Preparation'!T524)))))/2</f>
        <v>1800</v>
      </c>
      <c r="N506" s="55" t="str">
        <f t="shared" si="37"/>
        <v>no</v>
      </c>
      <c r="O506" s="54" t="str">
        <f t="shared" si="35"/>
        <v/>
      </c>
    </row>
    <row r="507" spans="1:15" x14ac:dyDescent="0.35">
      <c r="A507" s="55">
        <v>502</v>
      </c>
      <c r="D507" s="45"/>
      <c r="E507" s="46"/>
      <c r="F507" s="45"/>
      <c r="G507" s="45"/>
      <c r="H507" s="60"/>
      <c r="I507" s="48">
        <f>VLOOKUP('Data Preparation'!Q525,'Data Preparation'!B$4:AL$15,MATCH('Data Preparation'!P525,'Data Preparation'!B$3:AL$3,0),TRUE)/2</f>
        <v>215</v>
      </c>
      <c r="J507" s="49" t="str">
        <f>VLOOKUP('Data Preparation'!Q525,'Data Preparation'!AR$4:CB$15,MATCH('Data Preparation'!P525,'Data Preparation'!AR$3:CB$3,0),TRUE)</f>
        <v>(188-1143)</v>
      </c>
      <c r="K507" s="45" t="str">
        <f t="shared" si="36"/>
        <v>no</v>
      </c>
      <c r="L507" s="51" t="str">
        <f t="shared" si="34"/>
        <v/>
      </c>
      <c r="M507" s="52">
        <f>ROUND('Data Preparation'!T525,2-(1+INT(LOG10(ABS('Data Preparation'!T525)))))/2</f>
        <v>1800</v>
      </c>
      <c r="N507" s="55" t="str">
        <f t="shared" si="37"/>
        <v>no</v>
      </c>
      <c r="O507" s="54" t="str">
        <f t="shared" si="35"/>
        <v/>
      </c>
    </row>
    <row r="508" spans="1:15" x14ac:dyDescent="0.35">
      <c r="A508" s="55">
        <v>503</v>
      </c>
      <c r="D508" s="45"/>
      <c r="E508" s="46"/>
      <c r="F508" s="45"/>
      <c r="G508" s="45"/>
      <c r="H508" s="60"/>
      <c r="I508" s="48">
        <f>VLOOKUP('Data Preparation'!Q526,'Data Preparation'!B$4:AL$15,MATCH('Data Preparation'!P526,'Data Preparation'!B$3:AL$3,0),TRUE)/2</f>
        <v>215</v>
      </c>
      <c r="J508" s="49" t="str">
        <f>VLOOKUP('Data Preparation'!Q526,'Data Preparation'!AR$4:CB$15,MATCH('Data Preparation'!P526,'Data Preparation'!AR$3:CB$3,0),TRUE)</f>
        <v>(188-1143)</v>
      </c>
      <c r="K508" s="45" t="str">
        <f t="shared" si="36"/>
        <v>no</v>
      </c>
      <c r="L508" s="51" t="str">
        <f t="shared" si="34"/>
        <v/>
      </c>
      <c r="M508" s="52">
        <f>ROUND('Data Preparation'!T526,2-(1+INT(LOG10(ABS('Data Preparation'!T526)))))/2</f>
        <v>1800</v>
      </c>
      <c r="N508" s="55" t="str">
        <f t="shared" si="37"/>
        <v>no</v>
      </c>
      <c r="O508" s="54" t="str">
        <f t="shared" si="35"/>
        <v/>
      </c>
    </row>
    <row r="509" spans="1:15" x14ac:dyDescent="0.35">
      <c r="A509" s="55">
        <v>504</v>
      </c>
      <c r="D509" s="45"/>
      <c r="E509" s="46"/>
      <c r="F509" s="45"/>
      <c r="G509" s="45"/>
      <c r="H509" s="60"/>
      <c r="I509" s="48">
        <f>VLOOKUP('Data Preparation'!Q527,'Data Preparation'!B$4:AL$15,MATCH('Data Preparation'!P527,'Data Preparation'!B$3:AL$3,0),TRUE)/2</f>
        <v>215</v>
      </c>
      <c r="J509" s="49" t="str">
        <f>VLOOKUP('Data Preparation'!Q527,'Data Preparation'!AR$4:CB$15,MATCH('Data Preparation'!P527,'Data Preparation'!AR$3:CB$3,0),TRUE)</f>
        <v>(188-1143)</v>
      </c>
      <c r="K509" s="45" t="str">
        <f t="shared" si="36"/>
        <v>no</v>
      </c>
      <c r="L509" s="51" t="str">
        <f t="shared" si="34"/>
        <v/>
      </c>
      <c r="M509" s="52">
        <f>ROUND('Data Preparation'!T527,2-(1+INT(LOG10(ABS('Data Preparation'!T527)))))/2</f>
        <v>1800</v>
      </c>
      <c r="N509" s="55" t="str">
        <f t="shared" si="37"/>
        <v>no</v>
      </c>
      <c r="O509" s="54" t="str">
        <f t="shared" si="35"/>
        <v/>
      </c>
    </row>
    <row r="510" spans="1:15" x14ac:dyDescent="0.35">
      <c r="A510" s="55">
        <v>505</v>
      </c>
      <c r="D510" s="45"/>
      <c r="E510" s="46"/>
      <c r="F510" s="45"/>
      <c r="G510" s="45"/>
      <c r="H510" s="60"/>
      <c r="I510" s="48">
        <f>VLOOKUP('Data Preparation'!Q528,'Data Preparation'!B$4:AL$15,MATCH('Data Preparation'!P528,'Data Preparation'!B$3:AL$3,0),TRUE)/2</f>
        <v>215</v>
      </c>
      <c r="J510" s="49" t="str">
        <f>VLOOKUP('Data Preparation'!Q528,'Data Preparation'!AR$4:CB$15,MATCH('Data Preparation'!P528,'Data Preparation'!AR$3:CB$3,0),TRUE)</f>
        <v>(188-1143)</v>
      </c>
      <c r="K510" s="45" t="str">
        <f t="shared" si="36"/>
        <v>no</v>
      </c>
      <c r="L510" s="51" t="str">
        <f t="shared" si="34"/>
        <v/>
      </c>
      <c r="M510" s="52">
        <f>ROUND('Data Preparation'!T528,2-(1+INT(LOG10(ABS('Data Preparation'!T528)))))/2</f>
        <v>1800</v>
      </c>
      <c r="N510" s="55" t="str">
        <f t="shared" si="37"/>
        <v>no</v>
      </c>
      <c r="O510" s="54" t="str">
        <f t="shared" si="35"/>
        <v/>
      </c>
    </row>
    <row r="511" spans="1:15" x14ac:dyDescent="0.35">
      <c r="A511" s="55">
        <v>506</v>
      </c>
      <c r="D511" s="45"/>
      <c r="E511" s="46"/>
      <c r="F511" s="45"/>
      <c r="G511" s="45"/>
      <c r="H511" s="60"/>
      <c r="I511" s="48">
        <f>VLOOKUP('Data Preparation'!Q529,'Data Preparation'!B$4:AL$15,MATCH('Data Preparation'!P529,'Data Preparation'!B$3:AL$3,0),TRUE)/2</f>
        <v>215</v>
      </c>
      <c r="J511" s="49" t="str">
        <f>VLOOKUP('Data Preparation'!Q529,'Data Preparation'!AR$4:CB$15,MATCH('Data Preparation'!P529,'Data Preparation'!AR$3:CB$3,0),TRUE)</f>
        <v>(188-1143)</v>
      </c>
      <c r="K511" s="45" t="str">
        <f t="shared" si="36"/>
        <v>no</v>
      </c>
      <c r="L511" s="51" t="str">
        <f t="shared" si="34"/>
        <v/>
      </c>
      <c r="M511" s="52">
        <f>ROUND('Data Preparation'!T529,2-(1+INT(LOG10(ABS('Data Preparation'!T529)))))/2</f>
        <v>1800</v>
      </c>
      <c r="N511" s="55" t="str">
        <f t="shared" si="37"/>
        <v>no</v>
      </c>
      <c r="O511" s="54" t="str">
        <f t="shared" si="35"/>
        <v/>
      </c>
    </row>
    <row r="512" spans="1:15" x14ac:dyDescent="0.35">
      <c r="A512" s="55">
        <v>507</v>
      </c>
      <c r="D512" s="45"/>
      <c r="E512" s="46"/>
      <c r="F512" s="45"/>
      <c r="G512" s="45"/>
      <c r="H512" s="60"/>
      <c r="I512" s="48">
        <f>VLOOKUP('Data Preparation'!Q530,'Data Preparation'!B$4:AL$15,MATCH('Data Preparation'!P530,'Data Preparation'!B$3:AL$3,0),TRUE)/2</f>
        <v>215</v>
      </c>
      <c r="J512" s="49" t="str">
        <f>VLOOKUP('Data Preparation'!Q530,'Data Preparation'!AR$4:CB$15,MATCH('Data Preparation'!P530,'Data Preparation'!AR$3:CB$3,0),TRUE)</f>
        <v>(188-1143)</v>
      </c>
      <c r="K512" s="45" t="str">
        <f t="shared" si="36"/>
        <v>no</v>
      </c>
      <c r="L512" s="51" t="str">
        <f t="shared" si="34"/>
        <v/>
      </c>
      <c r="M512" s="52">
        <f>ROUND('Data Preparation'!T530,2-(1+INT(LOG10(ABS('Data Preparation'!T530)))))/2</f>
        <v>1800</v>
      </c>
      <c r="N512" s="55" t="str">
        <f t="shared" si="37"/>
        <v>no</v>
      </c>
      <c r="O512" s="54" t="str">
        <f t="shared" si="35"/>
        <v/>
      </c>
    </row>
    <row r="513" spans="1:15" x14ac:dyDescent="0.35">
      <c r="A513" s="55">
        <v>508</v>
      </c>
      <c r="D513" s="45"/>
      <c r="E513" s="46"/>
      <c r="F513" s="45"/>
      <c r="G513" s="45"/>
      <c r="H513" s="60"/>
      <c r="I513" s="48">
        <f>VLOOKUP('Data Preparation'!Q531,'Data Preparation'!B$4:AL$15,MATCH('Data Preparation'!P531,'Data Preparation'!B$3:AL$3,0),TRUE)/2</f>
        <v>215</v>
      </c>
      <c r="J513" s="49" t="str">
        <f>VLOOKUP('Data Preparation'!Q531,'Data Preparation'!AR$4:CB$15,MATCH('Data Preparation'!P531,'Data Preparation'!AR$3:CB$3,0),TRUE)</f>
        <v>(188-1143)</v>
      </c>
      <c r="K513" s="45" t="str">
        <f t="shared" si="36"/>
        <v>no</v>
      </c>
      <c r="L513" s="51" t="str">
        <f t="shared" si="34"/>
        <v/>
      </c>
      <c r="M513" s="52">
        <f>ROUND('Data Preparation'!T531,2-(1+INT(LOG10(ABS('Data Preparation'!T531)))))/2</f>
        <v>1800</v>
      </c>
      <c r="N513" s="55" t="str">
        <f t="shared" si="37"/>
        <v>no</v>
      </c>
      <c r="O513" s="54" t="str">
        <f t="shared" si="35"/>
        <v/>
      </c>
    </row>
    <row r="514" spans="1:15" x14ac:dyDescent="0.35">
      <c r="A514" s="55">
        <v>509</v>
      </c>
      <c r="D514" s="45"/>
      <c r="E514" s="46"/>
      <c r="F514" s="45"/>
      <c r="G514" s="45"/>
      <c r="H514" s="60"/>
      <c r="I514" s="48">
        <f>VLOOKUP('Data Preparation'!Q532,'Data Preparation'!B$4:AL$15,MATCH('Data Preparation'!P532,'Data Preparation'!B$3:AL$3,0),TRUE)/2</f>
        <v>215</v>
      </c>
      <c r="J514" s="49" t="str">
        <f>VLOOKUP('Data Preparation'!Q532,'Data Preparation'!AR$4:CB$15,MATCH('Data Preparation'!P532,'Data Preparation'!AR$3:CB$3,0),TRUE)</f>
        <v>(188-1143)</v>
      </c>
      <c r="K514" s="45" t="str">
        <f t="shared" si="36"/>
        <v>no</v>
      </c>
      <c r="L514" s="51" t="str">
        <f t="shared" si="34"/>
        <v/>
      </c>
      <c r="M514" s="52">
        <f>ROUND('Data Preparation'!T532,2-(1+INT(LOG10(ABS('Data Preparation'!T532)))))/2</f>
        <v>1800</v>
      </c>
      <c r="N514" s="55" t="str">
        <f t="shared" si="37"/>
        <v>no</v>
      </c>
      <c r="O514" s="54" t="str">
        <f t="shared" si="35"/>
        <v/>
      </c>
    </row>
    <row r="515" spans="1:15" x14ac:dyDescent="0.35">
      <c r="A515" s="55">
        <v>510</v>
      </c>
      <c r="D515" s="45"/>
      <c r="E515" s="46"/>
      <c r="F515" s="45"/>
      <c r="G515" s="45"/>
      <c r="H515" s="60"/>
      <c r="I515" s="48">
        <f>VLOOKUP('Data Preparation'!Q533,'Data Preparation'!B$4:AL$15,MATCH('Data Preparation'!P533,'Data Preparation'!B$3:AL$3,0),TRUE)/2</f>
        <v>215</v>
      </c>
      <c r="J515" s="49" t="str">
        <f>VLOOKUP('Data Preparation'!Q533,'Data Preparation'!AR$4:CB$15,MATCH('Data Preparation'!P533,'Data Preparation'!AR$3:CB$3,0),TRUE)</f>
        <v>(188-1143)</v>
      </c>
      <c r="K515" s="45" t="str">
        <f t="shared" si="36"/>
        <v>no</v>
      </c>
      <c r="L515" s="51" t="str">
        <f t="shared" si="34"/>
        <v/>
      </c>
      <c r="M515" s="52">
        <f>ROUND('Data Preparation'!T533,2-(1+INT(LOG10(ABS('Data Preparation'!T533)))))/2</f>
        <v>1800</v>
      </c>
      <c r="N515" s="55" t="str">
        <f t="shared" si="37"/>
        <v>no</v>
      </c>
      <c r="O515" s="54" t="str">
        <f t="shared" si="35"/>
        <v/>
      </c>
    </row>
    <row r="516" spans="1:15" x14ac:dyDescent="0.35">
      <c r="A516" s="55">
        <v>511</v>
      </c>
      <c r="D516" s="45"/>
      <c r="E516" s="46"/>
      <c r="F516" s="45"/>
      <c r="G516" s="45"/>
      <c r="H516" s="60"/>
      <c r="I516" s="48">
        <f>VLOOKUP('Data Preparation'!Q534,'Data Preparation'!B$4:AL$15,MATCH('Data Preparation'!P534,'Data Preparation'!B$3:AL$3,0),TRUE)/2</f>
        <v>215</v>
      </c>
      <c r="J516" s="49" t="str">
        <f>VLOOKUP('Data Preparation'!Q534,'Data Preparation'!AR$4:CB$15,MATCH('Data Preparation'!P534,'Data Preparation'!AR$3:CB$3,0),TRUE)</f>
        <v>(188-1143)</v>
      </c>
      <c r="K516" s="45" t="str">
        <f t="shared" si="36"/>
        <v>no</v>
      </c>
      <c r="L516" s="51" t="str">
        <f t="shared" si="34"/>
        <v/>
      </c>
      <c r="M516" s="52">
        <f>ROUND('Data Preparation'!T534,2-(1+INT(LOG10(ABS('Data Preparation'!T534)))))/2</f>
        <v>1800</v>
      </c>
      <c r="N516" s="55" t="str">
        <f t="shared" si="37"/>
        <v>no</v>
      </c>
      <c r="O516" s="54" t="str">
        <f t="shared" si="35"/>
        <v/>
      </c>
    </row>
    <row r="517" spans="1:15" x14ac:dyDescent="0.35">
      <c r="A517" s="55">
        <v>512</v>
      </c>
      <c r="D517" s="45"/>
      <c r="E517" s="46"/>
      <c r="F517" s="45"/>
      <c r="G517" s="45"/>
      <c r="H517" s="60"/>
      <c r="I517" s="48">
        <f>VLOOKUP('Data Preparation'!Q535,'Data Preparation'!B$4:AL$15,MATCH('Data Preparation'!P535,'Data Preparation'!B$3:AL$3,0),TRUE)/2</f>
        <v>215</v>
      </c>
      <c r="J517" s="49" t="str">
        <f>VLOOKUP('Data Preparation'!Q535,'Data Preparation'!AR$4:CB$15,MATCH('Data Preparation'!P535,'Data Preparation'!AR$3:CB$3,0),TRUE)</f>
        <v>(188-1143)</v>
      </c>
      <c r="K517" s="45" t="str">
        <f t="shared" si="36"/>
        <v>no</v>
      </c>
      <c r="L517" s="51" t="str">
        <f t="shared" si="34"/>
        <v/>
      </c>
      <c r="M517" s="52">
        <f>ROUND('Data Preparation'!T535,2-(1+INT(LOG10(ABS('Data Preparation'!T535)))))/2</f>
        <v>1800</v>
      </c>
      <c r="N517" s="55" t="str">
        <f t="shared" si="37"/>
        <v>no</v>
      </c>
      <c r="O517" s="54" t="str">
        <f t="shared" si="35"/>
        <v/>
      </c>
    </row>
    <row r="518" spans="1:15" x14ac:dyDescent="0.35">
      <c r="A518" s="55">
        <v>513</v>
      </c>
      <c r="D518" s="45"/>
      <c r="E518" s="46"/>
      <c r="F518" s="45"/>
      <c r="G518" s="45"/>
      <c r="H518" s="60"/>
      <c r="I518" s="48">
        <f>VLOOKUP('Data Preparation'!Q536,'Data Preparation'!B$4:AL$15,MATCH('Data Preparation'!P536,'Data Preparation'!B$3:AL$3,0),TRUE)/2</f>
        <v>215</v>
      </c>
      <c r="J518" s="49" t="str">
        <f>VLOOKUP('Data Preparation'!Q536,'Data Preparation'!AR$4:CB$15,MATCH('Data Preparation'!P536,'Data Preparation'!AR$3:CB$3,0),TRUE)</f>
        <v>(188-1143)</v>
      </c>
      <c r="K518" s="45" t="str">
        <f t="shared" si="36"/>
        <v>no</v>
      </c>
      <c r="L518" s="51" t="str">
        <f t="shared" si="34"/>
        <v/>
      </c>
      <c r="M518" s="52">
        <f>ROUND('Data Preparation'!T536,2-(1+INT(LOG10(ABS('Data Preparation'!T536)))))/2</f>
        <v>1800</v>
      </c>
      <c r="N518" s="55" t="str">
        <f t="shared" si="37"/>
        <v>no</v>
      </c>
      <c r="O518" s="54" t="str">
        <f t="shared" si="35"/>
        <v/>
      </c>
    </row>
    <row r="519" spans="1:15" x14ac:dyDescent="0.35">
      <c r="A519" s="55">
        <v>514</v>
      </c>
      <c r="D519" s="45"/>
      <c r="E519" s="46"/>
      <c r="F519" s="45"/>
      <c r="G519" s="45"/>
      <c r="H519" s="60"/>
      <c r="I519" s="48">
        <f>VLOOKUP('Data Preparation'!Q537,'Data Preparation'!B$4:AL$15,MATCH('Data Preparation'!P537,'Data Preparation'!B$3:AL$3,0),TRUE)/2</f>
        <v>215</v>
      </c>
      <c r="J519" s="49" t="str">
        <f>VLOOKUP('Data Preparation'!Q537,'Data Preparation'!AR$4:CB$15,MATCH('Data Preparation'!P537,'Data Preparation'!AR$3:CB$3,0),TRUE)</f>
        <v>(188-1143)</v>
      </c>
      <c r="K519" s="45" t="str">
        <f t="shared" si="36"/>
        <v>no</v>
      </c>
      <c r="L519" s="51" t="str">
        <f t="shared" ref="L519:L582" si="38">IF(AND(K519="yes",G519="total"),"*Resample","")</f>
        <v/>
      </c>
      <c r="M519" s="52">
        <f>ROUND('Data Preparation'!T537,2-(1+INT(LOG10(ABS('Data Preparation'!T537)))))/2</f>
        <v>1800</v>
      </c>
      <c r="N519" s="55" t="str">
        <f t="shared" si="37"/>
        <v>no</v>
      </c>
      <c r="O519" s="54" t="str">
        <f t="shared" ref="O519:O582" si="39">IF(AND(N519="yes",G519="total"),"*Resample","")</f>
        <v/>
      </c>
    </row>
    <row r="520" spans="1:15" x14ac:dyDescent="0.35">
      <c r="A520" s="55">
        <v>515</v>
      </c>
      <c r="D520" s="45"/>
      <c r="E520" s="46"/>
      <c r="F520" s="45"/>
      <c r="G520" s="45"/>
      <c r="H520" s="60"/>
      <c r="I520" s="48">
        <f>VLOOKUP('Data Preparation'!Q538,'Data Preparation'!B$4:AL$15,MATCH('Data Preparation'!P538,'Data Preparation'!B$3:AL$3,0),TRUE)/2</f>
        <v>215</v>
      </c>
      <c r="J520" s="49" t="str">
        <f>VLOOKUP('Data Preparation'!Q538,'Data Preparation'!AR$4:CB$15,MATCH('Data Preparation'!P538,'Data Preparation'!AR$3:CB$3,0),TRUE)</f>
        <v>(188-1143)</v>
      </c>
      <c r="K520" s="45" t="str">
        <f t="shared" si="36"/>
        <v>no</v>
      </c>
      <c r="L520" s="51" t="str">
        <f t="shared" si="38"/>
        <v/>
      </c>
      <c r="M520" s="52">
        <f>ROUND('Data Preparation'!T538,2-(1+INT(LOG10(ABS('Data Preparation'!T538)))))/2</f>
        <v>1800</v>
      </c>
      <c r="N520" s="55" t="str">
        <f t="shared" si="37"/>
        <v>no</v>
      </c>
      <c r="O520" s="54" t="str">
        <f t="shared" si="39"/>
        <v/>
      </c>
    </row>
    <row r="521" spans="1:15" x14ac:dyDescent="0.35">
      <c r="A521" s="55">
        <v>516</v>
      </c>
      <c r="D521" s="45"/>
      <c r="E521" s="46"/>
      <c r="F521" s="45"/>
      <c r="G521" s="45"/>
      <c r="H521" s="60"/>
      <c r="I521" s="48">
        <f>VLOOKUP('Data Preparation'!Q539,'Data Preparation'!B$4:AL$15,MATCH('Data Preparation'!P539,'Data Preparation'!B$3:AL$3,0),TRUE)/2</f>
        <v>215</v>
      </c>
      <c r="J521" s="49" t="str">
        <f>VLOOKUP('Data Preparation'!Q539,'Data Preparation'!AR$4:CB$15,MATCH('Data Preparation'!P539,'Data Preparation'!AR$3:CB$3,0),TRUE)</f>
        <v>(188-1143)</v>
      </c>
      <c r="K521" s="45" t="str">
        <f t="shared" si="36"/>
        <v>no</v>
      </c>
      <c r="L521" s="51" t="str">
        <f t="shared" si="38"/>
        <v/>
      </c>
      <c r="M521" s="52">
        <f>ROUND('Data Preparation'!T539,2-(1+INT(LOG10(ABS('Data Preparation'!T539)))))/2</f>
        <v>1800</v>
      </c>
      <c r="N521" s="55" t="str">
        <f t="shared" si="37"/>
        <v>no</v>
      </c>
      <c r="O521" s="54" t="str">
        <f t="shared" si="39"/>
        <v/>
      </c>
    </row>
    <row r="522" spans="1:15" x14ac:dyDescent="0.35">
      <c r="A522" s="55">
        <v>517</v>
      </c>
      <c r="D522" s="45"/>
      <c r="E522" s="46"/>
      <c r="F522" s="45"/>
      <c r="G522" s="45"/>
      <c r="H522" s="60"/>
      <c r="I522" s="48">
        <f>VLOOKUP('Data Preparation'!Q540,'Data Preparation'!B$4:AL$15,MATCH('Data Preparation'!P540,'Data Preparation'!B$3:AL$3,0),TRUE)/2</f>
        <v>215</v>
      </c>
      <c r="J522" s="49" t="str">
        <f>VLOOKUP('Data Preparation'!Q540,'Data Preparation'!AR$4:CB$15,MATCH('Data Preparation'!P540,'Data Preparation'!AR$3:CB$3,0),TRUE)</f>
        <v>(188-1143)</v>
      </c>
      <c r="K522" s="45" t="str">
        <f t="shared" si="36"/>
        <v>no</v>
      </c>
      <c r="L522" s="51" t="str">
        <f t="shared" si="38"/>
        <v/>
      </c>
      <c r="M522" s="52">
        <f>ROUND('Data Preparation'!T540,2-(1+INT(LOG10(ABS('Data Preparation'!T540)))))/2</f>
        <v>1800</v>
      </c>
      <c r="N522" s="55" t="str">
        <f t="shared" si="37"/>
        <v>no</v>
      </c>
      <c r="O522" s="54" t="str">
        <f t="shared" si="39"/>
        <v/>
      </c>
    </row>
    <row r="523" spans="1:15" x14ac:dyDescent="0.35">
      <c r="A523" s="55">
        <v>518</v>
      </c>
      <c r="D523" s="45"/>
      <c r="E523" s="46"/>
      <c r="F523" s="45"/>
      <c r="G523" s="45"/>
      <c r="H523" s="60"/>
      <c r="I523" s="48">
        <f>VLOOKUP('Data Preparation'!Q541,'Data Preparation'!B$4:AL$15,MATCH('Data Preparation'!P541,'Data Preparation'!B$3:AL$3,0),TRUE)/2</f>
        <v>215</v>
      </c>
      <c r="J523" s="49" t="str">
        <f>VLOOKUP('Data Preparation'!Q541,'Data Preparation'!AR$4:CB$15,MATCH('Data Preparation'!P541,'Data Preparation'!AR$3:CB$3,0),TRUE)</f>
        <v>(188-1143)</v>
      </c>
      <c r="K523" s="45" t="str">
        <f t="shared" si="36"/>
        <v>no</v>
      </c>
      <c r="L523" s="51" t="str">
        <f t="shared" si="38"/>
        <v/>
      </c>
      <c r="M523" s="52">
        <f>ROUND('Data Preparation'!T541,2-(1+INT(LOG10(ABS('Data Preparation'!T541)))))/2</f>
        <v>1800</v>
      </c>
      <c r="N523" s="55" t="str">
        <f t="shared" si="37"/>
        <v>no</v>
      </c>
      <c r="O523" s="54" t="str">
        <f t="shared" si="39"/>
        <v/>
      </c>
    </row>
    <row r="524" spans="1:15" x14ac:dyDescent="0.35">
      <c r="A524" s="55">
        <v>519</v>
      </c>
      <c r="D524" s="45"/>
      <c r="E524" s="46"/>
      <c r="F524" s="45"/>
      <c r="G524" s="45"/>
      <c r="H524" s="60"/>
      <c r="I524" s="48">
        <f>VLOOKUP('Data Preparation'!Q542,'Data Preparation'!B$4:AL$15,MATCH('Data Preparation'!P542,'Data Preparation'!B$3:AL$3,0),TRUE)/2</f>
        <v>215</v>
      </c>
      <c r="J524" s="49" t="str">
        <f>VLOOKUP('Data Preparation'!Q542,'Data Preparation'!AR$4:CB$15,MATCH('Data Preparation'!P542,'Data Preparation'!AR$3:CB$3,0),TRUE)</f>
        <v>(188-1143)</v>
      </c>
      <c r="K524" s="45" t="str">
        <f t="shared" si="36"/>
        <v>no</v>
      </c>
      <c r="L524" s="51" t="str">
        <f t="shared" si="38"/>
        <v/>
      </c>
      <c r="M524" s="52">
        <f>ROUND('Data Preparation'!T542,2-(1+INT(LOG10(ABS('Data Preparation'!T542)))))/2</f>
        <v>1800</v>
      </c>
      <c r="N524" s="55" t="str">
        <f t="shared" si="37"/>
        <v>no</v>
      </c>
      <c r="O524" s="54" t="str">
        <f t="shared" si="39"/>
        <v/>
      </c>
    </row>
    <row r="525" spans="1:15" x14ac:dyDescent="0.35">
      <c r="A525" s="55">
        <v>520</v>
      </c>
      <c r="D525" s="45"/>
      <c r="E525" s="46"/>
      <c r="F525" s="45"/>
      <c r="G525" s="45"/>
      <c r="H525" s="60"/>
      <c r="I525" s="48">
        <f>VLOOKUP('Data Preparation'!Q543,'Data Preparation'!B$4:AL$15,MATCH('Data Preparation'!P543,'Data Preparation'!B$3:AL$3,0),TRUE)/2</f>
        <v>215</v>
      </c>
      <c r="J525" s="49" t="str">
        <f>VLOOKUP('Data Preparation'!Q543,'Data Preparation'!AR$4:CB$15,MATCH('Data Preparation'!P543,'Data Preparation'!AR$3:CB$3,0),TRUE)</f>
        <v>(188-1143)</v>
      </c>
      <c r="K525" s="45" t="str">
        <f t="shared" si="36"/>
        <v>no</v>
      </c>
      <c r="L525" s="51" t="str">
        <f t="shared" si="38"/>
        <v/>
      </c>
      <c r="M525" s="52">
        <f>ROUND('Data Preparation'!T543,2-(1+INT(LOG10(ABS('Data Preparation'!T543)))))/2</f>
        <v>1800</v>
      </c>
      <c r="N525" s="55" t="str">
        <f t="shared" si="37"/>
        <v>no</v>
      </c>
      <c r="O525" s="54" t="str">
        <f t="shared" si="39"/>
        <v/>
      </c>
    </row>
    <row r="526" spans="1:15" x14ac:dyDescent="0.35">
      <c r="A526" s="55">
        <v>521</v>
      </c>
      <c r="D526" s="45"/>
      <c r="E526" s="46"/>
      <c r="F526" s="45"/>
      <c r="G526" s="45"/>
      <c r="H526" s="60"/>
      <c r="I526" s="48">
        <f>VLOOKUP('Data Preparation'!Q544,'Data Preparation'!B$4:AL$15,MATCH('Data Preparation'!P544,'Data Preparation'!B$3:AL$3,0),TRUE)/2</f>
        <v>215</v>
      </c>
      <c r="J526" s="49" t="str">
        <f>VLOOKUP('Data Preparation'!Q544,'Data Preparation'!AR$4:CB$15,MATCH('Data Preparation'!P544,'Data Preparation'!AR$3:CB$3,0),TRUE)</f>
        <v>(188-1143)</v>
      </c>
      <c r="K526" s="45" t="str">
        <f t="shared" si="36"/>
        <v>no</v>
      </c>
      <c r="L526" s="51" t="str">
        <f t="shared" si="38"/>
        <v/>
      </c>
      <c r="M526" s="52">
        <f>ROUND('Data Preparation'!T544,2-(1+INT(LOG10(ABS('Data Preparation'!T544)))))/2</f>
        <v>1800</v>
      </c>
      <c r="N526" s="55" t="str">
        <f t="shared" si="37"/>
        <v>no</v>
      </c>
      <c r="O526" s="54" t="str">
        <f t="shared" si="39"/>
        <v/>
      </c>
    </row>
    <row r="527" spans="1:15" x14ac:dyDescent="0.35">
      <c r="A527" s="55">
        <v>522</v>
      </c>
      <c r="D527" s="45"/>
      <c r="E527" s="46"/>
      <c r="F527" s="45"/>
      <c r="G527" s="45"/>
      <c r="H527" s="60"/>
      <c r="I527" s="48">
        <f>VLOOKUP('Data Preparation'!Q545,'Data Preparation'!B$4:AL$15,MATCH('Data Preparation'!P545,'Data Preparation'!B$3:AL$3,0),TRUE)/2</f>
        <v>215</v>
      </c>
      <c r="J527" s="49" t="str">
        <f>VLOOKUP('Data Preparation'!Q545,'Data Preparation'!AR$4:CB$15,MATCH('Data Preparation'!P545,'Data Preparation'!AR$3:CB$3,0),TRUE)</f>
        <v>(188-1143)</v>
      </c>
      <c r="K527" s="45" t="str">
        <f t="shared" si="36"/>
        <v>no</v>
      </c>
      <c r="L527" s="51" t="str">
        <f t="shared" si="38"/>
        <v/>
      </c>
      <c r="M527" s="52">
        <f>ROUND('Data Preparation'!T545,2-(1+INT(LOG10(ABS('Data Preparation'!T545)))))/2</f>
        <v>1800</v>
      </c>
      <c r="N527" s="55" t="str">
        <f t="shared" si="37"/>
        <v>no</v>
      </c>
      <c r="O527" s="54" t="str">
        <f t="shared" si="39"/>
        <v/>
      </c>
    </row>
    <row r="528" spans="1:15" x14ac:dyDescent="0.35">
      <c r="A528" s="55">
        <v>523</v>
      </c>
      <c r="D528" s="45"/>
      <c r="E528" s="46"/>
      <c r="F528" s="45"/>
      <c r="G528" s="45"/>
      <c r="H528" s="60"/>
      <c r="I528" s="48">
        <f>VLOOKUP('Data Preparation'!Q546,'Data Preparation'!B$4:AL$15,MATCH('Data Preparation'!P546,'Data Preparation'!B$3:AL$3,0),TRUE)/2</f>
        <v>215</v>
      </c>
      <c r="J528" s="49" t="str">
        <f>VLOOKUP('Data Preparation'!Q546,'Data Preparation'!AR$4:CB$15,MATCH('Data Preparation'!P546,'Data Preparation'!AR$3:CB$3,0),TRUE)</f>
        <v>(188-1143)</v>
      </c>
      <c r="K528" s="45" t="str">
        <f t="shared" si="36"/>
        <v>no</v>
      </c>
      <c r="L528" s="51" t="str">
        <f t="shared" si="38"/>
        <v/>
      </c>
      <c r="M528" s="52">
        <f>ROUND('Data Preparation'!T546,2-(1+INT(LOG10(ABS('Data Preparation'!T546)))))/2</f>
        <v>1800</v>
      </c>
      <c r="N528" s="55" t="str">
        <f t="shared" si="37"/>
        <v>no</v>
      </c>
      <c r="O528" s="54" t="str">
        <f t="shared" si="39"/>
        <v/>
      </c>
    </row>
    <row r="529" spans="1:15" x14ac:dyDescent="0.35">
      <c r="A529" s="55">
        <v>524</v>
      </c>
      <c r="D529" s="45"/>
      <c r="E529" s="46"/>
      <c r="F529" s="45"/>
      <c r="G529" s="45"/>
      <c r="H529" s="60"/>
      <c r="I529" s="48">
        <f>VLOOKUP('Data Preparation'!Q547,'Data Preparation'!B$4:AL$15,MATCH('Data Preparation'!P547,'Data Preparation'!B$3:AL$3,0),TRUE)/2</f>
        <v>215</v>
      </c>
      <c r="J529" s="49" t="str">
        <f>VLOOKUP('Data Preparation'!Q547,'Data Preparation'!AR$4:CB$15,MATCH('Data Preparation'!P547,'Data Preparation'!AR$3:CB$3,0),TRUE)</f>
        <v>(188-1143)</v>
      </c>
      <c r="K529" s="45" t="str">
        <f t="shared" si="36"/>
        <v>no</v>
      </c>
      <c r="L529" s="51" t="str">
        <f t="shared" si="38"/>
        <v/>
      </c>
      <c r="M529" s="52">
        <f>ROUND('Data Preparation'!T547,2-(1+INT(LOG10(ABS('Data Preparation'!T547)))))/2</f>
        <v>1800</v>
      </c>
      <c r="N529" s="55" t="str">
        <f t="shared" si="37"/>
        <v>no</v>
      </c>
      <c r="O529" s="54" t="str">
        <f t="shared" si="39"/>
        <v/>
      </c>
    </row>
    <row r="530" spans="1:15" x14ac:dyDescent="0.35">
      <c r="A530" s="55">
        <v>525</v>
      </c>
      <c r="D530" s="45"/>
      <c r="E530" s="46"/>
      <c r="F530" s="45"/>
      <c r="G530" s="45"/>
      <c r="H530" s="60"/>
      <c r="I530" s="48">
        <f>VLOOKUP('Data Preparation'!Q548,'Data Preparation'!B$4:AL$15,MATCH('Data Preparation'!P548,'Data Preparation'!B$3:AL$3,0),TRUE)/2</f>
        <v>215</v>
      </c>
      <c r="J530" s="49" t="str">
        <f>VLOOKUP('Data Preparation'!Q548,'Data Preparation'!AR$4:CB$15,MATCH('Data Preparation'!P548,'Data Preparation'!AR$3:CB$3,0),TRUE)</f>
        <v>(188-1143)</v>
      </c>
      <c r="K530" s="45" t="str">
        <f t="shared" si="36"/>
        <v>no</v>
      </c>
      <c r="L530" s="51" t="str">
        <f t="shared" si="38"/>
        <v/>
      </c>
      <c r="M530" s="52">
        <f>ROUND('Data Preparation'!T548,2-(1+INT(LOG10(ABS('Data Preparation'!T548)))))/2</f>
        <v>1800</v>
      </c>
      <c r="N530" s="55" t="str">
        <f t="shared" si="37"/>
        <v>no</v>
      </c>
      <c r="O530" s="54" t="str">
        <f t="shared" si="39"/>
        <v/>
      </c>
    </row>
    <row r="531" spans="1:15" x14ac:dyDescent="0.35">
      <c r="A531" s="55">
        <v>526</v>
      </c>
      <c r="D531" s="45"/>
      <c r="E531" s="46"/>
      <c r="F531" s="45"/>
      <c r="G531" s="45"/>
      <c r="H531" s="60"/>
      <c r="I531" s="48">
        <f>VLOOKUP('Data Preparation'!Q549,'Data Preparation'!B$4:AL$15,MATCH('Data Preparation'!P549,'Data Preparation'!B$3:AL$3,0),TRUE)/2</f>
        <v>215</v>
      </c>
      <c r="J531" s="49" t="str">
        <f>VLOOKUP('Data Preparation'!Q549,'Data Preparation'!AR$4:CB$15,MATCH('Data Preparation'!P549,'Data Preparation'!AR$3:CB$3,0),TRUE)</f>
        <v>(188-1143)</v>
      </c>
      <c r="K531" s="45" t="str">
        <f t="shared" si="36"/>
        <v>no</v>
      </c>
      <c r="L531" s="51" t="str">
        <f t="shared" si="38"/>
        <v/>
      </c>
      <c r="M531" s="52">
        <f>ROUND('Data Preparation'!T549,2-(1+INT(LOG10(ABS('Data Preparation'!T549)))))/2</f>
        <v>1800</v>
      </c>
      <c r="N531" s="55" t="str">
        <f t="shared" si="37"/>
        <v>no</v>
      </c>
      <c r="O531" s="54" t="str">
        <f t="shared" si="39"/>
        <v/>
      </c>
    </row>
    <row r="532" spans="1:15" x14ac:dyDescent="0.35">
      <c r="A532" s="55">
        <v>527</v>
      </c>
      <c r="D532" s="45"/>
      <c r="E532" s="46"/>
      <c r="F532" s="45"/>
      <c r="G532" s="45"/>
      <c r="H532" s="60"/>
      <c r="I532" s="48">
        <f>VLOOKUP('Data Preparation'!Q550,'Data Preparation'!B$4:AL$15,MATCH('Data Preparation'!P550,'Data Preparation'!B$3:AL$3,0),TRUE)/2</f>
        <v>215</v>
      </c>
      <c r="J532" s="49" t="str">
        <f>VLOOKUP('Data Preparation'!Q550,'Data Preparation'!AR$4:CB$15,MATCH('Data Preparation'!P550,'Data Preparation'!AR$3:CB$3,0),TRUE)</f>
        <v>(188-1143)</v>
      </c>
      <c r="K532" s="45" t="str">
        <f t="shared" si="36"/>
        <v>no</v>
      </c>
      <c r="L532" s="51" t="str">
        <f t="shared" si="38"/>
        <v/>
      </c>
      <c r="M532" s="52">
        <f>ROUND('Data Preparation'!T550,2-(1+INT(LOG10(ABS('Data Preparation'!T550)))))/2</f>
        <v>1800</v>
      </c>
      <c r="N532" s="55" t="str">
        <f t="shared" si="37"/>
        <v>no</v>
      </c>
      <c r="O532" s="54" t="str">
        <f t="shared" si="39"/>
        <v/>
      </c>
    </row>
    <row r="533" spans="1:15" x14ac:dyDescent="0.35">
      <c r="A533" s="55">
        <v>528</v>
      </c>
      <c r="D533" s="45"/>
      <c r="E533" s="46"/>
      <c r="F533" s="45"/>
      <c r="G533" s="45"/>
      <c r="H533" s="60"/>
      <c r="I533" s="48">
        <f>VLOOKUP('Data Preparation'!Q551,'Data Preparation'!B$4:AL$15,MATCH('Data Preparation'!P551,'Data Preparation'!B$3:AL$3,0),TRUE)/2</f>
        <v>215</v>
      </c>
      <c r="J533" s="49" t="str">
        <f>VLOOKUP('Data Preparation'!Q551,'Data Preparation'!AR$4:CB$15,MATCH('Data Preparation'!P551,'Data Preparation'!AR$3:CB$3,0),TRUE)</f>
        <v>(188-1143)</v>
      </c>
      <c r="K533" s="45" t="str">
        <f t="shared" si="36"/>
        <v>no</v>
      </c>
      <c r="L533" s="51" t="str">
        <f t="shared" si="38"/>
        <v/>
      </c>
      <c r="M533" s="52">
        <f>ROUND('Data Preparation'!T551,2-(1+INT(LOG10(ABS('Data Preparation'!T551)))))/2</f>
        <v>1800</v>
      </c>
      <c r="N533" s="55" t="str">
        <f t="shared" si="37"/>
        <v>no</v>
      </c>
      <c r="O533" s="54" t="str">
        <f t="shared" si="39"/>
        <v/>
      </c>
    </row>
    <row r="534" spans="1:15" x14ac:dyDescent="0.35">
      <c r="A534" s="55">
        <v>529</v>
      </c>
      <c r="D534" s="45"/>
      <c r="E534" s="46"/>
      <c r="F534" s="45"/>
      <c r="G534" s="45"/>
      <c r="H534" s="60"/>
      <c r="I534" s="48">
        <f>VLOOKUP('Data Preparation'!Q552,'Data Preparation'!B$4:AL$15,MATCH('Data Preparation'!P552,'Data Preparation'!B$3:AL$3,0),TRUE)/2</f>
        <v>215</v>
      </c>
      <c r="J534" s="49" t="str">
        <f>VLOOKUP('Data Preparation'!Q552,'Data Preparation'!AR$4:CB$15,MATCH('Data Preparation'!P552,'Data Preparation'!AR$3:CB$3,0),TRUE)</f>
        <v>(188-1143)</v>
      </c>
      <c r="K534" s="45" t="str">
        <f t="shared" si="36"/>
        <v>no</v>
      </c>
      <c r="L534" s="51" t="str">
        <f t="shared" si="38"/>
        <v/>
      </c>
      <c r="M534" s="52">
        <f>ROUND('Data Preparation'!T552,2-(1+INT(LOG10(ABS('Data Preparation'!T552)))))/2</f>
        <v>1800</v>
      </c>
      <c r="N534" s="55" t="str">
        <f t="shared" si="37"/>
        <v>no</v>
      </c>
      <c r="O534" s="54" t="str">
        <f t="shared" si="39"/>
        <v/>
      </c>
    </row>
    <row r="535" spans="1:15" x14ac:dyDescent="0.35">
      <c r="A535" s="55">
        <v>530</v>
      </c>
      <c r="D535" s="45"/>
      <c r="E535" s="46"/>
      <c r="F535" s="45"/>
      <c r="G535" s="45"/>
      <c r="H535" s="60"/>
      <c r="I535" s="48">
        <f>VLOOKUP('Data Preparation'!Q553,'Data Preparation'!B$4:AL$15,MATCH('Data Preparation'!P553,'Data Preparation'!B$3:AL$3,0),TRUE)/2</f>
        <v>215</v>
      </c>
      <c r="J535" s="49" t="str">
        <f>VLOOKUP('Data Preparation'!Q553,'Data Preparation'!AR$4:CB$15,MATCH('Data Preparation'!P553,'Data Preparation'!AR$3:CB$3,0),TRUE)</f>
        <v>(188-1143)</v>
      </c>
      <c r="K535" s="45" t="str">
        <f t="shared" si="36"/>
        <v>no</v>
      </c>
      <c r="L535" s="51" t="str">
        <f t="shared" si="38"/>
        <v/>
      </c>
      <c r="M535" s="52">
        <f>ROUND('Data Preparation'!T553,2-(1+INT(LOG10(ABS('Data Preparation'!T553)))))/2</f>
        <v>1800</v>
      </c>
      <c r="N535" s="55" t="str">
        <f t="shared" si="37"/>
        <v>no</v>
      </c>
      <c r="O535" s="54" t="str">
        <f t="shared" si="39"/>
        <v/>
      </c>
    </row>
    <row r="536" spans="1:15" x14ac:dyDescent="0.35">
      <c r="A536" s="55">
        <v>531</v>
      </c>
      <c r="D536" s="45"/>
      <c r="E536" s="46"/>
      <c r="F536" s="45"/>
      <c r="G536" s="45"/>
      <c r="H536" s="60"/>
      <c r="I536" s="48">
        <f>VLOOKUP('Data Preparation'!Q554,'Data Preparation'!B$4:AL$15,MATCH('Data Preparation'!P554,'Data Preparation'!B$3:AL$3,0),TRUE)/2</f>
        <v>215</v>
      </c>
      <c r="J536" s="49" t="str">
        <f>VLOOKUP('Data Preparation'!Q554,'Data Preparation'!AR$4:CB$15,MATCH('Data Preparation'!P554,'Data Preparation'!AR$3:CB$3,0),TRUE)</f>
        <v>(188-1143)</v>
      </c>
      <c r="K536" s="45" t="str">
        <f t="shared" si="36"/>
        <v>no</v>
      </c>
      <c r="L536" s="51" t="str">
        <f t="shared" si="38"/>
        <v/>
      </c>
      <c r="M536" s="52">
        <f>ROUND('Data Preparation'!T554,2-(1+INT(LOG10(ABS('Data Preparation'!T554)))))/2</f>
        <v>1800</v>
      </c>
      <c r="N536" s="55" t="str">
        <f t="shared" si="37"/>
        <v>no</v>
      </c>
      <c r="O536" s="54" t="str">
        <f t="shared" si="39"/>
        <v/>
      </c>
    </row>
    <row r="537" spans="1:15" x14ac:dyDescent="0.35">
      <c r="A537" s="55">
        <v>532</v>
      </c>
      <c r="D537" s="45"/>
      <c r="E537" s="46"/>
      <c r="F537" s="45"/>
      <c r="G537" s="45"/>
      <c r="H537" s="60"/>
      <c r="I537" s="48">
        <f>VLOOKUP('Data Preparation'!Q555,'Data Preparation'!B$4:AL$15,MATCH('Data Preparation'!P555,'Data Preparation'!B$3:AL$3,0),TRUE)/2</f>
        <v>215</v>
      </c>
      <c r="J537" s="49" t="str">
        <f>VLOOKUP('Data Preparation'!Q555,'Data Preparation'!AR$4:CB$15,MATCH('Data Preparation'!P555,'Data Preparation'!AR$3:CB$3,0),TRUE)</f>
        <v>(188-1143)</v>
      </c>
      <c r="K537" s="45" t="str">
        <f t="shared" si="36"/>
        <v>no</v>
      </c>
      <c r="L537" s="51" t="str">
        <f t="shared" si="38"/>
        <v/>
      </c>
      <c r="M537" s="52">
        <f>ROUND('Data Preparation'!T555,2-(1+INT(LOG10(ABS('Data Preparation'!T555)))))/2</f>
        <v>1800</v>
      </c>
      <c r="N537" s="55" t="str">
        <f t="shared" si="37"/>
        <v>no</v>
      </c>
      <c r="O537" s="54" t="str">
        <f t="shared" si="39"/>
        <v/>
      </c>
    </row>
    <row r="538" spans="1:15" x14ac:dyDescent="0.35">
      <c r="A538" s="55">
        <v>533</v>
      </c>
      <c r="D538" s="45"/>
      <c r="E538" s="46"/>
      <c r="F538" s="45"/>
      <c r="G538" s="45"/>
      <c r="H538" s="60"/>
      <c r="I538" s="48">
        <f>VLOOKUP('Data Preparation'!Q556,'Data Preparation'!B$4:AL$15,MATCH('Data Preparation'!P556,'Data Preparation'!B$3:AL$3,0),TRUE)/2</f>
        <v>215</v>
      </c>
      <c r="J538" s="49" t="str">
        <f>VLOOKUP('Data Preparation'!Q556,'Data Preparation'!AR$4:CB$15,MATCH('Data Preparation'!P556,'Data Preparation'!AR$3:CB$3,0),TRUE)</f>
        <v>(188-1143)</v>
      </c>
      <c r="K538" s="45" t="str">
        <f t="shared" si="36"/>
        <v>no</v>
      </c>
      <c r="L538" s="51" t="str">
        <f t="shared" si="38"/>
        <v/>
      </c>
      <c r="M538" s="52">
        <f>ROUND('Data Preparation'!T556,2-(1+INT(LOG10(ABS('Data Preparation'!T556)))))/2</f>
        <v>1800</v>
      </c>
      <c r="N538" s="55" t="str">
        <f t="shared" si="37"/>
        <v>no</v>
      </c>
      <c r="O538" s="54" t="str">
        <f t="shared" si="39"/>
        <v/>
      </c>
    </row>
    <row r="539" spans="1:15" x14ac:dyDescent="0.35">
      <c r="A539" s="55">
        <v>534</v>
      </c>
      <c r="D539" s="45"/>
      <c r="E539" s="46"/>
      <c r="F539" s="45"/>
      <c r="G539" s="45"/>
      <c r="H539" s="60"/>
      <c r="I539" s="48">
        <f>VLOOKUP('Data Preparation'!Q557,'Data Preparation'!B$4:AL$15,MATCH('Data Preparation'!P557,'Data Preparation'!B$3:AL$3,0),TRUE)/2</f>
        <v>215</v>
      </c>
      <c r="J539" s="49" t="str">
        <f>VLOOKUP('Data Preparation'!Q557,'Data Preparation'!AR$4:CB$15,MATCH('Data Preparation'!P557,'Data Preparation'!AR$3:CB$3,0),TRUE)</f>
        <v>(188-1143)</v>
      </c>
      <c r="K539" s="45" t="str">
        <f t="shared" si="36"/>
        <v>no</v>
      </c>
      <c r="L539" s="51" t="str">
        <f t="shared" si="38"/>
        <v/>
      </c>
      <c r="M539" s="52">
        <f>ROUND('Data Preparation'!T557,2-(1+INT(LOG10(ABS('Data Preparation'!T557)))))/2</f>
        <v>1800</v>
      </c>
      <c r="N539" s="55" t="str">
        <f t="shared" si="37"/>
        <v>no</v>
      </c>
      <c r="O539" s="54" t="str">
        <f t="shared" si="39"/>
        <v/>
      </c>
    </row>
    <row r="540" spans="1:15" x14ac:dyDescent="0.35">
      <c r="A540" s="55">
        <v>535</v>
      </c>
      <c r="D540" s="45"/>
      <c r="E540" s="46"/>
      <c r="F540" s="45"/>
      <c r="G540" s="45"/>
      <c r="H540" s="60"/>
      <c r="I540" s="48">
        <f>VLOOKUP('Data Preparation'!Q558,'Data Preparation'!B$4:AL$15,MATCH('Data Preparation'!P558,'Data Preparation'!B$3:AL$3,0),TRUE)/2</f>
        <v>215</v>
      </c>
      <c r="J540" s="49" t="str">
        <f>VLOOKUP('Data Preparation'!Q558,'Data Preparation'!AR$4:CB$15,MATCH('Data Preparation'!P558,'Data Preparation'!AR$3:CB$3,0),TRUE)</f>
        <v>(188-1143)</v>
      </c>
      <c r="K540" s="45" t="str">
        <f t="shared" si="36"/>
        <v>no</v>
      </c>
      <c r="L540" s="51" t="str">
        <f t="shared" si="38"/>
        <v/>
      </c>
      <c r="M540" s="52">
        <f>ROUND('Data Preparation'!T558,2-(1+INT(LOG10(ABS('Data Preparation'!T558)))))/2</f>
        <v>1800</v>
      </c>
      <c r="N540" s="55" t="str">
        <f t="shared" si="37"/>
        <v>no</v>
      </c>
      <c r="O540" s="54" t="str">
        <f t="shared" si="39"/>
        <v/>
      </c>
    </row>
    <row r="541" spans="1:15" x14ac:dyDescent="0.35">
      <c r="A541" s="55">
        <v>536</v>
      </c>
      <c r="D541" s="45"/>
      <c r="E541" s="46"/>
      <c r="F541" s="45"/>
      <c r="G541" s="45"/>
      <c r="H541" s="60"/>
      <c r="I541" s="48">
        <f>VLOOKUP('Data Preparation'!Q559,'Data Preparation'!B$4:AL$15,MATCH('Data Preparation'!P559,'Data Preparation'!B$3:AL$3,0),TRUE)/2</f>
        <v>215</v>
      </c>
      <c r="J541" s="49" t="str">
        <f>VLOOKUP('Data Preparation'!Q559,'Data Preparation'!AR$4:CB$15,MATCH('Data Preparation'!P559,'Data Preparation'!AR$3:CB$3,0),TRUE)</f>
        <v>(188-1143)</v>
      </c>
      <c r="K541" s="45" t="str">
        <f t="shared" si="36"/>
        <v>no</v>
      </c>
      <c r="L541" s="51" t="str">
        <f t="shared" si="38"/>
        <v/>
      </c>
      <c r="M541" s="52">
        <f>ROUND('Data Preparation'!T559,2-(1+INT(LOG10(ABS('Data Preparation'!T559)))))/2</f>
        <v>1800</v>
      </c>
      <c r="N541" s="55" t="str">
        <f t="shared" si="37"/>
        <v>no</v>
      </c>
      <c r="O541" s="54" t="str">
        <f t="shared" si="39"/>
        <v/>
      </c>
    </row>
    <row r="542" spans="1:15" x14ac:dyDescent="0.35">
      <c r="A542" s="55">
        <v>537</v>
      </c>
      <c r="D542" s="45"/>
      <c r="E542" s="46"/>
      <c r="F542" s="45"/>
      <c r="G542" s="45"/>
      <c r="H542" s="60"/>
      <c r="I542" s="48">
        <f>VLOOKUP('Data Preparation'!Q560,'Data Preparation'!B$4:AL$15,MATCH('Data Preparation'!P560,'Data Preparation'!B$3:AL$3,0),TRUE)/2</f>
        <v>215</v>
      </c>
      <c r="J542" s="49" t="str">
        <f>VLOOKUP('Data Preparation'!Q560,'Data Preparation'!AR$4:CB$15,MATCH('Data Preparation'!P560,'Data Preparation'!AR$3:CB$3,0),TRUE)</f>
        <v>(188-1143)</v>
      </c>
      <c r="K542" s="45" t="str">
        <f t="shared" si="36"/>
        <v>no</v>
      </c>
      <c r="L542" s="51" t="str">
        <f t="shared" si="38"/>
        <v/>
      </c>
      <c r="M542" s="52">
        <f>ROUND('Data Preparation'!T560,2-(1+INT(LOG10(ABS('Data Preparation'!T560)))))/2</f>
        <v>1800</v>
      </c>
      <c r="N542" s="55" t="str">
        <f t="shared" si="37"/>
        <v>no</v>
      </c>
      <c r="O542" s="54" t="str">
        <f t="shared" si="39"/>
        <v/>
      </c>
    </row>
    <row r="543" spans="1:15" x14ac:dyDescent="0.35">
      <c r="A543" s="55">
        <v>538</v>
      </c>
      <c r="D543" s="45"/>
      <c r="E543" s="46"/>
      <c r="F543" s="45"/>
      <c r="G543" s="45"/>
      <c r="H543" s="60"/>
      <c r="I543" s="48">
        <f>VLOOKUP('Data Preparation'!Q561,'Data Preparation'!B$4:AL$15,MATCH('Data Preparation'!P561,'Data Preparation'!B$3:AL$3,0),TRUE)/2</f>
        <v>215</v>
      </c>
      <c r="J543" s="49" t="str">
        <f>VLOOKUP('Data Preparation'!Q561,'Data Preparation'!AR$4:CB$15,MATCH('Data Preparation'!P561,'Data Preparation'!AR$3:CB$3,0),TRUE)</f>
        <v>(188-1143)</v>
      </c>
      <c r="K543" s="45" t="str">
        <f t="shared" si="36"/>
        <v>no</v>
      </c>
      <c r="L543" s="51" t="str">
        <f t="shared" si="38"/>
        <v/>
      </c>
      <c r="M543" s="52">
        <f>ROUND('Data Preparation'!T561,2-(1+INT(LOG10(ABS('Data Preparation'!T561)))))/2</f>
        <v>1800</v>
      </c>
      <c r="N543" s="55" t="str">
        <f t="shared" si="37"/>
        <v>no</v>
      </c>
      <c r="O543" s="54" t="str">
        <f t="shared" si="39"/>
        <v/>
      </c>
    </row>
    <row r="544" spans="1:15" x14ac:dyDescent="0.35">
      <c r="A544" s="55">
        <v>539</v>
      </c>
      <c r="D544" s="45"/>
      <c r="E544" s="46"/>
      <c r="F544" s="45"/>
      <c r="G544" s="45"/>
      <c r="H544" s="60"/>
      <c r="I544" s="48">
        <f>VLOOKUP('Data Preparation'!Q562,'Data Preparation'!B$4:AL$15,MATCH('Data Preparation'!P562,'Data Preparation'!B$3:AL$3,0),TRUE)/2</f>
        <v>215</v>
      </c>
      <c r="J544" s="49" t="str">
        <f>VLOOKUP('Data Preparation'!Q562,'Data Preparation'!AR$4:CB$15,MATCH('Data Preparation'!P562,'Data Preparation'!AR$3:CB$3,0),TRUE)</f>
        <v>(188-1143)</v>
      </c>
      <c r="K544" s="45" t="str">
        <f t="shared" si="36"/>
        <v>no</v>
      </c>
      <c r="L544" s="51" t="str">
        <f t="shared" si="38"/>
        <v/>
      </c>
      <c r="M544" s="52">
        <f>ROUND('Data Preparation'!T562,2-(1+INT(LOG10(ABS('Data Preparation'!T562)))))/2</f>
        <v>1800</v>
      </c>
      <c r="N544" s="55" t="str">
        <f t="shared" si="37"/>
        <v>no</v>
      </c>
      <c r="O544" s="54" t="str">
        <f t="shared" si="39"/>
        <v/>
      </c>
    </row>
    <row r="545" spans="1:15" x14ac:dyDescent="0.35">
      <c r="A545" s="55">
        <v>540</v>
      </c>
      <c r="D545" s="45"/>
      <c r="E545" s="46"/>
      <c r="F545" s="45"/>
      <c r="G545" s="45"/>
      <c r="H545" s="60"/>
      <c r="I545" s="48">
        <f>VLOOKUP('Data Preparation'!Q563,'Data Preparation'!B$4:AL$15,MATCH('Data Preparation'!P563,'Data Preparation'!B$3:AL$3,0),TRUE)/2</f>
        <v>215</v>
      </c>
      <c r="J545" s="49" t="str">
        <f>VLOOKUP('Data Preparation'!Q563,'Data Preparation'!AR$4:CB$15,MATCH('Data Preparation'!P563,'Data Preparation'!AR$3:CB$3,0),TRUE)</f>
        <v>(188-1143)</v>
      </c>
      <c r="K545" s="45" t="str">
        <f t="shared" si="36"/>
        <v>no</v>
      </c>
      <c r="L545" s="51" t="str">
        <f t="shared" si="38"/>
        <v/>
      </c>
      <c r="M545" s="52">
        <f>ROUND('Data Preparation'!T563,2-(1+INT(LOG10(ABS('Data Preparation'!T563)))))/2</f>
        <v>1800</v>
      </c>
      <c r="N545" s="55" t="str">
        <f t="shared" si="37"/>
        <v>no</v>
      </c>
      <c r="O545" s="54" t="str">
        <f t="shared" si="39"/>
        <v/>
      </c>
    </row>
    <row r="546" spans="1:15" x14ac:dyDescent="0.35">
      <c r="A546" s="55">
        <v>541</v>
      </c>
      <c r="D546" s="45"/>
      <c r="E546" s="46"/>
      <c r="F546" s="45"/>
      <c r="G546" s="45"/>
      <c r="H546" s="60"/>
      <c r="I546" s="48">
        <f>VLOOKUP('Data Preparation'!Q564,'Data Preparation'!B$4:AL$15,MATCH('Data Preparation'!P564,'Data Preparation'!B$3:AL$3,0),TRUE)/2</f>
        <v>215</v>
      </c>
      <c r="J546" s="49" t="str">
        <f>VLOOKUP('Data Preparation'!Q564,'Data Preparation'!AR$4:CB$15,MATCH('Data Preparation'!P564,'Data Preparation'!AR$3:CB$3,0),TRUE)</f>
        <v>(188-1143)</v>
      </c>
      <c r="K546" s="45" t="str">
        <f t="shared" si="36"/>
        <v>no</v>
      </c>
      <c r="L546" s="51" t="str">
        <f t="shared" si="38"/>
        <v/>
      </c>
      <c r="M546" s="52">
        <f>ROUND('Data Preparation'!T564,2-(1+INT(LOG10(ABS('Data Preparation'!T564)))))/2</f>
        <v>1800</v>
      </c>
      <c r="N546" s="55" t="str">
        <f t="shared" si="37"/>
        <v>no</v>
      </c>
      <c r="O546" s="54" t="str">
        <f t="shared" si="39"/>
        <v/>
      </c>
    </row>
    <row r="547" spans="1:15" x14ac:dyDescent="0.35">
      <c r="A547" s="55">
        <v>542</v>
      </c>
      <c r="D547" s="45"/>
      <c r="E547" s="46"/>
      <c r="F547" s="45"/>
      <c r="G547" s="45"/>
      <c r="H547" s="60"/>
      <c r="I547" s="48">
        <f>VLOOKUP('Data Preparation'!Q565,'Data Preparation'!B$4:AL$15,MATCH('Data Preparation'!P565,'Data Preparation'!B$3:AL$3,0),TRUE)/2</f>
        <v>215</v>
      </c>
      <c r="J547" s="49" t="str">
        <f>VLOOKUP('Data Preparation'!Q565,'Data Preparation'!AR$4:CB$15,MATCH('Data Preparation'!P565,'Data Preparation'!AR$3:CB$3,0),TRUE)</f>
        <v>(188-1143)</v>
      </c>
      <c r="K547" s="45" t="str">
        <f t="shared" si="36"/>
        <v>no</v>
      </c>
      <c r="L547" s="51" t="str">
        <f t="shared" si="38"/>
        <v/>
      </c>
      <c r="M547" s="52">
        <f>ROUND('Data Preparation'!T565,2-(1+INT(LOG10(ABS('Data Preparation'!T565)))))/2</f>
        <v>1800</v>
      </c>
      <c r="N547" s="55" t="str">
        <f t="shared" si="37"/>
        <v>no</v>
      </c>
      <c r="O547" s="54" t="str">
        <f t="shared" si="39"/>
        <v/>
      </c>
    </row>
    <row r="548" spans="1:15" x14ac:dyDescent="0.35">
      <c r="A548" s="55">
        <v>543</v>
      </c>
      <c r="D548" s="45"/>
      <c r="E548" s="46"/>
      <c r="F548" s="45"/>
      <c r="G548" s="45"/>
      <c r="H548" s="60"/>
      <c r="I548" s="48">
        <f>VLOOKUP('Data Preparation'!Q566,'Data Preparation'!B$4:AL$15,MATCH('Data Preparation'!P566,'Data Preparation'!B$3:AL$3,0),TRUE)/2</f>
        <v>215</v>
      </c>
      <c r="J548" s="49" t="str">
        <f>VLOOKUP('Data Preparation'!Q566,'Data Preparation'!AR$4:CB$15,MATCH('Data Preparation'!P566,'Data Preparation'!AR$3:CB$3,0),TRUE)</f>
        <v>(188-1143)</v>
      </c>
      <c r="K548" s="45" t="str">
        <f t="shared" si="36"/>
        <v>no</v>
      </c>
      <c r="L548" s="51" t="str">
        <f t="shared" si="38"/>
        <v/>
      </c>
      <c r="M548" s="52">
        <f>ROUND('Data Preparation'!T566,2-(1+INT(LOG10(ABS('Data Preparation'!T566)))))/2</f>
        <v>1800</v>
      </c>
      <c r="N548" s="55" t="str">
        <f t="shared" si="37"/>
        <v>no</v>
      </c>
      <c r="O548" s="54" t="str">
        <f t="shared" si="39"/>
        <v/>
      </c>
    </row>
    <row r="549" spans="1:15" x14ac:dyDescent="0.35">
      <c r="A549" s="55">
        <v>544</v>
      </c>
      <c r="D549" s="45"/>
      <c r="E549" s="46"/>
      <c r="F549" s="45"/>
      <c r="G549" s="45"/>
      <c r="H549" s="60"/>
      <c r="I549" s="48">
        <f>VLOOKUP('Data Preparation'!Q567,'Data Preparation'!B$4:AL$15,MATCH('Data Preparation'!P567,'Data Preparation'!B$3:AL$3,0),TRUE)/2</f>
        <v>215</v>
      </c>
      <c r="J549" s="49" t="str">
        <f>VLOOKUP('Data Preparation'!Q567,'Data Preparation'!AR$4:CB$15,MATCH('Data Preparation'!P567,'Data Preparation'!AR$3:CB$3,0),TRUE)</f>
        <v>(188-1143)</v>
      </c>
      <c r="K549" s="45" t="str">
        <f t="shared" si="36"/>
        <v>no</v>
      </c>
      <c r="L549" s="51" t="str">
        <f t="shared" si="38"/>
        <v/>
      </c>
      <c r="M549" s="52">
        <f>ROUND('Data Preparation'!T567,2-(1+INT(LOG10(ABS('Data Preparation'!T567)))))/2</f>
        <v>1800</v>
      </c>
      <c r="N549" s="55" t="str">
        <f t="shared" si="37"/>
        <v>no</v>
      </c>
      <c r="O549" s="54" t="str">
        <f t="shared" si="39"/>
        <v/>
      </c>
    </row>
    <row r="550" spans="1:15" x14ac:dyDescent="0.35">
      <c r="A550" s="55">
        <v>545</v>
      </c>
      <c r="D550" s="45"/>
      <c r="E550" s="46"/>
      <c r="F550" s="45"/>
      <c r="G550" s="45"/>
      <c r="H550" s="60"/>
      <c r="I550" s="48">
        <f>VLOOKUP('Data Preparation'!Q568,'Data Preparation'!B$4:AL$15,MATCH('Data Preparation'!P568,'Data Preparation'!B$3:AL$3,0),TRUE)/2</f>
        <v>215</v>
      </c>
      <c r="J550" s="49" t="str">
        <f>VLOOKUP('Data Preparation'!Q568,'Data Preparation'!AR$4:CB$15,MATCH('Data Preparation'!P568,'Data Preparation'!AR$3:CB$3,0),TRUE)</f>
        <v>(188-1143)</v>
      </c>
      <c r="K550" s="45" t="str">
        <f t="shared" si="36"/>
        <v>no</v>
      </c>
      <c r="L550" s="51" t="str">
        <f t="shared" si="38"/>
        <v/>
      </c>
      <c r="M550" s="52">
        <f>ROUND('Data Preparation'!T568,2-(1+INT(LOG10(ABS('Data Preparation'!T568)))))/2</f>
        <v>1800</v>
      </c>
      <c r="N550" s="55" t="str">
        <f t="shared" si="37"/>
        <v>no</v>
      </c>
      <c r="O550" s="54" t="str">
        <f t="shared" si="39"/>
        <v/>
      </c>
    </row>
    <row r="551" spans="1:15" x14ac:dyDescent="0.35">
      <c r="A551" s="55">
        <v>546</v>
      </c>
      <c r="D551" s="45"/>
      <c r="E551" s="46"/>
      <c r="F551" s="45"/>
      <c r="G551" s="45"/>
      <c r="H551" s="60"/>
      <c r="I551" s="48">
        <f>VLOOKUP('Data Preparation'!Q569,'Data Preparation'!B$4:AL$15,MATCH('Data Preparation'!P569,'Data Preparation'!B$3:AL$3,0),TRUE)/2</f>
        <v>215</v>
      </c>
      <c r="J551" s="49" t="str">
        <f>VLOOKUP('Data Preparation'!Q569,'Data Preparation'!AR$4:CB$15,MATCH('Data Preparation'!P569,'Data Preparation'!AR$3:CB$3,0),TRUE)</f>
        <v>(188-1143)</v>
      </c>
      <c r="K551" s="45" t="str">
        <f t="shared" si="36"/>
        <v>no</v>
      </c>
      <c r="L551" s="51" t="str">
        <f t="shared" si="38"/>
        <v/>
      </c>
      <c r="M551" s="52">
        <f>ROUND('Data Preparation'!T569,2-(1+INT(LOG10(ABS('Data Preparation'!T569)))))/2</f>
        <v>1800</v>
      </c>
      <c r="N551" s="55" t="str">
        <f t="shared" si="37"/>
        <v>no</v>
      </c>
      <c r="O551" s="54" t="str">
        <f t="shared" si="39"/>
        <v/>
      </c>
    </row>
    <row r="552" spans="1:15" x14ac:dyDescent="0.35">
      <c r="A552" s="55">
        <v>547</v>
      </c>
      <c r="D552" s="45"/>
      <c r="E552" s="46"/>
      <c r="F552" s="45"/>
      <c r="G552" s="45"/>
      <c r="H552" s="60"/>
      <c r="I552" s="48">
        <f>VLOOKUP('Data Preparation'!Q570,'Data Preparation'!B$4:AL$15,MATCH('Data Preparation'!P570,'Data Preparation'!B$3:AL$3,0),TRUE)/2</f>
        <v>215</v>
      </c>
      <c r="J552" s="49" t="str">
        <f>VLOOKUP('Data Preparation'!Q570,'Data Preparation'!AR$4:CB$15,MATCH('Data Preparation'!P570,'Data Preparation'!AR$3:CB$3,0),TRUE)</f>
        <v>(188-1143)</v>
      </c>
      <c r="K552" s="45" t="str">
        <f t="shared" si="36"/>
        <v>no</v>
      </c>
      <c r="L552" s="51" t="str">
        <f t="shared" si="38"/>
        <v/>
      </c>
      <c r="M552" s="52">
        <f>ROUND('Data Preparation'!T570,2-(1+INT(LOG10(ABS('Data Preparation'!T570)))))/2</f>
        <v>1800</v>
      </c>
      <c r="N552" s="55" t="str">
        <f t="shared" si="37"/>
        <v>no</v>
      </c>
      <c r="O552" s="54" t="str">
        <f t="shared" si="39"/>
        <v/>
      </c>
    </row>
    <row r="553" spans="1:15" x14ac:dyDescent="0.35">
      <c r="A553" s="55">
        <v>548</v>
      </c>
      <c r="D553" s="45"/>
      <c r="E553" s="46"/>
      <c r="F553" s="45"/>
      <c r="G553" s="45"/>
      <c r="H553" s="60"/>
      <c r="I553" s="48">
        <f>VLOOKUP('Data Preparation'!Q571,'Data Preparation'!B$4:AL$15,MATCH('Data Preparation'!P571,'Data Preparation'!B$3:AL$3,0),TRUE)/2</f>
        <v>215</v>
      </c>
      <c r="J553" s="49" t="str">
        <f>VLOOKUP('Data Preparation'!Q571,'Data Preparation'!AR$4:CB$15,MATCH('Data Preparation'!P571,'Data Preparation'!AR$3:CB$3,0),TRUE)</f>
        <v>(188-1143)</v>
      </c>
      <c r="K553" s="45" t="str">
        <f t="shared" si="36"/>
        <v>no</v>
      </c>
      <c r="L553" s="51" t="str">
        <f t="shared" si="38"/>
        <v/>
      </c>
      <c r="M553" s="52">
        <f>ROUND('Data Preparation'!T571,2-(1+INT(LOG10(ABS('Data Preparation'!T571)))))/2</f>
        <v>1800</v>
      </c>
      <c r="N553" s="55" t="str">
        <f t="shared" si="37"/>
        <v>no</v>
      </c>
      <c r="O553" s="54" t="str">
        <f t="shared" si="39"/>
        <v/>
      </c>
    </row>
    <row r="554" spans="1:15" x14ac:dyDescent="0.35">
      <c r="A554" s="55">
        <v>549</v>
      </c>
      <c r="D554" s="45"/>
      <c r="E554" s="46"/>
      <c r="F554" s="45"/>
      <c r="G554" s="45"/>
      <c r="H554" s="60"/>
      <c r="I554" s="48">
        <f>VLOOKUP('Data Preparation'!Q572,'Data Preparation'!B$4:AL$15,MATCH('Data Preparation'!P572,'Data Preparation'!B$3:AL$3,0),TRUE)/2</f>
        <v>215</v>
      </c>
      <c r="J554" s="49" t="str">
        <f>VLOOKUP('Data Preparation'!Q572,'Data Preparation'!AR$4:CB$15,MATCH('Data Preparation'!P572,'Data Preparation'!AR$3:CB$3,0),TRUE)</f>
        <v>(188-1143)</v>
      </c>
      <c r="K554" s="45" t="str">
        <f t="shared" ref="K554:K617" si="40">IF(D554&gt;I554,"yes","no")</f>
        <v>no</v>
      </c>
      <c r="L554" s="51" t="str">
        <f t="shared" si="38"/>
        <v/>
      </c>
      <c r="M554" s="52">
        <f>ROUND('Data Preparation'!T572,2-(1+INT(LOG10(ABS('Data Preparation'!T572)))))/2</f>
        <v>1800</v>
      </c>
      <c r="N554" s="55" t="str">
        <f t="shared" ref="N554:N617" si="41">IF(D554&gt;M554,"yes","no")</f>
        <v>no</v>
      </c>
      <c r="O554" s="54" t="str">
        <f t="shared" si="39"/>
        <v/>
      </c>
    </row>
    <row r="555" spans="1:15" x14ac:dyDescent="0.35">
      <c r="A555" s="55">
        <v>550</v>
      </c>
      <c r="D555" s="45"/>
      <c r="E555" s="46"/>
      <c r="F555" s="45"/>
      <c r="G555" s="45"/>
      <c r="H555" s="60"/>
      <c r="I555" s="48">
        <f>VLOOKUP('Data Preparation'!Q573,'Data Preparation'!B$4:AL$15,MATCH('Data Preparation'!P573,'Data Preparation'!B$3:AL$3,0),TRUE)/2</f>
        <v>215</v>
      </c>
      <c r="J555" s="49" t="str">
        <f>VLOOKUP('Data Preparation'!Q573,'Data Preparation'!AR$4:CB$15,MATCH('Data Preparation'!P573,'Data Preparation'!AR$3:CB$3,0),TRUE)</f>
        <v>(188-1143)</v>
      </c>
      <c r="K555" s="45" t="str">
        <f t="shared" si="40"/>
        <v>no</v>
      </c>
      <c r="L555" s="51" t="str">
        <f t="shared" si="38"/>
        <v/>
      </c>
      <c r="M555" s="52">
        <f>ROUND('Data Preparation'!T573,2-(1+INT(LOG10(ABS('Data Preparation'!T573)))))/2</f>
        <v>1800</v>
      </c>
      <c r="N555" s="55" t="str">
        <f t="shared" si="41"/>
        <v>no</v>
      </c>
      <c r="O555" s="54" t="str">
        <f t="shared" si="39"/>
        <v/>
      </c>
    </row>
    <row r="556" spans="1:15" x14ac:dyDescent="0.35">
      <c r="A556" s="55">
        <v>551</v>
      </c>
      <c r="D556" s="45"/>
      <c r="E556" s="46"/>
      <c r="F556" s="45"/>
      <c r="G556" s="45"/>
      <c r="H556" s="60"/>
      <c r="I556" s="48">
        <f>VLOOKUP('Data Preparation'!Q574,'Data Preparation'!B$4:AL$15,MATCH('Data Preparation'!P574,'Data Preparation'!B$3:AL$3,0),TRUE)/2</f>
        <v>215</v>
      </c>
      <c r="J556" s="49" t="str">
        <f>VLOOKUP('Data Preparation'!Q574,'Data Preparation'!AR$4:CB$15,MATCH('Data Preparation'!P574,'Data Preparation'!AR$3:CB$3,0),TRUE)</f>
        <v>(188-1143)</v>
      </c>
      <c r="K556" s="45" t="str">
        <f t="shared" si="40"/>
        <v>no</v>
      </c>
      <c r="L556" s="51" t="str">
        <f t="shared" si="38"/>
        <v/>
      </c>
      <c r="M556" s="52">
        <f>ROUND('Data Preparation'!T574,2-(1+INT(LOG10(ABS('Data Preparation'!T574)))))/2</f>
        <v>1800</v>
      </c>
      <c r="N556" s="55" t="str">
        <f t="shared" si="41"/>
        <v>no</v>
      </c>
      <c r="O556" s="54" t="str">
        <f t="shared" si="39"/>
        <v/>
      </c>
    </row>
    <row r="557" spans="1:15" x14ac:dyDescent="0.35">
      <c r="A557" s="55">
        <v>552</v>
      </c>
      <c r="D557" s="45"/>
      <c r="E557" s="46"/>
      <c r="F557" s="45"/>
      <c r="G557" s="45"/>
      <c r="H557" s="60"/>
      <c r="I557" s="48">
        <f>VLOOKUP('Data Preparation'!Q575,'Data Preparation'!B$4:AL$15,MATCH('Data Preparation'!P575,'Data Preparation'!B$3:AL$3,0),TRUE)/2</f>
        <v>215</v>
      </c>
      <c r="J557" s="49" t="str">
        <f>VLOOKUP('Data Preparation'!Q575,'Data Preparation'!AR$4:CB$15,MATCH('Data Preparation'!P575,'Data Preparation'!AR$3:CB$3,0),TRUE)</f>
        <v>(188-1143)</v>
      </c>
      <c r="K557" s="45" t="str">
        <f t="shared" si="40"/>
        <v>no</v>
      </c>
      <c r="L557" s="51" t="str">
        <f t="shared" si="38"/>
        <v/>
      </c>
      <c r="M557" s="52">
        <f>ROUND('Data Preparation'!T575,2-(1+INT(LOG10(ABS('Data Preparation'!T575)))))/2</f>
        <v>1800</v>
      </c>
      <c r="N557" s="55" t="str">
        <f t="shared" si="41"/>
        <v>no</v>
      </c>
      <c r="O557" s="54" t="str">
        <f t="shared" si="39"/>
        <v/>
      </c>
    </row>
    <row r="558" spans="1:15" x14ac:dyDescent="0.35">
      <c r="A558" s="55">
        <v>553</v>
      </c>
      <c r="D558" s="45"/>
      <c r="E558" s="46"/>
      <c r="F558" s="45"/>
      <c r="G558" s="45"/>
      <c r="H558" s="60"/>
      <c r="I558" s="48">
        <f>VLOOKUP('Data Preparation'!Q576,'Data Preparation'!B$4:AL$15,MATCH('Data Preparation'!P576,'Data Preparation'!B$3:AL$3,0),TRUE)/2</f>
        <v>215</v>
      </c>
      <c r="J558" s="49" t="str">
        <f>VLOOKUP('Data Preparation'!Q576,'Data Preparation'!AR$4:CB$15,MATCH('Data Preparation'!P576,'Data Preparation'!AR$3:CB$3,0),TRUE)</f>
        <v>(188-1143)</v>
      </c>
      <c r="K558" s="45" t="str">
        <f t="shared" si="40"/>
        <v>no</v>
      </c>
      <c r="L558" s="51" t="str">
        <f t="shared" si="38"/>
        <v/>
      </c>
      <c r="M558" s="52">
        <f>ROUND('Data Preparation'!T576,2-(1+INT(LOG10(ABS('Data Preparation'!T576)))))/2</f>
        <v>1800</v>
      </c>
      <c r="N558" s="55" t="str">
        <f t="shared" si="41"/>
        <v>no</v>
      </c>
      <c r="O558" s="54" t="str">
        <f t="shared" si="39"/>
        <v/>
      </c>
    </row>
    <row r="559" spans="1:15" x14ac:dyDescent="0.35">
      <c r="A559" s="55">
        <v>554</v>
      </c>
      <c r="D559" s="45"/>
      <c r="E559" s="46"/>
      <c r="F559" s="45"/>
      <c r="G559" s="45"/>
      <c r="H559" s="60"/>
      <c r="I559" s="48">
        <f>VLOOKUP('Data Preparation'!Q577,'Data Preparation'!B$4:AL$15,MATCH('Data Preparation'!P577,'Data Preparation'!B$3:AL$3,0),TRUE)/2</f>
        <v>215</v>
      </c>
      <c r="J559" s="49" t="str">
        <f>VLOOKUP('Data Preparation'!Q577,'Data Preparation'!AR$4:CB$15,MATCH('Data Preparation'!P577,'Data Preparation'!AR$3:CB$3,0),TRUE)</f>
        <v>(188-1143)</v>
      </c>
      <c r="K559" s="45" t="str">
        <f t="shared" si="40"/>
        <v>no</v>
      </c>
      <c r="L559" s="51" t="str">
        <f t="shared" si="38"/>
        <v/>
      </c>
      <c r="M559" s="52">
        <f>ROUND('Data Preparation'!T577,2-(1+INT(LOG10(ABS('Data Preparation'!T577)))))/2</f>
        <v>1800</v>
      </c>
      <c r="N559" s="55" t="str">
        <f t="shared" si="41"/>
        <v>no</v>
      </c>
      <c r="O559" s="54" t="str">
        <f t="shared" si="39"/>
        <v/>
      </c>
    </row>
    <row r="560" spans="1:15" x14ac:dyDescent="0.35">
      <c r="A560" s="55">
        <v>555</v>
      </c>
      <c r="D560" s="45"/>
      <c r="E560" s="46"/>
      <c r="F560" s="45"/>
      <c r="G560" s="45"/>
      <c r="H560" s="60"/>
      <c r="I560" s="48">
        <f>VLOOKUP('Data Preparation'!Q578,'Data Preparation'!B$4:AL$15,MATCH('Data Preparation'!P578,'Data Preparation'!B$3:AL$3,0),TRUE)/2</f>
        <v>215</v>
      </c>
      <c r="J560" s="49" t="str">
        <f>VLOOKUP('Data Preparation'!Q578,'Data Preparation'!AR$4:CB$15,MATCH('Data Preparation'!P578,'Data Preparation'!AR$3:CB$3,0),TRUE)</f>
        <v>(188-1143)</v>
      </c>
      <c r="K560" s="45" t="str">
        <f t="shared" si="40"/>
        <v>no</v>
      </c>
      <c r="L560" s="51" t="str">
        <f t="shared" si="38"/>
        <v/>
      </c>
      <c r="M560" s="52">
        <f>ROUND('Data Preparation'!T578,2-(1+INT(LOG10(ABS('Data Preparation'!T578)))))/2</f>
        <v>1800</v>
      </c>
      <c r="N560" s="55" t="str">
        <f t="shared" si="41"/>
        <v>no</v>
      </c>
      <c r="O560" s="54" t="str">
        <f t="shared" si="39"/>
        <v/>
      </c>
    </row>
    <row r="561" spans="1:15" x14ac:dyDescent="0.35">
      <c r="A561" s="55">
        <v>556</v>
      </c>
      <c r="D561" s="45"/>
      <c r="E561" s="46"/>
      <c r="F561" s="45"/>
      <c r="G561" s="45"/>
      <c r="H561" s="60"/>
      <c r="I561" s="48">
        <f>VLOOKUP('Data Preparation'!Q579,'Data Preparation'!B$4:AL$15,MATCH('Data Preparation'!P579,'Data Preparation'!B$3:AL$3,0),TRUE)/2</f>
        <v>215</v>
      </c>
      <c r="J561" s="49" t="str">
        <f>VLOOKUP('Data Preparation'!Q579,'Data Preparation'!AR$4:CB$15,MATCH('Data Preparation'!P579,'Data Preparation'!AR$3:CB$3,0),TRUE)</f>
        <v>(188-1143)</v>
      </c>
      <c r="K561" s="45" t="str">
        <f t="shared" si="40"/>
        <v>no</v>
      </c>
      <c r="L561" s="51" t="str">
        <f t="shared" si="38"/>
        <v/>
      </c>
      <c r="M561" s="52">
        <f>ROUND('Data Preparation'!T579,2-(1+INT(LOG10(ABS('Data Preparation'!T579)))))/2</f>
        <v>1800</v>
      </c>
      <c r="N561" s="55" t="str">
        <f t="shared" si="41"/>
        <v>no</v>
      </c>
      <c r="O561" s="54" t="str">
        <f t="shared" si="39"/>
        <v/>
      </c>
    </row>
    <row r="562" spans="1:15" x14ac:dyDescent="0.35">
      <c r="A562" s="55">
        <v>557</v>
      </c>
      <c r="D562" s="45"/>
      <c r="E562" s="46"/>
      <c r="F562" s="45"/>
      <c r="G562" s="45"/>
      <c r="H562" s="60"/>
      <c r="I562" s="48">
        <f>VLOOKUP('Data Preparation'!Q580,'Data Preparation'!B$4:AL$15,MATCH('Data Preparation'!P580,'Data Preparation'!B$3:AL$3,0),TRUE)/2</f>
        <v>215</v>
      </c>
      <c r="J562" s="49" t="str">
        <f>VLOOKUP('Data Preparation'!Q580,'Data Preparation'!AR$4:CB$15,MATCH('Data Preparation'!P580,'Data Preparation'!AR$3:CB$3,0),TRUE)</f>
        <v>(188-1143)</v>
      </c>
      <c r="K562" s="45" t="str">
        <f t="shared" si="40"/>
        <v>no</v>
      </c>
      <c r="L562" s="51" t="str">
        <f t="shared" si="38"/>
        <v/>
      </c>
      <c r="M562" s="52">
        <f>ROUND('Data Preparation'!T580,2-(1+INT(LOG10(ABS('Data Preparation'!T580)))))/2</f>
        <v>1800</v>
      </c>
      <c r="N562" s="55" t="str">
        <f t="shared" si="41"/>
        <v>no</v>
      </c>
      <c r="O562" s="54" t="str">
        <f t="shared" si="39"/>
        <v/>
      </c>
    </row>
    <row r="563" spans="1:15" x14ac:dyDescent="0.35">
      <c r="A563" s="55">
        <v>558</v>
      </c>
      <c r="D563" s="45"/>
      <c r="E563" s="46"/>
      <c r="F563" s="45"/>
      <c r="G563" s="45"/>
      <c r="H563" s="60"/>
      <c r="I563" s="48">
        <f>VLOOKUP('Data Preparation'!Q581,'Data Preparation'!B$4:AL$15,MATCH('Data Preparation'!P581,'Data Preparation'!B$3:AL$3,0),TRUE)/2</f>
        <v>215</v>
      </c>
      <c r="J563" s="49" t="str">
        <f>VLOOKUP('Data Preparation'!Q581,'Data Preparation'!AR$4:CB$15,MATCH('Data Preparation'!P581,'Data Preparation'!AR$3:CB$3,0),TRUE)</f>
        <v>(188-1143)</v>
      </c>
      <c r="K563" s="45" t="str">
        <f t="shared" si="40"/>
        <v>no</v>
      </c>
      <c r="L563" s="51" t="str">
        <f t="shared" si="38"/>
        <v/>
      </c>
      <c r="M563" s="52">
        <f>ROUND('Data Preparation'!T581,2-(1+INT(LOG10(ABS('Data Preparation'!T581)))))/2</f>
        <v>1800</v>
      </c>
      <c r="N563" s="55" t="str">
        <f t="shared" si="41"/>
        <v>no</v>
      </c>
      <c r="O563" s="54" t="str">
        <f t="shared" si="39"/>
        <v/>
      </c>
    </row>
    <row r="564" spans="1:15" x14ac:dyDescent="0.35">
      <c r="A564" s="55">
        <v>559</v>
      </c>
      <c r="D564" s="45"/>
      <c r="E564" s="46"/>
      <c r="F564" s="45"/>
      <c r="G564" s="45"/>
      <c r="H564" s="60"/>
      <c r="I564" s="48">
        <f>VLOOKUP('Data Preparation'!Q582,'Data Preparation'!B$4:AL$15,MATCH('Data Preparation'!P582,'Data Preparation'!B$3:AL$3,0),TRUE)/2</f>
        <v>215</v>
      </c>
      <c r="J564" s="49" t="str">
        <f>VLOOKUP('Data Preparation'!Q582,'Data Preparation'!AR$4:CB$15,MATCH('Data Preparation'!P582,'Data Preparation'!AR$3:CB$3,0),TRUE)</f>
        <v>(188-1143)</v>
      </c>
      <c r="K564" s="45" t="str">
        <f t="shared" si="40"/>
        <v>no</v>
      </c>
      <c r="L564" s="51" t="str">
        <f t="shared" si="38"/>
        <v/>
      </c>
      <c r="M564" s="52">
        <f>ROUND('Data Preparation'!T582,2-(1+INT(LOG10(ABS('Data Preparation'!T582)))))/2</f>
        <v>1800</v>
      </c>
      <c r="N564" s="55" t="str">
        <f t="shared" si="41"/>
        <v>no</v>
      </c>
      <c r="O564" s="54" t="str">
        <f t="shared" si="39"/>
        <v/>
      </c>
    </row>
    <row r="565" spans="1:15" x14ac:dyDescent="0.35">
      <c r="A565" s="55">
        <v>560</v>
      </c>
      <c r="D565" s="45"/>
      <c r="E565" s="46"/>
      <c r="F565" s="45"/>
      <c r="G565" s="45"/>
      <c r="H565" s="60"/>
      <c r="I565" s="48">
        <f>VLOOKUP('Data Preparation'!Q583,'Data Preparation'!B$4:AL$15,MATCH('Data Preparation'!P583,'Data Preparation'!B$3:AL$3,0),TRUE)/2</f>
        <v>215</v>
      </c>
      <c r="J565" s="49" t="str">
        <f>VLOOKUP('Data Preparation'!Q583,'Data Preparation'!AR$4:CB$15,MATCH('Data Preparation'!P583,'Data Preparation'!AR$3:CB$3,0),TRUE)</f>
        <v>(188-1143)</v>
      </c>
      <c r="K565" s="45" t="str">
        <f t="shared" si="40"/>
        <v>no</v>
      </c>
      <c r="L565" s="51" t="str">
        <f t="shared" si="38"/>
        <v/>
      </c>
      <c r="M565" s="52">
        <f>ROUND('Data Preparation'!T583,2-(1+INT(LOG10(ABS('Data Preparation'!T583)))))/2</f>
        <v>1800</v>
      </c>
      <c r="N565" s="55" t="str">
        <f t="shared" si="41"/>
        <v>no</v>
      </c>
      <c r="O565" s="54" t="str">
        <f t="shared" si="39"/>
        <v/>
      </c>
    </row>
    <row r="566" spans="1:15" x14ac:dyDescent="0.35">
      <c r="A566" s="55">
        <v>561</v>
      </c>
      <c r="D566" s="45"/>
      <c r="E566" s="46"/>
      <c r="F566" s="45"/>
      <c r="G566" s="45"/>
      <c r="H566" s="60"/>
      <c r="I566" s="48">
        <f>VLOOKUP('Data Preparation'!Q584,'Data Preparation'!B$4:AL$15,MATCH('Data Preparation'!P584,'Data Preparation'!B$3:AL$3,0),TRUE)/2</f>
        <v>215</v>
      </c>
      <c r="J566" s="49" t="str">
        <f>VLOOKUP('Data Preparation'!Q584,'Data Preparation'!AR$4:CB$15,MATCH('Data Preparation'!P584,'Data Preparation'!AR$3:CB$3,0),TRUE)</f>
        <v>(188-1143)</v>
      </c>
      <c r="K566" s="45" t="str">
        <f t="shared" si="40"/>
        <v>no</v>
      </c>
      <c r="L566" s="51" t="str">
        <f t="shared" si="38"/>
        <v/>
      </c>
      <c r="M566" s="52">
        <f>ROUND('Data Preparation'!T584,2-(1+INT(LOG10(ABS('Data Preparation'!T584)))))/2</f>
        <v>1800</v>
      </c>
      <c r="N566" s="55" t="str">
        <f t="shared" si="41"/>
        <v>no</v>
      </c>
      <c r="O566" s="54" t="str">
        <f t="shared" si="39"/>
        <v/>
      </c>
    </row>
    <row r="567" spans="1:15" x14ac:dyDescent="0.35">
      <c r="A567" s="55">
        <v>562</v>
      </c>
      <c r="D567" s="45"/>
      <c r="E567" s="46"/>
      <c r="F567" s="45"/>
      <c r="G567" s="45"/>
      <c r="H567" s="60"/>
      <c r="I567" s="48">
        <f>VLOOKUP('Data Preparation'!Q585,'Data Preparation'!B$4:AL$15,MATCH('Data Preparation'!P585,'Data Preparation'!B$3:AL$3,0),TRUE)/2</f>
        <v>215</v>
      </c>
      <c r="J567" s="49" t="str">
        <f>VLOOKUP('Data Preparation'!Q585,'Data Preparation'!AR$4:CB$15,MATCH('Data Preparation'!P585,'Data Preparation'!AR$3:CB$3,0),TRUE)</f>
        <v>(188-1143)</v>
      </c>
      <c r="K567" s="45" t="str">
        <f t="shared" si="40"/>
        <v>no</v>
      </c>
      <c r="L567" s="51" t="str">
        <f t="shared" si="38"/>
        <v/>
      </c>
      <c r="M567" s="52">
        <f>ROUND('Data Preparation'!T585,2-(1+INT(LOG10(ABS('Data Preparation'!T585)))))/2</f>
        <v>1800</v>
      </c>
      <c r="N567" s="55" t="str">
        <f t="shared" si="41"/>
        <v>no</v>
      </c>
      <c r="O567" s="54" t="str">
        <f t="shared" si="39"/>
        <v/>
      </c>
    </row>
    <row r="568" spans="1:15" x14ac:dyDescent="0.35">
      <c r="A568" s="55">
        <v>563</v>
      </c>
      <c r="D568" s="45"/>
      <c r="E568" s="46"/>
      <c r="F568" s="45"/>
      <c r="G568" s="45"/>
      <c r="H568" s="60"/>
      <c r="I568" s="48">
        <f>VLOOKUP('Data Preparation'!Q586,'Data Preparation'!B$4:AL$15,MATCH('Data Preparation'!P586,'Data Preparation'!B$3:AL$3,0),TRUE)/2</f>
        <v>215</v>
      </c>
      <c r="J568" s="49" t="str">
        <f>VLOOKUP('Data Preparation'!Q586,'Data Preparation'!AR$4:CB$15,MATCH('Data Preparation'!P586,'Data Preparation'!AR$3:CB$3,0),TRUE)</f>
        <v>(188-1143)</v>
      </c>
      <c r="K568" s="45" t="str">
        <f t="shared" si="40"/>
        <v>no</v>
      </c>
      <c r="L568" s="51" t="str">
        <f t="shared" si="38"/>
        <v/>
      </c>
      <c r="M568" s="52">
        <f>ROUND('Data Preparation'!T586,2-(1+INT(LOG10(ABS('Data Preparation'!T586)))))/2</f>
        <v>1800</v>
      </c>
      <c r="N568" s="55" t="str">
        <f t="shared" si="41"/>
        <v>no</v>
      </c>
      <c r="O568" s="54" t="str">
        <f t="shared" si="39"/>
        <v/>
      </c>
    </row>
    <row r="569" spans="1:15" x14ac:dyDescent="0.35">
      <c r="A569" s="55">
        <v>564</v>
      </c>
      <c r="D569" s="45"/>
      <c r="E569" s="46"/>
      <c r="F569" s="45"/>
      <c r="G569" s="45"/>
      <c r="H569" s="60"/>
      <c r="I569" s="48">
        <f>VLOOKUP('Data Preparation'!Q587,'Data Preparation'!B$4:AL$15,MATCH('Data Preparation'!P587,'Data Preparation'!B$3:AL$3,0),TRUE)/2</f>
        <v>215</v>
      </c>
      <c r="J569" s="49" t="str">
        <f>VLOOKUP('Data Preparation'!Q587,'Data Preparation'!AR$4:CB$15,MATCH('Data Preparation'!P587,'Data Preparation'!AR$3:CB$3,0),TRUE)</f>
        <v>(188-1143)</v>
      </c>
      <c r="K569" s="45" t="str">
        <f t="shared" si="40"/>
        <v>no</v>
      </c>
      <c r="L569" s="51" t="str">
        <f t="shared" si="38"/>
        <v/>
      </c>
      <c r="M569" s="52">
        <f>ROUND('Data Preparation'!T587,2-(1+INT(LOG10(ABS('Data Preparation'!T587)))))/2</f>
        <v>1800</v>
      </c>
      <c r="N569" s="55" t="str">
        <f t="shared" si="41"/>
        <v>no</v>
      </c>
      <c r="O569" s="54" t="str">
        <f t="shared" si="39"/>
        <v/>
      </c>
    </row>
    <row r="570" spans="1:15" x14ac:dyDescent="0.35">
      <c r="A570" s="55">
        <v>565</v>
      </c>
      <c r="D570" s="45"/>
      <c r="E570" s="46"/>
      <c r="F570" s="45"/>
      <c r="G570" s="45"/>
      <c r="H570" s="60"/>
      <c r="I570" s="48">
        <f>VLOOKUP('Data Preparation'!Q588,'Data Preparation'!B$4:AL$15,MATCH('Data Preparation'!P588,'Data Preparation'!B$3:AL$3,0),TRUE)/2</f>
        <v>215</v>
      </c>
      <c r="J570" s="49" t="str">
        <f>VLOOKUP('Data Preparation'!Q588,'Data Preparation'!AR$4:CB$15,MATCH('Data Preparation'!P588,'Data Preparation'!AR$3:CB$3,0),TRUE)</f>
        <v>(188-1143)</v>
      </c>
      <c r="K570" s="45" t="str">
        <f t="shared" si="40"/>
        <v>no</v>
      </c>
      <c r="L570" s="51" t="str">
        <f t="shared" si="38"/>
        <v/>
      </c>
      <c r="M570" s="52">
        <f>ROUND('Data Preparation'!T588,2-(1+INT(LOG10(ABS('Data Preparation'!T588)))))/2</f>
        <v>1800</v>
      </c>
      <c r="N570" s="55" t="str">
        <f t="shared" si="41"/>
        <v>no</v>
      </c>
      <c r="O570" s="54" t="str">
        <f t="shared" si="39"/>
        <v/>
      </c>
    </row>
    <row r="571" spans="1:15" x14ac:dyDescent="0.35">
      <c r="A571" s="55">
        <v>566</v>
      </c>
      <c r="D571" s="45"/>
      <c r="E571" s="46"/>
      <c r="F571" s="45"/>
      <c r="G571" s="45"/>
      <c r="H571" s="60"/>
      <c r="I571" s="48">
        <f>VLOOKUP('Data Preparation'!Q589,'Data Preparation'!B$4:AL$15,MATCH('Data Preparation'!P589,'Data Preparation'!B$3:AL$3,0),TRUE)/2</f>
        <v>215</v>
      </c>
      <c r="J571" s="49" t="str">
        <f>VLOOKUP('Data Preparation'!Q589,'Data Preparation'!AR$4:CB$15,MATCH('Data Preparation'!P589,'Data Preparation'!AR$3:CB$3,0),TRUE)</f>
        <v>(188-1143)</v>
      </c>
      <c r="K571" s="45" t="str">
        <f t="shared" si="40"/>
        <v>no</v>
      </c>
      <c r="L571" s="51" t="str">
        <f t="shared" si="38"/>
        <v/>
      </c>
      <c r="M571" s="52">
        <f>ROUND('Data Preparation'!T589,2-(1+INT(LOG10(ABS('Data Preparation'!T589)))))/2</f>
        <v>1800</v>
      </c>
      <c r="N571" s="55" t="str">
        <f t="shared" si="41"/>
        <v>no</v>
      </c>
      <c r="O571" s="54" t="str">
        <f t="shared" si="39"/>
        <v/>
      </c>
    </row>
    <row r="572" spans="1:15" x14ac:dyDescent="0.35">
      <c r="A572" s="55">
        <v>567</v>
      </c>
      <c r="D572" s="45"/>
      <c r="E572" s="46"/>
      <c r="F572" s="45"/>
      <c r="G572" s="45"/>
      <c r="H572" s="60"/>
      <c r="I572" s="48">
        <f>VLOOKUP('Data Preparation'!Q590,'Data Preparation'!B$4:AL$15,MATCH('Data Preparation'!P590,'Data Preparation'!B$3:AL$3,0),TRUE)/2</f>
        <v>215</v>
      </c>
      <c r="J572" s="49" t="str">
        <f>VLOOKUP('Data Preparation'!Q590,'Data Preparation'!AR$4:CB$15,MATCH('Data Preparation'!P590,'Data Preparation'!AR$3:CB$3,0),TRUE)</f>
        <v>(188-1143)</v>
      </c>
      <c r="K572" s="45" t="str">
        <f t="shared" si="40"/>
        <v>no</v>
      </c>
      <c r="L572" s="51" t="str">
        <f t="shared" si="38"/>
        <v/>
      </c>
      <c r="M572" s="52">
        <f>ROUND('Data Preparation'!T590,2-(1+INT(LOG10(ABS('Data Preparation'!T590)))))/2</f>
        <v>1800</v>
      </c>
      <c r="N572" s="55" t="str">
        <f t="shared" si="41"/>
        <v>no</v>
      </c>
      <c r="O572" s="54" t="str">
        <f t="shared" si="39"/>
        <v/>
      </c>
    </row>
    <row r="573" spans="1:15" x14ac:dyDescent="0.35">
      <c r="A573" s="55">
        <v>568</v>
      </c>
      <c r="D573" s="45"/>
      <c r="E573" s="46"/>
      <c r="F573" s="45"/>
      <c r="G573" s="45"/>
      <c r="H573" s="60"/>
      <c r="I573" s="48">
        <f>VLOOKUP('Data Preparation'!Q591,'Data Preparation'!B$4:AL$15,MATCH('Data Preparation'!P591,'Data Preparation'!B$3:AL$3,0),TRUE)/2</f>
        <v>215</v>
      </c>
      <c r="J573" s="49" t="str">
        <f>VLOOKUP('Data Preparation'!Q591,'Data Preparation'!AR$4:CB$15,MATCH('Data Preparation'!P591,'Data Preparation'!AR$3:CB$3,0),TRUE)</f>
        <v>(188-1143)</v>
      </c>
      <c r="K573" s="45" t="str">
        <f t="shared" si="40"/>
        <v>no</v>
      </c>
      <c r="L573" s="51" t="str">
        <f t="shared" si="38"/>
        <v/>
      </c>
      <c r="M573" s="52">
        <f>ROUND('Data Preparation'!T591,2-(1+INT(LOG10(ABS('Data Preparation'!T591)))))/2</f>
        <v>1800</v>
      </c>
      <c r="N573" s="55" t="str">
        <f t="shared" si="41"/>
        <v>no</v>
      </c>
      <c r="O573" s="54" t="str">
        <f t="shared" si="39"/>
        <v/>
      </c>
    </row>
    <row r="574" spans="1:15" x14ac:dyDescent="0.35">
      <c r="A574" s="55">
        <v>569</v>
      </c>
      <c r="D574" s="45"/>
      <c r="E574" s="46"/>
      <c r="F574" s="45"/>
      <c r="G574" s="45"/>
      <c r="H574" s="60"/>
      <c r="I574" s="48">
        <f>VLOOKUP('Data Preparation'!Q592,'Data Preparation'!B$4:AL$15,MATCH('Data Preparation'!P592,'Data Preparation'!B$3:AL$3,0),TRUE)/2</f>
        <v>215</v>
      </c>
      <c r="J574" s="49" t="str">
        <f>VLOOKUP('Data Preparation'!Q592,'Data Preparation'!AR$4:CB$15,MATCH('Data Preparation'!P592,'Data Preparation'!AR$3:CB$3,0),TRUE)</f>
        <v>(188-1143)</v>
      </c>
      <c r="K574" s="45" t="str">
        <f t="shared" si="40"/>
        <v>no</v>
      </c>
      <c r="L574" s="51" t="str">
        <f t="shared" si="38"/>
        <v/>
      </c>
      <c r="M574" s="52">
        <f>ROUND('Data Preparation'!T592,2-(1+INT(LOG10(ABS('Data Preparation'!T592)))))/2</f>
        <v>1800</v>
      </c>
      <c r="N574" s="55" t="str">
        <f t="shared" si="41"/>
        <v>no</v>
      </c>
      <c r="O574" s="54" t="str">
        <f t="shared" si="39"/>
        <v/>
      </c>
    </row>
    <row r="575" spans="1:15" x14ac:dyDescent="0.35">
      <c r="A575" s="55">
        <v>570</v>
      </c>
      <c r="D575" s="45"/>
      <c r="E575" s="46"/>
      <c r="F575" s="45"/>
      <c r="G575" s="45"/>
      <c r="H575" s="60"/>
      <c r="I575" s="48">
        <f>VLOOKUP('Data Preparation'!Q593,'Data Preparation'!B$4:AL$15,MATCH('Data Preparation'!P593,'Data Preparation'!B$3:AL$3,0),TRUE)/2</f>
        <v>215</v>
      </c>
      <c r="J575" s="49" t="str">
        <f>VLOOKUP('Data Preparation'!Q593,'Data Preparation'!AR$4:CB$15,MATCH('Data Preparation'!P593,'Data Preparation'!AR$3:CB$3,0),TRUE)</f>
        <v>(188-1143)</v>
      </c>
      <c r="K575" s="45" t="str">
        <f t="shared" si="40"/>
        <v>no</v>
      </c>
      <c r="L575" s="51" t="str">
        <f t="shared" si="38"/>
        <v/>
      </c>
      <c r="M575" s="52">
        <f>ROUND('Data Preparation'!T593,2-(1+INT(LOG10(ABS('Data Preparation'!T593)))))/2</f>
        <v>1800</v>
      </c>
      <c r="N575" s="55" t="str">
        <f t="shared" si="41"/>
        <v>no</v>
      </c>
      <c r="O575" s="54" t="str">
        <f t="shared" si="39"/>
        <v/>
      </c>
    </row>
    <row r="576" spans="1:15" x14ac:dyDescent="0.35">
      <c r="A576" s="55">
        <v>571</v>
      </c>
      <c r="D576" s="45"/>
      <c r="E576" s="46"/>
      <c r="F576" s="45"/>
      <c r="G576" s="45"/>
      <c r="H576" s="60"/>
      <c r="I576" s="48">
        <f>VLOOKUP('Data Preparation'!Q594,'Data Preparation'!B$4:AL$15,MATCH('Data Preparation'!P594,'Data Preparation'!B$3:AL$3,0),TRUE)/2</f>
        <v>215</v>
      </c>
      <c r="J576" s="49" t="str">
        <f>VLOOKUP('Data Preparation'!Q594,'Data Preparation'!AR$4:CB$15,MATCH('Data Preparation'!P594,'Data Preparation'!AR$3:CB$3,0),TRUE)</f>
        <v>(188-1143)</v>
      </c>
      <c r="K576" s="45" t="str">
        <f t="shared" si="40"/>
        <v>no</v>
      </c>
      <c r="L576" s="51" t="str">
        <f t="shared" si="38"/>
        <v/>
      </c>
      <c r="M576" s="52">
        <f>ROUND('Data Preparation'!T594,2-(1+INT(LOG10(ABS('Data Preparation'!T594)))))/2</f>
        <v>1800</v>
      </c>
      <c r="N576" s="55" t="str">
        <f t="shared" si="41"/>
        <v>no</v>
      </c>
      <c r="O576" s="54" t="str">
        <f t="shared" si="39"/>
        <v/>
      </c>
    </row>
    <row r="577" spans="1:15" x14ac:dyDescent="0.35">
      <c r="A577" s="55">
        <v>572</v>
      </c>
      <c r="D577" s="45"/>
      <c r="E577" s="46"/>
      <c r="F577" s="45"/>
      <c r="G577" s="45"/>
      <c r="H577" s="60"/>
      <c r="I577" s="48">
        <f>VLOOKUP('Data Preparation'!Q595,'Data Preparation'!B$4:AL$15,MATCH('Data Preparation'!P595,'Data Preparation'!B$3:AL$3,0),TRUE)/2</f>
        <v>215</v>
      </c>
      <c r="J577" s="49" t="str">
        <f>VLOOKUP('Data Preparation'!Q595,'Data Preparation'!AR$4:CB$15,MATCH('Data Preparation'!P595,'Data Preparation'!AR$3:CB$3,0),TRUE)</f>
        <v>(188-1143)</v>
      </c>
      <c r="K577" s="45" t="str">
        <f t="shared" si="40"/>
        <v>no</v>
      </c>
      <c r="L577" s="51" t="str">
        <f t="shared" si="38"/>
        <v/>
      </c>
      <c r="M577" s="52">
        <f>ROUND('Data Preparation'!T595,2-(1+INT(LOG10(ABS('Data Preparation'!T595)))))/2</f>
        <v>1800</v>
      </c>
      <c r="N577" s="55" t="str">
        <f t="shared" si="41"/>
        <v>no</v>
      </c>
      <c r="O577" s="54" t="str">
        <f t="shared" si="39"/>
        <v/>
      </c>
    </row>
    <row r="578" spans="1:15" x14ac:dyDescent="0.35">
      <c r="A578" s="55">
        <v>573</v>
      </c>
      <c r="D578" s="45"/>
      <c r="E578" s="46"/>
      <c r="F578" s="45"/>
      <c r="G578" s="45"/>
      <c r="H578" s="60"/>
      <c r="I578" s="48">
        <f>VLOOKUP('Data Preparation'!Q596,'Data Preparation'!B$4:AL$15,MATCH('Data Preparation'!P596,'Data Preparation'!B$3:AL$3,0),TRUE)/2</f>
        <v>215</v>
      </c>
      <c r="J578" s="49" t="str">
        <f>VLOOKUP('Data Preparation'!Q596,'Data Preparation'!AR$4:CB$15,MATCH('Data Preparation'!P596,'Data Preparation'!AR$3:CB$3,0),TRUE)</f>
        <v>(188-1143)</v>
      </c>
      <c r="K578" s="45" t="str">
        <f t="shared" si="40"/>
        <v>no</v>
      </c>
      <c r="L578" s="51" t="str">
        <f t="shared" si="38"/>
        <v/>
      </c>
      <c r="M578" s="52">
        <f>ROUND('Data Preparation'!T596,2-(1+INT(LOG10(ABS('Data Preparation'!T596)))))/2</f>
        <v>1800</v>
      </c>
      <c r="N578" s="55" t="str">
        <f t="shared" si="41"/>
        <v>no</v>
      </c>
      <c r="O578" s="54" t="str">
        <f t="shared" si="39"/>
        <v/>
      </c>
    </row>
    <row r="579" spans="1:15" x14ac:dyDescent="0.35">
      <c r="A579" s="55">
        <v>574</v>
      </c>
      <c r="D579" s="45"/>
      <c r="E579" s="46"/>
      <c r="F579" s="45"/>
      <c r="G579" s="45"/>
      <c r="H579" s="60"/>
      <c r="I579" s="48">
        <f>VLOOKUP('Data Preparation'!Q597,'Data Preparation'!B$4:AL$15,MATCH('Data Preparation'!P597,'Data Preparation'!B$3:AL$3,0),TRUE)/2</f>
        <v>215</v>
      </c>
      <c r="J579" s="49" t="str">
        <f>VLOOKUP('Data Preparation'!Q597,'Data Preparation'!AR$4:CB$15,MATCH('Data Preparation'!P597,'Data Preparation'!AR$3:CB$3,0),TRUE)</f>
        <v>(188-1143)</v>
      </c>
      <c r="K579" s="45" t="str">
        <f t="shared" si="40"/>
        <v>no</v>
      </c>
      <c r="L579" s="51" t="str">
        <f t="shared" si="38"/>
        <v/>
      </c>
      <c r="M579" s="52">
        <f>ROUND('Data Preparation'!T597,2-(1+INT(LOG10(ABS('Data Preparation'!T597)))))/2</f>
        <v>1800</v>
      </c>
      <c r="N579" s="55" t="str">
        <f t="shared" si="41"/>
        <v>no</v>
      </c>
      <c r="O579" s="54" t="str">
        <f t="shared" si="39"/>
        <v/>
      </c>
    </row>
    <row r="580" spans="1:15" x14ac:dyDescent="0.35">
      <c r="A580" s="55">
        <v>575</v>
      </c>
      <c r="D580" s="45"/>
      <c r="E580" s="46"/>
      <c r="F580" s="45"/>
      <c r="G580" s="45"/>
      <c r="H580" s="60"/>
      <c r="I580" s="48">
        <f>VLOOKUP('Data Preparation'!Q598,'Data Preparation'!B$4:AL$15,MATCH('Data Preparation'!P598,'Data Preparation'!B$3:AL$3,0),TRUE)/2</f>
        <v>215</v>
      </c>
      <c r="J580" s="49" t="str">
        <f>VLOOKUP('Data Preparation'!Q598,'Data Preparation'!AR$4:CB$15,MATCH('Data Preparation'!P598,'Data Preparation'!AR$3:CB$3,0),TRUE)</f>
        <v>(188-1143)</v>
      </c>
      <c r="K580" s="45" t="str">
        <f t="shared" si="40"/>
        <v>no</v>
      </c>
      <c r="L580" s="51" t="str">
        <f t="shared" si="38"/>
        <v/>
      </c>
      <c r="M580" s="52">
        <f>ROUND('Data Preparation'!T598,2-(1+INT(LOG10(ABS('Data Preparation'!T598)))))/2</f>
        <v>1800</v>
      </c>
      <c r="N580" s="55" t="str">
        <f t="shared" si="41"/>
        <v>no</v>
      </c>
      <c r="O580" s="54" t="str">
        <f t="shared" si="39"/>
        <v/>
      </c>
    </row>
    <row r="581" spans="1:15" x14ac:dyDescent="0.35">
      <c r="A581" s="55">
        <v>576</v>
      </c>
      <c r="D581" s="45"/>
      <c r="E581" s="46"/>
      <c r="F581" s="45"/>
      <c r="G581" s="45"/>
      <c r="H581" s="60"/>
      <c r="I581" s="48">
        <f>VLOOKUP('Data Preparation'!Q599,'Data Preparation'!B$4:AL$15,MATCH('Data Preparation'!P599,'Data Preparation'!B$3:AL$3,0),TRUE)/2</f>
        <v>215</v>
      </c>
      <c r="J581" s="49" t="str">
        <f>VLOOKUP('Data Preparation'!Q599,'Data Preparation'!AR$4:CB$15,MATCH('Data Preparation'!P599,'Data Preparation'!AR$3:CB$3,0),TRUE)</f>
        <v>(188-1143)</v>
      </c>
      <c r="K581" s="45" t="str">
        <f t="shared" si="40"/>
        <v>no</v>
      </c>
      <c r="L581" s="51" t="str">
        <f t="shared" si="38"/>
        <v/>
      </c>
      <c r="M581" s="52">
        <f>ROUND('Data Preparation'!T599,2-(1+INT(LOG10(ABS('Data Preparation'!T599)))))/2</f>
        <v>1800</v>
      </c>
      <c r="N581" s="55" t="str">
        <f t="shared" si="41"/>
        <v>no</v>
      </c>
      <c r="O581" s="54" t="str">
        <f t="shared" si="39"/>
        <v/>
      </c>
    </row>
    <row r="582" spans="1:15" x14ac:dyDescent="0.35">
      <c r="A582" s="55">
        <v>577</v>
      </c>
      <c r="D582" s="45"/>
      <c r="E582" s="46"/>
      <c r="F582" s="45"/>
      <c r="G582" s="45"/>
      <c r="H582" s="60"/>
      <c r="I582" s="48">
        <f>VLOOKUP('Data Preparation'!Q600,'Data Preparation'!B$4:AL$15,MATCH('Data Preparation'!P600,'Data Preparation'!B$3:AL$3,0),TRUE)/2</f>
        <v>215</v>
      </c>
      <c r="J582" s="49" t="str">
        <f>VLOOKUP('Data Preparation'!Q600,'Data Preparation'!AR$4:CB$15,MATCH('Data Preparation'!P600,'Data Preparation'!AR$3:CB$3,0),TRUE)</f>
        <v>(188-1143)</v>
      </c>
      <c r="K582" s="45" t="str">
        <f t="shared" si="40"/>
        <v>no</v>
      </c>
      <c r="L582" s="51" t="str">
        <f t="shared" si="38"/>
        <v/>
      </c>
      <c r="M582" s="52">
        <f>ROUND('Data Preparation'!T600,2-(1+INT(LOG10(ABS('Data Preparation'!T600)))))/2</f>
        <v>1800</v>
      </c>
      <c r="N582" s="55" t="str">
        <f t="shared" si="41"/>
        <v>no</v>
      </c>
      <c r="O582" s="54" t="str">
        <f t="shared" si="39"/>
        <v/>
      </c>
    </row>
    <row r="583" spans="1:15" x14ac:dyDescent="0.35">
      <c r="A583" s="55">
        <v>578</v>
      </c>
      <c r="D583" s="45"/>
      <c r="E583" s="46"/>
      <c r="F583" s="45"/>
      <c r="G583" s="45"/>
      <c r="H583" s="60"/>
      <c r="I583" s="48">
        <f>VLOOKUP('Data Preparation'!Q601,'Data Preparation'!B$4:AL$15,MATCH('Data Preparation'!P601,'Data Preparation'!B$3:AL$3,0),TRUE)/2</f>
        <v>215</v>
      </c>
      <c r="J583" s="49" t="str">
        <f>VLOOKUP('Data Preparation'!Q601,'Data Preparation'!AR$4:CB$15,MATCH('Data Preparation'!P601,'Data Preparation'!AR$3:CB$3,0),TRUE)</f>
        <v>(188-1143)</v>
      </c>
      <c r="K583" s="45" t="str">
        <f t="shared" si="40"/>
        <v>no</v>
      </c>
      <c r="L583" s="51" t="str">
        <f t="shared" ref="L583:L646" si="42">IF(AND(K583="yes",G583="total"),"*Resample","")</f>
        <v/>
      </c>
      <c r="M583" s="52">
        <f>ROUND('Data Preparation'!T601,2-(1+INT(LOG10(ABS('Data Preparation'!T601)))))/2</f>
        <v>1800</v>
      </c>
      <c r="N583" s="55" t="str">
        <f t="shared" si="41"/>
        <v>no</v>
      </c>
      <c r="O583" s="54" t="str">
        <f t="shared" ref="O583:O646" si="43">IF(AND(N583="yes",G583="total"),"*Resample","")</f>
        <v/>
      </c>
    </row>
    <row r="584" spans="1:15" x14ac:dyDescent="0.35">
      <c r="A584" s="55">
        <v>579</v>
      </c>
      <c r="D584" s="45"/>
      <c r="E584" s="46"/>
      <c r="F584" s="45"/>
      <c r="G584" s="45"/>
      <c r="H584" s="60"/>
      <c r="I584" s="48">
        <f>VLOOKUP('Data Preparation'!Q602,'Data Preparation'!B$4:AL$15,MATCH('Data Preparation'!P602,'Data Preparation'!B$3:AL$3,0),TRUE)/2</f>
        <v>215</v>
      </c>
      <c r="J584" s="49" t="str">
        <f>VLOOKUP('Data Preparation'!Q602,'Data Preparation'!AR$4:CB$15,MATCH('Data Preparation'!P602,'Data Preparation'!AR$3:CB$3,0),TRUE)</f>
        <v>(188-1143)</v>
      </c>
      <c r="K584" s="45" t="str">
        <f t="shared" si="40"/>
        <v>no</v>
      </c>
      <c r="L584" s="51" t="str">
        <f t="shared" si="42"/>
        <v/>
      </c>
      <c r="M584" s="52">
        <f>ROUND('Data Preparation'!T602,2-(1+INT(LOG10(ABS('Data Preparation'!T602)))))/2</f>
        <v>1800</v>
      </c>
      <c r="N584" s="55" t="str">
        <f t="shared" si="41"/>
        <v>no</v>
      </c>
      <c r="O584" s="54" t="str">
        <f t="shared" si="43"/>
        <v/>
      </c>
    </row>
    <row r="585" spans="1:15" x14ac:dyDescent="0.35">
      <c r="A585" s="55">
        <v>580</v>
      </c>
      <c r="D585" s="45"/>
      <c r="E585" s="46"/>
      <c r="F585" s="45"/>
      <c r="G585" s="45"/>
      <c r="H585" s="60"/>
      <c r="I585" s="48">
        <f>VLOOKUP('Data Preparation'!Q603,'Data Preparation'!B$4:AL$15,MATCH('Data Preparation'!P603,'Data Preparation'!B$3:AL$3,0),TRUE)/2</f>
        <v>215</v>
      </c>
      <c r="J585" s="49" t="str">
        <f>VLOOKUP('Data Preparation'!Q603,'Data Preparation'!AR$4:CB$15,MATCH('Data Preparation'!P603,'Data Preparation'!AR$3:CB$3,0),TRUE)</f>
        <v>(188-1143)</v>
      </c>
      <c r="K585" s="45" t="str">
        <f t="shared" si="40"/>
        <v>no</v>
      </c>
      <c r="L585" s="51" t="str">
        <f t="shared" si="42"/>
        <v/>
      </c>
      <c r="M585" s="52">
        <f>ROUND('Data Preparation'!T603,2-(1+INT(LOG10(ABS('Data Preparation'!T603)))))/2</f>
        <v>1800</v>
      </c>
      <c r="N585" s="55" t="str">
        <f t="shared" si="41"/>
        <v>no</v>
      </c>
      <c r="O585" s="54" t="str">
        <f t="shared" si="43"/>
        <v/>
      </c>
    </row>
    <row r="586" spans="1:15" x14ac:dyDescent="0.35">
      <c r="A586" s="55">
        <v>581</v>
      </c>
      <c r="D586" s="45"/>
      <c r="E586" s="46"/>
      <c r="F586" s="45"/>
      <c r="G586" s="45"/>
      <c r="H586" s="60"/>
      <c r="I586" s="48">
        <f>VLOOKUP('Data Preparation'!Q604,'Data Preparation'!B$4:AL$15,MATCH('Data Preparation'!P604,'Data Preparation'!B$3:AL$3,0),TRUE)/2</f>
        <v>215</v>
      </c>
      <c r="J586" s="49" t="str">
        <f>VLOOKUP('Data Preparation'!Q604,'Data Preparation'!AR$4:CB$15,MATCH('Data Preparation'!P604,'Data Preparation'!AR$3:CB$3,0),TRUE)</f>
        <v>(188-1143)</v>
      </c>
      <c r="K586" s="45" t="str">
        <f t="shared" si="40"/>
        <v>no</v>
      </c>
      <c r="L586" s="51" t="str">
        <f t="shared" si="42"/>
        <v/>
      </c>
      <c r="M586" s="52">
        <f>ROUND('Data Preparation'!T604,2-(1+INT(LOG10(ABS('Data Preparation'!T604)))))/2</f>
        <v>1800</v>
      </c>
      <c r="N586" s="55" t="str">
        <f t="shared" si="41"/>
        <v>no</v>
      </c>
      <c r="O586" s="54" t="str">
        <f t="shared" si="43"/>
        <v/>
      </c>
    </row>
    <row r="587" spans="1:15" x14ac:dyDescent="0.35">
      <c r="A587" s="55">
        <v>582</v>
      </c>
      <c r="D587" s="45"/>
      <c r="E587" s="46"/>
      <c r="F587" s="45"/>
      <c r="G587" s="45"/>
      <c r="H587" s="60"/>
      <c r="I587" s="48">
        <f>VLOOKUP('Data Preparation'!Q605,'Data Preparation'!B$4:AL$15,MATCH('Data Preparation'!P605,'Data Preparation'!B$3:AL$3,0),TRUE)/2</f>
        <v>215</v>
      </c>
      <c r="J587" s="49" t="str">
        <f>VLOOKUP('Data Preparation'!Q605,'Data Preparation'!AR$4:CB$15,MATCH('Data Preparation'!P605,'Data Preparation'!AR$3:CB$3,0),TRUE)</f>
        <v>(188-1143)</v>
      </c>
      <c r="K587" s="45" t="str">
        <f t="shared" si="40"/>
        <v>no</v>
      </c>
      <c r="L587" s="51" t="str">
        <f t="shared" si="42"/>
        <v/>
      </c>
      <c r="M587" s="52">
        <f>ROUND('Data Preparation'!T605,2-(1+INT(LOG10(ABS('Data Preparation'!T605)))))/2</f>
        <v>1800</v>
      </c>
      <c r="N587" s="55" t="str">
        <f t="shared" si="41"/>
        <v>no</v>
      </c>
      <c r="O587" s="54" t="str">
        <f t="shared" si="43"/>
        <v/>
      </c>
    </row>
    <row r="588" spans="1:15" x14ac:dyDescent="0.35">
      <c r="A588" s="55">
        <v>583</v>
      </c>
      <c r="D588" s="45"/>
      <c r="E588" s="46"/>
      <c r="F588" s="45"/>
      <c r="G588" s="45"/>
      <c r="H588" s="60"/>
      <c r="I588" s="48">
        <f>VLOOKUP('Data Preparation'!Q606,'Data Preparation'!B$4:AL$15,MATCH('Data Preparation'!P606,'Data Preparation'!B$3:AL$3,0),TRUE)/2</f>
        <v>215</v>
      </c>
      <c r="J588" s="49" t="str">
        <f>VLOOKUP('Data Preparation'!Q606,'Data Preparation'!AR$4:CB$15,MATCH('Data Preparation'!P606,'Data Preparation'!AR$3:CB$3,0),TRUE)</f>
        <v>(188-1143)</v>
      </c>
      <c r="K588" s="45" t="str">
        <f t="shared" si="40"/>
        <v>no</v>
      </c>
      <c r="L588" s="51" t="str">
        <f t="shared" si="42"/>
        <v/>
      </c>
      <c r="M588" s="52">
        <f>ROUND('Data Preparation'!T606,2-(1+INT(LOG10(ABS('Data Preparation'!T606)))))/2</f>
        <v>1800</v>
      </c>
      <c r="N588" s="55" t="str">
        <f t="shared" si="41"/>
        <v>no</v>
      </c>
      <c r="O588" s="54" t="str">
        <f t="shared" si="43"/>
        <v/>
      </c>
    </row>
    <row r="589" spans="1:15" x14ac:dyDescent="0.35">
      <c r="A589" s="55">
        <v>584</v>
      </c>
      <c r="D589" s="45"/>
      <c r="E589" s="46"/>
      <c r="F589" s="45"/>
      <c r="G589" s="45"/>
      <c r="H589" s="60"/>
      <c r="I589" s="48">
        <f>VLOOKUP('Data Preparation'!Q607,'Data Preparation'!B$4:AL$15,MATCH('Data Preparation'!P607,'Data Preparation'!B$3:AL$3,0),TRUE)/2</f>
        <v>215</v>
      </c>
      <c r="J589" s="49" t="str">
        <f>VLOOKUP('Data Preparation'!Q607,'Data Preparation'!AR$4:CB$15,MATCH('Data Preparation'!P607,'Data Preparation'!AR$3:CB$3,0),TRUE)</f>
        <v>(188-1143)</v>
      </c>
      <c r="K589" s="45" t="str">
        <f t="shared" si="40"/>
        <v>no</v>
      </c>
      <c r="L589" s="51" t="str">
        <f t="shared" si="42"/>
        <v/>
      </c>
      <c r="M589" s="52">
        <f>ROUND('Data Preparation'!T607,2-(1+INT(LOG10(ABS('Data Preparation'!T607)))))/2</f>
        <v>1800</v>
      </c>
      <c r="N589" s="55" t="str">
        <f t="shared" si="41"/>
        <v>no</v>
      </c>
      <c r="O589" s="54" t="str">
        <f t="shared" si="43"/>
        <v/>
      </c>
    </row>
    <row r="590" spans="1:15" x14ac:dyDescent="0.35">
      <c r="A590" s="55">
        <v>585</v>
      </c>
      <c r="D590" s="45"/>
      <c r="E590" s="46"/>
      <c r="F590" s="45"/>
      <c r="G590" s="45"/>
      <c r="H590" s="60"/>
      <c r="I590" s="48">
        <f>VLOOKUP('Data Preparation'!Q608,'Data Preparation'!B$4:AL$15,MATCH('Data Preparation'!P608,'Data Preparation'!B$3:AL$3,0),TRUE)/2</f>
        <v>215</v>
      </c>
      <c r="J590" s="49" t="str">
        <f>VLOOKUP('Data Preparation'!Q608,'Data Preparation'!AR$4:CB$15,MATCH('Data Preparation'!P608,'Data Preparation'!AR$3:CB$3,0),TRUE)</f>
        <v>(188-1143)</v>
      </c>
      <c r="K590" s="45" t="str">
        <f t="shared" si="40"/>
        <v>no</v>
      </c>
      <c r="L590" s="51" t="str">
        <f t="shared" si="42"/>
        <v/>
      </c>
      <c r="M590" s="52">
        <f>ROUND('Data Preparation'!T608,2-(1+INT(LOG10(ABS('Data Preparation'!T608)))))/2</f>
        <v>1800</v>
      </c>
      <c r="N590" s="55" t="str">
        <f t="shared" si="41"/>
        <v>no</v>
      </c>
      <c r="O590" s="54" t="str">
        <f t="shared" si="43"/>
        <v/>
      </c>
    </row>
    <row r="591" spans="1:15" x14ac:dyDescent="0.35">
      <c r="A591" s="55">
        <v>586</v>
      </c>
      <c r="D591" s="45"/>
      <c r="E591" s="46"/>
      <c r="F591" s="45"/>
      <c r="G591" s="45"/>
      <c r="H591" s="60"/>
      <c r="I591" s="48">
        <f>VLOOKUP('Data Preparation'!Q609,'Data Preparation'!B$4:AL$15,MATCH('Data Preparation'!P609,'Data Preparation'!B$3:AL$3,0),TRUE)/2</f>
        <v>215</v>
      </c>
      <c r="J591" s="49" t="str">
        <f>VLOOKUP('Data Preparation'!Q609,'Data Preparation'!AR$4:CB$15,MATCH('Data Preparation'!P609,'Data Preparation'!AR$3:CB$3,0),TRUE)</f>
        <v>(188-1143)</v>
      </c>
      <c r="K591" s="45" t="str">
        <f t="shared" si="40"/>
        <v>no</v>
      </c>
      <c r="L591" s="51" t="str">
        <f t="shared" si="42"/>
        <v/>
      </c>
      <c r="M591" s="52">
        <f>ROUND('Data Preparation'!T609,2-(1+INT(LOG10(ABS('Data Preparation'!T609)))))/2</f>
        <v>1800</v>
      </c>
      <c r="N591" s="55" t="str">
        <f t="shared" si="41"/>
        <v>no</v>
      </c>
      <c r="O591" s="54" t="str">
        <f t="shared" si="43"/>
        <v/>
      </c>
    </row>
    <row r="592" spans="1:15" x14ac:dyDescent="0.35">
      <c r="A592" s="55">
        <v>587</v>
      </c>
      <c r="D592" s="45"/>
      <c r="E592" s="46"/>
      <c r="F592" s="45"/>
      <c r="G592" s="45"/>
      <c r="H592" s="60"/>
      <c r="I592" s="48">
        <f>VLOOKUP('Data Preparation'!Q610,'Data Preparation'!B$4:AL$15,MATCH('Data Preparation'!P610,'Data Preparation'!B$3:AL$3,0),TRUE)/2</f>
        <v>215</v>
      </c>
      <c r="J592" s="49" t="str">
        <f>VLOOKUP('Data Preparation'!Q610,'Data Preparation'!AR$4:CB$15,MATCH('Data Preparation'!P610,'Data Preparation'!AR$3:CB$3,0),TRUE)</f>
        <v>(188-1143)</v>
      </c>
      <c r="K592" s="45" t="str">
        <f t="shared" si="40"/>
        <v>no</v>
      </c>
      <c r="L592" s="51" t="str">
        <f t="shared" si="42"/>
        <v/>
      </c>
      <c r="M592" s="52">
        <f>ROUND('Data Preparation'!T610,2-(1+INT(LOG10(ABS('Data Preparation'!T610)))))/2</f>
        <v>1800</v>
      </c>
      <c r="N592" s="55" t="str">
        <f t="shared" si="41"/>
        <v>no</v>
      </c>
      <c r="O592" s="54" t="str">
        <f t="shared" si="43"/>
        <v/>
      </c>
    </row>
    <row r="593" spans="1:15" x14ac:dyDescent="0.35">
      <c r="A593" s="55">
        <v>588</v>
      </c>
      <c r="D593" s="45"/>
      <c r="E593" s="46"/>
      <c r="F593" s="45"/>
      <c r="G593" s="45"/>
      <c r="H593" s="60"/>
      <c r="I593" s="48">
        <f>VLOOKUP('Data Preparation'!Q611,'Data Preparation'!B$4:AL$15,MATCH('Data Preparation'!P611,'Data Preparation'!B$3:AL$3,0),TRUE)/2</f>
        <v>215</v>
      </c>
      <c r="J593" s="49" t="str">
        <f>VLOOKUP('Data Preparation'!Q611,'Data Preparation'!AR$4:CB$15,MATCH('Data Preparation'!P611,'Data Preparation'!AR$3:CB$3,0),TRUE)</f>
        <v>(188-1143)</v>
      </c>
      <c r="K593" s="45" t="str">
        <f t="shared" si="40"/>
        <v>no</v>
      </c>
      <c r="L593" s="51" t="str">
        <f t="shared" si="42"/>
        <v/>
      </c>
      <c r="M593" s="52">
        <f>ROUND('Data Preparation'!T611,2-(1+INT(LOG10(ABS('Data Preparation'!T611)))))/2</f>
        <v>1800</v>
      </c>
      <c r="N593" s="55" t="str">
        <f t="shared" si="41"/>
        <v>no</v>
      </c>
      <c r="O593" s="54" t="str">
        <f t="shared" si="43"/>
        <v/>
      </c>
    </row>
    <row r="594" spans="1:15" x14ac:dyDescent="0.35">
      <c r="A594" s="55">
        <v>589</v>
      </c>
      <c r="D594" s="45"/>
      <c r="E594" s="46"/>
      <c r="F594" s="45"/>
      <c r="G594" s="45"/>
      <c r="H594" s="60"/>
      <c r="I594" s="48">
        <f>VLOOKUP('Data Preparation'!Q612,'Data Preparation'!B$4:AL$15,MATCH('Data Preparation'!P612,'Data Preparation'!B$3:AL$3,0),TRUE)/2</f>
        <v>215</v>
      </c>
      <c r="J594" s="49" t="str">
        <f>VLOOKUP('Data Preparation'!Q612,'Data Preparation'!AR$4:CB$15,MATCH('Data Preparation'!P612,'Data Preparation'!AR$3:CB$3,0),TRUE)</f>
        <v>(188-1143)</v>
      </c>
      <c r="K594" s="45" t="str">
        <f t="shared" si="40"/>
        <v>no</v>
      </c>
      <c r="L594" s="51" t="str">
        <f t="shared" si="42"/>
        <v/>
      </c>
      <c r="M594" s="52">
        <f>ROUND('Data Preparation'!T612,2-(1+INT(LOG10(ABS('Data Preparation'!T612)))))/2</f>
        <v>1800</v>
      </c>
      <c r="N594" s="55" t="str">
        <f t="shared" si="41"/>
        <v>no</v>
      </c>
      <c r="O594" s="54" t="str">
        <f t="shared" si="43"/>
        <v/>
      </c>
    </row>
    <row r="595" spans="1:15" x14ac:dyDescent="0.35">
      <c r="A595" s="55">
        <v>590</v>
      </c>
      <c r="D595" s="45"/>
      <c r="E595" s="46"/>
      <c r="F595" s="45"/>
      <c r="G595" s="45"/>
      <c r="H595" s="60"/>
      <c r="I595" s="48">
        <f>VLOOKUP('Data Preparation'!Q613,'Data Preparation'!B$4:AL$15,MATCH('Data Preparation'!P613,'Data Preparation'!B$3:AL$3,0),TRUE)/2</f>
        <v>215</v>
      </c>
      <c r="J595" s="49" t="str">
        <f>VLOOKUP('Data Preparation'!Q613,'Data Preparation'!AR$4:CB$15,MATCH('Data Preparation'!P613,'Data Preparation'!AR$3:CB$3,0),TRUE)</f>
        <v>(188-1143)</v>
      </c>
      <c r="K595" s="45" t="str">
        <f t="shared" si="40"/>
        <v>no</v>
      </c>
      <c r="L595" s="51" t="str">
        <f t="shared" si="42"/>
        <v/>
      </c>
      <c r="M595" s="52">
        <f>ROUND('Data Preparation'!T613,2-(1+INT(LOG10(ABS('Data Preparation'!T613)))))/2</f>
        <v>1800</v>
      </c>
      <c r="N595" s="55" t="str">
        <f t="shared" si="41"/>
        <v>no</v>
      </c>
      <c r="O595" s="54" t="str">
        <f t="shared" si="43"/>
        <v/>
      </c>
    </row>
    <row r="596" spans="1:15" x14ac:dyDescent="0.35">
      <c r="A596" s="55">
        <v>591</v>
      </c>
      <c r="D596" s="45"/>
      <c r="E596" s="46"/>
      <c r="F596" s="45"/>
      <c r="G596" s="45"/>
      <c r="H596" s="60"/>
      <c r="I596" s="48">
        <f>VLOOKUP('Data Preparation'!Q614,'Data Preparation'!B$4:AL$15,MATCH('Data Preparation'!P614,'Data Preparation'!B$3:AL$3,0),TRUE)/2</f>
        <v>215</v>
      </c>
      <c r="J596" s="49" t="str">
        <f>VLOOKUP('Data Preparation'!Q614,'Data Preparation'!AR$4:CB$15,MATCH('Data Preparation'!P614,'Data Preparation'!AR$3:CB$3,0),TRUE)</f>
        <v>(188-1143)</v>
      </c>
      <c r="K596" s="45" t="str">
        <f t="shared" si="40"/>
        <v>no</v>
      </c>
      <c r="L596" s="51" t="str">
        <f t="shared" si="42"/>
        <v/>
      </c>
      <c r="M596" s="52">
        <f>ROUND('Data Preparation'!T614,2-(1+INT(LOG10(ABS('Data Preparation'!T614)))))/2</f>
        <v>1800</v>
      </c>
      <c r="N596" s="55" t="str">
        <f t="shared" si="41"/>
        <v>no</v>
      </c>
      <c r="O596" s="54" t="str">
        <f t="shared" si="43"/>
        <v/>
      </c>
    </row>
    <row r="597" spans="1:15" x14ac:dyDescent="0.35">
      <c r="A597" s="55">
        <v>592</v>
      </c>
      <c r="D597" s="45"/>
      <c r="E597" s="46"/>
      <c r="F597" s="45"/>
      <c r="G597" s="45"/>
      <c r="H597" s="60"/>
      <c r="I597" s="48">
        <f>VLOOKUP('Data Preparation'!Q615,'Data Preparation'!B$4:AL$15,MATCH('Data Preparation'!P615,'Data Preparation'!B$3:AL$3,0),TRUE)/2</f>
        <v>215</v>
      </c>
      <c r="J597" s="49" t="str">
        <f>VLOOKUP('Data Preparation'!Q615,'Data Preparation'!AR$4:CB$15,MATCH('Data Preparation'!P615,'Data Preparation'!AR$3:CB$3,0),TRUE)</f>
        <v>(188-1143)</v>
      </c>
      <c r="K597" s="45" t="str">
        <f t="shared" si="40"/>
        <v>no</v>
      </c>
      <c r="L597" s="51" t="str">
        <f t="shared" si="42"/>
        <v/>
      </c>
      <c r="M597" s="52">
        <f>ROUND('Data Preparation'!T615,2-(1+INT(LOG10(ABS('Data Preparation'!T615)))))/2</f>
        <v>1800</v>
      </c>
      <c r="N597" s="55" t="str">
        <f t="shared" si="41"/>
        <v>no</v>
      </c>
      <c r="O597" s="54" t="str">
        <f t="shared" si="43"/>
        <v/>
      </c>
    </row>
    <row r="598" spans="1:15" x14ac:dyDescent="0.35">
      <c r="A598" s="55">
        <v>593</v>
      </c>
      <c r="D598" s="45"/>
      <c r="E598" s="46"/>
      <c r="F598" s="45"/>
      <c r="G598" s="45"/>
      <c r="H598" s="60"/>
      <c r="I598" s="48">
        <f>VLOOKUP('Data Preparation'!Q616,'Data Preparation'!B$4:AL$15,MATCH('Data Preparation'!P616,'Data Preparation'!B$3:AL$3,0),TRUE)/2</f>
        <v>215</v>
      </c>
      <c r="J598" s="49" t="str">
        <f>VLOOKUP('Data Preparation'!Q616,'Data Preparation'!AR$4:CB$15,MATCH('Data Preparation'!P616,'Data Preparation'!AR$3:CB$3,0),TRUE)</f>
        <v>(188-1143)</v>
      </c>
      <c r="K598" s="45" t="str">
        <f t="shared" si="40"/>
        <v>no</v>
      </c>
      <c r="L598" s="51" t="str">
        <f t="shared" si="42"/>
        <v/>
      </c>
      <c r="M598" s="52">
        <f>ROUND('Data Preparation'!T616,2-(1+INT(LOG10(ABS('Data Preparation'!T616)))))/2</f>
        <v>1800</v>
      </c>
      <c r="N598" s="55" t="str">
        <f t="shared" si="41"/>
        <v>no</v>
      </c>
      <c r="O598" s="54" t="str">
        <f t="shared" si="43"/>
        <v/>
      </c>
    </row>
    <row r="599" spans="1:15" x14ac:dyDescent="0.35">
      <c r="A599" s="55">
        <v>594</v>
      </c>
      <c r="D599" s="45"/>
      <c r="E599" s="46"/>
      <c r="F599" s="45"/>
      <c r="G599" s="45"/>
      <c r="H599" s="60"/>
      <c r="I599" s="48">
        <f>VLOOKUP('Data Preparation'!Q617,'Data Preparation'!B$4:AL$15,MATCH('Data Preparation'!P617,'Data Preparation'!B$3:AL$3,0),TRUE)/2</f>
        <v>215</v>
      </c>
      <c r="J599" s="49" t="str">
        <f>VLOOKUP('Data Preparation'!Q617,'Data Preparation'!AR$4:CB$15,MATCH('Data Preparation'!P617,'Data Preparation'!AR$3:CB$3,0),TRUE)</f>
        <v>(188-1143)</v>
      </c>
      <c r="K599" s="45" t="str">
        <f t="shared" si="40"/>
        <v>no</v>
      </c>
      <c r="L599" s="51" t="str">
        <f t="shared" si="42"/>
        <v/>
      </c>
      <c r="M599" s="52">
        <f>ROUND('Data Preparation'!T617,2-(1+INT(LOG10(ABS('Data Preparation'!T617)))))/2</f>
        <v>1800</v>
      </c>
      <c r="N599" s="55" t="str">
        <f t="shared" si="41"/>
        <v>no</v>
      </c>
      <c r="O599" s="54" t="str">
        <f t="shared" si="43"/>
        <v/>
      </c>
    </row>
    <row r="600" spans="1:15" x14ac:dyDescent="0.35">
      <c r="A600" s="55">
        <v>595</v>
      </c>
      <c r="D600" s="45"/>
      <c r="E600" s="46"/>
      <c r="F600" s="45"/>
      <c r="G600" s="45"/>
      <c r="H600" s="60"/>
      <c r="I600" s="48">
        <f>VLOOKUP('Data Preparation'!Q618,'Data Preparation'!B$4:AL$15,MATCH('Data Preparation'!P618,'Data Preparation'!B$3:AL$3,0),TRUE)/2</f>
        <v>215</v>
      </c>
      <c r="J600" s="49" t="str">
        <f>VLOOKUP('Data Preparation'!Q618,'Data Preparation'!AR$4:CB$15,MATCH('Data Preparation'!P618,'Data Preparation'!AR$3:CB$3,0),TRUE)</f>
        <v>(188-1143)</v>
      </c>
      <c r="K600" s="45" t="str">
        <f t="shared" si="40"/>
        <v>no</v>
      </c>
      <c r="L600" s="51" t="str">
        <f t="shared" si="42"/>
        <v/>
      </c>
      <c r="M600" s="52">
        <f>ROUND('Data Preparation'!T618,2-(1+INT(LOG10(ABS('Data Preparation'!T618)))))/2</f>
        <v>1800</v>
      </c>
      <c r="N600" s="55" t="str">
        <f t="shared" si="41"/>
        <v>no</v>
      </c>
      <c r="O600" s="54" t="str">
        <f t="shared" si="43"/>
        <v/>
      </c>
    </row>
    <row r="601" spans="1:15" x14ac:dyDescent="0.35">
      <c r="A601" s="55">
        <v>596</v>
      </c>
      <c r="D601" s="45"/>
      <c r="E601" s="46"/>
      <c r="F601" s="45"/>
      <c r="G601" s="45"/>
      <c r="H601" s="60"/>
      <c r="I601" s="48">
        <f>VLOOKUP('Data Preparation'!Q619,'Data Preparation'!B$4:AL$15,MATCH('Data Preparation'!P619,'Data Preparation'!B$3:AL$3,0),TRUE)/2</f>
        <v>215</v>
      </c>
      <c r="J601" s="49" t="str">
        <f>VLOOKUP('Data Preparation'!Q619,'Data Preparation'!AR$4:CB$15,MATCH('Data Preparation'!P619,'Data Preparation'!AR$3:CB$3,0),TRUE)</f>
        <v>(188-1143)</v>
      </c>
      <c r="K601" s="45" t="str">
        <f t="shared" si="40"/>
        <v>no</v>
      </c>
      <c r="L601" s="51" t="str">
        <f t="shared" si="42"/>
        <v/>
      </c>
      <c r="M601" s="52">
        <f>ROUND('Data Preparation'!T619,2-(1+INT(LOG10(ABS('Data Preparation'!T619)))))/2</f>
        <v>1800</v>
      </c>
      <c r="N601" s="55" t="str">
        <f t="shared" si="41"/>
        <v>no</v>
      </c>
      <c r="O601" s="54" t="str">
        <f t="shared" si="43"/>
        <v/>
      </c>
    </row>
    <row r="602" spans="1:15" x14ac:dyDescent="0.35">
      <c r="A602" s="55">
        <v>597</v>
      </c>
      <c r="D602" s="45"/>
      <c r="E602" s="46"/>
      <c r="F602" s="45"/>
      <c r="G602" s="45"/>
      <c r="H602" s="60"/>
      <c r="I602" s="48">
        <f>VLOOKUP('Data Preparation'!Q620,'Data Preparation'!B$4:AL$15,MATCH('Data Preparation'!P620,'Data Preparation'!B$3:AL$3,0),TRUE)/2</f>
        <v>215</v>
      </c>
      <c r="J602" s="49" t="str">
        <f>VLOOKUP('Data Preparation'!Q620,'Data Preparation'!AR$4:CB$15,MATCH('Data Preparation'!P620,'Data Preparation'!AR$3:CB$3,0),TRUE)</f>
        <v>(188-1143)</v>
      </c>
      <c r="K602" s="45" t="str">
        <f t="shared" si="40"/>
        <v>no</v>
      </c>
      <c r="L602" s="51" t="str">
        <f t="shared" si="42"/>
        <v/>
      </c>
      <c r="M602" s="52">
        <f>ROUND('Data Preparation'!T620,2-(1+INT(LOG10(ABS('Data Preparation'!T620)))))/2</f>
        <v>1800</v>
      </c>
      <c r="N602" s="55" t="str">
        <f t="shared" si="41"/>
        <v>no</v>
      </c>
      <c r="O602" s="54" t="str">
        <f t="shared" si="43"/>
        <v/>
      </c>
    </row>
    <row r="603" spans="1:15" x14ac:dyDescent="0.35">
      <c r="A603" s="55">
        <v>598</v>
      </c>
      <c r="D603" s="45"/>
      <c r="E603" s="46"/>
      <c r="F603" s="45"/>
      <c r="G603" s="45"/>
      <c r="H603" s="60"/>
      <c r="I603" s="48">
        <f>VLOOKUP('Data Preparation'!Q621,'Data Preparation'!B$4:AL$15,MATCH('Data Preparation'!P621,'Data Preparation'!B$3:AL$3,0),TRUE)/2</f>
        <v>215</v>
      </c>
      <c r="J603" s="49" t="str">
        <f>VLOOKUP('Data Preparation'!Q621,'Data Preparation'!AR$4:CB$15,MATCH('Data Preparation'!P621,'Data Preparation'!AR$3:CB$3,0),TRUE)</f>
        <v>(188-1143)</v>
      </c>
      <c r="K603" s="45" t="str">
        <f t="shared" si="40"/>
        <v>no</v>
      </c>
      <c r="L603" s="51" t="str">
        <f t="shared" si="42"/>
        <v/>
      </c>
      <c r="M603" s="52">
        <f>ROUND('Data Preparation'!T621,2-(1+INT(LOG10(ABS('Data Preparation'!T621)))))/2</f>
        <v>1800</v>
      </c>
      <c r="N603" s="55" t="str">
        <f t="shared" si="41"/>
        <v>no</v>
      </c>
      <c r="O603" s="54" t="str">
        <f t="shared" si="43"/>
        <v/>
      </c>
    </row>
    <row r="604" spans="1:15" x14ac:dyDescent="0.35">
      <c r="A604" s="55">
        <v>599</v>
      </c>
      <c r="D604" s="45"/>
      <c r="E604" s="46"/>
      <c r="F604" s="45"/>
      <c r="G604" s="45"/>
      <c r="H604" s="60"/>
      <c r="I604" s="48">
        <f>VLOOKUP('Data Preparation'!Q622,'Data Preparation'!B$4:AL$15,MATCH('Data Preparation'!P622,'Data Preparation'!B$3:AL$3,0),TRUE)/2</f>
        <v>215</v>
      </c>
      <c r="J604" s="49" t="str">
        <f>VLOOKUP('Data Preparation'!Q622,'Data Preparation'!AR$4:CB$15,MATCH('Data Preparation'!P622,'Data Preparation'!AR$3:CB$3,0),TRUE)</f>
        <v>(188-1143)</v>
      </c>
      <c r="K604" s="45" t="str">
        <f t="shared" si="40"/>
        <v>no</v>
      </c>
      <c r="L604" s="51" t="str">
        <f t="shared" si="42"/>
        <v/>
      </c>
      <c r="M604" s="52">
        <f>ROUND('Data Preparation'!T622,2-(1+INT(LOG10(ABS('Data Preparation'!T622)))))/2</f>
        <v>1800</v>
      </c>
      <c r="N604" s="55" t="str">
        <f t="shared" si="41"/>
        <v>no</v>
      </c>
      <c r="O604" s="54" t="str">
        <f t="shared" si="43"/>
        <v/>
      </c>
    </row>
    <row r="605" spans="1:15" x14ac:dyDescent="0.35">
      <c r="A605" s="55">
        <v>600</v>
      </c>
      <c r="D605" s="45"/>
      <c r="E605" s="46"/>
      <c r="F605" s="45"/>
      <c r="G605" s="45"/>
      <c r="H605" s="60"/>
      <c r="I605" s="48">
        <f>VLOOKUP('Data Preparation'!Q623,'Data Preparation'!B$4:AL$15,MATCH('Data Preparation'!P623,'Data Preparation'!B$3:AL$3,0),TRUE)/2</f>
        <v>215</v>
      </c>
      <c r="J605" s="49" t="str">
        <f>VLOOKUP('Data Preparation'!Q623,'Data Preparation'!AR$4:CB$15,MATCH('Data Preparation'!P623,'Data Preparation'!AR$3:CB$3,0),TRUE)</f>
        <v>(188-1143)</v>
      </c>
      <c r="K605" s="45" t="str">
        <f t="shared" si="40"/>
        <v>no</v>
      </c>
      <c r="L605" s="51" t="str">
        <f t="shared" si="42"/>
        <v/>
      </c>
      <c r="M605" s="52">
        <f>ROUND('Data Preparation'!T623,2-(1+INT(LOG10(ABS('Data Preparation'!T623)))))/2</f>
        <v>1800</v>
      </c>
      <c r="N605" s="55" t="str">
        <f t="shared" si="41"/>
        <v>no</v>
      </c>
      <c r="O605" s="54" t="str">
        <f t="shared" si="43"/>
        <v/>
      </c>
    </row>
    <row r="606" spans="1:15" x14ac:dyDescent="0.35">
      <c r="A606" s="55">
        <v>601</v>
      </c>
      <c r="D606" s="45"/>
      <c r="E606" s="46"/>
      <c r="F606" s="45"/>
      <c r="G606" s="45"/>
      <c r="H606" s="60"/>
      <c r="I606" s="48">
        <f>VLOOKUP('Data Preparation'!Q624,'Data Preparation'!B$4:AL$15,MATCH('Data Preparation'!P624,'Data Preparation'!B$3:AL$3,0),TRUE)/2</f>
        <v>215</v>
      </c>
      <c r="J606" s="49" t="str">
        <f>VLOOKUP('Data Preparation'!Q624,'Data Preparation'!AR$4:CB$15,MATCH('Data Preparation'!P624,'Data Preparation'!AR$3:CB$3,0),TRUE)</f>
        <v>(188-1143)</v>
      </c>
      <c r="K606" s="45" t="str">
        <f t="shared" si="40"/>
        <v>no</v>
      </c>
      <c r="L606" s="51" t="str">
        <f t="shared" si="42"/>
        <v/>
      </c>
      <c r="M606" s="52">
        <f>ROUND('Data Preparation'!T624,2-(1+INT(LOG10(ABS('Data Preparation'!T624)))))/2</f>
        <v>1800</v>
      </c>
      <c r="N606" s="55" t="str">
        <f t="shared" si="41"/>
        <v>no</v>
      </c>
      <c r="O606" s="54" t="str">
        <f t="shared" si="43"/>
        <v/>
      </c>
    </row>
    <row r="607" spans="1:15" x14ac:dyDescent="0.35">
      <c r="A607" s="55">
        <v>602</v>
      </c>
      <c r="D607" s="45"/>
      <c r="E607" s="46"/>
      <c r="F607" s="45"/>
      <c r="G607" s="45"/>
      <c r="H607" s="60"/>
      <c r="I607" s="48">
        <f>VLOOKUP('Data Preparation'!Q625,'Data Preparation'!B$4:AL$15,MATCH('Data Preparation'!P625,'Data Preparation'!B$3:AL$3,0),TRUE)/2</f>
        <v>215</v>
      </c>
      <c r="J607" s="49" t="str">
        <f>VLOOKUP('Data Preparation'!Q625,'Data Preparation'!AR$4:CB$15,MATCH('Data Preparation'!P625,'Data Preparation'!AR$3:CB$3,0),TRUE)</f>
        <v>(188-1143)</v>
      </c>
      <c r="K607" s="45" t="str">
        <f t="shared" si="40"/>
        <v>no</v>
      </c>
      <c r="L607" s="51" t="str">
        <f t="shared" si="42"/>
        <v/>
      </c>
      <c r="M607" s="52">
        <f>ROUND('Data Preparation'!T625,2-(1+INT(LOG10(ABS('Data Preparation'!T625)))))/2</f>
        <v>1800</v>
      </c>
      <c r="N607" s="55" t="str">
        <f t="shared" si="41"/>
        <v>no</v>
      </c>
      <c r="O607" s="54" t="str">
        <f t="shared" si="43"/>
        <v/>
      </c>
    </row>
    <row r="608" spans="1:15" x14ac:dyDescent="0.35">
      <c r="A608" s="55">
        <v>603</v>
      </c>
      <c r="D608" s="45"/>
      <c r="E608" s="46"/>
      <c r="F608" s="45"/>
      <c r="G608" s="45"/>
      <c r="H608" s="60"/>
      <c r="I608" s="48">
        <f>VLOOKUP('Data Preparation'!Q626,'Data Preparation'!B$4:AL$15,MATCH('Data Preparation'!P626,'Data Preparation'!B$3:AL$3,0),TRUE)/2</f>
        <v>215</v>
      </c>
      <c r="J608" s="49" t="str">
        <f>VLOOKUP('Data Preparation'!Q626,'Data Preparation'!AR$4:CB$15,MATCH('Data Preparation'!P626,'Data Preparation'!AR$3:CB$3,0),TRUE)</f>
        <v>(188-1143)</v>
      </c>
      <c r="K608" s="45" t="str">
        <f t="shared" si="40"/>
        <v>no</v>
      </c>
      <c r="L608" s="51" t="str">
        <f t="shared" si="42"/>
        <v/>
      </c>
      <c r="M608" s="52">
        <f>ROUND('Data Preparation'!T626,2-(1+INT(LOG10(ABS('Data Preparation'!T626)))))/2</f>
        <v>1800</v>
      </c>
      <c r="N608" s="55" t="str">
        <f t="shared" si="41"/>
        <v>no</v>
      </c>
      <c r="O608" s="54" t="str">
        <f t="shared" si="43"/>
        <v/>
      </c>
    </row>
    <row r="609" spans="1:15" x14ac:dyDescent="0.35">
      <c r="A609" s="55">
        <v>604</v>
      </c>
      <c r="D609" s="45"/>
      <c r="E609" s="46"/>
      <c r="F609" s="45"/>
      <c r="G609" s="45"/>
      <c r="H609" s="60"/>
      <c r="I609" s="48">
        <f>VLOOKUP('Data Preparation'!Q627,'Data Preparation'!B$4:AL$15,MATCH('Data Preparation'!P627,'Data Preparation'!B$3:AL$3,0),TRUE)/2</f>
        <v>215</v>
      </c>
      <c r="J609" s="49" t="str">
        <f>VLOOKUP('Data Preparation'!Q627,'Data Preparation'!AR$4:CB$15,MATCH('Data Preparation'!P627,'Data Preparation'!AR$3:CB$3,0),TRUE)</f>
        <v>(188-1143)</v>
      </c>
      <c r="K609" s="45" t="str">
        <f t="shared" si="40"/>
        <v>no</v>
      </c>
      <c r="L609" s="51" t="str">
        <f t="shared" si="42"/>
        <v/>
      </c>
      <c r="M609" s="52">
        <f>ROUND('Data Preparation'!T627,2-(1+INT(LOG10(ABS('Data Preparation'!T627)))))/2</f>
        <v>1800</v>
      </c>
      <c r="N609" s="55" t="str">
        <f t="shared" si="41"/>
        <v>no</v>
      </c>
      <c r="O609" s="54" t="str">
        <f t="shared" si="43"/>
        <v/>
      </c>
    </row>
    <row r="610" spans="1:15" x14ac:dyDescent="0.35">
      <c r="A610" s="55">
        <v>605</v>
      </c>
      <c r="D610" s="45"/>
      <c r="E610" s="46"/>
      <c r="F610" s="45"/>
      <c r="G610" s="45"/>
      <c r="H610" s="60"/>
      <c r="I610" s="48">
        <f>VLOOKUP('Data Preparation'!Q628,'Data Preparation'!B$4:AL$15,MATCH('Data Preparation'!P628,'Data Preparation'!B$3:AL$3,0),TRUE)/2</f>
        <v>215</v>
      </c>
      <c r="J610" s="49" t="str">
        <f>VLOOKUP('Data Preparation'!Q628,'Data Preparation'!AR$4:CB$15,MATCH('Data Preparation'!P628,'Data Preparation'!AR$3:CB$3,0),TRUE)</f>
        <v>(188-1143)</v>
      </c>
      <c r="K610" s="45" t="str">
        <f t="shared" si="40"/>
        <v>no</v>
      </c>
      <c r="L610" s="51" t="str">
        <f t="shared" si="42"/>
        <v/>
      </c>
      <c r="M610" s="52">
        <f>ROUND('Data Preparation'!T628,2-(1+INT(LOG10(ABS('Data Preparation'!T628)))))/2</f>
        <v>1800</v>
      </c>
      <c r="N610" s="55" t="str">
        <f t="shared" si="41"/>
        <v>no</v>
      </c>
      <c r="O610" s="54" t="str">
        <f t="shared" si="43"/>
        <v/>
      </c>
    </row>
    <row r="611" spans="1:15" x14ac:dyDescent="0.35">
      <c r="A611" s="55">
        <v>606</v>
      </c>
      <c r="D611" s="45"/>
      <c r="E611" s="46"/>
      <c r="F611" s="45"/>
      <c r="G611" s="45"/>
      <c r="H611" s="60"/>
      <c r="I611" s="48">
        <f>VLOOKUP('Data Preparation'!Q629,'Data Preparation'!B$4:AL$15,MATCH('Data Preparation'!P629,'Data Preparation'!B$3:AL$3,0),TRUE)/2</f>
        <v>215</v>
      </c>
      <c r="J611" s="49" t="str">
        <f>VLOOKUP('Data Preparation'!Q629,'Data Preparation'!AR$4:CB$15,MATCH('Data Preparation'!P629,'Data Preparation'!AR$3:CB$3,0),TRUE)</f>
        <v>(188-1143)</v>
      </c>
      <c r="K611" s="45" t="str">
        <f t="shared" si="40"/>
        <v>no</v>
      </c>
      <c r="L611" s="51" t="str">
        <f t="shared" si="42"/>
        <v/>
      </c>
      <c r="M611" s="52">
        <f>ROUND('Data Preparation'!T629,2-(1+INT(LOG10(ABS('Data Preparation'!T629)))))/2</f>
        <v>1800</v>
      </c>
      <c r="N611" s="55" t="str">
        <f t="shared" si="41"/>
        <v>no</v>
      </c>
      <c r="O611" s="54" t="str">
        <f t="shared" si="43"/>
        <v/>
      </c>
    </row>
    <row r="612" spans="1:15" x14ac:dyDescent="0.35">
      <c r="A612" s="55">
        <v>607</v>
      </c>
      <c r="D612" s="45"/>
      <c r="E612" s="46"/>
      <c r="F612" s="45"/>
      <c r="G612" s="45"/>
      <c r="H612" s="60"/>
      <c r="I612" s="48">
        <f>VLOOKUP('Data Preparation'!Q630,'Data Preparation'!B$4:AL$15,MATCH('Data Preparation'!P630,'Data Preparation'!B$3:AL$3,0),TRUE)/2</f>
        <v>215</v>
      </c>
      <c r="J612" s="49" t="str">
        <f>VLOOKUP('Data Preparation'!Q630,'Data Preparation'!AR$4:CB$15,MATCH('Data Preparation'!P630,'Data Preparation'!AR$3:CB$3,0),TRUE)</f>
        <v>(188-1143)</v>
      </c>
      <c r="K612" s="45" t="str">
        <f t="shared" si="40"/>
        <v>no</v>
      </c>
      <c r="L612" s="51" t="str">
        <f t="shared" si="42"/>
        <v/>
      </c>
      <c r="M612" s="52">
        <f>ROUND('Data Preparation'!T630,2-(1+INT(LOG10(ABS('Data Preparation'!T630)))))/2</f>
        <v>1800</v>
      </c>
      <c r="N612" s="55" t="str">
        <f t="shared" si="41"/>
        <v>no</v>
      </c>
      <c r="O612" s="54" t="str">
        <f t="shared" si="43"/>
        <v/>
      </c>
    </row>
    <row r="613" spans="1:15" x14ac:dyDescent="0.35">
      <c r="A613" s="55">
        <v>608</v>
      </c>
      <c r="D613" s="45"/>
      <c r="E613" s="46"/>
      <c r="F613" s="45"/>
      <c r="G613" s="45"/>
      <c r="H613" s="60"/>
      <c r="I613" s="48">
        <f>VLOOKUP('Data Preparation'!Q631,'Data Preparation'!B$4:AL$15,MATCH('Data Preparation'!P631,'Data Preparation'!B$3:AL$3,0),TRUE)/2</f>
        <v>215</v>
      </c>
      <c r="J613" s="49" t="str">
        <f>VLOOKUP('Data Preparation'!Q631,'Data Preparation'!AR$4:CB$15,MATCH('Data Preparation'!P631,'Data Preparation'!AR$3:CB$3,0),TRUE)</f>
        <v>(188-1143)</v>
      </c>
      <c r="K613" s="45" t="str">
        <f t="shared" si="40"/>
        <v>no</v>
      </c>
      <c r="L613" s="51" t="str">
        <f t="shared" si="42"/>
        <v/>
      </c>
      <c r="M613" s="52">
        <f>ROUND('Data Preparation'!T631,2-(1+INT(LOG10(ABS('Data Preparation'!T631)))))/2</f>
        <v>1800</v>
      </c>
      <c r="N613" s="55" t="str">
        <f t="shared" si="41"/>
        <v>no</v>
      </c>
      <c r="O613" s="54" t="str">
        <f t="shared" si="43"/>
        <v/>
      </c>
    </row>
    <row r="614" spans="1:15" x14ac:dyDescent="0.35">
      <c r="A614" s="55">
        <v>609</v>
      </c>
      <c r="D614" s="45"/>
      <c r="E614" s="46"/>
      <c r="F614" s="45"/>
      <c r="G614" s="45"/>
      <c r="H614" s="60"/>
      <c r="I614" s="48">
        <f>VLOOKUP('Data Preparation'!Q632,'Data Preparation'!B$4:AL$15,MATCH('Data Preparation'!P632,'Data Preparation'!B$3:AL$3,0),TRUE)/2</f>
        <v>215</v>
      </c>
      <c r="J614" s="49" t="str">
        <f>VLOOKUP('Data Preparation'!Q632,'Data Preparation'!AR$4:CB$15,MATCH('Data Preparation'!P632,'Data Preparation'!AR$3:CB$3,0),TRUE)</f>
        <v>(188-1143)</v>
      </c>
      <c r="K614" s="45" t="str">
        <f t="shared" si="40"/>
        <v>no</v>
      </c>
      <c r="L614" s="51" t="str">
        <f t="shared" si="42"/>
        <v/>
      </c>
      <c r="M614" s="52">
        <f>ROUND('Data Preparation'!T632,2-(1+INT(LOG10(ABS('Data Preparation'!T632)))))/2</f>
        <v>1800</v>
      </c>
      <c r="N614" s="55" t="str">
        <f t="shared" si="41"/>
        <v>no</v>
      </c>
      <c r="O614" s="54" t="str">
        <f t="shared" si="43"/>
        <v/>
      </c>
    </row>
    <row r="615" spans="1:15" x14ac:dyDescent="0.35">
      <c r="A615" s="55">
        <v>610</v>
      </c>
      <c r="D615" s="45"/>
      <c r="E615" s="46"/>
      <c r="F615" s="45"/>
      <c r="G615" s="45"/>
      <c r="H615" s="60"/>
      <c r="I615" s="48">
        <f>VLOOKUP('Data Preparation'!Q633,'Data Preparation'!B$4:AL$15,MATCH('Data Preparation'!P633,'Data Preparation'!B$3:AL$3,0),TRUE)/2</f>
        <v>215</v>
      </c>
      <c r="J615" s="49" t="str">
        <f>VLOOKUP('Data Preparation'!Q633,'Data Preparation'!AR$4:CB$15,MATCH('Data Preparation'!P633,'Data Preparation'!AR$3:CB$3,0),TRUE)</f>
        <v>(188-1143)</v>
      </c>
      <c r="K615" s="45" t="str">
        <f t="shared" si="40"/>
        <v>no</v>
      </c>
      <c r="L615" s="51" t="str">
        <f t="shared" si="42"/>
        <v/>
      </c>
      <c r="M615" s="52">
        <f>ROUND('Data Preparation'!T633,2-(1+INT(LOG10(ABS('Data Preparation'!T633)))))/2</f>
        <v>1800</v>
      </c>
      <c r="N615" s="55" t="str">
        <f t="shared" si="41"/>
        <v>no</v>
      </c>
      <c r="O615" s="54" t="str">
        <f t="shared" si="43"/>
        <v/>
      </c>
    </row>
    <row r="616" spans="1:15" x14ac:dyDescent="0.35">
      <c r="A616" s="55">
        <v>611</v>
      </c>
      <c r="D616" s="45"/>
      <c r="E616" s="46"/>
      <c r="F616" s="45"/>
      <c r="G616" s="45"/>
      <c r="H616" s="60"/>
      <c r="I616" s="48">
        <f>VLOOKUP('Data Preparation'!Q634,'Data Preparation'!B$4:AL$15,MATCH('Data Preparation'!P634,'Data Preparation'!B$3:AL$3,0),TRUE)/2</f>
        <v>215</v>
      </c>
      <c r="J616" s="49" t="str">
        <f>VLOOKUP('Data Preparation'!Q634,'Data Preparation'!AR$4:CB$15,MATCH('Data Preparation'!P634,'Data Preparation'!AR$3:CB$3,0),TRUE)</f>
        <v>(188-1143)</v>
      </c>
      <c r="K616" s="45" t="str">
        <f t="shared" si="40"/>
        <v>no</v>
      </c>
      <c r="L616" s="51" t="str">
        <f t="shared" si="42"/>
        <v/>
      </c>
      <c r="M616" s="52">
        <f>ROUND('Data Preparation'!T634,2-(1+INT(LOG10(ABS('Data Preparation'!T634)))))/2</f>
        <v>1800</v>
      </c>
      <c r="N616" s="55" t="str">
        <f t="shared" si="41"/>
        <v>no</v>
      </c>
      <c r="O616" s="54" t="str">
        <f t="shared" si="43"/>
        <v/>
      </c>
    </row>
    <row r="617" spans="1:15" x14ac:dyDescent="0.35">
      <c r="A617" s="55">
        <v>612</v>
      </c>
      <c r="D617" s="45"/>
      <c r="E617" s="46"/>
      <c r="F617" s="45"/>
      <c r="G617" s="45"/>
      <c r="H617" s="60"/>
      <c r="I617" s="48">
        <f>VLOOKUP('Data Preparation'!Q635,'Data Preparation'!B$4:AL$15,MATCH('Data Preparation'!P635,'Data Preparation'!B$3:AL$3,0),TRUE)/2</f>
        <v>215</v>
      </c>
      <c r="J617" s="49" t="str">
        <f>VLOOKUP('Data Preparation'!Q635,'Data Preparation'!AR$4:CB$15,MATCH('Data Preparation'!P635,'Data Preparation'!AR$3:CB$3,0),TRUE)</f>
        <v>(188-1143)</v>
      </c>
      <c r="K617" s="45" t="str">
        <f t="shared" si="40"/>
        <v>no</v>
      </c>
      <c r="L617" s="51" t="str">
        <f t="shared" si="42"/>
        <v/>
      </c>
      <c r="M617" s="52">
        <f>ROUND('Data Preparation'!T635,2-(1+INT(LOG10(ABS('Data Preparation'!T635)))))/2</f>
        <v>1800</v>
      </c>
      <c r="N617" s="55" t="str">
        <f t="shared" si="41"/>
        <v>no</v>
      </c>
      <c r="O617" s="54" t="str">
        <f t="shared" si="43"/>
        <v/>
      </c>
    </row>
    <row r="618" spans="1:15" x14ac:dyDescent="0.35">
      <c r="A618" s="55">
        <v>613</v>
      </c>
      <c r="D618" s="45"/>
      <c r="E618" s="46"/>
      <c r="F618" s="45"/>
      <c r="G618" s="45"/>
      <c r="H618" s="60"/>
      <c r="I618" s="48">
        <f>VLOOKUP('Data Preparation'!Q636,'Data Preparation'!B$4:AL$15,MATCH('Data Preparation'!P636,'Data Preparation'!B$3:AL$3,0),TRUE)/2</f>
        <v>215</v>
      </c>
      <c r="J618" s="49" t="str">
        <f>VLOOKUP('Data Preparation'!Q636,'Data Preparation'!AR$4:CB$15,MATCH('Data Preparation'!P636,'Data Preparation'!AR$3:CB$3,0),TRUE)</f>
        <v>(188-1143)</v>
      </c>
      <c r="K618" s="45" t="str">
        <f t="shared" ref="K618:K681" si="44">IF(D618&gt;I618,"yes","no")</f>
        <v>no</v>
      </c>
      <c r="L618" s="51" t="str">
        <f t="shared" si="42"/>
        <v/>
      </c>
      <c r="M618" s="52">
        <f>ROUND('Data Preparation'!T636,2-(1+INT(LOG10(ABS('Data Preparation'!T636)))))/2</f>
        <v>1800</v>
      </c>
      <c r="N618" s="55" t="str">
        <f t="shared" ref="N618:N681" si="45">IF(D618&gt;M618,"yes","no")</f>
        <v>no</v>
      </c>
      <c r="O618" s="54" t="str">
        <f t="shared" si="43"/>
        <v/>
      </c>
    </row>
    <row r="619" spans="1:15" x14ac:dyDescent="0.35">
      <c r="A619" s="55">
        <v>614</v>
      </c>
      <c r="D619" s="45"/>
      <c r="E619" s="46"/>
      <c r="F619" s="45"/>
      <c r="G619" s="45"/>
      <c r="H619" s="60"/>
      <c r="I619" s="48">
        <f>VLOOKUP('Data Preparation'!Q637,'Data Preparation'!B$4:AL$15,MATCH('Data Preparation'!P637,'Data Preparation'!B$3:AL$3,0),TRUE)/2</f>
        <v>215</v>
      </c>
      <c r="J619" s="49" t="str">
        <f>VLOOKUP('Data Preparation'!Q637,'Data Preparation'!AR$4:CB$15,MATCH('Data Preparation'!P637,'Data Preparation'!AR$3:CB$3,0),TRUE)</f>
        <v>(188-1143)</v>
      </c>
      <c r="K619" s="45" t="str">
        <f t="shared" si="44"/>
        <v>no</v>
      </c>
      <c r="L619" s="51" t="str">
        <f t="shared" si="42"/>
        <v/>
      </c>
      <c r="M619" s="52">
        <f>ROUND('Data Preparation'!T637,2-(1+INT(LOG10(ABS('Data Preparation'!T637)))))/2</f>
        <v>1800</v>
      </c>
      <c r="N619" s="55" t="str">
        <f t="shared" si="45"/>
        <v>no</v>
      </c>
      <c r="O619" s="54" t="str">
        <f t="shared" si="43"/>
        <v/>
      </c>
    </row>
    <row r="620" spans="1:15" x14ac:dyDescent="0.35">
      <c r="A620" s="55">
        <v>615</v>
      </c>
      <c r="D620" s="45"/>
      <c r="E620" s="46"/>
      <c r="F620" s="45"/>
      <c r="G620" s="45"/>
      <c r="H620" s="60"/>
      <c r="I620" s="48">
        <f>VLOOKUP('Data Preparation'!Q638,'Data Preparation'!B$4:AL$15,MATCH('Data Preparation'!P638,'Data Preparation'!B$3:AL$3,0),TRUE)/2</f>
        <v>215</v>
      </c>
      <c r="J620" s="49" t="str">
        <f>VLOOKUP('Data Preparation'!Q638,'Data Preparation'!AR$4:CB$15,MATCH('Data Preparation'!P638,'Data Preparation'!AR$3:CB$3,0),TRUE)</f>
        <v>(188-1143)</v>
      </c>
      <c r="K620" s="45" t="str">
        <f t="shared" si="44"/>
        <v>no</v>
      </c>
      <c r="L620" s="51" t="str">
        <f t="shared" si="42"/>
        <v/>
      </c>
      <c r="M620" s="52">
        <f>ROUND('Data Preparation'!T638,2-(1+INT(LOG10(ABS('Data Preparation'!T638)))))/2</f>
        <v>1800</v>
      </c>
      <c r="N620" s="55" t="str">
        <f t="shared" si="45"/>
        <v>no</v>
      </c>
      <c r="O620" s="54" t="str">
        <f t="shared" si="43"/>
        <v/>
      </c>
    </row>
    <row r="621" spans="1:15" x14ac:dyDescent="0.35">
      <c r="A621" s="55">
        <v>616</v>
      </c>
      <c r="D621" s="45"/>
      <c r="E621" s="46"/>
      <c r="F621" s="45"/>
      <c r="G621" s="45"/>
      <c r="H621" s="60"/>
      <c r="I621" s="48">
        <f>VLOOKUP('Data Preparation'!Q639,'Data Preparation'!B$4:AL$15,MATCH('Data Preparation'!P639,'Data Preparation'!B$3:AL$3,0),TRUE)/2</f>
        <v>215</v>
      </c>
      <c r="J621" s="49" t="str">
        <f>VLOOKUP('Data Preparation'!Q639,'Data Preparation'!AR$4:CB$15,MATCH('Data Preparation'!P639,'Data Preparation'!AR$3:CB$3,0),TRUE)</f>
        <v>(188-1143)</v>
      </c>
      <c r="K621" s="45" t="str">
        <f t="shared" si="44"/>
        <v>no</v>
      </c>
      <c r="L621" s="51" t="str">
        <f t="shared" si="42"/>
        <v/>
      </c>
      <c r="M621" s="52">
        <f>ROUND('Data Preparation'!T639,2-(1+INT(LOG10(ABS('Data Preparation'!T639)))))/2</f>
        <v>1800</v>
      </c>
      <c r="N621" s="55" t="str">
        <f t="shared" si="45"/>
        <v>no</v>
      </c>
      <c r="O621" s="54" t="str">
        <f t="shared" si="43"/>
        <v/>
      </c>
    </row>
    <row r="622" spans="1:15" x14ac:dyDescent="0.35">
      <c r="A622" s="55">
        <v>617</v>
      </c>
      <c r="D622" s="45"/>
      <c r="E622" s="46"/>
      <c r="F622" s="45"/>
      <c r="G622" s="45"/>
      <c r="H622" s="60"/>
      <c r="I622" s="48">
        <f>VLOOKUP('Data Preparation'!Q640,'Data Preparation'!B$4:AL$15,MATCH('Data Preparation'!P640,'Data Preparation'!B$3:AL$3,0),TRUE)/2</f>
        <v>215</v>
      </c>
      <c r="J622" s="49" t="str">
        <f>VLOOKUP('Data Preparation'!Q640,'Data Preparation'!AR$4:CB$15,MATCH('Data Preparation'!P640,'Data Preparation'!AR$3:CB$3,0),TRUE)</f>
        <v>(188-1143)</v>
      </c>
      <c r="K622" s="45" t="str">
        <f t="shared" si="44"/>
        <v>no</v>
      </c>
      <c r="L622" s="51" t="str">
        <f t="shared" si="42"/>
        <v/>
      </c>
      <c r="M622" s="52">
        <f>ROUND('Data Preparation'!T640,2-(1+INT(LOG10(ABS('Data Preparation'!T640)))))/2</f>
        <v>1800</v>
      </c>
      <c r="N622" s="55" t="str">
        <f t="shared" si="45"/>
        <v>no</v>
      </c>
      <c r="O622" s="54" t="str">
        <f t="shared" si="43"/>
        <v/>
      </c>
    </row>
    <row r="623" spans="1:15" x14ac:dyDescent="0.35">
      <c r="A623" s="55">
        <v>618</v>
      </c>
      <c r="D623" s="45"/>
      <c r="E623" s="46"/>
      <c r="F623" s="45"/>
      <c r="G623" s="45"/>
      <c r="H623" s="60"/>
      <c r="I623" s="48">
        <f>VLOOKUP('Data Preparation'!Q641,'Data Preparation'!B$4:AL$15,MATCH('Data Preparation'!P641,'Data Preparation'!B$3:AL$3,0),TRUE)/2</f>
        <v>215</v>
      </c>
      <c r="J623" s="49" t="str">
        <f>VLOOKUP('Data Preparation'!Q641,'Data Preparation'!AR$4:CB$15,MATCH('Data Preparation'!P641,'Data Preparation'!AR$3:CB$3,0),TRUE)</f>
        <v>(188-1143)</v>
      </c>
      <c r="K623" s="45" t="str">
        <f t="shared" si="44"/>
        <v>no</v>
      </c>
      <c r="L623" s="51" t="str">
        <f t="shared" si="42"/>
        <v/>
      </c>
      <c r="M623" s="52">
        <f>ROUND('Data Preparation'!T641,2-(1+INT(LOG10(ABS('Data Preparation'!T641)))))/2</f>
        <v>1800</v>
      </c>
      <c r="N623" s="55" t="str">
        <f t="shared" si="45"/>
        <v>no</v>
      </c>
      <c r="O623" s="54" t="str">
        <f t="shared" si="43"/>
        <v/>
      </c>
    </row>
    <row r="624" spans="1:15" x14ac:dyDescent="0.35">
      <c r="A624" s="55">
        <v>619</v>
      </c>
      <c r="D624" s="45"/>
      <c r="E624" s="46"/>
      <c r="F624" s="45"/>
      <c r="G624" s="45"/>
      <c r="H624" s="60"/>
      <c r="I624" s="48">
        <f>VLOOKUP('Data Preparation'!Q642,'Data Preparation'!B$4:AL$15,MATCH('Data Preparation'!P642,'Data Preparation'!B$3:AL$3,0),TRUE)/2</f>
        <v>215</v>
      </c>
      <c r="J624" s="49" t="str">
        <f>VLOOKUP('Data Preparation'!Q642,'Data Preparation'!AR$4:CB$15,MATCH('Data Preparation'!P642,'Data Preparation'!AR$3:CB$3,0),TRUE)</f>
        <v>(188-1143)</v>
      </c>
      <c r="K624" s="45" t="str">
        <f t="shared" si="44"/>
        <v>no</v>
      </c>
      <c r="L624" s="51" t="str">
        <f t="shared" si="42"/>
        <v/>
      </c>
      <c r="M624" s="52">
        <f>ROUND('Data Preparation'!T642,2-(1+INT(LOG10(ABS('Data Preparation'!T642)))))/2</f>
        <v>1800</v>
      </c>
      <c r="N624" s="55" t="str">
        <f t="shared" si="45"/>
        <v>no</v>
      </c>
      <c r="O624" s="54" t="str">
        <f t="shared" si="43"/>
        <v/>
      </c>
    </row>
    <row r="625" spans="1:15" x14ac:dyDescent="0.35">
      <c r="A625" s="55">
        <v>620</v>
      </c>
      <c r="D625" s="45"/>
      <c r="E625" s="46"/>
      <c r="F625" s="45"/>
      <c r="G625" s="45"/>
      <c r="H625" s="60"/>
      <c r="I625" s="48">
        <f>VLOOKUP('Data Preparation'!Q643,'Data Preparation'!B$4:AL$15,MATCH('Data Preparation'!P643,'Data Preparation'!B$3:AL$3,0),TRUE)/2</f>
        <v>215</v>
      </c>
      <c r="J625" s="49" t="str">
        <f>VLOOKUP('Data Preparation'!Q643,'Data Preparation'!AR$4:CB$15,MATCH('Data Preparation'!P643,'Data Preparation'!AR$3:CB$3,0),TRUE)</f>
        <v>(188-1143)</v>
      </c>
      <c r="K625" s="45" t="str">
        <f t="shared" si="44"/>
        <v>no</v>
      </c>
      <c r="L625" s="51" t="str">
        <f t="shared" si="42"/>
        <v/>
      </c>
      <c r="M625" s="52">
        <f>ROUND('Data Preparation'!T643,2-(1+INT(LOG10(ABS('Data Preparation'!T643)))))/2</f>
        <v>1800</v>
      </c>
      <c r="N625" s="55" t="str">
        <f t="shared" si="45"/>
        <v>no</v>
      </c>
      <c r="O625" s="54" t="str">
        <f t="shared" si="43"/>
        <v/>
      </c>
    </row>
    <row r="626" spans="1:15" x14ac:dyDescent="0.35">
      <c r="A626" s="55">
        <v>621</v>
      </c>
      <c r="D626" s="45"/>
      <c r="E626" s="46"/>
      <c r="F626" s="45"/>
      <c r="G626" s="45"/>
      <c r="H626" s="60"/>
      <c r="I626" s="48">
        <f>VLOOKUP('Data Preparation'!Q644,'Data Preparation'!B$4:AL$15,MATCH('Data Preparation'!P644,'Data Preparation'!B$3:AL$3,0),TRUE)/2</f>
        <v>215</v>
      </c>
      <c r="J626" s="49" t="str">
        <f>VLOOKUP('Data Preparation'!Q644,'Data Preparation'!AR$4:CB$15,MATCH('Data Preparation'!P644,'Data Preparation'!AR$3:CB$3,0),TRUE)</f>
        <v>(188-1143)</v>
      </c>
      <c r="K626" s="45" t="str">
        <f t="shared" si="44"/>
        <v>no</v>
      </c>
      <c r="L626" s="51" t="str">
        <f t="shared" si="42"/>
        <v/>
      </c>
      <c r="M626" s="52">
        <f>ROUND('Data Preparation'!T644,2-(1+INT(LOG10(ABS('Data Preparation'!T644)))))/2</f>
        <v>1800</v>
      </c>
      <c r="N626" s="55" t="str">
        <f t="shared" si="45"/>
        <v>no</v>
      </c>
      <c r="O626" s="54" t="str">
        <f t="shared" si="43"/>
        <v/>
      </c>
    </row>
    <row r="627" spans="1:15" x14ac:dyDescent="0.35">
      <c r="A627" s="55">
        <v>622</v>
      </c>
      <c r="D627" s="45"/>
      <c r="E627" s="46"/>
      <c r="F627" s="45"/>
      <c r="G627" s="45"/>
      <c r="H627" s="60"/>
      <c r="I627" s="48">
        <f>VLOOKUP('Data Preparation'!Q645,'Data Preparation'!B$4:AL$15,MATCH('Data Preparation'!P645,'Data Preparation'!B$3:AL$3,0),TRUE)/2</f>
        <v>215</v>
      </c>
      <c r="J627" s="49" t="str">
        <f>VLOOKUP('Data Preparation'!Q645,'Data Preparation'!AR$4:CB$15,MATCH('Data Preparation'!P645,'Data Preparation'!AR$3:CB$3,0),TRUE)</f>
        <v>(188-1143)</v>
      </c>
      <c r="K627" s="45" t="str">
        <f t="shared" si="44"/>
        <v>no</v>
      </c>
      <c r="L627" s="51" t="str">
        <f t="shared" si="42"/>
        <v/>
      </c>
      <c r="M627" s="52">
        <f>ROUND('Data Preparation'!T645,2-(1+INT(LOG10(ABS('Data Preparation'!T645)))))/2</f>
        <v>1800</v>
      </c>
      <c r="N627" s="55" t="str">
        <f t="shared" si="45"/>
        <v>no</v>
      </c>
      <c r="O627" s="54" t="str">
        <f t="shared" si="43"/>
        <v/>
      </c>
    </row>
    <row r="628" spans="1:15" x14ac:dyDescent="0.35">
      <c r="A628" s="55">
        <v>623</v>
      </c>
      <c r="D628" s="45"/>
      <c r="E628" s="46"/>
      <c r="F628" s="45"/>
      <c r="G628" s="45"/>
      <c r="H628" s="60"/>
      <c r="I628" s="48">
        <f>VLOOKUP('Data Preparation'!Q646,'Data Preparation'!B$4:AL$15,MATCH('Data Preparation'!P646,'Data Preparation'!B$3:AL$3,0),TRUE)/2</f>
        <v>215</v>
      </c>
      <c r="J628" s="49" t="str">
        <f>VLOOKUP('Data Preparation'!Q646,'Data Preparation'!AR$4:CB$15,MATCH('Data Preparation'!P646,'Data Preparation'!AR$3:CB$3,0),TRUE)</f>
        <v>(188-1143)</v>
      </c>
      <c r="K628" s="45" t="str">
        <f t="shared" si="44"/>
        <v>no</v>
      </c>
      <c r="L628" s="51" t="str">
        <f t="shared" si="42"/>
        <v/>
      </c>
      <c r="M628" s="52">
        <f>ROUND('Data Preparation'!T646,2-(1+INT(LOG10(ABS('Data Preparation'!T646)))))/2</f>
        <v>1800</v>
      </c>
      <c r="N628" s="55" t="str">
        <f t="shared" si="45"/>
        <v>no</v>
      </c>
      <c r="O628" s="54" t="str">
        <f t="shared" si="43"/>
        <v/>
      </c>
    </row>
    <row r="629" spans="1:15" x14ac:dyDescent="0.35">
      <c r="A629" s="55">
        <v>624</v>
      </c>
      <c r="D629" s="45"/>
      <c r="E629" s="46"/>
      <c r="F629" s="45"/>
      <c r="G629" s="45"/>
      <c r="H629" s="60"/>
      <c r="I629" s="48">
        <f>VLOOKUP('Data Preparation'!Q647,'Data Preparation'!B$4:AL$15,MATCH('Data Preparation'!P647,'Data Preparation'!B$3:AL$3,0),TRUE)/2</f>
        <v>215</v>
      </c>
      <c r="J629" s="49" t="str">
        <f>VLOOKUP('Data Preparation'!Q647,'Data Preparation'!AR$4:CB$15,MATCH('Data Preparation'!P647,'Data Preparation'!AR$3:CB$3,0),TRUE)</f>
        <v>(188-1143)</v>
      </c>
      <c r="K629" s="45" t="str">
        <f t="shared" si="44"/>
        <v>no</v>
      </c>
      <c r="L629" s="51" t="str">
        <f t="shared" si="42"/>
        <v/>
      </c>
      <c r="M629" s="52">
        <f>ROUND('Data Preparation'!T647,2-(1+INT(LOG10(ABS('Data Preparation'!T647)))))/2</f>
        <v>1800</v>
      </c>
      <c r="N629" s="55" t="str">
        <f t="shared" si="45"/>
        <v>no</v>
      </c>
      <c r="O629" s="54" t="str">
        <f t="shared" si="43"/>
        <v/>
      </c>
    </row>
    <row r="630" spans="1:15" x14ac:dyDescent="0.35">
      <c r="A630" s="55">
        <v>625</v>
      </c>
      <c r="D630" s="45"/>
      <c r="E630" s="46"/>
      <c r="F630" s="45"/>
      <c r="G630" s="45"/>
      <c r="H630" s="60"/>
      <c r="I630" s="48">
        <f>VLOOKUP('Data Preparation'!Q648,'Data Preparation'!B$4:AL$15,MATCH('Data Preparation'!P648,'Data Preparation'!B$3:AL$3,0),TRUE)/2</f>
        <v>215</v>
      </c>
      <c r="J630" s="49" t="str">
        <f>VLOOKUP('Data Preparation'!Q648,'Data Preparation'!AR$4:CB$15,MATCH('Data Preparation'!P648,'Data Preparation'!AR$3:CB$3,0),TRUE)</f>
        <v>(188-1143)</v>
      </c>
      <c r="K630" s="45" t="str">
        <f t="shared" si="44"/>
        <v>no</v>
      </c>
      <c r="L630" s="51" t="str">
        <f t="shared" si="42"/>
        <v/>
      </c>
      <c r="M630" s="52">
        <f>ROUND('Data Preparation'!T648,2-(1+INT(LOG10(ABS('Data Preparation'!T648)))))/2</f>
        <v>1800</v>
      </c>
      <c r="N630" s="55" t="str">
        <f t="shared" si="45"/>
        <v>no</v>
      </c>
      <c r="O630" s="54" t="str">
        <f t="shared" si="43"/>
        <v/>
      </c>
    </row>
    <row r="631" spans="1:15" x14ac:dyDescent="0.35">
      <c r="A631" s="55">
        <v>626</v>
      </c>
      <c r="D631" s="45"/>
      <c r="E631" s="46"/>
      <c r="F631" s="45"/>
      <c r="G631" s="45"/>
      <c r="H631" s="60"/>
      <c r="I631" s="48">
        <f>VLOOKUP('Data Preparation'!Q649,'Data Preparation'!B$4:AL$15,MATCH('Data Preparation'!P649,'Data Preparation'!B$3:AL$3,0),TRUE)/2</f>
        <v>215</v>
      </c>
      <c r="J631" s="49" t="str">
        <f>VLOOKUP('Data Preparation'!Q649,'Data Preparation'!AR$4:CB$15,MATCH('Data Preparation'!P649,'Data Preparation'!AR$3:CB$3,0),TRUE)</f>
        <v>(188-1143)</v>
      </c>
      <c r="K631" s="45" t="str">
        <f t="shared" si="44"/>
        <v>no</v>
      </c>
      <c r="L631" s="51" t="str">
        <f t="shared" si="42"/>
        <v/>
      </c>
      <c r="M631" s="52">
        <f>ROUND('Data Preparation'!T649,2-(1+INT(LOG10(ABS('Data Preparation'!T649)))))/2</f>
        <v>1800</v>
      </c>
      <c r="N631" s="55" t="str">
        <f t="shared" si="45"/>
        <v>no</v>
      </c>
      <c r="O631" s="54" t="str">
        <f t="shared" si="43"/>
        <v/>
      </c>
    </row>
    <row r="632" spans="1:15" x14ac:dyDescent="0.35">
      <c r="A632" s="55">
        <v>627</v>
      </c>
      <c r="D632" s="45"/>
      <c r="E632" s="46"/>
      <c r="F632" s="45"/>
      <c r="G632" s="45"/>
      <c r="H632" s="60"/>
      <c r="I632" s="48">
        <f>VLOOKUP('Data Preparation'!Q650,'Data Preparation'!B$4:AL$15,MATCH('Data Preparation'!P650,'Data Preparation'!B$3:AL$3,0),TRUE)/2</f>
        <v>215</v>
      </c>
      <c r="J632" s="49" t="str">
        <f>VLOOKUP('Data Preparation'!Q650,'Data Preparation'!AR$4:CB$15,MATCH('Data Preparation'!P650,'Data Preparation'!AR$3:CB$3,0),TRUE)</f>
        <v>(188-1143)</v>
      </c>
      <c r="K632" s="45" t="str">
        <f t="shared" si="44"/>
        <v>no</v>
      </c>
      <c r="L632" s="51" t="str">
        <f t="shared" si="42"/>
        <v/>
      </c>
      <c r="M632" s="52">
        <f>ROUND('Data Preparation'!T650,2-(1+INT(LOG10(ABS('Data Preparation'!T650)))))/2</f>
        <v>1800</v>
      </c>
      <c r="N632" s="55" t="str">
        <f t="shared" si="45"/>
        <v>no</v>
      </c>
      <c r="O632" s="54" t="str">
        <f t="shared" si="43"/>
        <v/>
      </c>
    </row>
    <row r="633" spans="1:15" x14ac:dyDescent="0.35">
      <c r="A633" s="55">
        <v>628</v>
      </c>
      <c r="D633" s="45"/>
      <c r="E633" s="46"/>
      <c r="F633" s="45"/>
      <c r="G633" s="45"/>
      <c r="H633" s="60"/>
      <c r="I633" s="48">
        <f>VLOOKUP('Data Preparation'!Q651,'Data Preparation'!B$4:AL$15,MATCH('Data Preparation'!P651,'Data Preparation'!B$3:AL$3,0),TRUE)/2</f>
        <v>215</v>
      </c>
      <c r="J633" s="49" t="str">
        <f>VLOOKUP('Data Preparation'!Q651,'Data Preparation'!AR$4:CB$15,MATCH('Data Preparation'!P651,'Data Preparation'!AR$3:CB$3,0),TRUE)</f>
        <v>(188-1143)</v>
      </c>
      <c r="K633" s="45" t="str">
        <f t="shared" si="44"/>
        <v>no</v>
      </c>
      <c r="L633" s="51" t="str">
        <f t="shared" si="42"/>
        <v/>
      </c>
      <c r="M633" s="52">
        <f>ROUND('Data Preparation'!T651,2-(1+INT(LOG10(ABS('Data Preparation'!T651)))))/2</f>
        <v>1800</v>
      </c>
      <c r="N633" s="55" t="str">
        <f t="shared" si="45"/>
        <v>no</v>
      </c>
      <c r="O633" s="54" t="str">
        <f t="shared" si="43"/>
        <v/>
      </c>
    </row>
    <row r="634" spans="1:15" x14ac:dyDescent="0.35">
      <c r="A634" s="55">
        <v>629</v>
      </c>
      <c r="D634" s="45"/>
      <c r="E634" s="46"/>
      <c r="F634" s="45"/>
      <c r="G634" s="45"/>
      <c r="H634" s="60"/>
      <c r="I634" s="48">
        <f>VLOOKUP('Data Preparation'!Q652,'Data Preparation'!B$4:AL$15,MATCH('Data Preparation'!P652,'Data Preparation'!B$3:AL$3,0),TRUE)/2</f>
        <v>215</v>
      </c>
      <c r="J634" s="49" t="str">
        <f>VLOOKUP('Data Preparation'!Q652,'Data Preparation'!AR$4:CB$15,MATCH('Data Preparation'!P652,'Data Preparation'!AR$3:CB$3,0),TRUE)</f>
        <v>(188-1143)</v>
      </c>
      <c r="K634" s="45" t="str">
        <f t="shared" si="44"/>
        <v>no</v>
      </c>
      <c r="L634" s="51" t="str">
        <f t="shared" si="42"/>
        <v/>
      </c>
      <c r="M634" s="52">
        <f>ROUND('Data Preparation'!T652,2-(1+INT(LOG10(ABS('Data Preparation'!T652)))))/2</f>
        <v>1800</v>
      </c>
      <c r="N634" s="55" t="str">
        <f t="shared" si="45"/>
        <v>no</v>
      </c>
      <c r="O634" s="54" t="str">
        <f t="shared" si="43"/>
        <v/>
      </c>
    </row>
    <row r="635" spans="1:15" x14ac:dyDescent="0.35">
      <c r="A635" s="55">
        <v>630</v>
      </c>
      <c r="D635" s="45"/>
      <c r="E635" s="46"/>
      <c r="F635" s="45"/>
      <c r="G635" s="45"/>
      <c r="H635" s="60"/>
      <c r="I635" s="48">
        <f>VLOOKUP('Data Preparation'!Q653,'Data Preparation'!B$4:AL$15,MATCH('Data Preparation'!P653,'Data Preparation'!B$3:AL$3,0),TRUE)/2</f>
        <v>215</v>
      </c>
      <c r="J635" s="49" t="str">
        <f>VLOOKUP('Data Preparation'!Q653,'Data Preparation'!AR$4:CB$15,MATCH('Data Preparation'!P653,'Data Preparation'!AR$3:CB$3,0),TRUE)</f>
        <v>(188-1143)</v>
      </c>
      <c r="K635" s="45" t="str">
        <f t="shared" si="44"/>
        <v>no</v>
      </c>
      <c r="L635" s="51" t="str">
        <f t="shared" si="42"/>
        <v/>
      </c>
      <c r="M635" s="52">
        <f>ROUND('Data Preparation'!T653,2-(1+INT(LOG10(ABS('Data Preparation'!T653)))))/2</f>
        <v>1800</v>
      </c>
      <c r="N635" s="55" t="str">
        <f t="shared" si="45"/>
        <v>no</v>
      </c>
      <c r="O635" s="54" t="str">
        <f t="shared" si="43"/>
        <v/>
      </c>
    </row>
    <row r="636" spans="1:15" x14ac:dyDescent="0.35">
      <c r="A636" s="55">
        <v>631</v>
      </c>
      <c r="D636" s="45"/>
      <c r="E636" s="46"/>
      <c r="F636" s="45"/>
      <c r="G636" s="45"/>
      <c r="H636" s="60"/>
      <c r="I636" s="48">
        <f>VLOOKUP('Data Preparation'!Q654,'Data Preparation'!B$4:AL$15,MATCH('Data Preparation'!P654,'Data Preparation'!B$3:AL$3,0),TRUE)/2</f>
        <v>215</v>
      </c>
      <c r="J636" s="49" t="str">
        <f>VLOOKUP('Data Preparation'!Q654,'Data Preparation'!AR$4:CB$15,MATCH('Data Preparation'!P654,'Data Preparation'!AR$3:CB$3,0),TRUE)</f>
        <v>(188-1143)</v>
      </c>
      <c r="K636" s="45" t="str">
        <f t="shared" si="44"/>
        <v>no</v>
      </c>
      <c r="L636" s="51" t="str">
        <f t="shared" si="42"/>
        <v/>
      </c>
      <c r="M636" s="52">
        <f>ROUND('Data Preparation'!T654,2-(1+INT(LOG10(ABS('Data Preparation'!T654)))))/2</f>
        <v>1800</v>
      </c>
      <c r="N636" s="55" t="str">
        <f t="shared" si="45"/>
        <v>no</v>
      </c>
      <c r="O636" s="54" t="str">
        <f t="shared" si="43"/>
        <v/>
      </c>
    </row>
    <row r="637" spans="1:15" x14ac:dyDescent="0.35">
      <c r="A637" s="55">
        <v>632</v>
      </c>
      <c r="D637" s="45"/>
      <c r="E637" s="46"/>
      <c r="F637" s="45"/>
      <c r="G637" s="45"/>
      <c r="H637" s="60"/>
      <c r="I637" s="48">
        <f>VLOOKUP('Data Preparation'!Q655,'Data Preparation'!B$4:AL$15,MATCH('Data Preparation'!P655,'Data Preparation'!B$3:AL$3,0),TRUE)/2</f>
        <v>215</v>
      </c>
      <c r="J637" s="49" t="str">
        <f>VLOOKUP('Data Preparation'!Q655,'Data Preparation'!AR$4:CB$15,MATCH('Data Preparation'!P655,'Data Preparation'!AR$3:CB$3,0),TRUE)</f>
        <v>(188-1143)</v>
      </c>
      <c r="K637" s="45" t="str">
        <f t="shared" si="44"/>
        <v>no</v>
      </c>
      <c r="L637" s="51" t="str">
        <f t="shared" si="42"/>
        <v/>
      </c>
      <c r="M637" s="52">
        <f>ROUND('Data Preparation'!T655,2-(1+INT(LOG10(ABS('Data Preparation'!T655)))))/2</f>
        <v>1800</v>
      </c>
      <c r="N637" s="55" t="str">
        <f t="shared" si="45"/>
        <v>no</v>
      </c>
      <c r="O637" s="54" t="str">
        <f t="shared" si="43"/>
        <v/>
      </c>
    </row>
    <row r="638" spans="1:15" x14ac:dyDescent="0.35">
      <c r="A638" s="55">
        <v>633</v>
      </c>
      <c r="D638" s="45"/>
      <c r="E638" s="46"/>
      <c r="F638" s="45"/>
      <c r="G638" s="45"/>
      <c r="H638" s="60"/>
      <c r="I638" s="48">
        <f>VLOOKUP('Data Preparation'!Q656,'Data Preparation'!B$4:AL$15,MATCH('Data Preparation'!P656,'Data Preparation'!B$3:AL$3,0),TRUE)/2</f>
        <v>215</v>
      </c>
      <c r="J638" s="49" t="str">
        <f>VLOOKUP('Data Preparation'!Q656,'Data Preparation'!AR$4:CB$15,MATCH('Data Preparation'!P656,'Data Preparation'!AR$3:CB$3,0),TRUE)</f>
        <v>(188-1143)</v>
      </c>
      <c r="K638" s="45" t="str">
        <f t="shared" si="44"/>
        <v>no</v>
      </c>
      <c r="L638" s="51" t="str">
        <f t="shared" si="42"/>
        <v/>
      </c>
      <c r="M638" s="52">
        <f>ROUND('Data Preparation'!T656,2-(1+INT(LOG10(ABS('Data Preparation'!T656)))))/2</f>
        <v>1800</v>
      </c>
      <c r="N638" s="55" t="str">
        <f t="shared" si="45"/>
        <v>no</v>
      </c>
      <c r="O638" s="54" t="str">
        <f t="shared" si="43"/>
        <v/>
      </c>
    </row>
    <row r="639" spans="1:15" x14ac:dyDescent="0.35">
      <c r="A639" s="55">
        <v>634</v>
      </c>
      <c r="D639" s="45"/>
      <c r="E639" s="46"/>
      <c r="F639" s="45"/>
      <c r="G639" s="45"/>
      <c r="H639" s="60"/>
      <c r="I639" s="48">
        <f>VLOOKUP('Data Preparation'!Q657,'Data Preparation'!B$4:AL$15,MATCH('Data Preparation'!P657,'Data Preparation'!B$3:AL$3,0),TRUE)/2</f>
        <v>215</v>
      </c>
      <c r="J639" s="49" t="str">
        <f>VLOOKUP('Data Preparation'!Q657,'Data Preparation'!AR$4:CB$15,MATCH('Data Preparation'!P657,'Data Preparation'!AR$3:CB$3,0),TRUE)</f>
        <v>(188-1143)</v>
      </c>
      <c r="K639" s="45" t="str">
        <f t="shared" si="44"/>
        <v>no</v>
      </c>
      <c r="L639" s="51" t="str">
        <f t="shared" si="42"/>
        <v/>
      </c>
      <c r="M639" s="52">
        <f>ROUND('Data Preparation'!T657,2-(1+INT(LOG10(ABS('Data Preparation'!T657)))))/2</f>
        <v>1800</v>
      </c>
      <c r="N639" s="55" t="str">
        <f t="shared" si="45"/>
        <v>no</v>
      </c>
      <c r="O639" s="54" t="str">
        <f t="shared" si="43"/>
        <v/>
      </c>
    </row>
    <row r="640" spans="1:15" x14ac:dyDescent="0.35">
      <c r="A640" s="55">
        <v>635</v>
      </c>
      <c r="D640" s="45"/>
      <c r="E640" s="46"/>
      <c r="F640" s="45"/>
      <c r="G640" s="45"/>
      <c r="H640" s="60"/>
      <c r="I640" s="48">
        <f>VLOOKUP('Data Preparation'!Q658,'Data Preparation'!B$4:AL$15,MATCH('Data Preparation'!P658,'Data Preparation'!B$3:AL$3,0),TRUE)/2</f>
        <v>215</v>
      </c>
      <c r="J640" s="49" t="str">
        <f>VLOOKUP('Data Preparation'!Q658,'Data Preparation'!AR$4:CB$15,MATCH('Data Preparation'!P658,'Data Preparation'!AR$3:CB$3,0),TRUE)</f>
        <v>(188-1143)</v>
      </c>
      <c r="K640" s="45" t="str">
        <f t="shared" si="44"/>
        <v>no</v>
      </c>
      <c r="L640" s="51" t="str">
        <f t="shared" si="42"/>
        <v/>
      </c>
      <c r="M640" s="52">
        <f>ROUND('Data Preparation'!T658,2-(1+INT(LOG10(ABS('Data Preparation'!T658)))))/2</f>
        <v>1800</v>
      </c>
      <c r="N640" s="55" t="str">
        <f t="shared" si="45"/>
        <v>no</v>
      </c>
      <c r="O640" s="54" t="str">
        <f t="shared" si="43"/>
        <v/>
      </c>
    </row>
    <row r="641" spans="1:15" x14ac:dyDescent="0.35">
      <c r="A641" s="55">
        <v>636</v>
      </c>
      <c r="D641" s="45"/>
      <c r="E641" s="46"/>
      <c r="F641" s="45"/>
      <c r="G641" s="45"/>
      <c r="H641" s="60"/>
      <c r="I641" s="48">
        <f>VLOOKUP('Data Preparation'!Q659,'Data Preparation'!B$4:AL$15,MATCH('Data Preparation'!P659,'Data Preparation'!B$3:AL$3,0),TRUE)/2</f>
        <v>215</v>
      </c>
      <c r="J641" s="49" t="str">
        <f>VLOOKUP('Data Preparation'!Q659,'Data Preparation'!AR$4:CB$15,MATCH('Data Preparation'!P659,'Data Preparation'!AR$3:CB$3,0),TRUE)</f>
        <v>(188-1143)</v>
      </c>
      <c r="K641" s="45" t="str">
        <f t="shared" si="44"/>
        <v>no</v>
      </c>
      <c r="L641" s="51" t="str">
        <f t="shared" si="42"/>
        <v/>
      </c>
      <c r="M641" s="52">
        <f>ROUND('Data Preparation'!T659,2-(1+INT(LOG10(ABS('Data Preparation'!T659)))))/2</f>
        <v>1800</v>
      </c>
      <c r="N641" s="55" t="str">
        <f t="shared" si="45"/>
        <v>no</v>
      </c>
      <c r="O641" s="54" t="str">
        <f t="shared" si="43"/>
        <v/>
      </c>
    </row>
    <row r="642" spans="1:15" x14ac:dyDescent="0.35">
      <c r="A642" s="55">
        <v>637</v>
      </c>
      <c r="D642" s="45"/>
      <c r="E642" s="46"/>
      <c r="F642" s="45"/>
      <c r="G642" s="45"/>
      <c r="H642" s="60"/>
      <c r="I642" s="48">
        <f>VLOOKUP('Data Preparation'!Q660,'Data Preparation'!B$4:AL$15,MATCH('Data Preparation'!P660,'Data Preparation'!B$3:AL$3,0),TRUE)/2</f>
        <v>215</v>
      </c>
      <c r="J642" s="49" t="str">
        <f>VLOOKUP('Data Preparation'!Q660,'Data Preparation'!AR$4:CB$15,MATCH('Data Preparation'!P660,'Data Preparation'!AR$3:CB$3,0),TRUE)</f>
        <v>(188-1143)</v>
      </c>
      <c r="K642" s="45" t="str">
        <f t="shared" si="44"/>
        <v>no</v>
      </c>
      <c r="L642" s="51" t="str">
        <f t="shared" si="42"/>
        <v/>
      </c>
      <c r="M642" s="52">
        <f>ROUND('Data Preparation'!T660,2-(1+INT(LOG10(ABS('Data Preparation'!T660)))))/2</f>
        <v>1800</v>
      </c>
      <c r="N642" s="55" t="str">
        <f t="shared" si="45"/>
        <v>no</v>
      </c>
      <c r="O642" s="54" t="str">
        <f t="shared" si="43"/>
        <v/>
      </c>
    </row>
    <row r="643" spans="1:15" x14ac:dyDescent="0.35">
      <c r="A643" s="55">
        <v>638</v>
      </c>
      <c r="D643" s="45"/>
      <c r="E643" s="46"/>
      <c r="F643" s="45"/>
      <c r="G643" s="45"/>
      <c r="H643" s="60"/>
      <c r="I643" s="48">
        <f>VLOOKUP('Data Preparation'!Q661,'Data Preparation'!B$4:AL$15,MATCH('Data Preparation'!P661,'Data Preparation'!B$3:AL$3,0),TRUE)/2</f>
        <v>215</v>
      </c>
      <c r="J643" s="49" t="str">
        <f>VLOOKUP('Data Preparation'!Q661,'Data Preparation'!AR$4:CB$15,MATCH('Data Preparation'!P661,'Data Preparation'!AR$3:CB$3,0),TRUE)</f>
        <v>(188-1143)</v>
      </c>
      <c r="K643" s="45" t="str">
        <f t="shared" si="44"/>
        <v>no</v>
      </c>
      <c r="L643" s="51" t="str">
        <f t="shared" si="42"/>
        <v/>
      </c>
      <c r="M643" s="52">
        <f>ROUND('Data Preparation'!T661,2-(1+INT(LOG10(ABS('Data Preparation'!T661)))))/2</f>
        <v>1800</v>
      </c>
      <c r="N643" s="55" t="str">
        <f t="shared" si="45"/>
        <v>no</v>
      </c>
      <c r="O643" s="54" t="str">
        <f t="shared" si="43"/>
        <v/>
      </c>
    </row>
    <row r="644" spans="1:15" x14ac:dyDescent="0.35">
      <c r="A644" s="55">
        <v>639</v>
      </c>
      <c r="D644" s="45"/>
      <c r="E644" s="46"/>
      <c r="F644" s="45"/>
      <c r="G644" s="45"/>
      <c r="H644" s="60"/>
      <c r="I644" s="48">
        <f>VLOOKUP('Data Preparation'!Q662,'Data Preparation'!B$4:AL$15,MATCH('Data Preparation'!P662,'Data Preparation'!B$3:AL$3,0),TRUE)/2</f>
        <v>215</v>
      </c>
      <c r="J644" s="49" t="str">
        <f>VLOOKUP('Data Preparation'!Q662,'Data Preparation'!AR$4:CB$15,MATCH('Data Preparation'!P662,'Data Preparation'!AR$3:CB$3,0),TRUE)</f>
        <v>(188-1143)</v>
      </c>
      <c r="K644" s="45" t="str">
        <f t="shared" si="44"/>
        <v>no</v>
      </c>
      <c r="L644" s="51" t="str">
        <f t="shared" si="42"/>
        <v/>
      </c>
      <c r="M644" s="52">
        <f>ROUND('Data Preparation'!T662,2-(1+INT(LOG10(ABS('Data Preparation'!T662)))))/2</f>
        <v>1800</v>
      </c>
      <c r="N644" s="55" t="str">
        <f t="shared" si="45"/>
        <v>no</v>
      </c>
      <c r="O644" s="54" t="str">
        <f t="shared" si="43"/>
        <v/>
      </c>
    </row>
    <row r="645" spans="1:15" x14ac:dyDescent="0.35">
      <c r="A645" s="55">
        <v>640</v>
      </c>
      <c r="D645" s="45"/>
      <c r="E645" s="46"/>
      <c r="F645" s="45"/>
      <c r="G645" s="45"/>
      <c r="H645" s="60"/>
      <c r="I645" s="48">
        <f>VLOOKUP('Data Preparation'!Q663,'Data Preparation'!B$4:AL$15,MATCH('Data Preparation'!P663,'Data Preparation'!B$3:AL$3,0),TRUE)/2</f>
        <v>215</v>
      </c>
      <c r="J645" s="49" t="str">
        <f>VLOOKUP('Data Preparation'!Q663,'Data Preparation'!AR$4:CB$15,MATCH('Data Preparation'!P663,'Data Preparation'!AR$3:CB$3,0),TRUE)</f>
        <v>(188-1143)</v>
      </c>
      <c r="K645" s="45" t="str">
        <f t="shared" si="44"/>
        <v>no</v>
      </c>
      <c r="L645" s="51" t="str">
        <f t="shared" si="42"/>
        <v/>
      </c>
      <c r="M645" s="52">
        <f>ROUND('Data Preparation'!T663,2-(1+INT(LOG10(ABS('Data Preparation'!T663)))))/2</f>
        <v>1800</v>
      </c>
      <c r="N645" s="55" t="str">
        <f t="shared" si="45"/>
        <v>no</v>
      </c>
      <c r="O645" s="54" t="str">
        <f t="shared" si="43"/>
        <v/>
      </c>
    </row>
    <row r="646" spans="1:15" x14ac:dyDescent="0.35">
      <c r="A646" s="55">
        <v>641</v>
      </c>
      <c r="D646" s="45"/>
      <c r="E646" s="46"/>
      <c r="F646" s="45"/>
      <c r="G646" s="45"/>
      <c r="H646" s="60"/>
      <c r="I646" s="48">
        <f>VLOOKUP('Data Preparation'!Q664,'Data Preparation'!B$4:AL$15,MATCH('Data Preparation'!P664,'Data Preparation'!B$3:AL$3,0),TRUE)/2</f>
        <v>215</v>
      </c>
      <c r="J646" s="49" t="str">
        <f>VLOOKUP('Data Preparation'!Q664,'Data Preparation'!AR$4:CB$15,MATCH('Data Preparation'!P664,'Data Preparation'!AR$3:CB$3,0),TRUE)</f>
        <v>(188-1143)</v>
      </c>
      <c r="K646" s="45" t="str">
        <f t="shared" si="44"/>
        <v>no</v>
      </c>
      <c r="L646" s="51" t="str">
        <f t="shared" si="42"/>
        <v/>
      </c>
      <c r="M646" s="52">
        <f>ROUND('Data Preparation'!T664,2-(1+INT(LOG10(ABS('Data Preparation'!T664)))))/2</f>
        <v>1800</v>
      </c>
      <c r="N646" s="55" t="str">
        <f t="shared" si="45"/>
        <v>no</v>
      </c>
      <c r="O646" s="54" t="str">
        <f t="shared" si="43"/>
        <v/>
      </c>
    </row>
    <row r="647" spans="1:15" x14ac:dyDescent="0.35">
      <c r="A647" s="55">
        <v>642</v>
      </c>
      <c r="D647" s="45"/>
      <c r="E647" s="46"/>
      <c r="F647" s="45"/>
      <c r="G647" s="45"/>
      <c r="H647" s="60"/>
      <c r="I647" s="48">
        <f>VLOOKUP('Data Preparation'!Q665,'Data Preparation'!B$4:AL$15,MATCH('Data Preparation'!P665,'Data Preparation'!B$3:AL$3,0),TRUE)/2</f>
        <v>215</v>
      </c>
      <c r="J647" s="49" t="str">
        <f>VLOOKUP('Data Preparation'!Q665,'Data Preparation'!AR$4:CB$15,MATCH('Data Preparation'!P665,'Data Preparation'!AR$3:CB$3,0),TRUE)</f>
        <v>(188-1143)</v>
      </c>
      <c r="K647" s="45" t="str">
        <f t="shared" si="44"/>
        <v>no</v>
      </c>
      <c r="L647" s="51" t="str">
        <f t="shared" ref="L647:L710" si="46">IF(AND(K647="yes",G647="total"),"*Resample","")</f>
        <v/>
      </c>
      <c r="M647" s="52">
        <f>ROUND('Data Preparation'!T665,2-(1+INT(LOG10(ABS('Data Preparation'!T665)))))/2</f>
        <v>1800</v>
      </c>
      <c r="N647" s="55" t="str">
        <f t="shared" si="45"/>
        <v>no</v>
      </c>
      <c r="O647" s="54" t="str">
        <f t="shared" ref="O647:O710" si="47">IF(AND(N647="yes",G647="total"),"*Resample","")</f>
        <v/>
      </c>
    </row>
    <row r="648" spans="1:15" x14ac:dyDescent="0.35">
      <c r="A648" s="55">
        <v>643</v>
      </c>
      <c r="D648" s="45"/>
      <c r="E648" s="46"/>
      <c r="F648" s="45"/>
      <c r="G648" s="45"/>
      <c r="H648" s="60"/>
      <c r="I648" s="48">
        <f>VLOOKUP('Data Preparation'!Q666,'Data Preparation'!B$4:AL$15,MATCH('Data Preparation'!P666,'Data Preparation'!B$3:AL$3,0),TRUE)/2</f>
        <v>215</v>
      </c>
      <c r="J648" s="49" t="str">
        <f>VLOOKUP('Data Preparation'!Q666,'Data Preparation'!AR$4:CB$15,MATCH('Data Preparation'!P666,'Data Preparation'!AR$3:CB$3,0),TRUE)</f>
        <v>(188-1143)</v>
      </c>
      <c r="K648" s="45" t="str">
        <f t="shared" si="44"/>
        <v>no</v>
      </c>
      <c r="L648" s="51" t="str">
        <f t="shared" si="46"/>
        <v/>
      </c>
      <c r="M648" s="52">
        <f>ROUND('Data Preparation'!T666,2-(1+INT(LOG10(ABS('Data Preparation'!T666)))))/2</f>
        <v>1800</v>
      </c>
      <c r="N648" s="55" t="str">
        <f t="shared" si="45"/>
        <v>no</v>
      </c>
      <c r="O648" s="54" t="str">
        <f t="shared" si="47"/>
        <v/>
      </c>
    </row>
    <row r="649" spans="1:15" x14ac:dyDescent="0.35">
      <c r="A649" s="55">
        <v>644</v>
      </c>
      <c r="D649" s="45"/>
      <c r="E649" s="46"/>
      <c r="F649" s="45"/>
      <c r="G649" s="45"/>
      <c r="H649" s="60"/>
      <c r="I649" s="48">
        <f>VLOOKUP('Data Preparation'!Q667,'Data Preparation'!B$4:AL$15,MATCH('Data Preparation'!P667,'Data Preparation'!B$3:AL$3,0),TRUE)/2</f>
        <v>215</v>
      </c>
      <c r="J649" s="49" t="str">
        <f>VLOOKUP('Data Preparation'!Q667,'Data Preparation'!AR$4:CB$15,MATCH('Data Preparation'!P667,'Data Preparation'!AR$3:CB$3,0),TRUE)</f>
        <v>(188-1143)</v>
      </c>
      <c r="K649" s="45" t="str">
        <f t="shared" si="44"/>
        <v>no</v>
      </c>
      <c r="L649" s="51" t="str">
        <f t="shared" si="46"/>
        <v/>
      </c>
      <c r="M649" s="52">
        <f>ROUND('Data Preparation'!T667,2-(1+INT(LOG10(ABS('Data Preparation'!T667)))))/2</f>
        <v>1800</v>
      </c>
      <c r="N649" s="55" t="str">
        <f t="shared" si="45"/>
        <v>no</v>
      </c>
      <c r="O649" s="54" t="str">
        <f t="shared" si="47"/>
        <v/>
      </c>
    </row>
    <row r="650" spans="1:15" x14ac:dyDescent="0.35">
      <c r="A650" s="55">
        <v>645</v>
      </c>
      <c r="D650" s="45"/>
      <c r="E650" s="46"/>
      <c r="F650" s="45"/>
      <c r="G650" s="45"/>
      <c r="H650" s="60"/>
      <c r="I650" s="48">
        <f>VLOOKUP('Data Preparation'!Q668,'Data Preparation'!B$4:AL$15,MATCH('Data Preparation'!P668,'Data Preparation'!B$3:AL$3,0),TRUE)/2</f>
        <v>215</v>
      </c>
      <c r="J650" s="49" t="str">
        <f>VLOOKUP('Data Preparation'!Q668,'Data Preparation'!AR$4:CB$15,MATCH('Data Preparation'!P668,'Data Preparation'!AR$3:CB$3,0),TRUE)</f>
        <v>(188-1143)</v>
      </c>
      <c r="K650" s="45" t="str">
        <f t="shared" si="44"/>
        <v>no</v>
      </c>
      <c r="L650" s="51" t="str">
        <f t="shared" si="46"/>
        <v/>
      </c>
      <c r="M650" s="52">
        <f>ROUND('Data Preparation'!T668,2-(1+INT(LOG10(ABS('Data Preparation'!T668)))))/2</f>
        <v>1800</v>
      </c>
      <c r="N650" s="55" t="str">
        <f t="shared" si="45"/>
        <v>no</v>
      </c>
      <c r="O650" s="54" t="str">
        <f t="shared" si="47"/>
        <v/>
      </c>
    </row>
    <row r="651" spans="1:15" x14ac:dyDescent="0.35">
      <c r="A651" s="55">
        <v>646</v>
      </c>
      <c r="D651" s="45"/>
      <c r="E651" s="46"/>
      <c r="F651" s="45"/>
      <c r="G651" s="45"/>
      <c r="H651" s="60"/>
      <c r="I651" s="48">
        <f>VLOOKUP('Data Preparation'!Q669,'Data Preparation'!B$4:AL$15,MATCH('Data Preparation'!P669,'Data Preparation'!B$3:AL$3,0),TRUE)/2</f>
        <v>215</v>
      </c>
      <c r="J651" s="49" t="str">
        <f>VLOOKUP('Data Preparation'!Q669,'Data Preparation'!AR$4:CB$15,MATCH('Data Preparation'!P669,'Data Preparation'!AR$3:CB$3,0),TRUE)</f>
        <v>(188-1143)</v>
      </c>
      <c r="K651" s="45" t="str">
        <f t="shared" si="44"/>
        <v>no</v>
      </c>
      <c r="L651" s="51" t="str">
        <f t="shared" si="46"/>
        <v/>
      </c>
      <c r="M651" s="52">
        <f>ROUND('Data Preparation'!T669,2-(1+INT(LOG10(ABS('Data Preparation'!T669)))))/2</f>
        <v>1800</v>
      </c>
      <c r="N651" s="55" t="str">
        <f t="shared" si="45"/>
        <v>no</v>
      </c>
      <c r="O651" s="54" t="str">
        <f t="shared" si="47"/>
        <v/>
      </c>
    </row>
    <row r="652" spans="1:15" x14ac:dyDescent="0.35">
      <c r="A652" s="55">
        <v>647</v>
      </c>
      <c r="D652" s="45"/>
      <c r="E652" s="46"/>
      <c r="F652" s="45"/>
      <c r="G652" s="45"/>
      <c r="H652" s="60"/>
      <c r="I652" s="48">
        <f>VLOOKUP('Data Preparation'!Q670,'Data Preparation'!B$4:AL$15,MATCH('Data Preparation'!P670,'Data Preparation'!B$3:AL$3,0),TRUE)/2</f>
        <v>215</v>
      </c>
      <c r="J652" s="49" t="str">
        <f>VLOOKUP('Data Preparation'!Q670,'Data Preparation'!AR$4:CB$15,MATCH('Data Preparation'!P670,'Data Preparation'!AR$3:CB$3,0),TRUE)</f>
        <v>(188-1143)</v>
      </c>
      <c r="K652" s="45" t="str">
        <f t="shared" si="44"/>
        <v>no</v>
      </c>
      <c r="L652" s="51" t="str">
        <f t="shared" si="46"/>
        <v/>
      </c>
      <c r="M652" s="52">
        <f>ROUND('Data Preparation'!T670,2-(1+INT(LOG10(ABS('Data Preparation'!T670)))))/2</f>
        <v>1800</v>
      </c>
      <c r="N652" s="55" t="str">
        <f t="shared" si="45"/>
        <v>no</v>
      </c>
      <c r="O652" s="54" t="str">
        <f t="shared" si="47"/>
        <v/>
      </c>
    </row>
    <row r="653" spans="1:15" x14ac:dyDescent="0.35">
      <c r="A653" s="55">
        <v>648</v>
      </c>
      <c r="D653" s="45"/>
      <c r="E653" s="46"/>
      <c r="F653" s="45"/>
      <c r="G653" s="45"/>
      <c r="H653" s="60"/>
      <c r="I653" s="48">
        <f>VLOOKUP('Data Preparation'!Q671,'Data Preparation'!B$4:AL$15,MATCH('Data Preparation'!P671,'Data Preparation'!B$3:AL$3,0),TRUE)/2</f>
        <v>215</v>
      </c>
      <c r="J653" s="49" t="str">
        <f>VLOOKUP('Data Preparation'!Q671,'Data Preparation'!AR$4:CB$15,MATCH('Data Preparation'!P671,'Data Preparation'!AR$3:CB$3,0),TRUE)</f>
        <v>(188-1143)</v>
      </c>
      <c r="K653" s="45" t="str">
        <f t="shared" si="44"/>
        <v>no</v>
      </c>
      <c r="L653" s="51" t="str">
        <f t="shared" si="46"/>
        <v/>
      </c>
      <c r="M653" s="52">
        <f>ROUND('Data Preparation'!T671,2-(1+INT(LOG10(ABS('Data Preparation'!T671)))))/2</f>
        <v>1800</v>
      </c>
      <c r="N653" s="55" t="str">
        <f t="shared" si="45"/>
        <v>no</v>
      </c>
      <c r="O653" s="54" t="str">
        <f t="shared" si="47"/>
        <v/>
      </c>
    </row>
    <row r="654" spans="1:15" x14ac:dyDescent="0.35">
      <c r="A654" s="55">
        <v>649</v>
      </c>
      <c r="D654" s="45"/>
      <c r="E654" s="46"/>
      <c r="F654" s="45"/>
      <c r="G654" s="45"/>
      <c r="H654" s="60"/>
      <c r="I654" s="48">
        <f>VLOOKUP('Data Preparation'!Q672,'Data Preparation'!B$4:AL$15,MATCH('Data Preparation'!P672,'Data Preparation'!B$3:AL$3,0),TRUE)/2</f>
        <v>215</v>
      </c>
      <c r="J654" s="49" t="str">
        <f>VLOOKUP('Data Preparation'!Q672,'Data Preparation'!AR$4:CB$15,MATCH('Data Preparation'!P672,'Data Preparation'!AR$3:CB$3,0),TRUE)</f>
        <v>(188-1143)</v>
      </c>
      <c r="K654" s="45" t="str">
        <f t="shared" si="44"/>
        <v>no</v>
      </c>
      <c r="L654" s="51" t="str">
        <f t="shared" si="46"/>
        <v/>
      </c>
      <c r="M654" s="52">
        <f>ROUND('Data Preparation'!T672,2-(1+INT(LOG10(ABS('Data Preparation'!T672)))))/2</f>
        <v>1800</v>
      </c>
      <c r="N654" s="55" t="str">
        <f t="shared" si="45"/>
        <v>no</v>
      </c>
      <c r="O654" s="54" t="str">
        <f t="shared" si="47"/>
        <v/>
      </c>
    </row>
    <row r="655" spans="1:15" x14ac:dyDescent="0.35">
      <c r="A655" s="55">
        <v>650</v>
      </c>
      <c r="D655" s="45"/>
      <c r="E655" s="46"/>
      <c r="F655" s="45"/>
      <c r="G655" s="45"/>
      <c r="H655" s="60"/>
      <c r="I655" s="48">
        <f>VLOOKUP('Data Preparation'!Q673,'Data Preparation'!B$4:AL$15,MATCH('Data Preparation'!P673,'Data Preparation'!B$3:AL$3,0),TRUE)/2</f>
        <v>215</v>
      </c>
      <c r="J655" s="49" t="str">
        <f>VLOOKUP('Data Preparation'!Q673,'Data Preparation'!AR$4:CB$15,MATCH('Data Preparation'!P673,'Data Preparation'!AR$3:CB$3,0),TRUE)</f>
        <v>(188-1143)</v>
      </c>
      <c r="K655" s="45" t="str">
        <f t="shared" si="44"/>
        <v>no</v>
      </c>
      <c r="L655" s="51" t="str">
        <f t="shared" si="46"/>
        <v/>
      </c>
      <c r="M655" s="52">
        <f>ROUND('Data Preparation'!T673,2-(1+INT(LOG10(ABS('Data Preparation'!T673)))))/2</f>
        <v>1800</v>
      </c>
      <c r="N655" s="55" t="str">
        <f t="shared" si="45"/>
        <v>no</v>
      </c>
      <c r="O655" s="54" t="str">
        <f t="shared" si="47"/>
        <v/>
      </c>
    </row>
    <row r="656" spans="1:15" x14ac:dyDescent="0.35">
      <c r="A656" s="55">
        <v>651</v>
      </c>
      <c r="D656" s="45"/>
      <c r="E656" s="46"/>
      <c r="F656" s="45"/>
      <c r="G656" s="45"/>
      <c r="H656" s="60"/>
      <c r="I656" s="48">
        <f>VLOOKUP('Data Preparation'!Q674,'Data Preparation'!B$4:AL$15,MATCH('Data Preparation'!P674,'Data Preparation'!B$3:AL$3,0),TRUE)/2</f>
        <v>215</v>
      </c>
      <c r="J656" s="49" t="str">
        <f>VLOOKUP('Data Preparation'!Q674,'Data Preparation'!AR$4:CB$15,MATCH('Data Preparation'!P674,'Data Preparation'!AR$3:CB$3,0),TRUE)</f>
        <v>(188-1143)</v>
      </c>
      <c r="K656" s="45" t="str">
        <f t="shared" si="44"/>
        <v>no</v>
      </c>
      <c r="L656" s="51" t="str">
        <f t="shared" si="46"/>
        <v/>
      </c>
      <c r="M656" s="52">
        <f>ROUND('Data Preparation'!T674,2-(1+INT(LOG10(ABS('Data Preparation'!T674)))))/2</f>
        <v>1800</v>
      </c>
      <c r="N656" s="55" t="str">
        <f t="shared" si="45"/>
        <v>no</v>
      </c>
      <c r="O656" s="54" t="str">
        <f t="shared" si="47"/>
        <v/>
      </c>
    </row>
    <row r="657" spans="1:15" x14ac:dyDescent="0.35">
      <c r="A657" s="55">
        <v>652</v>
      </c>
      <c r="D657" s="45"/>
      <c r="E657" s="46"/>
      <c r="F657" s="45"/>
      <c r="G657" s="45"/>
      <c r="H657" s="60"/>
      <c r="I657" s="48">
        <f>VLOOKUP('Data Preparation'!Q675,'Data Preparation'!B$4:AL$15,MATCH('Data Preparation'!P675,'Data Preparation'!B$3:AL$3,0),TRUE)/2</f>
        <v>215</v>
      </c>
      <c r="J657" s="49" t="str">
        <f>VLOOKUP('Data Preparation'!Q675,'Data Preparation'!AR$4:CB$15,MATCH('Data Preparation'!P675,'Data Preparation'!AR$3:CB$3,0),TRUE)</f>
        <v>(188-1143)</v>
      </c>
      <c r="K657" s="45" t="str">
        <f t="shared" si="44"/>
        <v>no</v>
      </c>
      <c r="L657" s="51" t="str">
        <f t="shared" si="46"/>
        <v/>
      </c>
      <c r="M657" s="52">
        <f>ROUND('Data Preparation'!T675,2-(1+INT(LOG10(ABS('Data Preparation'!T675)))))/2</f>
        <v>1800</v>
      </c>
      <c r="N657" s="55" t="str">
        <f t="shared" si="45"/>
        <v>no</v>
      </c>
      <c r="O657" s="54" t="str">
        <f t="shared" si="47"/>
        <v/>
      </c>
    </row>
    <row r="658" spans="1:15" x14ac:dyDescent="0.35">
      <c r="A658" s="55">
        <v>653</v>
      </c>
      <c r="D658" s="45"/>
      <c r="E658" s="46"/>
      <c r="F658" s="45"/>
      <c r="G658" s="45"/>
      <c r="H658" s="60"/>
      <c r="I658" s="48">
        <f>VLOOKUP('Data Preparation'!Q676,'Data Preparation'!B$4:AL$15,MATCH('Data Preparation'!P676,'Data Preparation'!B$3:AL$3,0),TRUE)/2</f>
        <v>215</v>
      </c>
      <c r="J658" s="49" t="str">
        <f>VLOOKUP('Data Preparation'!Q676,'Data Preparation'!AR$4:CB$15,MATCH('Data Preparation'!P676,'Data Preparation'!AR$3:CB$3,0),TRUE)</f>
        <v>(188-1143)</v>
      </c>
      <c r="K658" s="45" t="str">
        <f t="shared" si="44"/>
        <v>no</v>
      </c>
      <c r="L658" s="51" t="str">
        <f t="shared" si="46"/>
        <v/>
      </c>
      <c r="M658" s="52">
        <f>ROUND('Data Preparation'!T676,2-(1+INT(LOG10(ABS('Data Preparation'!T676)))))/2</f>
        <v>1800</v>
      </c>
      <c r="N658" s="55" t="str">
        <f t="shared" si="45"/>
        <v>no</v>
      </c>
      <c r="O658" s="54" t="str">
        <f t="shared" si="47"/>
        <v/>
      </c>
    </row>
    <row r="659" spans="1:15" x14ac:dyDescent="0.35">
      <c r="A659" s="55">
        <v>654</v>
      </c>
      <c r="D659" s="45"/>
      <c r="E659" s="46"/>
      <c r="F659" s="45"/>
      <c r="G659" s="45"/>
      <c r="H659" s="60"/>
      <c r="I659" s="48">
        <f>VLOOKUP('Data Preparation'!Q677,'Data Preparation'!B$4:AL$15,MATCH('Data Preparation'!P677,'Data Preparation'!B$3:AL$3,0),TRUE)/2</f>
        <v>215</v>
      </c>
      <c r="J659" s="49" t="str">
        <f>VLOOKUP('Data Preparation'!Q677,'Data Preparation'!AR$4:CB$15,MATCH('Data Preparation'!P677,'Data Preparation'!AR$3:CB$3,0),TRUE)</f>
        <v>(188-1143)</v>
      </c>
      <c r="K659" s="45" t="str">
        <f t="shared" si="44"/>
        <v>no</v>
      </c>
      <c r="L659" s="51" t="str">
        <f t="shared" si="46"/>
        <v/>
      </c>
      <c r="M659" s="52">
        <f>ROUND('Data Preparation'!T677,2-(1+INT(LOG10(ABS('Data Preparation'!T677)))))/2</f>
        <v>1800</v>
      </c>
      <c r="N659" s="55" t="str">
        <f t="shared" si="45"/>
        <v>no</v>
      </c>
      <c r="O659" s="54" t="str">
        <f t="shared" si="47"/>
        <v/>
      </c>
    </row>
    <row r="660" spans="1:15" x14ac:dyDescent="0.35">
      <c r="A660" s="55">
        <v>655</v>
      </c>
      <c r="D660" s="45"/>
      <c r="E660" s="46"/>
      <c r="F660" s="45"/>
      <c r="G660" s="45"/>
      <c r="H660" s="60"/>
      <c r="I660" s="48">
        <f>VLOOKUP('Data Preparation'!Q678,'Data Preparation'!B$4:AL$15,MATCH('Data Preparation'!P678,'Data Preparation'!B$3:AL$3,0),TRUE)/2</f>
        <v>215</v>
      </c>
      <c r="J660" s="49" t="str">
        <f>VLOOKUP('Data Preparation'!Q678,'Data Preparation'!AR$4:CB$15,MATCH('Data Preparation'!P678,'Data Preparation'!AR$3:CB$3,0),TRUE)</f>
        <v>(188-1143)</v>
      </c>
      <c r="K660" s="45" t="str">
        <f t="shared" si="44"/>
        <v>no</v>
      </c>
      <c r="L660" s="51" t="str">
        <f t="shared" si="46"/>
        <v/>
      </c>
      <c r="M660" s="52">
        <f>ROUND('Data Preparation'!T678,2-(1+INT(LOG10(ABS('Data Preparation'!T678)))))/2</f>
        <v>1800</v>
      </c>
      <c r="N660" s="55" t="str">
        <f t="shared" si="45"/>
        <v>no</v>
      </c>
      <c r="O660" s="54" t="str">
        <f t="shared" si="47"/>
        <v/>
      </c>
    </row>
    <row r="661" spans="1:15" x14ac:dyDescent="0.35">
      <c r="A661" s="55">
        <v>656</v>
      </c>
      <c r="D661" s="45"/>
      <c r="E661" s="46"/>
      <c r="F661" s="45"/>
      <c r="G661" s="45"/>
      <c r="H661" s="60"/>
      <c r="I661" s="48">
        <f>VLOOKUP('Data Preparation'!Q679,'Data Preparation'!B$4:AL$15,MATCH('Data Preparation'!P679,'Data Preparation'!B$3:AL$3,0),TRUE)/2</f>
        <v>215</v>
      </c>
      <c r="J661" s="49" t="str">
        <f>VLOOKUP('Data Preparation'!Q679,'Data Preparation'!AR$4:CB$15,MATCH('Data Preparation'!P679,'Data Preparation'!AR$3:CB$3,0),TRUE)</f>
        <v>(188-1143)</v>
      </c>
      <c r="K661" s="45" t="str">
        <f t="shared" si="44"/>
        <v>no</v>
      </c>
      <c r="L661" s="51" t="str">
        <f t="shared" si="46"/>
        <v/>
      </c>
      <c r="M661" s="52">
        <f>ROUND('Data Preparation'!T679,2-(1+INT(LOG10(ABS('Data Preparation'!T679)))))/2</f>
        <v>1800</v>
      </c>
      <c r="N661" s="55" t="str">
        <f t="shared" si="45"/>
        <v>no</v>
      </c>
      <c r="O661" s="54" t="str">
        <f t="shared" si="47"/>
        <v/>
      </c>
    </row>
    <row r="662" spans="1:15" x14ac:dyDescent="0.35">
      <c r="A662" s="55">
        <v>657</v>
      </c>
      <c r="D662" s="45"/>
      <c r="E662" s="46"/>
      <c r="F662" s="45"/>
      <c r="G662" s="45"/>
      <c r="H662" s="60"/>
      <c r="I662" s="48">
        <f>VLOOKUP('Data Preparation'!Q680,'Data Preparation'!B$4:AL$15,MATCH('Data Preparation'!P680,'Data Preparation'!B$3:AL$3,0),TRUE)/2</f>
        <v>215</v>
      </c>
      <c r="J662" s="49" t="str">
        <f>VLOOKUP('Data Preparation'!Q680,'Data Preparation'!AR$4:CB$15,MATCH('Data Preparation'!P680,'Data Preparation'!AR$3:CB$3,0),TRUE)</f>
        <v>(188-1143)</v>
      </c>
      <c r="K662" s="45" t="str">
        <f t="shared" si="44"/>
        <v>no</v>
      </c>
      <c r="L662" s="51" t="str">
        <f t="shared" si="46"/>
        <v/>
      </c>
      <c r="M662" s="52">
        <f>ROUND('Data Preparation'!T680,2-(1+INT(LOG10(ABS('Data Preparation'!T680)))))/2</f>
        <v>1800</v>
      </c>
      <c r="N662" s="55" t="str">
        <f t="shared" si="45"/>
        <v>no</v>
      </c>
      <c r="O662" s="54" t="str">
        <f t="shared" si="47"/>
        <v/>
      </c>
    </row>
    <row r="663" spans="1:15" x14ac:dyDescent="0.35">
      <c r="A663" s="55">
        <v>658</v>
      </c>
      <c r="D663" s="45"/>
      <c r="E663" s="46"/>
      <c r="F663" s="45"/>
      <c r="G663" s="45"/>
      <c r="H663" s="60"/>
      <c r="I663" s="48">
        <f>VLOOKUP('Data Preparation'!Q681,'Data Preparation'!B$4:AL$15,MATCH('Data Preparation'!P681,'Data Preparation'!B$3:AL$3,0),TRUE)/2</f>
        <v>215</v>
      </c>
      <c r="J663" s="49" t="str">
        <f>VLOOKUP('Data Preparation'!Q681,'Data Preparation'!AR$4:CB$15,MATCH('Data Preparation'!P681,'Data Preparation'!AR$3:CB$3,0),TRUE)</f>
        <v>(188-1143)</v>
      </c>
      <c r="K663" s="45" t="str">
        <f t="shared" si="44"/>
        <v>no</v>
      </c>
      <c r="L663" s="51" t="str">
        <f t="shared" si="46"/>
        <v/>
      </c>
      <c r="M663" s="52">
        <f>ROUND('Data Preparation'!T681,2-(1+INT(LOG10(ABS('Data Preparation'!T681)))))/2</f>
        <v>1800</v>
      </c>
      <c r="N663" s="55" t="str">
        <f t="shared" si="45"/>
        <v>no</v>
      </c>
      <c r="O663" s="54" t="str">
        <f t="shared" si="47"/>
        <v/>
      </c>
    </row>
    <row r="664" spans="1:15" x14ac:dyDescent="0.35">
      <c r="A664" s="55">
        <v>659</v>
      </c>
      <c r="D664" s="45"/>
      <c r="E664" s="46"/>
      <c r="F664" s="45"/>
      <c r="G664" s="45"/>
      <c r="H664" s="60"/>
      <c r="I664" s="48">
        <f>VLOOKUP('Data Preparation'!Q682,'Data Preparation'!B$4:AL$15,MATCH('Data Preparation'!P682,'Data Preparation'!B$3:AL$3,0),TRUE)/2</f>
        <v>215</v>
      </c>
      <c r="J664" s="49" t="str">
        <f>VLOOKUP('Data Preparation'!Q682,'Data Preparation'!AR$4:CB$15,MATCH('Data Preparation'!P682,'Data Preparation'!AR$3:CB$3,0),TRUE)</f>
        <v>(188-1143)</v>
      </c>
      <c r="K664" s="45" t="str">
        <f t="shared" si="44"/>
        <v>no</v>
      </c>
      <c r="L664" s="51" t="str">
        <f t="shared" si="46"/>
        <v/>
      </c>
      <c r="M664" s="52">
        <f>ROUND('Data Preparation'!T682,2-(1+INT(LOG10(ABS('Data Preparation'!T682)))))/2</f>
        <v>1800</v>
      </c>
      <c r="N664" s="55" t="str">
        <f t="shared" si="45"/>
        <v>no</v>
      </c>
      <c r="O664" s="54" t="str">
        <f t="shared" si="47"/>
        <v/>
      </c>
    </row>
    <row r="665" spans="1:15" x14ac:dyDescent="0.35">
      <c r="A665" s="55">
        <v>660</v>
      </c>
      <c r="D665" s="45"/>
      <c r="E665" s="46"/>
      <c r="F665" s="45"/>
      <c r="G665" s="45"/>
      <c r="H665" s="60"/>
      <c r="I665" s="48">
        <f>VLOOKUP('Data Preparation'!Q683,'Data Preparation'!B$4:AL$15,MATCH('Data Preparation'!P683,'Data Preparation'!B$3:AL$3,0),TRUE)/2</f>
        <v>215</v>
      </c>
      <c r="J665" s="49" t="str">
        <f>VLOOKUP('Data Preparation'!Q683,'Data Preparation'!AR$4:CB$15,MATCH('Data Preparation'!P683,'Data Preparation'!AR$3:CB$3,0),TRUE)</f>
        <v>(188-1143)</v>
      </c>
      <c r="K665" s="45" t="str">
        <f t="shared" si="44"/>
        <v>no</v>
      </c>
      <c r="L665" s="51" t="str">
        <f t="shared" si="46"/>
        <v/>
      </c>
      <c r="M665" s="52">
        <f>ROUND('Data Preparation'!T683,2-(1+INT(LOG10(ABS('Data Preparation'!T683)))))/2</f>
        <v>1800</v>
      </c>
      <c r="N665" s="55" t="str">
        <f t="shared" si="45"/>
        <v>no</v>
      </c>
      <c r="O665" s="54" t="str">
        <f t="shared" si="47"/>
        <v/>
      </c>
    </row>
    <row r="666" spans="1:15" x14ac:dyDescent="0.35">
      <c r="A666" s="55">
        <v>661</v>
      </c>
      <c r="D666" s="45"/>
      <c r="E666" s="46"/>
      <c r="F666" s="45"/>
      <c r="G666" s="45"/>
      <c r="H666" s="60"/>
      <c r="I666" s="48">
        <f>VLOOKUP('Data Preparation'!Q684,'Data Preparation'!B$4:AL$15,MATCH('Data Preparation'!P684,'Data Preparation'!B$3:AL$3,0),TRUE)/2</f>
        <v>215</v>
      </c>
      <c r="J666" s="49" t="str">
        <f>VLOOKUP('Data Preparation'!Q684,'Data Preparation'!AR$4:CB$15,MATCH('Data Preparation'!P684,'Data Preparation'!AR$3:CB$3,0),TRUE)</f>
        <v>(188-1143)</v>
      </c>
      <c r="K666" s="45" t="str">
        <f t="shared" si="44"/>
        <v>no</v>
      </c>
      <c r="L666" s="51" t="str">
        <f t="shared" si="46"/>
        <v/>
      </c>
      <c r="M666" s="52">
        <f>ROUND('Data Preparation'!T684,2-(1+INT(LOG10(ABS('Data Preparation'!T684)))))/2</f>
        <v>1800</v>
      </c>
      <c r="N666" s="55" t="str">
        <f t="shared" si="45"/>
        <v>no</v>
      </c>
      <c r="O666" s="54" t="str">
        <f t="shared" si="47"/>
        <v/>
      </c>
    </row>
    <row r="667" spans="1:15" x14ac:dyDescent="0.35">
      <c r="A667" s="55">
        <v>662</v>
      </c>
      <c r="D667" s="45"/>
      <c r="E667" s="46"/>
      <c r="F667" s="45"/>
      <c r="G667" s="45"/>
      <c r="H667" s="60"/>
      <c r="I667" s="48">
        <f>VLOOKUP('Data Preparation'!Q685,'Data Preparation'!B$4:AL$15,MATCH('Data Preparation'!P685,'Data Preparation'!B$3:AL$3,0),TRUE)/2</f>
        <v>215</v>
      </c>
      <c r="J667" s="49" t="str">
        <f>VLOOKUP('Data Preparation'!Q685,'Data Preparation'!AR$4:CB$15,MATCH('Data Preparation'!P685,'Data Preparation'!AR$3:CB$3,0),TRUE)</f>
        <v>(188-1143)</v>
      </c>
      <c r="K667" s="45" t="str">
        <f t="shared" si="44"/>
        <v>no</v>
      </c>
      <c r="L667" s="51" t="str">
        <f t="shared" si="46"/>
        <v/>
      </c>
      <c r="M667" s="52">
        <f>ROUND('Data Preparation'!T685,2-(1+INT(LOG10(ABS('Data Preparation'!T685)))))/2</f>
        <v>1800</v>
      </c>
      <c r="N667" s="55" t="str">
        <f t="shared" si="45"/>
        <v>no</v>
      </c>
      <c r="O667" s="54" t="str">
        <f t="shared" si="47"/>
        <v/>
      </c>
    </row>
    <row r="668" spans="1:15" x14ac:dyDescent="0.35">
      <c r="A668" s="55">
        <v>663</v>
      </c>
      <c r="D668" s="45"/>
      <c r="E668" s="46"/>
      <c r="F668" s="45"/>
      <c r="G668" s="45"/>
      <c r="H668" s="60"/>
      <c r="I668" s="48">
        <f>VLOOKUP('Data Preparation'!Q686,'Data Preparation'!B$4:AL$15,MATCH('Data Preparation'!P686,'Data Preparation'!B$3:AL$3,0),TRUE)/2</f>
        <v>215</v>
      </c>
      <c r="J668" s="49" t="str">
        <f>VLOOKUP('Data Preparation'!Q686,'Data Preparation'!AR$4:CB$15,MATCH('Data Preparation'!P686,'Data Preparation'!AR$3:CB$3,0),TRUE)</f>
        <v>(188-1143)</v>
      </c>
      <c r="K668" s="45" t="str">
        <f t="shared" si="44"/>
        <v>no</v>
      </c>
      <c r="L668" s="51" t="str">
        <f t="shared" si="46"/>
        <v/>
      </c>
      <c r="M668" s="52">
        <f>ROUND('Data Preparation'!T686,2-(1+INT(LOG10(ABS('Data Preparation'!T686)))))/2</f>
        <v>1800</v>
      </c>
      <c r="N668" s="55" t="str">
        <f t="shared" si="45"/>
        <v>no</v>
      </c>
      <c r="O668" s="54" t="str">
        <f t="shared" si="47"/>
        <v/>
      </c>
    </row>
    <row r="669" spans="1:15" x14ac:dyDescent="0.35">
      <c r="A669" s="55">
        <v>664</v>
      </c>
      <c r="D669" s="45"/>
      <c r="E669" s="46"/>
      <c r="F669" s="45"/>
      <c r="G669" s="45"/>
      <c r="H669" s="60"/>
      <c r="I669" s="48">
        <f>VLOOKUP('Data Preparation'!Q687,'Data Preparation'!B$4:AL$15,MATCH('Data Preparation'!P687,'Data Preparation'!B$3:AL$3,0),TRUE)/2</f>
        <v>215</v>
      </c>
      <c r="J669" s="49" t="str">
        <f>VLOOKUP('Data Preparation'!Q687,'Data Preparation'!AR$4:CB$15,MATCH('Data Preparation'!P687,'Data Preparation'!AR$3:CB$3,0),TRUE)</f>
        <v>(188-1143)</v>
      </c>
      <c r="K669" s="45" t="str">
        <f t="shared" si="44"/>
        <v>no</v>
      </c>
      <c r="L669" s="51" t="str">
        <f t="shared" si="46"/>
        <v/>
      </c>
      <c r="M669" s="52">
        <f>ROUND('Data Preparation'!T687,2-(1+INT(LOG10(ABS('Data Preparation'!T687)))))/2</f>
        <v>1800</v>
      </c>
      <c r="N669" s="55" t="str">
        <f t="shared" si="45"/>
        <v>no</v>
      </c>
      <c r="O669" s="54" t="str">
        <f t="shared" si="47"/>
        <v/>
      </c>
    </row>
    <row r="670" spans="1:15" x14ac:dyDescent="0.35">
      <c r="A670" s="55">
        <v>665</v>
      </c>
      <c r="D670" s="45"/>
      <c r="E670" s="46"/>
      <c r="F670" s="45"/>
      <c r="G670" s="45"/>
      <c r="H670" s="60"/>
      <c r="I670" s="48">
        <f>VLOOKUP('Data Preparation'!Q688,'Data Preparation'!B$4:AL$15,MATCH('Data Preparation'!P688,'Data Preparation'!B$3:AL$3,0),TRUE)/2</f>
        <v>215</v>
      </c>
      <c r="J670" s="49" t="str">
        <f>VLOOKUP('Data Preparation'!Q688,'Data Preparation'!AR$4:CB$15,MATCH('Data Preparation'!P688,'Data Preparation'!AR$3:CB$3,0),TRUE)</f>
        <v>(188-1143)</v>
      </c>
      <c r="K670" s="45" t="str">
        <f t="shared" si="44"/>
        <v>no</v>
      </c>
      <c r="L670" s="51" t="str">
        <f t="shared" si="46"/>
        <v/>
      </c>
      <c r="M670" s="52">
        <f>ROUND('Data Preparation'!T688,2-(1+INT(LOG10(ABS('Data Preparation'!T688)))))/2</f>
        <v>1800</v>
      </c>
      <c r="N670" s="55" t="str">
        <f t="shared" si="45"/>
        <v>no</v>
      </c>
      <c r="O670" s="54" t="str">
        <f t="shared" si="47"/>
        <v/>
      </c>
    </row>
    <row r="671" spans="1:15" x14ac:dyDescent="0.35">
      <c r="A671" s="55">
        <v>666</v>
      </c>
      <c r="D671" s="45"/>
      <c r="E671" s="46"/>
      <c r="F671" s="45"/>
      <c r="G671" s="45"/>
      <c r="H671" s="60"/>
      <c r="I671" s="48">
        <f>VLOOKUP('Data Preparation'!Q689,'Data Preparation'!B$4:AL$15,MATCH('Data Preparation'!P689,'Data Preparation'!B$3:AL$3,0),TRUE)/2</f>
        <v>215</v>
      </c>
      <c r="J671" s="49" t="str">
        <f>VLOOKUP('Data Preparation'!Q689,'Data Preparation'!AR$4:CB$15,MATCH('Data Preparation'!P689,'Data Preparation'!AR$3:CB$3,0),TRUE)</f>
        <v>(188-1143)</v>
      </c>
      <c r="K671" s="45" t="str">
        <f t="shared" si="44"/>
        <v>no</v>
      </c>
      <c r="L671" s="51" t="str">
        <f t="shared" si="46"/>
        <v/>
      </c>
      <c r="M671" s="52">
        <f>ROUND('Data Preparation'!T689,2-(1+INT(LOG10(ABS('Data Preparation'!T689)))))/2</f>
        <v>1800</v>
      </c>
      <c r="N671" s="55" t="str">
        <f t="shared" si="45"/>
        <v>no</v>
      </c>
      <c r="O671" s="54" t="str">
        <f t="shared" si="47"/>
        <v/>
      </c>
    </row>
    <row r="672" spans="1:15" x14ac:dyDescent="0.35">
      <c r="A672" s="55">
        <v>667</v>
      </c>
      <c r="D672" s="45"/>
      <c r="E672" s="46"/>
      <c r="F672" s="45"/>
      <c r="G672" s="45"/>
      <c r="H672" s="60"/>
      <c r="I672" s="48">
        <f>VLOOKUP('Data Preparation'!Q690,'Data Preparation'!B$4:AL$15,MATCH('Data Preparation'!P690,'Data Preparation'!B$3:AL$3,0),TRUE)/2</f>
        <v>215</v>
      </c>
      <c r="J672" s="49" t="str">
        <f>VLOOKUP('Data Preparation'!Q690,'Data Preparation'!AR$4:CB$15,MATCH('Data Preparation'!P690,'Data Preparation'!AR$3:CB$3,0),TRUE)</f>
        <v>(188-1143)</v>
      </c>
      <c r="K672" s="45" t="str">
        <f t="shared" si="44"/>
        <v>no</v>
      </c>
      <c r="L672" s="51" t="str">
        <f t="shared" si="46"/>
        <v/>
      </c>
      <c r="M672" s="52">
        <f>ROUND('Data Preparation'!T690,2-(1+INT(LOG10(ABS('Data Preparation'!T690)))))/2</f>
        <v>1800</v>
      </c>
      <c r="N672" s="55" t="str">
        <f t="shared" si="45"/>
        <v>no</v>
      </c>
      <c r="O672" s="54" t="str">
        <f t="shared" si="47"/>
        <v/>
      </c>
    </row>
    <row r="673" spans="1:15" x14ac:dyDescent="0.35">
      <c r="A673" s="55">
        <v>668</v>
      </c>
      <c r="D673" s="45"/>
      <c r="E673" s="46"/>
      <c r="F673" s="45"/>
      <c r="G673" s="45"/>
      <c r="H673" s="60"/>
      <c r="I673" s="48">
        <f>VLOOKUP('Data Preparation'!Q691,'Data Preparation'!B$4:AL$15,MATCH('Data Preparation'!P691,'Data Preparation'!B$3:AL$3,0),TRUE)/2</f>
        <v>215</v>
      </c>
      <c r="J673" s="49" t="str">
        <f>VLOOKUP('Data Preparation'!Q691,'Data Preparation'!AR$4:CB$15,MATCH('Data Preparation'!P691,'Data Preparation'!AR$3:CB$3,0),TRUE)</f>
        <v>(188-1143)</v>
      </c>
      <c r="K673" s="45" t="str">
        <f t="shared" si="44"/>
        <v>no</v>
      </c>
      <c r="L673" s="51" t="str">
        <f t="shared" si="46"/>
        <v/>
      </c>
      <c r="M673" s="52">
        <f>ROUND('Data Preparation'!T691,2-(1+INT(LOG10(ABS('Data Preparation'!T691)))))/2</f>
        <v>1800</v>
      </c>
      <c r="N673" s="55" t="str">
        <f t="shared" si="45"/>
        <v>no</v>
      </c>
      <c r="O673" s="54" t="str">
        <f t="shared" si="47"/>
        <v/>
      </c>
    </row>
    <row r="674" spans="1:15" x14ac:dyDescent="0.35">
      <c r="A674" s="55">
        <v>669</v>
      </c>
      <c r="D674" s="45"/>
      <c r="E674" s="46"/>
      <c r="F674" s="45"/>
      <c r="G674" s="45"/>
      <c r="H674" s="60"/>
      <c r="I674" s="48">
        <f>VLOOKUP('Data Preparation'!Q692,'Data Preparation'!B$4:AL$15,MATCH('Data Preparation'!P692,'Data Preparation'!B$3:AL$3,0),TRUE)/2</f>
        <v>215</v>
      </c>
      <c r="J674" s="49" t="str">
        <f>VLOOKUP('Data Preparation'!Q692,'Data Preparation'!AR$4:CB$15,MATCH('Data Preparation'!P692,'Data Preparation'!AR$3:CB$3,0),TRUE)</f>
        <v>(188-1143)</v>
      </c>
      <c r="K674" s="45" t="str">
        <f t="shared" si="44"/>
        <v>no</v>
      </c>
      <c r="L674" s="51" t="str">
        <f t="shared" si="46"/>
        <v/>
      </c>
      <c r="M674" s="52">
        <f>ROUND('Data Preparation'!T692,2-(1+INT(LOG10(ABS('Data Preparation'!T692)))))/2</f>
        <v>1800</v>
      </c>
      <c r="N674" s="55" t="str">
        <f t="shared" si="45"/>
        <v>no</v>
      </c>
      <c r="O674" s="54" t="str">
        <f t="shared" si="47"/>
        <v/>
      </c>
    </row>
    <row r="675" spans="1:15" x14ac:dyDescent="0.35">
      <c r="A675" s="55">
        <v>670</v>
      </c>
      <c r="D675" s="45"/>
      <c r="E675" s="46"/>
      <c r="F675" s="45"/>
      <c r="G675" s="45"/>
      <c r="H675" s="60"/>
      <c r="I675" s="48">
        <f>VLOOKUP('Data Preparation'!Q693,'Data Preparation'!B$4:AL$15,MATCH('Data Preparation'!P693,'Data Preparation'!B$3:AL$3,0),TRUE)/2</f>
        <v>215</v>
      </c>
      <c r="J675" s="49" t="str">
        <f>VLOOKUP('Data Preparation'!Q693,'Data Preparation'!AR$4:CB$15,MATCH('Data Preparation'!P693,'Data Preparation'!AR$3:CB$3,0),TRUE)</f>
        <v>(188-1143)</v>
      </c>
      <c r="K675" s="45" t="str">
        <f t="shared" si="44"/>
        <v>no</v>
      </c>
      <c r="L675" s="51" t="str">
        <f t="shared" si="46"/>
        <v/>
      </c>
      <c r="M675" s="52">
        <f>ROUND('Data Preparation'!T693,2-(1+INT(LOG10(ABS('Data Preparation'!T693)))))/2</f>
        <v>1800</v>
      </c>
      <c r="N675" s="55" t="str">
        <f t="shared" si="45"/>
        <v>no</v>
      </c>
      <c r="O675" s="54" t="str">
        <f t="shared" si="47"/>
        <v/>
      </c>
    </row>
    <row r="676" spans="1:15" x14ac:dyDescent="0.35">
      <c r="A676" s="55">
        <v>671</v>
      </c>
      <c r="D676" s="45"/>
      <c r="E676" s="46"/>
      <c r="F676" s="45"/>
      <c r="G676" s="45"/>
      <c r="H676" s="60"/>
      <c r="I676" s="48">
        <f>VLOOKUP('Data Preparation'!Q694,'Data Preparation'!B$4:AL$15,MATCH('Data Preparation'!P694,'Data Preparation'!B$3:AL$3,0),TRUE)/2</f>
        <v>215</v>
      </c>
      <c r="J676" s="49" t="str">
        <f>VLOOKUP('Data Preparation'!Q694,'Data Preparation'!AR$4:CB$15,MATCH('Data Preparation'!P694,'Data Preparation'!AR$3:CB$3,0),TRUE)</f>
        <v>(188-1143)</v>
      </c>
      <c r="K676" s="45" t="str">
        <f t="shared" si="44"/>
        <v>no</v>
      </c>
      <c r="L676" s="51" t="str">
        <f t="shared" si="46"/>
        <v/>
      </c>
      <c r="M676" s="52">
        <f>ROUND('Data Preparation'!T694,2-(1+INT(LOG10(ABS('Data Preparation'!T694)))))/2</f>
        <v>1800</v>
      </c>
      <c r="N676" s="55" t="str">
        <f t="shared" si="45"/>
        <v>no</v>
      </c>
      <c r="O676" s="54" t="str">
        <f t="shared" si="47"/>
        <v/>
      </c>
    </row>
    <row r="677" spans="1:15" x14ac:dyDescent="0.35">
      <c r="A677" s="55">
        <v>672</v>
      </c>
      <c r="D677" s="45"/>
      <c r="E677" s="46"/>
      <c r="F677" s="45"/>
      <c r="G677" s="45"/>
      <c r="H677" s="60"/>
      <c r="I677" s="48">
        <f>VLOOKUP('Data Preparation'!Q695,'Data Preparation'!B$4:AL$15,MATCH('Data Preparation'!P695,'Data Preparation'!B$3:AL$3,0),TRUE)/2</f>
        <v>215</v>
      </c>
      <c r="J677" s="49" t="str">
        <f>VLOOKUP('Data Preparation'!Q695,'Data Preparation'!AR$4:CB$15,MATCH('Data Preparation'!P695,'Data Preparation'!AR$3:CB$3,0),TRUE)</f>
        <v>(188-1143)</v>
      </c>
      <c r="K677" s="45" t="str">
        <f t="shared" si="44"/>
        <v>no</v>
      </c>
      <c r="L677" s="51" t="str">
        <f t="shared" si="46"/>
        <v/>
      </c>
      <c r="M677" s="52">
        <f>ROUND('Data Preparation'!T695,2-(1+INT(LOG10(ABS('Data Preparation'!T695)))))/2</f>
        <v>1800</v>
      </c>
      <c r="N677" s="55" t="str">
        <f t="shared" si="45"/>
        <v>no</v>
      </c>
      <c r="O677" s="54" t="str">
        <f t="shared" si="47"/>
        <v/>
      </c>
    </row>
    <row r="678" spans="1:15" x14ac:dyDescent="0.35">
      <c r="A678" s="55">
        <v>673</v>
      </c>
      <c r="D678" s="45"/>
      <c r="E678" s="46"/>
      <c r="F678" s="45"/>
      <c r="G678" s="45"/>
      <c r="H678" s="60"/>
      <c r="I678" s="48">
        <f>VLOOKUP('Data Preparation'!Q696,'Data Preparation'!B$4:AL$15,MATCH('Data Preparation'!P696,'Data Preparation'!B$3:AL$3,0),TRUE)/2</f>
        <v>215</v>
      </c>
      <c r="J678" s="49" t="str">
        <f>VLOOKUP('Data Preparation'!Q696,'Data Preparation'!AR$4:CB$15,MATCH('Data Preparation'!P696,'Data Preparation'!AR$3:CB$3,0),TRUE)</f>
        <v>(188-1143)</v>
      </c>
      <c r="K678" s="45" t="str">
        <f t="shared" si="44"/>
        <v>no</v>
      </c>
      <c r="L678" s="51" t="str">
        <f t="shared" si="46"/>
        <v/>
      </c>
      <c r="M678" s="52">
        <f>ROUND('Data Preparation'!T696,2-(1+INT(LOG10(ABS('Data Preparation'!T696)))))/2</f>
        <v>1800</v>
      </c>
      <c r="N678" s="55" t="str">
        <f t="shared" si="45"/>
        <v>no</v>
      </c>
      <c r="O678" s="54" t="str">
        <f t="shared" si="47"/>
        <v/>
      </c>
    </row>
    <row r="679" spans="1:15" x14ac:dyDescent="0.35">
      <c r="A679" s="55">
        <v>674</v>
      </c>
      <c r="D679" s="45"/>
      <c r="E679" s="46"/>
      <c r="F679" s="45"/>
      <c r="G679" s="45"/>
      <c r="H679" s="60"/>
      <c r="I679" s="48">
        <f>VLOOKUP('Data Preparation'!Q697,'Data Preparation'!B$4:AL$15,MATCH('Data Preparation'!P697,'Data Preparation'!B$3:AL$3,0),TRUE)/2</f>
        <v>215</v>
      </c>
      <c r="J679" s="49" t="str">
        <f>VLOOKUP('Data Preparation'!Q697,'Data Preparation'!AR$4:CB$15,MATCH('Data Preparation'!P697,'Data Preparation'!AR$3:CB$3,0),TRUE)</f>
        <v>(188-1143)</v>
      </c>
      <c r="K679" s="45" t="str">
        <f t="shared" si="44"/>
        <v>no</v>
      </c>
      <c r="L679" s="51" t="str">
        <f t="shared" si="46"/>
        <v/>
      </c>
      <c r="M679" s="52">
        <f>ROUND('Data Preparation'!T697,2-(1+INT(LOG10(ABS('Data Preparation'!T697)))))/2</f>
        <v>1800</v>
      </c>
      <c r="N679" s="55" t="str">
        <f t="shared" si="45"/>
        <v>no</v>
      </c>
      <c r="O679" s="54" t="str">
        <f t="shared" si="47"/>
        <v/>
      </c>
    </row>
    <row r="680" spans="1:15" x14ac:dyDescent="0.35">
      <c r="A680" s="55">
        <v>675</v>
      </c>
      <c r="D680" s="45"/>
      <c r="E680" s="46"/>
      <c r="F680" s="45"/>
      <c r="G680" s="45"/>
      <c r="H680" s="60"/>
      <c r="I680" s="48">
        <f>VLOOKUP('Data Preparation'!Q698,'Data Preparation'!B$4:AL$15,MATCH('Data Preparation'!P698,'Data Preparation'!B$3:AL$3,0),TRUE)/2</f>
        <v>215</v>
      </c>
      <c r="J680" s="49" t="str">
        <f>VLOOKUP('Data Preparation'!Q698,'Data Preparation'!AR$4:CB$15,MATCH('Data Preparation'!P698,'Data Preparation'!AR$3:CB$3,0),TRUE)</f>
        <v>(188-1143)</v>
      </c>
      <c r="K680" s="45" t="str">
        <f t="shared" si="44"/>
        <v>no</v>
      </c>
      <c r="L680" s="51" t="str">
        <f t="shared" si="46"/>
        <v/>
      </c>
      <c r="M680" s="52">
        <f>ROUND('Data Preparation'!T698,2-(1+INT(LOG10(ABS('Data Preparation'!T698)))))/2</f>
        <v>1800</v>
      </c>
      <c r="N680" s="55" t="str">
        <f t="shared" si="45"/>
        <v>no</v>
      </c>
      <c r="O680" s="54" t="str">
        <f t="shared" si="47"/>
        <v/>
      </c>
    </row>
    <row r="681" spans="1:15" x14ac:dyDescent="0.35">
      <c r="A681" s="55">
        <v>676</v>
      </c>
      <c r="D681" s="45"/>
      <c r="E681" s="46"/>
      <c r="F681" s="45"/>
      <c r="G681" s="45"/>
      <c r="H681" s="60"/>
      <c r="I681" s="48">
        <f>VLOOKUP('Data Preparation'!Q699,'Data Preparation'!B$4:AL$15,MATCH('Data Preparation'!P699,'Data Preparation'!B$3:AL$3,0),TRUE)/2</f>
        <v>215</v>
      </c>
      <c r="J681" s="49" t="str">
        <f>VLOOKUP('Data Preparation'!Q699,'Data Preparation'!AR$4:CB$15,MATCH('Data Preparation'!P699,'Data Preparation'!AR$3:CB$3,0),TRUE)</f>
        <v>(188-1143)</v>
      </c>
      <c r="K681" s="45" t="str">
        <f t="shared" si="44"/>
        <v>no</v>
      </c>
      <c r="L681" s="51" t="str">
        <f t="shared" si="46"/>
        <v/>
      </c>
      <c r="M681" s="52">
        <f>ROUND('Data Preparation'!T699,2-(1+INT(LOG10(ABS('Data Preparation'!T699)))))/2</f>
        <v>1800</v>
      </c>
      <c r="N681" s="55" t="str">
        <f t="shared" si="45"/>
        <v>no</v>
      </c>
      <c r="O681" s="54" t="str">
        <f t="shared" si="47"/>
        <v/>
      </c>
    </row>
    <row r="682" spans="1:15" x14ac:dyDescent="0.35">
      <c r="A682" s="55">
        <v>677</v>
      </c>
      <c r="D682" s="45"/>
      <c r="E682" s="46"/>
      <c r="F682" s="45"/>
      <c r="G682" s="45"/>
      <c r="H682" s="60"/>
      <c r="I682" s="48">
        <f>VLOOKUP('Data Preparation'!Q700,'Data Preparation'!B$4:AL$15,MATCH('Data Preparation'!P700,'Data Preparation'!B$3:AL$3,0),TRUE)/2</f>
        <v>215</v>
      </c>
      <c r="J682" s="49" t="str">
        <f>VLOOKUP('Data Preparation'!Q700,'Data Preparation'!AR$4:CB$15,MATCH('Data Preparation'!P700,'Data Preparation'!AR$3:CB$3,0),TRUE)</f>
        <v>(188-1143)</v>
      </c>
      <c r="K682" s="45" t="str">
        <f t="shared" ref="K682:K745" si="48">IF(D682&gt;I682,"yes","no")</f>
        <v>no</v>
      </c>
      <c r="L682" s="51" t="str">
        <f t="shared" si="46"/>
        <v/>
      </c>
      <c r="M682" s="52">
        <f>ROUND('Data Preparation'!T700,2-(1+INT(LOG10(ABS('Data Preparation'!T700)))))/2</f>
        <v>1800</v>
      </c>
      <c r="N682" s="55" t="str">
        <f t="shared" ref="N682:N745" si="49">IF(D682&gt;M682,"yes","no")</f>
        <v>no</v>
      </c>
      <c r="O682" s="54" t="str">
        <f t="shared" si="47"/>
        <v/>
      </c>
    </row>
    <row r="683" spans="1:15" x14ac:dyDescent="0.35">
      <c r="A683" s="55">
        <v>678</v>
      </c>
      <c r="D683" s="45"/>
      <c r="E683" s="46"/>
      <c r="F683" s="45"/>
      <c r="G683" s="45"/>
      <c r="H683" s="60"/>
      <c r="I683" s="48">
        <f>VLOOKUP('Data Preparation'!Q701,'Data Preparation'!B$4:AL$15,MATCH('Data Preparation'!P701,'Data Preparation'!B$3:AL$3,0),TRUE)/2</f>
        <v>215</v>
      </c>
      <c r="J683" s="49" t="str">
        <f>VLOOKUP('Data Preparation'!Q701,'Data Preparation'!AR$4:CB$15,MATCH('Data Preparation'!P701,'Data Preparation'!AR$3:CB$3,0),TRUE)</f>
        <v>(188-1143)</v>
      </c>
      <c r="K683" s="45" t="str">
        <f t="shared" si="48"/>
        <v>no</v>
      </c>
      <c r="L683" s="51" t="str">
        <f t="shared" si="46"/>
        <v/>
      </c>
      <c r="M683" s="52">
        <f>ROUND('Data Preparation'!T701,2-(1+INT(LOG10(ABS('Data Preparation'!T701)))))/2</f>
        <v>1800</v>
      </c>
      <c r="N683" s="55" t="str">
        <f t="shared" si="49"/>
        <v>no</v>
      </c>
      <c r="O683" s="54" t="str">
        <f t="shared" si="47"/>
        <v/>
      </c>
    </row>
    <row r="684" spans="1:15" x14ac:dyDescent="0.35">
      <c r="A684" s="55">
        <v>679</v>
      </c>
      <c r="D684" s="45"/>
      <c r="E684" s="46"/>
      <c r="F684" s="45"/>
      <c r="G684" s="45"/>
      <c r="H684" s="60"/>
      <c r="I684" s="48">
        <f>VLOOKUP('Data Preparation'!Q702,'Data Preparation'!B$4:AL$15,MATCH('Data Preparation'!P702,'Data Preparation'!B$3:AL$3,0),TRUE)/2</f>
        <v>215</v>
      </c>
      <c r="J684" s="49" t="str">
        <f>VLOOKUP('Data Preparation'!Q702,'Data Preparation'!AR$4:CB$15,MATCH('Data Preparation'!P702,'Data Preparation'!AR$3:CB$3,0),TRUE)</f>
        <v>(188-1143)</v>
      </c>
      <c r="K684" s="45" t="str">
        <f t="shared" si="48"/>
        <v>no</v>
      </c>
      <c r="L684" s="51" t="str">
        <f t="shared" si="46"/>
        <v/>
      </c>
      <c r="M684" s="52">
        <f>ROUND('Data Preparation'!T702,2-(1+INT(LOG10(ABS('Data Preparation'!T702)))))/2</f>
        <v>1800</v>
      </c>
      <c r="N684" s="55" t="str">
        <f t="shared" si="49"/>
        <v>no</v>
      </c>
      <c r="O684" s="54" t="str">
        <f t="shared" si="47"/>
        <v/>
      </c>
    </row>
    <row r="685" spans="1:15" x14ac:dyDescent="0.35">
      <c r="A685" s="55">
        <v>680</v>
      </c>
      <c r="D685" s="45"/>
      <c r="E685" s="46"/>
      <c r="F685" s="45"/>
      <c r="G685" s="45"/>
      <c r="H685" s="60"/>
      <c r="I685" s="48">
        <f>VLOOKUP('Data Preparation'!Q703,'Data Preparation'!B$4:AL$15,MATCH('Data Preparation'!P703,'Data Preparation'!B$3:AL$3,0),TRUE)/2</f>
        <v>215</v>
      </c>
      <c r="J685" s="49" t="str">
        <f>VLOOKUP('Data Preparation'!Q703,'Data Preparation'!AR$4:CB$15,MATCH('Data Preparation'!P703,'Data Preparation'!AR$3:CB$3,0),TRUE)</f>
        <v>(188-1143)</v>
      </c>
      <c r="K685" s="45" t="str">
        <f t="shared" si="48"/>
        <v>no</v>
      </c>
      <c r="L685" s="51" t="str">
        <f t="shared" si="46"/>
        <v/>
      </c>
      <c r="M685" s="52">
        <f>ROUND('Data Preparation'!T703,2-(1+INT(LOG10(ABS('Data Preparation'!T703)))))/2</f>
        <v>1800</v>
      </c>
      <c r="N685" s="55" t="str">
        <f t="shared" si="49"/>
        <v>no</v>
      </c>
      <c r="O685" s="54" t="str">
        <f t="shared" si="47"/>
        <v/>
      </c>
    </row>
    <row r="686" spans="1:15" x14ac:dyDescent="0.35">
      <c r="A686" s="55">
        <v>681</v>
      </c>
      <c r="D686" s="45"/>
      <c r="E686" s="46"/>
      <c r="F686" s="45"/>
      <c r="G686" s="45"/>
      <c r="H686" s="60"/>
      <c r="I686" s="48">
        <f>VLOOKUP('Data Preparation'!Q704,'Data Preparation'!B$4:AL$15,MATCH('Data Preparation'!P704,'Data Preparation'!B$3:AL$3,0),TRUE)/2</f>
        <v>215</v>
      </c>
      <c r="J686" s="49" t="str">
        <f>VLOOKUP('Data Preparation'!Q704,'Data Preparation'!AR$4:CB$15,MATCH('Data Preparation'!P704,'Data Preparation'!AR$3:CB$3,0),TRUE)</f>
        <v>(188-1143)</v>
      </c>
      <c r="K686" s="45" t="str">
        <f t="shared" si="48"/>
        <v>no</v>
      </c>
      <c r="L686" s="51" t="str">
        <f t="shared" si="46"/>
        <v/>
      </c>
      <c r="M686" s="52">
        <f>ROUND('Data Preparation'!T704,2-(1+INT(LOG10(ABS('Data Preparation'!T704)))))/2</f>
        <v>1800</v>
      </c>
      <c r="N686" s="55" t="str">
        <f t="shared" si="49"/>
        <v>no</v>
      </c>
      <c r="O686" s="54" t="str">
        <f t="shared" si="47"/>
        <v/>
      </c>
    </row>
    <row r="687" spans="1:15" x14ac:dyDescent="0.35">
      <c r="A687" s="55">
        <v>682</v>
      </c>
      <c r="D687" s="45"/>
      <c r="E687" s="46"/>
      <c r="F687" s="45"/>
      <c r="G687" s="45"/>
      <c r="H687" s="60"/>
      <c r="I687" s="48">
        <f>VLOOKUP('Data Preparation'!Q705,'Data Preparation'!B$4:AL$15,MATCH('Data Preparation'!P705,'Data Preparation'!B$3:AL$3,0),TRUE)/2</f>
        <v>215</v>
      </c>
      <c r="J687" s="49" t="str">
        <f>VLOOKUP('Data Preparation'!Q705,'Data Preparation'!AR$4:CB$15,MATCH('Data Preparation'!P705,'Data Preparation'!AR$3:CB$3,0),TRUE)</f>
        <v>(188-1143)</v>
      </c>
      <c r="K687" s="45" t="str">
        <f t="shared" si="48"/>
        <v>no</v>
      </c>
      <c r="L687" s="51" t="str">
        <f t="shared" si="46"/>
        <v/>
      </c>
      <c r="M687" s="52">
        <f>ROUND('Data Preparation'!T705,2-(1+INT(LOG10(ABS('Data Preparation'!T705)))))/2</f>
        <v>1800</v>
      </c>
      <c r="N687" s="55" t="str">
        <f t="shared" si="49"/>
        <v>no</v>
      </c>
      <c r="O687" s="54" t="str">
        <f t="shared" si="47"/>
        <v/>
      </c>
    </row>
    <row r="688" spans="1:15" x14ac:dyDescent="0.35">
      <c r="A688" s="55">
        <v>683</v>
      </c>
      <c r="D688" s="45"/>
      <c r="E688" s="46"/>
      <c r="F688" s="45"/>
      <c r="G688" s="45"/>
      <c r="H688" s="60"/>
      <c r="I688" s="48">
        <f>VLOOKUP('Data Preparation'!Q706,'Data Preparation'!B$4:AL$15,MATCH('Data Preparation'!P706,'Data Preparation'!B$3:AL$3,0),TRUE)/2</f>
        <v>215</v>
      </c>
      <c r="J688" s="49" t="str">
        <f>VLOOKUP('Data Preparation'!Q706,'Data Preparation'!AR$4:CB$15,MATCH('Data Preparation'!P706,'Data Preparation'!AR$3:CB$3,0),TRUE)</f>
        <v>(188-1143)</v>
      </c>
      <c r="K688" s="45" t="str">
        <f t="shared" si="48"/>
        <v>no</v>
      </c>
      <c r="L688" s="51" t="str">
        <f t="shared" si="46"/>
        <v/>
      </c>
      <c r="M688" s="52">
        <f>ROUND('Data Preparation'!T706,2-(1+INT(LOG10(ABS('Data Preparation'!T706)))))/2</f>
        <v>1800</v>
      </c>
      <c r="N688" s="55" t="str">
        <f t="shared" si="49"/>
        <v>no</v>
      </c>
      <c r="O688" s="54" t="str">
        <f t="shared" si="47"/>
        <v/>
      </c>
    </row>
    <row r="689" spans="1:15" x14ac:dyDescent="0.35">
      <c r="A689" s="55">
        <v>684</v>
      </c>
      <c r="D689" s="45"/>
      <c r="E689" s="46"/>
      <c r="F689" s="45"/>
      <c r="G689" s="45"/>
      <c r="H689" s="60"/>
      <c r="I689" s="48">
        <f>VLOOKUP('Data Preparation'!Q707,'Data Preparation'!B$4:AL$15,MATCH('Data Preparation'!P707,'Data Preparation'!B$3:AL$3,0),TRUE)/2</f>
        <v>215</v>
      </c>
      <c r="J689" s="49" t="str">
        <f>VLOOKUP('Data Preparation'!Q707,'Data Preparation'!AR$4:CB$15,MATCH('Data Preparation'!P707,'Data Preparation'!AR$3:CB$3,0),TRUE)</f>
        <v>(188-1143)</v>
      </c>
      <c r="K689" s="45" t="str">
        <f t="shared" si="48"/>
        <v>no</v>
      </c>
      <c r="L689" s="51" t="str">
        <f t="shared" si="46"/>
        <v/>
      </c>
      <c r="M689" s="52">
        <f>ROUND('Data Preparation'!T707,2-(1+INT(LOG10(ABS('Data Preparation'!T707)))))/2</f>
        <v>1800</v>
      </c>
      <c r="N689" s="55" t="str">
        <f t="shared" si="49"/>
        <v>no</v>
      </c>
      <c r="O689" s="54" t="str">
        <f t="shared" si="47"/>
        <v/>
      </c>
    </row>
    <row r="690" spans="1:15" x14ac:dyDescent="0.35">
      <c r="A690" s="55">
        <v>685</v>
      </c>
      <c r="D690" s="45"/>
      <c r="E690" s="46"/>
      <c r="F690" s="45"/>
      <c r="G690" s="45"/>
      <c r="H690" s="60"/>
      <c r="I690" s="48">
        <f>VLOOKUP('Data Preparation'!Q708,'Data Preparation'!B$4:AL$15,MATCH('Data Preparation'!P708,'Data Preparation'!B$3:AL$3,0),TRUE)/2</f>
        <v>215</v>
      </c>
      <c r="J690" s="49" t="str">
        <f>VLOOKUP('Data Preparation'!Q708,'Data Preparation'!AR$4:CB$15,MATCH('Data Preparation'!P708,'Data Preparation'!AR$3:CB$3,0),TRUE)</f>
        <v>(188-1143)</v>
      </c>
      <c r="K690" s="45" t="str">
        <f t="shared" si="48"/>
        <v>no</v>
      </c>
      <c r="L690" s="51" t="str">
        <f t="shared" si="46"/>
        <v/>
      </c>
      <c r="M690" s="52">
        <f>ROUND('Data Preparation'!T708,2-(1+INT(LOG10(ABS('Data Preparation'!T708)))))/2</f>
        <v>1800</v>
      </c>
      <c r="N690" s="55" t="str">
        <f t="shared" si="49"/>
        <v>no</v>
      </c>
      <c r="O690" s="54" t="str">
        <f t="shared" si="47"/>
        <v/>
      </c>
    </row>
    <row r="691" spans="1:15" x14ac:dyDescent="0.35">
      <c r="A691" s="55">
        <v>686</v>
      </c>
      <c r="D691" s="45"/>
      <c r="E691" s="46"/>
      <c r="F691" s="45"/>
      <c r="G691" s="45"/>
      <c r="H691" s="60"/>
      <c r="I691" s="48">
        <f>VLOOKUP('Data Preparation'!Q709,'Data Preparation'!B$4:AL$15,MATCH('Data Preparation'!P709,'Data Preparation'!B$3:AL$3,0),TRUE)/2</f>
        <v>215</v>
      </c>
      <c r="J691" s="49" t="str">
        <f>VLOOKUP('Data Preparation'!Q709,'Data Preparation'!AR$4:CB$15,MATCH('Data Preparation'!P709,'Data Preparation'!AR$3:CB$3,0),TRUE)</f>
        <v>(188-1143)</v>
      </c>
      <c r="K691" s="45" t="str">
        <f t="shared" si="48"/>
        <v>no</v>
      </c>
      <c r="L691" s="51" t="str">
        <f t="shared" si="46"/>
        <v/>
      </c>
      <c r="M691" s="52">
        <f>ROUND('Data Preparation'!T709,2-(1+INT(LOG10(ABS('Data Preparation'!T709)))))/2</f>
        <v>1800</v>
      </c>
      <c r="N691" s="55" t="str">
        <f t="shared" si="49"/>
        <v>no</v>
      </c>
      <c r="O691" s="54" t="str">
        <f t="shared" si="47"/>
        <v/>
      </c>
    </row>
    <row r="692" spans="1:15" x14ac:dyDescent="0.35">
      <c r="A692" s="55">
        <v>687</v>
      </c>
      <c r="D692" s="45"/>
      <c r="E692" s="46"/>
      <c r="F692" s="45"/>
      <c r="G692" s="45"/>
      <c r="H692" s="60"/>
      <c r="I692" s="48">
        <f>VLOOKUP('Data Preparation'!Q710,'Data Preparation'!B$4:AL$15,MATCH('Data Preparation'!P710,'Data Preparation'!B$3:AL$3,0),TRUE)/2</f>
        <v>215</v>
      </c>
      <c r="J692" s="49" t="str">
        <f>VLOOKUP('Data Preparation'!Q710,'Data Preparation'!AR$4:CB$15,MATCH('Data Preparation'!P710,'Data Preparation'!AR$3:CB$3,0),TRUE)</f>
        <v>(188-1143)</v>
      </c>
      <c r="K692" s="45" t="str">
        <f t="shared" si="48"/>
        <v>no</v>
      </c>
      <c r="L692" s="51" t="str">
        <f t="shared" si="46"/>
        <v/>
      </c>
      <c r="M692" s="52">
        <f>ROUND('Data Preparation'!T710,2-(1+INT(LOG10(ABS('Data Preparation'!T710)))))/2</f>
        <v>1800</v>
      </c>
      <c r="N692" s="55" t="str">
        <f t="shared" si="49"/>
        <v>no</v>
      </c>
      <c r="O692" s="54" t="str">
        <f t="shared" si="47"/>
        <v/>
      </c>
    </row>
    <row r="693" spans="1:15" x14ac:dyDescent="0.35">
      <c r="A693" s="55">
        <v>688</v>
      </c>
      <c r="D693" s="45"/>
      <c r="E693" s="46"/>
      <c r="F693" s="45"/>
      <c r="G693" s="45"/>
      <c r="H693" s="60"/>
      <c r="I693" s="48">
        <f>VLOOKUP('Data Preparation'!Q711,'Data Preparation'!B$4:AL$15,MATCH('Data Preparation'!P711,'Data Preparation'!B$3:AL$3,0),TRUE)/2</f>
        <v>215</v>
      </c>
      <c r="J693" s="49" t="str">
        <f>VLOOKUP('Data Preparation'!Q711,'Data Preparation'!AR$4:CB$15,MATCH('Data Preparation'!P711,'Data Preparation'!AR$3:CB$3,0),TRUE)</f>
        <v>(188-1143)</v>
      </c>
      <c r="K693" s="45" t="str">
        <f t="shared" si="48"/>
        <v>no</v>
      </c>
      <c r="L693" s="51" t="str">
        <f t="shared" si="46"/>
        <v/>
      </c>
      <c r="M693" s="52">
        <f>ROUND('Data Preparation'!T711,2-(1+INT(LOG10(ABS('Data Preparation'!T711)))))/2</f>
        <v>1800</v>
      </c>
      <c r="N693" s="55" t="str">
        <f t="shared" si="49"/>
        <v>no</v>
      </c>
      <c r="O693" s="54" t="str">
        <f t="shared" si="47"/>
        <v/>
      </c>
    </row>
    <row r="694" spans="1:15" x14ac:dyDescent="0.35">
      <c r="A694" s="55">
        <v>689</v>
      </c>
      <c r="D694" s="45"/>
      <c r="E694" s="46"/>
      <c r="F694" s="45"/>
      <c r="G694" s="45"/>
      <c r="H694" s="60"/>
      <c r="I694" s="48">
        <f>VLOOKUP('Data Preparation'!Q712,'Data Preparation'!B$4:AL$15,MATCH('Data Preparation'!P712,'Data Preparation'!B$3:AL$3,0),TRUE)/2</f>
        <v>215</v>
      </c>
      <c r="J694" s="49" t="str">
        <f>VLOOKUP('Data Preparation'!Q712,'Data Preparation'!AR$4:CB$15,MATCH('Data Preparation'!P712,'Data Preparation'!AR$3:CB$3,0),TRUE)</f>
        <v>(188-1143)</v>
      </c>
      <c r="K694" s="45" t="str">
        <f t="shared" si="48"/>
        <v>no</v>
      </c>
      <c r="L694" s="51" t="str">
        <f t="shared" si="46"/>
        <v/>
      </c>
      <c r="M694" s="52">
        <f>ROUND('Data Preparation'!T712,2-(1+INT(LOG10(ABS('Data Preparation'!T712)))))/2</f>
        <v>1800</v>
      </c>
      <c r="N694" s="55" t="str">
        <f t="shared" si="49"/>
        <v>no</v>
      </c>
      <c r="O694" s="54" t="str">
        <f t="shared" si="47"/>
        <v/>
      </c>
    </row>
    <row r="695" spans="1:15" x14ac:dyDescent="0.35">
      <c r="A695" s="55">
        <v>690</v>
      </c>
      <c r="D695" s="45"/>
      <c r="E695" s="46"/>
      <c r="F695" s="45"/>
      <c r="G695" s="45"/>
      <c r="H695" s="60"/>
      <c r="I695" s="48">
        <f>VLOOKUP('Data Preparation'!Q713,'Data Preparation'!B$4:AL$15,MATCH('Data Preparation'!P713,'Data Preparation'!B$3:AL$3,0),TRUE)/2</f>
        <v>215</v>
      </c>
      <c r="J695" s="49" t="str">
        <f>VLOOKUP('Data Preparation'!Q713,'Data Preparation'!AR$4:CB$15,MATCH('Data Preparation'!P713,'Data Preparation'!AR$3:CB$3,0),TRUE)</f>
        <v>(188-1143)</v>
      </c>
      <c r="K695" s="45" t="str">
        <f t="shared" si="48"/>
        <v>no</v>
      </c>
      <c r="L695" s="51" t="str">
        <f t="shared" si="46"/>
        <v/>
      </c>
      <c r="M695" s="52">
        <f>ROUND('Data Preparation'!T713,2-(1+INT(LOG10(ABS('Data Preparation'!T713)))))/2</f>
        <v>1800</v>
      </c>
      <c r="N695" s="55" t="str">
        <f t="shared" si="49"/>
        <v>no</v>
      </c>
      <c r="O695" s="54" t="str">
        <f t="shared" si="47"/>
        <v/>
      </c>
    </row>
    <row r="696" spans="1:15" x14ac:dyDescent="0.35">
      <c r="A696" s="55">
        <v>691</v>
      </c>
      <c r="D696" s="45"/>
      <c r="E696" s="46"/>
      <c r="F696" s="45"/>
      <c r="G696" s="45"/>
      <c r="H696" s="60"/>
      <c r="I696" s="48">
        <f>VLOOKUP('Data Preparation'!Q714,'Data Preparation'!B$4:AL$15,MATCH('Data Preparation'!P714,'Data Preparation'!B$3:AL$3,0),TRUE)/2</f>
        <v>215</v>
      </c>
      <c r="J696" s="49" t="str">
        <f>VLOOKUP('Data Preparation'!Q714,'Data Preparation'!AR$4:CB$15,MATCH('Data Preparation'!P714,'Data Preparation'!AR$3:CB$3,0),TRUE)</f>
        <v>(188-1143)</v>
      </c>
      <c r="K696" s="45" t="str">
        <f t="shared" si="48"/>
        <v>no</v>
      </c>
      <c r="L696" s="51" t="str">
        <f t="shared" si="46"/>
        <v/>
      </c>
      <c r="M696" s="52">
        <f>ROUND('Data Preparation'!T714,2-(1+INT(LOG10(ABS('Data Preparation'!T714)))))/2</f>
        <v>1800</v>
      </c>
      <c r="N696" s="55" t="str">
        <f t="shared" si="49"/>
        <v>no</v>
      </c>
      <c r="O696" s="54" t="str">
        <f t="shared" si="47"/>
        <v/>
      </c>
    </row>
    <row r="697" spans="1:15" x14ac:dyDescent="0.35">
      <c r="A697" s="55">
        <v>692</v>
      </c>
      <c r="D697" s="45"/>
      <c r="E697" s="46"/>
      <c r="F697" s="45"/>
      <c r="G697" s="45"/>
      <c r="H697" s="60"/>
      <c r="I697" s="48">
        <f>VLOOKUP('Data Preparation'!Q715,'Data Preparation'!B$4:AL$15,MATCH('Data Preparation'!P715,'Data Preparation'!B$3:AL$3,0),TRUE)/2</f>
        <v>215</v>
      </c>
      <c r="J697" s="49" t="str">
        <f>VLOOKUP('Data Preparation'!Q715,'Data Preparation'!AR$4:CB$15,MATCH('Data Preparation'!P715,'Data Preparation'!AR$3:CB$3,0),TRUE)</f>
        <v>(188-1143)</v>
      </c>
      <c r="K697" s="45" t="str">
        <f t="shared" si="48"/>
        <v>no</v>
      </c>
      <c r="L697" s="51" t="str">
        <f t="shared" si="46"/>
        <v/>
      </c>
      <c r="M697" s="52">
        <f>ROUND('Data Preparation'!T715,2-(1+INT(LOG10(ABS('Data Preparation'!T715)))))/2</f>
        <v>1800</v>
      </c>
      <c r="N697" s="55" t="str">
        <f t="shared" si="49"/>
        <v>no</v>
      </c>
      <c r="O697" s="54" t="str">
        <f t="shared" si="47"/>
        <v/>
      </c>
    </row>
    <row r="698" spans="1:15" x14ac:dyDescent="0.35">
      <c r="A698" s="55">
        <v>693</v>
      </c>
      <c r="D698" s="45"/>
      <c r="E698" s="46"/>
      <c r="F698" s="45"/>
      <c r="G698" s="45"/>
      <c r="H698" s="60"/>
      <c r="I698" s="48">
        <f>VLOOKUP('Data Preparation'!Q716,'Data Preparation'!B$4:AL$15,MATCH('Data Preparation'!P716,'Data Preparation'!B$3:AL$3,0),TRUE)/2</f>
        <v>215</v>
      </c>
      <c r="J698" s="49" t="str">
        <f>VLOOKUP('Data Preparation'!Q716,'Data Preparation'!AR$4:CB$15,MATCH('Data Preparation'!P716,'Data Preparation'!AR$3:CB$3,0),TRUE)</f>
        <v>(188-1143)</v>
      </c>
      <c r="K698" s="45" t="str">
        <f t="shared" si="48"/>
        <v>no</v>
      </c>
      <c r="L698" s="51" t="str">
        <f t="shared" si="46"/>
        <v/>
      </c>
      <c r="M698" s="52">
        <f>ROUND('Data Preparation'!T716,2-(1+INT(LOG10(ABS('Data Preparation'!T716)))))/2</f>
        <v>1800</v>
      </c>
      <c r="N698" s="55" t="str">
        <f t="shared" si="49"/>
        <v>no</v>
      </c>
      <c r="O698" s="54" t="str">
        <f t="shared" si="47"/>
        <v/>
      </c>
    </row>
    <row r="699" spans="1:15" x14ac:dyDescent="0.35">
      <c r="A699" s="55">
        <v>694</v>
      </c>
      <c r="D699" s="45"/>
      <c r="E699" s="46"/>
      <c r="F699" s="45"/>
      <c r="G699" s="45"/>
      <c r="H699" s="60"/>
      <c r="I699" s="48">
        <f>VLOOKUP('Data Preparation'!Q717,'Data Preparation'!B$4:AL$15,MATCH('Data Preparation'!P717,'Data Preparation'!B$3:AL$3,0),TRUE)/2</f>
        <v>215</v>
      </c>
      <c r="J699" s="49" t="str">
        <f>VLOOKUP('Data Preparation'!Q717,'Data Preparation'!AR$4:CB$15,MATCH('Data Preparation'!P717,'Data Preparation'!AR$3:CB$3,0),TRUE)</f>
        <v>(188-1143)</v>
      </c>
      <c r="K699" s="45" t="str">
        <f t="shared" si="48"/>
        <v>no</v>
      </c>
      <c r="L699" s="51" t="str">
        <f t="shared" si="46"/>
        <v/>
      </c>
      <c r="M699" s="52">
        <f>ROUND('Data Preparation'!T717,2-(1+INT(LOG10(ABS('Data Preparation'!T717)))))/2</f>
        <v>1800</v>
      </c>
      <c r="N699" s="55" t="str">
        <f t="shared" si="49"/>
        <v>no</v>
      </c>
      <c r="O699" s="54" t="str">
        <f t="shared" si="47"/>
        <v/>
      </c>
    </row>
    <row r="700" spans="1:15" x14ac:dyDescent="0.35">
      <c r="A700" s="55">
        <v>695</v>
      </c>
      <c r="D700" s="45"/>
      <c r="E700" s="46"/>
      <c r="F700" s="45"/>
      <c r="G700" s="45"/>
      <c r="H700" s="60"/>
      <c r="I700" s="48">
        <f>VLOOKUP('Data Preparation'!Q718,'Data Preparation'!B$4:AL$15,MATCH('Data Preparation'!P718,'Data Preparation'!B$3:AL$3,0),TRUE)/2</f>
        <v>215</v>
      </c>
      <c r="J700" s="49" t="str">
        <f>VLOOKUP('Data Preparation'!Q718,'Data Preparation'!AR$4:CB$15,MATCH('Data Preparation'!P718,'Data Preparation'!AR$3:CB$3,0),TRUE)</f>
        <v>(188-1143)</v>
      </c>
      <c r="K700" s="45" t="str">
        <f t="shared" si="48"/>
        <v>no</v>
      </c>
      <c r="L700" s="51" t="str">
        <f t="shared" si="46"/>
        <v/>
      </c>
      <c r="M700" s="52">
        <f>ROUND('Data Preparation'!T718,2-(1+INT(LOG10(ABS('Data Preparation'!T718)))))/2</f>
        <v>1800</v>
      </c>
      <c r="N700" s="55" t="str">
        <f t="shared" si="49"/>
        <v>no</v>
      </c>
      <c r="O700" s="54" t="str">
        <f t="shared" si="47"/>
        <v/>
      </c>
    </row>
    <row r="701" spans="1:15" x14ac:dyDescent="0.35">
      <c r="A701" s="55">
        <v>696</v>
      </c>
      <c r="D701" s="45"/>
      <c r="E701" s="46"/>
      <c r="F701" s="45"/>
      <c r="G701" s="45"/>
      <c r="H701" s="60"/>
      <c r="I701" s="48">
        <f>VLOOKUP('Data Preparation'!Q719,'Data Preparation'!B$4:AL$15,MATCH('Data Preparation'!P719,'Data Preparation'!B$3:AL$3,0),TRUE)/2</f>
        <v>215</v>
      </c>
      <c r="J701" s="49" t="str">
        <f>VLOOKUP('Data Preparation'!Q719,'Data Preparation'!AR$4:CB$15,MATCH('Data Preparation'!P719,'Data Preparation'!AR$3:CB$3,0),TRUE)</f>
        <v>(188-1143)</v>
      </c>
      <c r="K701" s="45" t="str">
        <f t="shared" si="48"/>
        <v>no</v>
      </c>
      <c r="L701" s="51" t="str">
        <f t="shared" si="46"/>
        <v/>
      </c>
      <c r="M701" s="52">
        <f>ROUND('Data Preparation'!T719,2-(1+INT(LOG10(ABS('Data Preparation'!T719)))))/2</f>
        <v>1800</v>
      </c>
      <c r="N701" s="55" t="str">
        <f t="shared" si="49"/>
        <v>no</v>
      </c>
      <c r="O701" s="54" t="str">
        <f t="shared" si="47"/>
        <v/>
      </c>
    </row>
    <row r="702" spans="1:15" x14ac:dyDescent="0.35">
      <c r="A702" s="55">
        <v>697</v>
      </c>
      <c r="D702" s="45"/>
      <c r="E702" s="46"/>
      <c r="F702" s="45"/>
      <c r="G702" s="45"/>
      <c r="H702" s="60"/>
      <c r="I702" s="48">
        <f>VLOOKUP('Data Preparation'!Q720,'Data Preparation'!B$4:AL$15,MATCH('Data Preparation'!P720,'Data Preparation'!B$3:AL$3,0),TRUE)/2</f>
        <v>215</v>
      </c>
      <c r="J702" s="49" t="str">
        <f>VLOOKUP('Data Preparation'!Q720,'Data Preparation'!AR$4:CB$15,MATCH('Data Preparation'!P720,'Data Preparation'!AR$3:CB$3,0),TRUE)</f>
        <v>(188-1143)</v>
      </c>
      <c r="K702" s="45" t="str">
        <f t="shared" si="48"/>
        <v>no</v>
      </c>
      <c r="L702" s="51" t="str">
        <f t="shared" si="46"/>
        <v/>
      </c>
      <c r="M702" s="52">
        <f>ROUND('Data Preparation'!T720,2-(1+INT(LOG10(ABS('Data Preparation'!T720)))))/2</f>
        <v>1800</v>
      </c>
      <c r="N702" s="55" t="str">
        <f t="shared" si="49"/>
        <v>no</v>
      </c>
      <c r="O702" s="54" t="str">
        <f t="shared" si="47"/>
        <v/>
      </c>
    </row>
    <row r="703" spans="1:15" x14ac:dyDescent="0.35">
      <c r="A703" s="55">
        <v>698</v>
      </c>
      <c r="D703" s="45"/>
      <c r="E703" s="46"/>
      <c r="F703" s="45"/>
      <c r="G703" s="45"/>
      <c r="H703" s="60"/>
      <c r="I703" s="48">
        <f>VLOOKUP('Data Preparation'!Q721,'Data Preparation'!B$4:AL$15,MATCH('Data Preparation'!P721,'Data Preparation'!B$3:AL$3,0),TRUE)/2</f>
        <v>215</v>
      </c>
      <c r="J703" s="49" t="str">
        <f>VLOOKUP('Data Preparation'!Q721,'Data Preparation'!AR$4:CB$15,MATCH('Data Preparation'!P721,'Data Preparation'!AR$3:CB$3,0),TRUE)</f>
        <v>(188-1143)</v>
      </c>
      <c r="K703" s="45" t="str">
        <f t="shared" si="48"/>
        <v>no</v>
      </c>
      <c r="L703" s="51" t="str">
        <f t="shared" si="46"/>
        <v/>
      </c>
      <c r="M703" s="52">
        <f>ROUND('Data Preparation'!T721,2-(1+INT(LOG10(ABS('Data Preparation'!T721)))))/2</f>
        <v>1800</v>
      </c>
      <c r="N703" s="55" t="str">
        <f t="shared" si="49"/>
        <v>no</v>
      </c>
      <c r="O703" s="54" t="str">
        <f t="shared" si="47"/>
        <v/>
      </c>
    </row>
    <row r="704" spans="1:15" x14ac:dyDescent="0.35">
      <c r="A704" s="55">
        <v>699</v>
      </c>
      <c r="D704" s="45"/>
      <c r="E704" s="46"/>
      <c r="F704" s="45"/>
      <c r="G704" s="45"/>
      <c r="H704" s="60"/>
      <c r="I704" s="48">
        <f>VLOOKUP('Data Preparation'!Q722,'Data Preparation'!B$4:AL$15,MATCH('Data Preparation'!P722,'Data Preparation'!B$3:AL$3,0),TRUE)/2</f>
        <v>215</v>
      </c>
      <c r="J704" s="49" t="str">
        <f>VLOOKUP('Data Preparation'!Q722,'Data Preparation'!AR$4:CB$15,MATCH('Data Preparation'!P722,'Data Preparation'!AR$3:CB$3,0),TRUE)</f>
        <v>(188-1143)</v>
      </c>
      <c r="K704" s="45" t="str">
        <f t="shared" si="48"/>
        <v>no</v>
      </c>
      <c r="L704" s="51" t="str">
        <f t="shared" si="46"/>
        <v/>
      </c>
      <c r="M704" s="52">
        <f>ROUND('Data Preparation'!T722,2-(1+INT(LOG10(ABS('Data Preparation'!T722)))))/2</f>
        <v>1800</v>
      </c>
      <c r="N704" s="55" t="str">
        <f t="shared" si="49"/>
        <v>no</v>
      </c>
      <c r="O704" s="54" t="str">
        <f t="shared" si="47"/>
        <v/>
      </c>
    </row>
    <row r="705" spans="1:15" x14ac:dyDescent="0.35">
      <c r="A705" s="55">
        <v>700</v>
      </c>
      <c r="D705" s="45"/>
      <c r="E705" s="46"/>
      <c r="F705" s="45"/>
      <c r="G705" s="45"/>
      <c r="H705" s="60"/>
      <c r="I705" s="48">
        <f>VLOOKUP('Data Preparation'!Q723,'Data Preparation'!B$4:AL$15,MATCH('Data Preparation'!P723,'Data Preparation'!B$3:AL$3,0),TRUE)/2</f>
        <v>215</v>
      </c>
      <c r="J705" s="49" t="str">
        <f>VLOOKUP('Data Preparation'!Q723,'Data Preparation'!AR$4:CB$15,MATCH('Data Preparation'!P723,'Data Preparation'!AR$3:CB$3,0),TRUE)</f>
        <v>(188-1143)</v>
      </c>
      <c r="K705" s="45" t="str">
        <f t="shared" si="48"/>
        <v>no</v>
      </c>
      <c r="L705" s="51" t="str">
        <f t="shared" si="46"/>
        <v/>
      </c>
      <c r="M705" s="52">
        <f>ROUND('Data Preparation'!T723,2-(1+INT(LOG10(ABS('Data Preparation'!T723)))))/2</f>
        <v>1800</v>
      </c>
      <c r="N705" s="55" t="str">
        <f t="shared" si="49"/>
        <v>no</v>
      </c>
      <c r="O705" s="54" t="str">
        <f t="shared" si="47"/>
        <v/>
      </c>
    </row>
    <row r="706" spans="1:15" x14ac:dyDescent="0.35">
      <c r="A706" s="55">
        <v>701</v>
      </c>
      <c r="D706" s="45"/>
      <c r="E706" s="46"/>
      <c r="F706" s="45"/>
      <c r="G706" s="45"/>
      <c r="H706" s="60"/>
      <c r="I706" s="48">
        <f>VLOOKUP('Data Preparation'!Q724,'Data Preparation'!B$4:AL$15,MATCH('Data Preparation'!P724,'Data Preparation'!B$3:AL$3,0),TRUE)/2</f>
        <v>215</v>
      </c>
      <c r="J706" s="49" t="str">
        <f>VLOOKUP('Data Preparation'!Q724,'Data Preparation'!AR$4:CB$15,MATCH('Data Preparation'!P724,'Data Preparation'!AR$3:CB$3,0),TRUE)</f>
        <v>(188-1143)</v>
      </c>
      <c r="K706" s="45" t="str">
        <f t="shared" si="48"/>
        <v>no</v>
      </c>
      <c r="L706" s="51" t="str">
        <f t="shared" si="46"/>
        <v/>
      </c>
      <c r="M706" s="52">
        <f>ROUND('Data Preparation'!T724,2-(1+INT(LOG10(ABS('Data Preparation'!T724)))))/2</f>
        <v>1800</v>
      </c>
      <c r="N706" s="55" t="str">
        <f t="shared" si="49"/>
        <v>no</v>
      </c>
      <c r="O706" s="54" t="str">
        <f t="shared" si="47"/>
        <v/>
      </c>
    </row>
    <row r="707" spans="1:15" x14ac:dyDescent="0.35">
      <c r="A707" s="55">
        <v>702</v>
      </c>
      <c r="D707" s="45"/>
      <c r="E707" s="46"/>
      <c r="F707" s="45"/>
      <c r="G707" s="45"/>
      <c r="H707" s="60"/>
      <c r="I707" s="48">
        <f>VLOOKUP('Data Preparation'!Q725,'Data Preparation'!B$4:AL$15,MATCH('Data Preparation'!P725,'Data Preparation'!B$3:AL$3,0),TRUE)/2</f>
        <v>215</v>
      </c>
      <c r="J707" s="49" t="str">
        <f>VLOOKUP('Data Preparation'!Q725,'Data Preparation'!AR$4:CB$15,MATCH('Data Preparation'!P725,'Data Preparation'!AR$3:CB$3,0),TRUE)</f>
        <v>(188-1143)</v>
      </c>
      <c r="K707" s="45" t="str">
        <f t="shared" si="48"/>
        <v>no</v>
      </c>
      <c r="L707" s="51" t="str">
        <f t="shared" si="46"/>
        <v/>
      </c>
      <c r="M707" s="52">
        <f>ROUND('Data Preparation'!T725,2-(1+INT(LOG10(ABS('Data Preparation'!T725)))))/2</f>
        <v>1800</v>
      </c>
      <c r="N707" s="55" t="str">
        <f t="shared" si="49"/>
        <v>no</v>
      </c>
      <c r="O707" s="54" t="str">
        <f t="shared" si="47"/>
        <v/>
      </c>
    </row>
    <row r="708" spans="1:15" x14ac:dyDescent="0.35">
      <c r="A708" s="55">
        <v>703</v>
      </c>
      <c r="D708" s="45"/>
      <c r="E708" s="46"/>
      <c r="F708" s="45"/>
      <c r="G708" s="45"/>
      <c r="H708" s="60"/>
      <c r="I708" s="48">
        <f>VLOOKUP('Data Preparation'!Q726,'Data Preparation'!B$4:AL$15,MATCH('Data Preparation'!P726,'Data Preparation'!B$3:AL$3,0),TRUE)/2</f>
        <v>215</v>
      </c>
      <c r="J708" s="49" t="str">
        <f>VLOOKUP('Data Preparation'!Q726,'Data Preparation'!AR$4:CB$15,MATCH('Data Preparation'!P726,'Data Preparation'!AR$3:CB$3,0),TRUE)</f>
        <v>(188-1143)</v>
      </c>
      <c r="K708" s="45" t="str">
        <f t="shared" si="48"/>
        <v>no</v>
      </c>
      <c r="L708" s="51" t="str">
        <f t="shared" si="46"/>
        <v/>
      </c>
      <c r="M708" s="52">
        <f>ROUND('Data Preparation'!T726,2-(1+INT(LOG10(ABS('Data Preparation'!T726)))))/2</f>
        <v>1800</v>
      </c>
      <c r="N708" s="55" t="str">
        <f t="shared" si="49"/>
        <v>no</v>
      </c>
      <c r="O708" s="54" t="str">
        <f t="shared" si="47"/>
        <v/>
      </c>
    </row>
    <row r="709" spans="1:15" x14ac:dyDescent="0.35">
      <c r="A709" s="55">
        <v>704</v>
      </c>
      <c r="D709" s="45"/>
      <c r="E709" s="46"/>
      <c r="F709" s="45"/>
      <c r="G709" s="45"/>
      <c r="H709" s="60"/>
      <c r="I709" s="48">
        <f>VLOOKUP('Data Preparation'!Q727,'Data Preparation'!B$4:AL$15,MATCH('Data Preparation'!P727,'Data Preparation'!B$3:AL$3,0),TRUE)/2</f>
        <v>215</v>
      </c>
      <c r="J709" s="49" t="str">
        <f>VLOOKUP('Data Preparation'!Q727,'Data Preparation'!AR$4:CB$15,MATCH('Data Preparation'!P727,'Data Preparation'!AR$3:CB$3,0),TRUE)</f>
        <v>(188-1143)</v>
      </c>
      <c r="K709" s="45" t="str">
        <f t="shared" si="48"/>
        <v>no</v>
      </c>
      <c r="L709" s="51" t="str">
        <f t="shared" si="46"/>
        <v/>
      </c>
      <c r="M709" s="52">
        <f>ROUND('Data Preparation'!T727,2-(1+INT(LOG10(ABS('Data Preparation'!T727)))))/2</f>
        <v>1800</v>
      </c>
      <c r="N709" s="55" t="str">
        <f t="shared" si="49"/>
        <v>no</v>
      </c>
      <c r="O709" s="54" t="str">
        <f t="shared" si="47"/>
        <v/>
      </c>
    </row>
    <row r="710" spans="1:15" x14ac:dyDescent="0.35">
      <c r="A710" s="55">
        <v>705</v>
      </c>
      <c r="D710" s="45"/>
      <c r="E710" s="46"/>
      <c r="F710" s="45"/>
      <c r="G710" s="45"/>
      <c r="H710" s="60"/>
      <c r="I710" s="48">
        <f>VLOOKUP('Data Preparation'!Q728,'Data Preparation'!B$4:AL$15,MATCH('Data Preparation'!P728,'Data Preparation'!B$3:AL$3,0),TRUE)/2</f>
        <v>215</v>
      </c>
      <c r="J710" s="49" t="str">
        <f>VLOOKUP('Data Preparation'!Q728,'Data Preparation'!AR$4:CB$15,MATCH('Data Preparation'!P728,'Data Preparation'!AR$3:CB$3,0),TRUE)</f>
        <v>(188-1143)</v>
      </c>
      <c r="K710" s="45" t="str">
        <f t="shared" si="48"/>
        <v>no</v>
      </c>
      <c r="L710" s="51" t="str">
        <f t="shared" si="46"/>
        <v/>
      </c>
      <c r="M710" s="52">
        <f>ROUND('Data Preparation'!T728,2-(1+INT(LOG10(ABS('Data Preparation'!T728)))))/2</f>
        <v>1800</v>
      </c>
      <c r="N710" s="55" t="str">
        <f t="shared" si="49"/>
        <v>no</v>
      </c>
      <c r="O710" s="54" t="str">
        <f t="shared" si="47"/>
        <v/>
      </c>
    </row>
    <row r="711" spans="1:15" x14ac:dyDescent="0.35">
      <c r="A711" s="55">
        <v>706</v>
      </c>
      <c r="D711" s="45"/>
      <c r="E711" s="46"/>
      <c r="F711" s="45"/>
      <c r="G711" s="45"/>
      <c r="H711" s="60"/>
      <c r="I711" s="48">
        <f>VLOOKUP('Data Preparation'!Q729,'Data Preparation'!B$4:AL$15,MATCH('Data Preparation'!P729,'Data Preparation'!B$3:AL$3,0),TRUE)/2</f>
        <v>215</v>
      </c>
      <c r="J711" s="49" t="str">
        <f>VLOOKUP('Data Preparation'!Q729,'Data Preparation'!AR$4:CB$15,MATCH('Data Preparation'!P729,'Data Preparation'!AR$3:CB$3,0),TRUE)</f>
        <v>(188-1143)</v>
      </c>
      <c r="K711" s="45" t="str">
        <f t="shared" si="48"/>
        <v>no</v>
      </c>
      <c r="L711" s="51" t="str">
        <f t="shared" ref="L711:L774" si="50">IF(AND(K711="yes",G711="total"),"*Resample","")</f>
        <v/>
      </c>
      <c r="M711" s="52">
        <f>ROUND('Data Preparation'!T729,2-(1+INT(LOG10(ABS('Data Preparation'!T729)))))/2</f>
        <v>1800</v>
      </c>
      <c r="N711" s="55" t="str">
        <f t="shared" si="49"/>
        <v>no</v>
      </c>
      <c r="O711" s="54" t="str">
        <f t="shared" ref="O711:O774" si="51">IF(AND(N711="yes",G711="total"),"*Resample","")</f>
        <v/>
      </c>
    </row>
    <row r="712" spans="1:15" x14ac:dyDescent="0.35">
      <c r="A712" s="55">
        <v>707</v>
      </c>
      <c r="D712" s="45"/>
      <c r="E712" s="46"/>
      <c r="F712" s="45"/>
      <c r="G712" s="45"/>
      <c r="H712" s="60"/>
      <c r="I712" s="48">
        <f>VLOOKUP('Data Preparation'!Q730,'Data Preparation'!B$4:AL$15,MATCH('Data Preparation'!P730,'Data Preparation'!B$3:AL$3,0),TRUE)/2</f>
        <v>215</v>
      </c>
      <c r="J712" s="49" t="str">
        <f>VLOOKUP('Data Preparation'!Q730,'Data Preparation'!AR$4:CB$15,MATCH('Data Preparation'!P730,'Data Preparation'!AR$3:CB$3,0),TRUE)</f>
        <v>(188-1143)</v>
      </c>
      <c r="K712" s="45" t="str">
        <f t="shared" si="48"/>
        <v>no</v>
      </c>
      <c r="L712" s="51" t="str">
        <f t="shared" si="50"/>
        <v/>
      </c>
      <c r="M712" s="52">
        <f>ROUND('Data Preparation'!T730,2-(1+INT(LOG10(ABS('Data Preparation'!T730)))))/2</f>
        <v>1800</v>
      </c>
      <c r="N712" s="55" t="str">
        <f t="shared" si="49"/>
        <v>no</v>
      </c>
      <c r="O712" s="54" t="str">
        <f t="shared" si="51"/>
        <v/>
      </c>
    </row>
    <row r="713" spans="1:15" x14ac:dyDescent="0.35">
      <c r="A713" s="55">
        <v>708</v>
      </c>
      <c r="D713" s="45"/>
      <c r="E713" s="46"/>
      <c r="F713" s="45"/>
      <c r="G713" s="45"/>
      <c r="H713" s="60"/>
      <c r="I713" s="48">
        <f>VLOOKUP('Data Preparation'!Q731,'Data Preparation'!B$4:AL$15,MATCH('Data Preparation'!P731,'Data Preparation'!B$3:AL$3,0),TRUE)/2</f>
        <v>215</v>
      </c>
      <c r="J713" s="49" t="str">
        <f>VLOOKUP('Data Preparation'!Q731,'Data Preparation'!AR$4:CB$15,MATCH('Data Preparation'!P731,'Data Preparation'!AR$3:CB$3,0),TRUE)</f>
        <v>(188-1143)</v>
      </c>
      <c r="K713" s="45" t="str">
        <f t="shared" si="48"/>
        <v>no</v>
      </c>
      <c r="L713" s="51" t="str">
        <f t="shared" si="50"/>
        <v/>
      </c>
      <c r="M713" s="52">
        <f>ROUND('Data Preparation'!T731,2-(1+INT(LOG10(ABS('Data Preparation'!T731)))))/2</f>
        <v>1800</v>
      </c>
      <c r="N713" s="55" t="str">
        <f t="shared" si="49"/>
        <v>no</v>
      </c>
      <c r="O713" s="54" t="str">
        <f t="shared" si="51"/>
        <v/>
      </c>
    </row>
    <row r="714" spans="1:15" x14ac:dyDescent="0.35">
      <c r="A714" s="55">
        <v>709</v>
      </c>
      <c r="D714" s="45"/>
      <c r="E714" s="46"/>
      <c r="F714" s="45"/>
      <c r="G714" s="45"/>
      <c r="H714" s="60"/>
      <c r="I714" s="48">
        <f>VLOOKUP('Data Preparation'!Q732,'Data Preparation'!B$4:AL$15,MATCH('Data Preparation'!P732,'Data Preparation'!B$3:AL$3,0),TRUE)/2</f>
        <v>215</v>
      </c>
      <c r="J714" s="49" t="str">
        <f>VLOOKUP('Data Preparation'!Q732,'Data Preparation'!AR$4:CB$15,MATCH('Data Preparation'!P732,'Data Preparation'!AR$3:CB$3,0),TRUE)</f>
        <v>(188-1143)</v>
      </c>
      <c r="K714" s="45" t="str">
        <f t="shared" si="48"/>
        <v>no</v>
      </c>
      <c r="L714" s="51" t="str">
        <f t="shared" si="50"/>
        <v/>
      </c>
      <c r="M714" s="52">
        <f>ROUND('Data Preparation'!T732,2-(1+INT(LOG10(ABS('Data Preparation'!T732)))))/2</f>
        <v>1800</v>
      </c>
      <c r="N714" s="55" t="str">
        <f t="shared" si="49"/>
        <v>no</v>
      </c>
      <c r="O714" s="54" t="str">
        <f t="shared" si="51"/>
        <v/>
      </c>
    </row>
    <row r="715" spans="1:15" x14ac:dyDescent="0.35">
      <c r="A715" s="55">
        <v>710</v>
      </c>
      <c r="D715" s="45"/>
      <c r="E715" s="46"/>
      <c r="F715" s="45"/>
      <c r="G715" s="45"/>
      <c r="H715" s="60"/>
      <c r="I715" s="48">
        <f>VLOOKUP('Data Preparation'!Q733,'Data Preparation'!B$4:AL$15,MATCH('Data Preparation'!P733,'Data Preparation'!B$3:AL$3,0),TRUE)/2</f>
        <v>215</v>
      </c>
      <c r="J715" s="49" t="str">
        <f>VLOOKUP('Data Preparation'!Q733,'Data Preparation'!AR$4:CB$15,MATCH('Data Preparation'!P733,'Data Preparation'!AR$3:CB$3,0),TRUE)</f>
        <v>(188-1143)</v>
      </c>
      <c r="K715" s="45" t="str">
        <f t="shared" si="48"/>
        <v>no</v>
      </c>
      <c r="L715" s="51" t="str">
        <f t="shared" si="50"/>
        <v/>
      </c>
      <c r="M715" s="52">
        <f>ROUND('Data Preparation'!T733,2-(1+INT(LOG10(ABS('Data Preparation'!T733)))))/2</f>
        <v>1800</v>
      </c>
      <c r="N715" s="55" t="str">
        <f t="shared" si="49"/>
        <v>no</v>
      </c>
      <c r="O715" s="54" t="str">
        <f t="shared" si="51"/>
        <v/>
      </c>
    </row>
    <row r="716" spans="1:15" x14ac:dyDescent="0.35">
      <c r="A716" s="55">
        <v>711</v>
      </c>
      <c r="D716" s="45"/>
      <c r="E716" s="46"/>
      <c r="F716" s="45"/>
      <c r="G716" s="45"/>
      <c r="H716" s="60"/>
      <c r="I716" s="48">
        <f>VLOOKUP('Data Preparation'!Q734,'Data Preparation'!B$4:AL$15,MATCH('Data Preparation'!P734,'Data Preparation'!B$3:AL$3,0),TRUE)/2</f>
        <v>215</v>
      </c>
      <c r="J716" s="49" t="str">
        <f>VLOOKUP('Data Preparation'!Q734,'Data Preparation'!AR$4:CB$15,MATCH('Data Preparation'!P734,'Data Preparation'!AR$3:CB$3,0),TRUE)</f>
        <v>(188-1143)</v>
      </c>
      <c r="K716" s="45" t="str">
        <f t="shared" si="48"/>
        <v>no</v>
      </c>
      <c r="L716" s="51" t="str">
        <f t="shared" si="50"/>
        <v/>
      </c>
      <c r="M716" s="52">
        <f>ROUND('Data Preparation'!T734,2-(1+INT(LOG10(ABS('Data Preparation'!T734)))))/2</f>
        <v>1800</v>
      </c>
      <c r="N716" s="55" t="str">
        <f t="shared" si="49"/>
        <v>no</v>
      </c>
      <c r="O716" s="54" t="str">
        <f t="shared" si="51"/>
        <v/>
      </c>
    </row>
    <row r="717" spans="1:15" x14ac:dyDescent="0.35">
      <c r="A717" s="55">
        <v>712</v>
      </c>
      <c r="D717" s="45"/>
      <c r="E717" s="46"/>
      <c r="F717" s="45"/>
      <c r="G717" s="45"/>
      <c r="H717" s="60"/>
      <c r="I717" s="48">
        <f>VLOOKUP('Data Preparation'!Q735,'Data Preparation'!B$4:AL$15,MATCH('Data Preparation'!P735,'Data Preparation'!B$3:AL$3,0),TRUE)/2</f>
        <v>215</v>
      </c>
      <c r="J717" s="49" t="str">
        <f>VLOOKUP('Data Preparation'!Q735,'Data Preparation'!AR$4:CB$15,MATCH('Data Preparation'!P735,'Data Preparation'!AR$3:CB$3,0),TRUE)</f>
        <v>(188-1143)</v>
      </c>
      <c r="K717" s="45" t="str">
        <f t="shared" si="48"/>
        <v>no</v>
      </c>
      <c r="L717" s="51" t="str">
        <f t="shared" si="50"/>
        <v/>
      </c>
      <c r="M717" s="52">
        <f>ROUND('Data Preparation'!T735,2-(1+INT(LOG10(ABS('Data Preparation'!T735)))))/2</f>
        <v>1800</v>
      </c>
      <c r="N717" s="55" t="str">
        <f t="shared" si="49"/>
        <v>no</v>
      </c>
      <c r="O717" s="54" t="str">
        <f t="shared" si="51"/>
        <v/>
      </c>
    </row>
    <row r="718" spans="1:15" x14ac:dyDescent="0.35">
      <c r="A718" s="55">
        <v>713</v>
      </c>
      <c r="D718" s="45"/>
      <c r="E718" s="46"/>
      <c r="F718" s="45"/>
      <c r="G718" s="45"/>
      <c r="H718" s="60"/>
      <c r="I718" s="48">
        <f>VLOOKUP('Data Preparation'!Q736,'Data Preparation'!B$4:AL$15,MATCH('Data Preparation'!P736,'Data Preparation'!B$3:AL$3,0),TRUE)/2</f>
        <v>215</v>
      </c>
      <c r="J718" s="49" t="str">
        <f>VLOOKUP('Data Preparation'!Q736,'Data Preparation'!AR$4:CB$15,MATCH('Data Preparation'!P736,'Data Preparation'!AR$3:CB$3,0),TRUE)</f>
        <v>(188-1143)</v>
      </c>
      <c r="K718" s="45" t="str">
        <f t="shared" si="48"/>
        <v>no</v>
      </c>
      <c r="L718" s="51" t="str">
        <f t="shared" si="50"/>
        <v/>
      </c>
      <c r="M718" s="52">
        <f>ROUND('Data Preparation'!T736,2-(1+INT(LOG10(ABS('Data Preparation'!T736)))))/2</f>
        <v>1800</v>
      </c>
      <c r="N718" s="55" t="str">
        <f t="shared" si="49"/>
        <v>no</v>
      </c>
      <c r="O718" s="54" t="str">
        <f t="shared" si="51"/>
        <v/>
      </c>
    </row>
    <row r="719" spans="1:15" x14ac:dyDescent="0.35">
      <c r="A719" s="55">
        <v>714</v>
      </c>
      <c r="D719" s="45"/>
      <c r="E719" s="46"/>
      <c r="F719" s="45"/>
      <c r="G719" s="45"/>
      <c r="H719" s="60"/>
      <c r="I719" s="48">
        <f>VLOOKUP('Data Preparation'!Q737,'Data Preparation'!B$4:AL$15,MATCH('Data Preparation'!P737,'Data Preparation'!B$3:AL$3,0),TRUE)/2</f>
        <v>215</v>
      </c>
      <c r="J719" s="49" t="str">
        <f>VLOOKUP('Data Preparation'!Q737,'Data Preparation'!AR$4:CB$15,MATCH('Data Preparation'!P737,'Data Preparation'!AR$3:CB$3,0),TRUE)</f>
        <v>(188-1143)</v>
      </c>
      <c r="K719" s="45" t="str">
        <f t="shared" si="48"/>
        <v>no</v>
      </c>
      <c r="L719" s="51" t="str">
        <f t="shared" si="50"/>
        <v/>
      </c>
      <c r="M719" s="52">
        <f>ROUND('Data Preparation'!T737,2-(1+INT(LOG10(ABS('Data Preparation'!T737)))))/2</f>
        <v>1800</v>
      </c>
      <c r="N719" s="55" t="str">
        <f t="shared" si="49"/>
        <v>no</v>
      </c>
      <c r="O719" s="54" t="str">
        <f t="shared" si="51"/>
        <v/>
      </c>
    </row>
    <row r="720" spans="1:15" x14ac:dyDescent="0.35">
      <c r="A720" s="55">
        <v>715</v>
      </c>
      <c r="D720" s="45"/>
      <c r="E720" s="46"/>
      <c r="F720" s="45"/>
      <c r="G720" s="45"/>
      <c r="H720" s="60"/>
      <c r="I720" s="48">
        <f>VLOOKUP('Data Preparation'!Q738,'Data Preparation'!B$4:AL$15,MATCH('Data Preparation'!P738,'Data Preparation'!B$3:AL$3,0),TRUE)/2</f>
        <v>215</v>
      </c>
      <c r="J720" s="49" t="str">
        <f>VLOOKUP('Data Preparation'!Q738,'Data Preparation'!AR$4:CB$15,MATCH('Data Preparation'!P738,'Data Preparation'!AR$3:CB$3,0),TRUE)</f>
        <v>(188-1143)</v>
      </c>
      <c r="K720" s="45" t="str">
        <f t="shared" si="48"/>
        <v>no</v>
      </c>
      <c r="L720" s="51" t="str">
        <f t="shared" si="50"/>
        <v/>
      </c>
      <c r="M720" s="52">
        <f>ROUND('Data Preparation'!T738,2-(1+INT(LOG10(ABS('Data Preparation'!T738)))))/2</f>
        <v>1800</v>
      </c>
      <c r="N720" s="55" t="str">
        <f t="shared" si="49"/>
        <v>no</v>
      </c>
      <c r="O720" s="54" t="str">
        <f t="shared" si="51"/>
        <v/>
      </c>
    </row>
    <row r="721" spans="1:15" x14ac:dyDescent="0.35">
      <c r="A721" s="55">
        <v>716</v>
      </c>
      <c r="D721" s="45"/>
      <c r="E721" s="46"/>
      <c r="F721" s="45"/>
      <c r="G721" s="45"/>
      <c r="H721" s="60"/>
      <c r="I721" s="48">
        <f>VLOOKUP('Data Preparation'!Q739,'Data Preparation'!B$4:AL$15,MATCH('Data Preparation'!P739,'Data Preparation'!B$3:AL$3,0),TRUE)/2</f>
        <v>215</v>
      </c>
      <c r="J721" s="49" t="str">
        <f>VLOOKUP('Data Preparation'!Q739,'Data Preparation'!AR$4:CB$15,MATCH('Data Preparation'!P739,'Data Preparation'!AR$3:CB$3,0),TRUE)</f>
        <v>(188-1143)</v>
      </c>
      <c r="K721" s="45" t="str">
        <f t="shared" si="48"/>
        <v>no</v>
      </c>
      <c r="L721" s="51" t="str">
        <f t="shared" si="50"/>
        <v/>
      </c>
      <c r="M721" s="52">
        <f>ROUND('Data Preparation'!T739,2-(1+INT(LOG10(ABS('Data Preparation'!T739)))))/2</f>
        <v>1800</v>
      </c>
      <c r="N721" s="55" t="str">
        <f t="shared" si="49"/>
        <v>no</v>
      </c>
      <c r="O721" s="54" t="str">
        <f t="shared" si="51"/>
        <v/>
      </c>
    </row>
    <row r="722" spans="1:15" x14ac:dyDescent="0.35">
      <c r="A722" s="55">
        <v>717</v>
      </c>
      <c r="D722" s="45"/>
      <c r="E722" s="46"/>
      <c r="F722" s="45"/>
      <c r="G722" s="45"/>
      <c r="H722" s="60"/>
      <c r="I722" s="48">
        <f>VLOOKUP('Data Preparation'!Q740,'Data Preparation'!B$4:AL$15,MATCH('Data Preparation'!P740,'Data Preparation'!B$3:AL$3,0),TRUE)/2</f>
        <v>215</v>
      </c>
      <c r="J722" s="49" t="str">
        <f>VLOOKUP('Data Preparation'!Q740,'Data Preparation'!AR$4:CB$15,MATCH('Data Preparation'!P740,'Data Preparation'!AR$3:CB$3,0),TRUE)</f>
        <v>(188-1143)</v>
      </c>
      <c r="K722" s="45" t="str">
        <f t="shared" si="48"/>
        <v>no</v>
      </c>
      <c r="L722" s="51" t="str">
        <f t="shared" si="50"/>
        <v/>
      </c>
      <c r="M722" s="52">
        <f>ROUND('Data Preparation'!T740,2-(1+INT(LOG10(ABS('Data Preparation'!T740)))))/2</f>
        <v>1800</v>
      </c>
      <c r="N722" s="55" t="str">
        <f t="shared" si="49"/>
        <v>no</v>
      </c>
      <c r="O722" s="54" t="str">
        <f t="shared" si="51"/>
        <v/>
      </c>
    </row>
    <row r="723" spans="1:15" x14ac:dyDescent="0.35">
      <c r="A723" s="55">
        <v>718</v>
      </c>
      <c r="D723" s="45"/>
      <c r="E723" s="46"/>
      <c r="F723" s="45"/>
      <c r="G723" s="45"/>
      <c r="H723" s="60"/>
      <c r="I723" s="48">
        <f>VLOOKUP('Data Preparation'!Q741,'Data Preparation'!B$4:AL$15,MATCH('Data Preparation'!P741,'Data Preparation'!B$3:AL$3,0),TRUE)/2</f>
        <v>215</v>
      </c>
      <c r="J723" s="49" t="str">
        <f>VLOOKUP('Data Preparation'!Q741,'Data Preparation'!AR$4:CB$15,MATCH('Data Preparation'!P741,'Data Preparation'!AR$3:CB$3,0),TRUE)</f>
        <v>(188-1143)</v>
      </c>
      <c r="K723" s="45" t="str">
        <f t="shared" si="48"/>
        <v>no</v>
      </c>
      <c r="L723" s="51" t="str">
        <f t="shared" si="50"/>
        <v/>
      </c>
      <c r="M723" s="52">
        <f>ROUND('Data Preparation'!T741,2-(1+INT(LOG10(ABS('Data Preparation'!T741)))))/2</f>
        <v>1800</v>
      </c>
      <c r="N723" s="55" t="str">
        <f t="shared" si="49"/>
        <v>no</v>
      </c>
      <c r="O723" s="54" t="str">
        <f t="shared" si="51"/>
        <v/>
      </c>
    </row>
    <row r="724" spans="1:15" x14ac:dyDescent="0.35">
      <c r="A724" s="55">
        <v>719</v>
      </c>
      <c r="D724" s="45"/>
      <c r="E724" s="46"/>
      <c r="F724" s="45"/>
      <c r="G724" s="45"/>
      <c r="H724" s="60"/>
      <c r="I724" s="48">
        <f>VLOOKUP('Data Preparation'!Q742,'Data Preparation'!B$4:AL$15,MATCH('Data Preparation'!P742,'Data Preparation'!B$3:AL$3,0),TRUE)/2</f>
        <v>215</v>
      </c>
      <c r="J724" s="49" t="str">
        <f>VLOOKUP('Data Preparation'!Q742,'Data Preparation'!AR$4:CB$15,MATCH('Data Preparation'!P742,'Data Preparation'!AR$3:CB$3,0),TRUE)</f>
        <v>(188-1143)</v>
      </c>
      <c r="K724" s="45" t="str">
        <f t="shared" si="48"/>
        <v>no</v>
      </c>
      <c r="L724" s="51" t="str">
        <f t="shared" si="50"/>
        <v/>
      </c>
      <c r="M724" s="52">
        <f>ROUND('Data Preparation'!T742,2-(1+INT(LOG10(ABS('Data Preparation'!T742)))))/2</f>
        <v>1800</v>
      </c>
      <c r="N724" s="55" t="str">
        <f t="shared" si="49"/>
        <v>no</v>
      </c>
      <c r="O724" s="54" t="str">
        <f t="shared" si="51"/>
        <v/>
      </c>
    </row>
    <row r="725" spans="1:15" x14ac:dyDescent="0.35">
      <c r="A725" s="55">
        <v>720</v>
      </c>
      <c r="D725" s="45"/>
      <c r="E725" s="46"/>
      <c r="F725" s="45"/>
      <c r="G725" s="45"/>
      <c r="H725" s="60"/>
      <c r="I725" s="48">
        <f>VLOOKUP('Data Preparation'!Q743,'Data Preparation'!B$4:AL$15,MATCH('Data Preparation'!P743,'Data Preparation'!B$3:AL$3,0),TRUE)/2</f>
        <v>215</v>
      </c>
      <c r="J725" s="49" t="str">
        <f>VLOOKUP('Data Preparation'!Q743,'Data Preparation'!AR$4:CB$15,MATCH('Data Preparation'!P743,'Data Preparation'!AR$3:CB$3,0),TRUE)</f>
        <v>(188-1143)</v>
      </c>
      <c r="K725" s="45" t="str">
        <f t="shared" si="48"/>
        <v>no</v>
      </c>
      <c r="L725" s="51" t="str">
        <f t="shared" si="50"/>
        <v/>
      </c>
      <c r="M725" s="52">
        <f>ROUND('Data Preparation'!T743,2-(1+INT(LOG10(ABS('Data Preparation'!T743)))))/2</f>
        <v>1800</v>
      </c>
      <c r="N725" s="55" t="str">
        <f t="shared" si="49"/>
        <v>no</v>
      </c>
      <c r="O725" s="54" t="str">
        <f t="shared" si="51"/>
        <v/>
      </c>
    </row>
    <row r="726" spans="1:15" x14ac:dyDescent="0.35">
      <c r="A726" s="55">
        <v>721</v>
      </c>
      <c r="D726" s="45"/>
      <c r="E726" s="46"/>
      <c r="F726" s="45"/>
      <c r="G726" s="45"/>
      <c r="H726" s="60"/>
      <c r="I726" s="48">
        <f>VLOOKUP('Data Preparation'!Q744,'Data Preparation'!B$4:AL$15,MATCH('Data Preparation'!P744,'Data Preparation'!B$3:AL$3,0),TRUE)/2</f>
        <v>215</v>
      </c>
      <c r="J726" s="49" t="str">
        <f>VLOOKUP('Data Preparation'!Q744,'Data Preparation'!AR$4:CB$15,MATCH('Data Preparation'!P744,'Data Preparation'!AR$3:CB$3,0),TRUE)</f>
        <v>(188-1143)</v>
      </c>
      <c r="K726" s="45" t="str">
        <f t="shared" si="48"/>
        <v>no</v>
      </c>
      <c r="L726" s="51" t="str">
        <f t="shared" si="50"/>
        <v/>
      </c>
      <c r="M726" s="52">
        <f>ROUND('Data Preparation'!T744,2-(1+INT(LOG10(ABS('Data Preparation'!T744)))))/2</f>
        <v>1800</v>
      </c>
      <c r="N726" s="55" t="str">
        <f t="shared" si="49"/>
        <v>no</v>
      </c>
      <c r="O726" s="54" t="str">
        <f t="shared" si="51"/>
        <v/>
      </c>
    </row>
    <row r="727" spans="1:15" x14ac:dyDescent="0.35">
      <c r="A727" s="55">
        <v>722</v>
      </c>
      <c r="D727" s="45"/>
      <c r="E727" s="46"/>
      <c r="F727" s="45"/>
      <c r="G727" s="45"/>
      <c r="H727" s="60"/>
      <c r="I727" s="48">
        <f>VLOOKUP('Data Preparation'!Q745,'Data Preparation'!B$4:AL$15,MATCH('Data Preparation'!P745,'Data Preparation'!B$3:AL$3,0),TRUE)/2</f>
        <v>215</v>
      </c>
      <c r="J727" s="49" t="str">
        <f>VLOOKUP('Data Preparation'!Q745,'Data Preparation'!AR$4:CB$15,MATCH('Data Preparation'!P745,'Data Preparation'!AR$3:CB$3,0),TRUE)</f>
        <v>(188-1143)</v>
      </c>
      <c r="K727" s="45" t="str">
        <f t="shared" si="48"/>
        <v>no</v>
      </c>
      <c r="L727" s="51" t="str">
        <f t="shared" si="50"/>
        <v/>
      </c>
      <c r="M727" s="52">
        <f>ROUND('Data Preparation'!T745,2-(1+INT(LOG10(ABS('Data Preparation'!T745)))))/2</f>
        <v>1800</v>
      </c>
      <c r="N727" s="55" t="str">
        <f t="shared" si="49"/>
        <v>no</v>
      </c>
      <c r="O727" s="54" t="str">
        <f t="shared" si="51"/>
        <v/>
      </c>
    </row>
    <row r="728" spans="1:15" x14ac:dyDescent="0.35">
      <c r="A728" s="55">
        <v>723</v>
      </c>
      <c r="D728" s="45"/>
      <c r="E728" s="46"/>
      <c r="F728" s="45"/>
      <c r="G728" s="45"/>
      <c r="H728" s="60"/>
      <c r="I728" s="48">
        <f>VLOOKUP('Data Preparation'!Q746,'Data Preparation'!B$4:AL$15,MATCH('Data Preparation'!P746,'Data Preparation'!B$3:AL$3,0),TRUE)/2</f>
        <v>215</v>
      </c>
      <c r="J728" s="49" t="str">
        <f>VLOOKUP('Data Preparation'!Q746,'Data Preparation'!AR$4:CB$15,MATCH('Data Preparation'!P746,'Data Preparation'!AR$3:CB$3,0),TRUE)</f>
        <v>(188-1143)</v>
      </c>
      <c r="K728" s="45" t="str">
        <f t="shared" si="48"/>
        <v>no</v>
      </c>
      <c r="L728" s="51" t="str">
        <f t="shared" si="50"/>
        <v/>
      </c>
      <c r="M728" s="52">
        <f>ROUND('Data Preparation'!T746,2-(1+INT(LOG10(ABS('Data Preparation'!T746)))))/2</f>
        <v>1800</v>
      </c>
      <c r="N728" s="55" t="str">
        <f t="shared" si="49"/>
        <v>no</v>
      </c>
      <c r="O728" s="54" t="str">
        <f t="shared" si="51"/>
        <v/>
      </c>
    </row>
    <row r="729" spans="1:15" x14ac:dyDescent="0.35">
      <c r="A729" s="55">
        <v>724</v>
      </c>
      <c r="D729" s="45"/>
      <c r="E729" s="46"/>
      <c r="F729" s="45"/>
      <c r="G729" s="45"/>
      <c r="H729" s="60"/>
      <c r="I729" s="48">
        <f>VLOOKUP('Data Preparation'!Q747,'Data Preparation'!B$4:AL$15,MATCH('Data Preparation'!P747,'Data Preparation'!B$3:AL$3,0),TRUE)/2</f>
        <v>215</v>
      </c>
      <c r="J729" s="49" t="str">
        <f>VLOOKUP('Data Preparation'!Q747,'Data Preparation'!AR$4:CB$15,MATCH('Data Preparation'!P747,'Data Preparation'!AR$3:CB$3,0),TRUE)</f>
        <v>(188-1143)</v>
      </c>
      <c r="K729" s="45" t="str">
        <f t="shared" si="48"/>
        <v>no</v>
      </c>
      <c r="L729" s="51" t="str">
        <f t="shared" si="50"/>
        <v/>
      </c>
      <c r="M729" s="52">
        <f>ROUND('Data Preparation'!T747,2-(1+INT(LOG10(ABS('Data Preparation'!T747)))))/2</f>
        <v>1800</v>
      </c>
      <c r="N729" s="55" t="str">
        <f t="shared" si="49"/>
        <v>no</v>
      </c>
      <c r="O729" s="54" t="str">
        <f t="shared" si="51"/>
        <v/>
      </c>
    </row>
    <row r="730" spans="1:15" x14ac:dyDescent="0.35">
      <c r="A730" s="55">
        <v>725</v>
      </c>
      <c r="D730" s="45"/>
      <c r="E730" s="46"/>
      <c r="F730" s="45"/>
      <c r="G730" s="45"/>
      <c r="H730" s="60"/>
      <c r="I730" s="48">
        <f>VLOOKUP('Data Preparation'!Q748,'Data Preparation'!B$4:AL$15,MATCH('Data Preparation'!P748,'Data Preparation'!B$3:AL$3,0),TRUE)/2</f>
        <v>215</v>
      </c>
      <c r="J730" s="49" t="str">
        <f>VLOOKUP('Data Preparation'!Q748,'Data Preparation'!AR$4:CB$15,MATCH('Data Preparation'!P748,'Data Preparation'!AR$3:CB$3,0),TRUE)</f>
        <v>(188-1143)</v>
      </c>
      <c r="K730" s="45" t="str">
        <f t="shared" si="48"/>
        <v>no</v>
      </c>
      <c r="L730" s="51" t="str">
        <f t="shared" si="50"/>
        <v/>
      </c>
      <c r="M730" s="52">
        <f>ROUND('Data Preparation'!T748,2-(1+INT(LOG10(ABS('Data Preparation'!T748)))))/2</f>
        <v>1800</v>
      </c>
      <c r="N730" s="55" t="str">
        <f t="shared" si="49"/>
        <v>no</v>
      </c>
      <c r="O730" s="54" t="str">
        <f t="shared" si="51"/>
        <v/>
      </c>
    </row>
    <row r="731" spans="1:15" x14ac:dyDescent="0.35">
      <c r="A731" s="55">
        <v>726</v>
      </c>
      <c r="D731" s="45"/>
      <c r="E731" s="46"/>
      <c r="F731" s="45"/>
      <c r="G731" s="45"/>
      <c r="H731" s="60"/>
      <c r="I731" s="48">
        <f>VLOOKUP('Data Preparation'!Q749,'Data Preparation'!B$4:AL$15,MATCH('Data Preparation'!P749,'Data Preparation'!B$3:AL$3,0),TRUE)/2</f>
        <v>215</v>
      </c>
      <c r="J731" s="49" t="str">
        <f>VLOOKUP('Data Preparation'!Q749,'Data Preparation'!AR$4:CB$15,MATCH('Data Preparation'!P749,'Data Preparation'!AR$3:CB$3,0),TRUE)</f>
        <v>(188-1143)</v>
      </c>
      <c r="K731" s="45" t="str">
        <f t="shared" si="48"/>
        <v>no</v>
      </c>
      <c r="L731" s="51" t="str">
        <f t="shared" si="50"/>
        <v/>
      </c>
      <c r="M731" s="52">
        <f>ROUND('Data Preparation'!T749,2-(1+INT(LOG10(ABS('Data Preparation'!T749)))))/2</f>
        <v>1800</v>
      </c>
      <c r="N731" s="55" t="str">
        <f t="shared" si="49"/>
        <v>no</v>
      </c>
      <c r="O731" s="54" t="str">
        <f t="shared" si="51"/>
        <v/>
      </c>
    </row>
    <row r="732" spans="1:15" x14ac:dyDescent="0.35">
      <c r="A732" s="55">
        <v>727</v>
      </c>
      <c r="D732" s="45"/>
      <c r="E732" s="46"/>
      <c r="F732" s="45"/>
      <c r="G732" s="45"/>
      <c r="H732" s="60"/>
      <c r="I732" s="48">
        <f>VLOOKUP('Data Preparation'!Q750,'Data Preparation'!B$4:AL$15,MATCH('Data Preparation'!P750,'Data Preparation'!B$3:AL$3,0),TRUE)/2</f>
        <v>215</v>
      </c>
      <c r="J732" s="49" t="str">
        <f>VLOOKUP('Data Preparation'!Q750,'Data Preparation'!AR$4:CB$15,MATCH('Data Preparation'!P750,'Data Preparation'!AR$3:CB$3,0),TRUE)</f>
        <v>(188-1143)</v>
      </c>
      <c r="K732" s="45" t="str">
        <f t="shared" si="48"/>
        <v>no</v>
      </c>
      <c r="L732" s="51" t="str">
        <f t="shared" si="50"/>
        <v/>
      </c>
      <c r="M732" s="52">
        <f>ROUND('Data Preparation'!T750,2-(1+INT(LOG10(ABS('Data Preparation'!T750)))))/2</f>
        <v>1800</v>
      </c>
      <c r="N732" s="55" t="str">
        <f t="shared" si="49"/>
        <v>no</v>
      </c>
      <c r="O732" s="54" t="str">
        <f t="shared" si="51"/>
        <v/>
      </c>
    </row>
    <row r="733" spans="1:15" x14ac:dyDescent="0.35">
      <c r="A733" s="55">
        <v>728</v>
      </c>
      <c r="D733" s="45"/>
      <c r="E733" s="46"/>
      <c r="F733" s="45"/>
      <c r="G733" s="45"/>
      <c r="H733" s="60"/>
      <c r="I733" s="48">
        <f>VLOOKUP('Data Preparation'!Q751,'Data Preparation'!B$4:AL$15,MATCH('Data Preparation'!P751,'Data Preparation'!B$3:AL$3,0),TRUE)/2</f>
        <v>215</v>
      </c>
      <c r="J733" s="49" t="str">
        <f>VLOOKUP('Data Preparation'!Q751,'Data Preparation'!AR$4:CB$15,MATCH('Data Preparation'!P751,'Data Preparation'!AR$3:CB$3,0),TRUE)</f>
        <v>(188-1143)</v>
      </c>
      <c r="K733" s="45" t="str">
        <f t="shared" si="48"/>
        <v>no</v>
      </c>
      <c r="L733" s="51" t="str">
        <f t="shared" si="50"/>
        <v/>
      </c>
      <c r="M733" s="52">
        <f>ROUND('Data Preparation'!T751,2-(1+INT(LOG10(ABS('Data Preparation'!T751)))))/2</f>
        <v>1800</v>
      </c>
      <c r="N733" s="55" t="str">
        <f t="shared" si="49"/>
        <v>no</v>
      </c>
      <c r="O733" s="54" t="str">
        <f t="shared" si="51"/>
        <v/>
      </c>
    </row>
    <row r="734" spans="1:15" x14ac:dyDescent="0.35">
      <c r="A734" s="55">
        <v>729</v>
      </c>
      <c r="D734" s="45"/>
      <c r="E734" s="46"/>
      <c r="F734" s="45"/>
      <c r="G734" s="45"/>
      <c r="H734" s="60"/>
      <c r="I734" s="48">
        <f>VLOOKUP('Data Preparation'!Q752,'Data Preparation'!B$4:AL$15,MATCH('Data Preparation'!P752,'Data Preparation'!B$3:AL$3,0),TRUE)/2</f>
        <v>215</v>
      </c>
      <c r="J734" s="49" t="str">
        <f>VLOOKUP('Data Preparation'!Q752,'Data Preparation'!AR$4:CB$15,MATCH('Data Preparation'!P752,'Data Preparation'!AR$3:CB$3,0),TRUE)</f>
        <v>(188-1143)</v>
      </c>
      <c r="K734" s="45" t="str">
        <f t="shared" si="48"/>
        <v>no</v>
      </c>
      <c r="L734" s="51" t="str">
        <f t="shared" si="50"/>
        <v/>
      </c>
      <c r="M734" s="52">
        <f>ROUND('Data Preparation'!T752,2-(1+INT(LOG10(ABS('Data Preparation'!T752)))))/2</f>
        <v>1800</v>
      </c>
      <c r="N734" s="55" t="str">
        <f t="shared" si="49"/>
        <v>no</v>
      </c>
      <c r="O734" s="54" t="str">
        <f t="shared" si="51"/>
        <v/>
      </c>
    </row>
    <row r="735" spans="1:15" x14ac:dyDescent="0.35">
      <c r="A735" s="55">
        <v>730</v>
      </c>
      <c r="D735" s="45"/>
      <c r="E735" s="46"/>
      <c r="F735" s="45"/>
      <c r="G735" s="45"/>
      <c r="H735" s="60"/>
      <c r="I735" s="48">
        <f>VLOOKUP('Data Preparation'!Q753,'Data Preparation'!B$4:AL$15,MATCH('Data Preparation'!P753,'Data Preparation'!B$3:AL$3,0),TRUE)/2</f>
        <v>215</v>
      </c>
      <c r="J735" s="49" t="str">
        <f>VLOOKUP('Data Preparation'!Q753,'Data Preparation'!AR$4:CB$15,MATCH('Data Preparation'!P753,'Data Preparation'!AR$3:CB$3,0),TRUE)</f>
        <v>(188-1143)</v>
      </c>
      <c r="K735" s="45" t="str">
        <f t="shared" si="48"/>
        <v>no</v>
      </c>
      <c r="L735" s="51" t="str">
        <f t="shared" si="50"/>
        <v/>
      </c>
      <c r="M735" s="52">
        <f>ROUND('Data Preparation'!T753,2-(1+INT(LOG10(ABS('Data Preparation'!T753)))))/2</f>
        <v>1800</v>
      </c>
      <c r="N735" s="55" t="str">
        <f t="shared" si="49"/>
        <v>no</v>
      </c>
      <c r="O735" s="54" t="str">
        <f t="shared" si="51"/>
        <v/>
      </c>
    </row>
    <row r="736" spans="1:15" x14ac:dyDescent="0.35">
      <c r="A736" s="55">
        <v>731</v>
      </c>
      <c r="D736" s="45"/>
      <c r="E736" s="46"/>
      <c r="F736" s="45"/>
      <c r="G736" s="45"/>
      <c r="H736" s="60"/>
      <c r="I736" s="48">
        <f>VLOOKUP('Data Preparation'!Q754,'Data Preparation'!B$4:AL$15,MATCH('Data Preparation'!P754,'Data Preparation'!B$3:AL$3,0),TRUE)/2</f>
        <v>215</v>
      </c>
      <c r="J736" s="49" t="str">
        <f>VLOOKUP('Data Preparation'!Q754,'Data Preparation'!AR$4:CB$15,MATCH('Data Preparation'!P754,'Data Preparation'!AR$3:CB$3,0),TRUE)</f>
        <v>(188-1143)</v>
      </c>
      <c r="K736" s="45" t="str">
        <f t="shared" si="48"/>
        <v>no</v>
      </c>
      <c r="L736" s="51" t="str">
        <f t="shared" si="50"/>
        <v/>
      </c>
      <c r="M736" s="52">
        <f>ROUND('Data Preparation'!T754,2-(1+INT(LOG10(ABS('Data Preparation'!T754)))))/2</f>
        <v>1800</v>
      </c>
      <c r="N736" s="55" t="str">
        <f t="shared" si="49"/>
        <v>no</v>
      </c>
      <c r="O736" s="54" t="str">
        <f t="shared" si="51"/>
        <v/>
      </c>
    </row>
    <row r="737" spans="1:15" x14ac:dyDescent="0.35">
      <c r="A737" s="55">
        <v>732</v>
      </c>
      <c r="D737" s="45"/>
      <c r="E737" s="46"/>
      <c r="F737" s="45"/>
      <c r="G737" s="45"/>
      <c r="H737" s="60"/>
      <c r="I737" s="48">
        <f>VLOOKUP('Data Preparation'!Q755,'Data Preparation'!B$4:AL$15,MATCH('Data Preparation'!P755,'Data Preparation'!B$3:AL$3,0),TRUE)/2</f>
        <v>215</v>
      </c>
      <c r="J737" s="49" t="str">
        <f>VLOOKUP('Data Preparation'!Q755,'Data Preparation'!AR$4:CB$15,MATCH('Data Preparation'!P755,'Data Preparation'!AR$3:CB$3,0),TRUE)</f>
        <v>(188-1143)</v>
      </c>
      <c r="K737" s="45" t="str">
        <f t="shared" si="48"/>
        <v>no</v>
      </c>
      <c r="L737" s="51" t="str">
        <f t="shared" si="50"/>
        <v/>
      </c>
      <c r="M737" s="52">
        <f>ROUND('Data Preparation'!T755,2-(1+INT(LOG10(ABS('Data Preparation'!T755)))))/2</f>
        <v>1800</v>
      </c>
      <c r="N737" s="55" t="str">
        <f t="shared" si="49"/>
        <v>no</v>
      </c>
      <c r="O737" s="54" t="str">
        <f t="shared" si="51"/>
        <v/>
      </c>
    </row>
    <row r="738" spans="1:15" x14ac:dyDescent="0.35">
      <c r="A738" s="55">
        <v>733</v>
      </c>
      <c r="D738" s="45"/>
      <c r="E738" s="46"/>
      <c r="F738" s="45"/>
      <c r="G738" s="45"/>
      <c r="H738" s="60"/>
      <c r="I738" s="48">
        <f>VLOOKUP('Data Preparation'!Q756,'Data Preparation'!B$4:AL$15,MATCH('Data Preparation'!P756,'Data Preparation'!B$3:AL$3,0),TRUE)/2</f>
        <v>215</v>
      </c>
      <c r="J738" s="49" t="str">
        <f>VLOOKUP('Data Preparation'!Q756,'Data Preparation'!AR$4:CB$15,MATCH('Data Preparation'!P756,'Data Preparation'!AR$3:CB$3,0),TRUE)</f>
        <v>(188-1143)</v>
      </c>
      <c r="K738" s="45" t="str">
        <f t="shared" si="48"/>
        <v>no</v>
      </c>
      <c r="L738" s="51" t="str">
        <f t="shared" si="50"/>
        <v/>
      </c>
      <c r="M738" s="52">
        <f>ROUND('Data Preparation'!T756,2-(1+INT(LOG10(ABS('Data Preparation'!T756)))))/2</f>
        <v>1800</v>
      </c>
      <c r="N738" s="55" t="str">
        <f t="shared" si="49"/>
        <v>no</v>
      </c>
      <c r="O738" s="54" t="str">
        <f t="shared" si="51"/>
        <v/>
      </c>
    </row>
    <row r="739" spans="1:15" x14ac:dyDescent="0.35">
      <c r="A739" s="55">
        <v>734</v>
      </c>
      <c r="D739" s="45"/>
      <c r="E739" s="46"/>
      <c r="F739" s="45"/>
      <c r="G739" s="45"/>
      <c r="H739" s="60"/>
      <c r="I739" s="48">
        <f>VLOOKUP('Data Preparation'!Q757,'Data Preparation'!B$4:AL$15,MATCH('Data Preparation'!P757,'Data Preparation'!B$3:AL$3,0),TRUE)/2</f>
        <v>215</v>
      </c>
      <c r="J739" s="49" t="str">
        <f>VLOOKUP('Data Preparation'!Q757,'Data Preparation'!AR$4:CB$15,MATCH('Data Preparation'!P757,'Data Preparation'!AR$3:CB$3,0),TRUE)</f>
        <v>(188-1143)</v>
      </c>
      <c r="K739" s="45" t="str">
        <f t="shared" si="48"/>
        <v>no</v>
      </c>
      <c r="L739" s="51" t="str">
        <f t="shared" si="50"/>
        <v/>
      </c>
      <c r="M739" s="52">
        <f>ROUND('Data Preparation'!T757,2-(1+INT(LOG10(ABS('Data Preparation'!T757)))))/2</f>
        <v>1800</v>
      </c>
      <c r="N739" s="55" t="str">
        <f t="shared" si="49"/>
        <v>no</v>
      </c>
      <c r="O739" s="54" t="str">
        <f t="shared" si="51"/>
        <v/>
      </c>
    </row>
    <row r="740" spans="1:15" x14ac:dyDescent="0.35">
      <c r="A740" s="55">
        <v>735</v>
      </c>
      <c r="D740" s="45"/>
      <c r="E740" s="46"/>
      <c r="F740" s="45"/>
      <c r="G740" s="45"/>
      <c r="H740" s="60"/>
      <c r="I740" s="48">
        <f>VLOOKUP('Data Preparation'!Q758,'Data Preparation'!B$4:AL$15,MATCH('Data Preparation'!P758,'Data Preparation'!B$3:AL$3,0),TRUE)/2</f>
        <v>215</v>
      </c>
      <c r="J740" s="49" t="str">
        <f>VLOOKUP('Data Preparation'!Q758,'Data Preparation'!AR$4:CB$15,MATCH('Data Preparation'!P758,'Data Preparation'!AR$3:CB$3,0),TRUE)</f>
        <v>(188-1143)</v>
      </c>
      <c r="K740" s="45" t="str">
        <f t="shared" si="48"/>
        <v>no</v>
      </c>
      <c r="L740" s="51" t="str">
        <f t="shared" si="50"/>
        <v/>
      </c>
      <c r="M740" s="52">
        <f>ROUND('Data Preparation'!T758,2-(1+INT(LOG10(ABS('Data Preparation'!T758)))))/2</f>
        <v>1800</v>
      </c>
      <c r="N740" s="55" t="str">
        <f t="shared" si="49"/>
        <v>no</v>
      </c>
      <c r="O740" s="54" t="str">
        <f t="shared" si="51"/>
        <v/>
      </c>
    </row>
    <row r="741" spans="1:15" x14ac:dyDescent="0.35">
      <c r="A741" s="55">
        <v>736</v>
      </c>
      <c r="D741" s="45"/>
      <c r="E741" s="46"/>
      <c r="F741" s="45"/>
      <c r="G741" s="45"/>
      <c r="H741" s="60"/>
      <c r="I741" s="48">
        <f>VLOOKUP('Data Preparation'!Q759,'Data Preparation'!B$4:AL$15,MATCH('Data Preparation'!P759,'Data Preparation'!B$3:AL$3,0),TRUE)/2</f>
        <v>215</v>
      </c>
      <c r="J741" s="49" t="str">
        <f>VLOOKUP('Data Preparation'!Q759,'Data Preparation'!AR$4:CB$15,MATCH('Data Preparation'!P759,'Data Preparation'!AR$3:CB$3,0),TRUE)</f>
        <v>(188-1143)</v>
      </c>
      <c r="K741" s="45" t="str">
        <f t="shared" si="48"/>
        <v>no</v>
      </c>
      <c r="L741" s="51" t="str">
        <f t="shared" si="50"/>
        <v/>
      </c>
      <c r="M741" s="52">
        <f>ROUND('Data Preparation'!T759,2-(1+INT(LOG10(ABS('Data Preparation'!T759)))))/2</f>
        <v>1800</v>
      </c>
      <c r="N741" s="55" t="str">
        <f t="shared" si="49"/>
        <v>no</v>
      </c>
      <c r="O741" s="54" t="str">
        <f t="shared" si="51"/>
        <v/>
      </c>
    </row>
    <row r="742" spans="1:15" x14ac:dyDescent="0.35">
      <c r="A742" s="55">
        <v>737</v>
      </c>
      <c r="D742" s="45"/>
      <c r="E742" s="46"/>
      <c r="F742" s="45"/>
      <c r="G742" s="45"/>
      <c r="H742" s="60"/>
      <c r="I742" s="48">
        <f>VLOOKUP('Data Preparation'!Q760,'Data Preparation'!B$4:AL$15,MATCH('Data Preparation'!P760,'Data Preparation'!B$3:AL$3,0),TRUE)/2</f>
        <v>215</v>
      </c>
      <c r="J742" s="49" t="str">
        <f>VLOOKUP('Data Preparation'!Q760,'Data Preparation'!AR$4:CB$15,MATCH('Data Preparation'!P760,'Data Preparation'!AR$3:CB$3,0),TRUE)</f>
        <v>(188-1143)</v>
      </c>
      <c r="K742" s="45" t="str">
        <f t="shared" si="48"/>
        <v>no</v>
      </c>
      <c r="L742" s="51" t="str">
        <f t="shared" si="50"/>
        <v/>
      </c>
      <c r="M742" s="52">
        <f>ROUND('Data Preparation'!T760,2-(1+INT(LOG10(ABS('Data Preparation'!T760)))))/2</f>
        <v>1800</v>
      </c>
      <c r="N742" s="55" t="str">
        <f t="shared" si="49"/>
        <v>no</v>
      </c>
      <c r="O742" s="54" t="str">
        <f t="shared" si="51"/>
        <v/>
      </c>
    </row>
    <row r="743" spans="1:15" x14ac:dyDescent="0.35">
      <c r="A743" s="55">
        <v>738</v>
      </c>
      <c r="D743" s="45"/>
      <c r="E743" s="46"/>
      <c r="F743" s="45"/>
      <c r="G743" s="45"/>
      <c r="H743" s="60"/>
      <c r="I743" s="48">
        <f>VLOOKUP('Data Preparation'!Q761,'Data Preparation'!B$4:AL$15,MATCH('Data Preparation'!P761,'Data Preparation'!B$3:AL$3,0),TRUE)/2</f>
        <v>215</v>
      </c>
      <c r="J743" s="49" t="str">
        <f>VLOOKUP('Data Preparation'!Q761,'Data Preparation'!AR$4:CB$15,MATCH('Data Preparation'!P761,'Data Preparation'!AR$3:CB$3,0),TRUE)</f>
        <v>(188-1143)</v>
      </c>
      <c r="K743" s="45" t="str">
        <f t="shared" si="48"/>
        <v>no</v>
      </c>
      <c r="L743" s="51" t="str">
        <f t="shared" si="50"/>
        <v/>
      </c>
      <c r="M743" s="52">
        <f>ROUND('Data Preparation'!T761,2-(1+INT(LOG10(ABS('Data Preparation'!T761)))))/2</f>
        <v>1800</v>
      </c>
      <c r="N743" s="55" t="str">
        <f t="shared" si="49"/>
        <v>no</v>
      </c>
      <c r="O743" s="54" t="str">
        <f t="shared" si="51"/>
        <v/>
      </c>
    </row>
    <row r="744" spans="1:15" x14ac:dyDescent="0.35">
      <c r="A744" s="55">
        <v>739</v>
      </c>
      <c r="D744" s="45"/>
      <c r="E744" s="46"/>
      <c r="F744" s="45"/>
      <c r="G744" s="45"/>
      <c r="H744" s="60"/>
      <c r="I744" s="48">
        <f>VLOOKUP('Data Preparation'!Q762,'Data Preparation'!B$4:AL$15,MATCH('Data Preparation'!P762,'Data Preparation'!B$3:AL$3,0),TRUE)/2</f>
        <v>215</v>
      </c>
      <c r="J744" s="49" t="str">
        <f>VLOOKUP('Data Preparation'!Q762,'Data Preparation'!AR$4:CB$15,MATCH('Data Preparation'!P762,'Data Preparation'!AR$3:CB$3,0),TRUE)</f>
        <v>(188-1143)</v>
      </c>
      <c r="K744" s="45" t="str">
        <f t="shared" si="48"/>
        <v>no</v>
      </c>
      <c r="L744" s="51" t="str">
        <f t="shared" si="50"/>
        <v/>
      </c>
      <c r="M744" s="52">
        <f>ROUND('Data Preparation'!T762,2-(1+INT(LOG10(ABS('Data Preparation'!T762)))))/2</f>
        <v>1800</v>
      </c>
      <c r="N744" s="55" t="str">
        <f t="shared" si="49"/>
        <v>no</v>
      </c>
      <c r="O744" s="54" t="str">
        <f t="shared" si="51"/>
        <v/>
      </c>
    </row>
    <row r="745" spans="1:15" x14ac:dyDescent="0.35">
      <c r="A745" s="55">
        <v>740</v>
      </c>
      <c r="D745" s="45"/>
      <c r="E745" s="46"/>
      <c r="F745" s="45"/>
      <c r="G745" s="45"/>
      <c r="H745" s="60"/>
      <c r="I745" s="48">
        <f>VLOOKUP('Data Preparation'!Q763,'Data Preparation'!B$4:AL$15,MATCH('Data Preparation'!P763,'Data Preparation'!B$3:AL$3,0),TRUE)/2</f>
        <v>215</v>
      </c>
      <c r="J745" s="49" t="str">
        <f>VLOOKUP('Data Preparation'!Q763,'Data Preparation'!AR$4:CB$15,MATCH('Data Preparation'!P763,'Data Preparation'!AR$3:CB$3,0),TRUE)</f>
        <v>(188-1143)</v>
      </c>
      <c r="K745" s="45" t="str">
        <f t="shared" si="48"/>
        <v>no</v>
      </c>
      <c r="L745" s="51" t="str">
        <f t="shared" si="50"/>
        <v/>
      </c>
      <c r="M745" s="52">
        <f>ROUND('Data Preparation'!T763,2-(1+INT(LOG10(ABS('Data Preparation'!T763)))))/2</f>
        <v>1800</v>
      </c>
      <c r="N745" s="55" t="str">
        <f t="shared" si="49"/>
        <v>no</v>
      </c>
      <c r="O745" s="54" t="str">
        <f t="shared" si="51"/>
        <v/>
      </c>
    </row>
    <row r="746" spans="1:15" x14ac:dyDescent="0.35">
      <c r="A746" s="55">
        <v>741</v>
      </c>
      <c r="D746" s="45"/>
      <c r="E746" s="46"/>
      <c r="F746" s="45"/>
      <c r="G746" s="45"/>
      <c r="H746" s="60"/>
      <c r="I746" s="48">
        <f>VLOOKUP('Data Preparation'!Q764,'Data Preparation'!B$4:AL$15,MATCH('Data Preparation'!P764,'Data Preparation'!B$3:AL$3,0),TRUE)/2</f>
        <v>215</v>
      </c>
      <c r="J746" s="49" t="str">
        <f>VLOOKUP('Data Preparation'!Q764,'Data Preparation'!AR$4:CB$15,MATCH('Data Preparation'!P764,'Data Preparation'!AR$3:CB$3,0),TRUE)</f>
        <v>(188-1143)</v>
      </c>
      <c r="K746" s="45" t="str">
        <f t="shared" ref="K746:K809" si="52">IF(D746&gt;I746,"yes","no")</f>
        <v>no</v>
      </c>
      <c r="L746" s="51" t="str">
        <f t="shared" si="50"/>
        <v/>
      </c>
      <c r="M746" s="52">
        <f>ROUND('Data Preparation'!T764,2-(1+INT(LOG10(ABS('Data Preparation'!T764)))))/2</f>
        <v>1800</v>
      </c>
      <c r="N746" s="55" t="str">
        <f t="shared" ref="N746:N809" si="53">IF(D746&gt;M746,"yes","no")</f>
        <v>no</v>
      </c>
      <c r="O746" s="54" t="str">
        <f t="shared" si="51"/>
        <v/>
      </c>
    </row>
    <row r="747" spans="1:15" x14ac:dyDescent="0.35">
      <c r="A747" s="55">
        <v>742</v>
      </c>
      <c r="D747" s="45"/>
      <c r="E747" s="46"/>
      <c r="F747" s="45"/>
      <c r="G747" s="45"/>
      <c r="H747" s="60"/>
      <c r="I747" s="48">
        <f>VLOOKUP('Data Preparation'!Q765,'Data Preparation'!B$4:AL$15,MATCH('Data Preparation'!P765,'Data Preparation'!B$3:AL$3,0),TRUE)/2</f>
        <v>215</v>
      </c>
      <c r="J747" s="49" t="str">
        <f>VLOOKUP('Data Preparation'!Q765,'Data Preparation'!AR$4:CB$15,MATCH('Data Preparation'!P765,'Data Preparation'!AR$3:CB$3,0),TRUE)</f>
        <v>(188-1143)</v>
      </c>
      <c r="K747" s="45" t="str">
        <f t="shared" si="52"/>
        <v>no</v>
      </c>
      <c r="L747" s="51" t="str">
        <f t="shared" si="50"/>
        <v/>
      </c>
      <c r="M747" s="52">
        <f>ROUND('Data Preparation'!T765,2-(1+INT(LOG10(ABS('Data Preparation'!T765)))))/2</f>
        <v>1800</v>
      </c>
      <c r="N747" s="55" t="str">
        <f t="shared" si="53"/>
        <v>no</v>
      </c>
      <c r="O747" s="54" t="str">
        <f t="shared" si="51"/>
        <v/>
      </c>
    </row>
    <row r="748" spans="1:15" x14ac:dyDescent="0.35">
      <c r="A748" s="55">
        <v>743</v>
      </c>
      <c r="D748" s="45"/>
      <c r="E748" s="46"/>
      <c r="F748" s="45"/>
      <c r="G748" s="45"/>
      <c r="H748" s="60"/>
      <c r="I748" s="48">
        <f>VLOOKUP('Data Preparation'!Q766,'Data Preparation'!B$4:AL$15,MATCH('Data Preparation'!P766,'Data Preparation'!B$3:AL$3,0),TRUE)/2</f>
        <v>215</v>
      </c>
      <c r="J748" s="49" t="str">
        <f>VLOOKUP('Data Preparation'!Q766,'Data Preparation'!AR$4:CB$15,MATCH('Data Preparation'!P766,'Data Preparation'!AR$3:CB$3,0),TRUE)</f>
        <v>(188-1143)</v>
      </c>
      <c r="K748" s="45" t="str">
        <f t="shared" si="52"/>
        <v>no</v>
      </c>
      <c r="L748" s="51" t="str">
        <f t="shared" si="50"/>
        <v/>
      </c>
      <c r="M748" s="52">
        <f>ROUND('Data Preparation'!T766,2-(1+INT(LOG10(ABS('Data Preparation'!T766)))))/2</f>
        <v>1800</v>
      </c>
      <c r="N748" s="55" t="str">
        <f t="shared" si="53"/>
        <v>no</v>
      </c>
      <c r="O748" s="54" t="str">
        <f t="shared" si="51"/>
        <v/>
      </c>
    </row>
    <row r="749" spans="1:15" x14ac:dyDescent="0.35">
      <c r="A749" s="55">
        <v>744</v>
      </c>
      <c r="D749" s="45"/>
      <c r="E749" s="46"/>
      <c r="F749" s="45"/>
      <c r="G749" s="45"/>
      <c r="H749" s="60"/>
      <c r="I749" s="48">
        <f>VLOOKUP('Data Preparation'!Q767,'Data Preparation'!B$4:AL$15,MATCH('Data Preparation'!P767,'Data Preparation'!B$3:AL$3,0),TRUE)/2</f>
        <v>215</v>
      </c>
      <c r="J749" s="49" t="str">
        <f>VLOOKUP('Data Preparation'!Q767,'Data Preparation'!AR$4:CB$15,MATCH('Data Preparation'!P767,'Data Preparation'!AR$3:CB$3,0),TRUE)</f>
        <v>(188-1143)</v>
      </c>
      <c r="K749" s="45" t="str">
        <f t="shared" si="52"/>
        <v>no</v>
      </c>
      <c r="L749" s="51" t="str">
        <f t="shared" si="50"/>
        <v/>
      </c>
      <c r="M749" s="52">
        <f>ROUND('Data Preparation'!T767,2-(1+INT(LOG10(ABS('Data Preparation'!T767)))))/2</f>
        <v>1800</v>
      </c>
      <c r="N749" s="55" t="str">
        <f t="shared" si="53"/>
        <v>no</v>
      </c>
      <c r="O749" s="54" t="str">
        <f t="shared" si="51"/>
        <v/>
      </c>
    </row>
    <row r="750" spans="1:15" x14ac:dyDescent="0.35">
      <c r="A750" s="55">
        <v>745</v>
      </c>
      <c r="D750" s="45"/>
      <c r="E750" s="46"/>
      <c r="F750" s="45"/>
      <c r="G750" s="45"/>
      <c r="H750" s="60"/>
      <c r="I750" s="48">
        <f>VLOOKUP('Data Preparation'!Q768,'Data Preparation'!B$4:AL$15,MATCH('Data Preparation'!P768,'Data Preparation'!B$3:AL$3,0),TRUE)/2</f>
        <v>215</v>
      </c>
      <c r="J750" s="49" t="str">
        <f>VLOOKUP('Data Preparation'!Q768,'Data Preparation'!AR$4:CB$15,MATCH('Data Preparation'!P768,'Data Preparation'!AR$3:CB$3,0),TRUE)</f>
        <v>(188-1143)</v>
      </c>
      <c r="K750" s="45" t="str">
        <f t="shared" si="52"/>
        <v>no</v>
      </c>
      <c r="L750" s="51" t="str">
        <f t="shared" si="50"/>
        <v/>
      </c>
      <c r="M750" s="52">
        <f>ROUND('Data Preparation'!T768,2-(1+INT(LOG10(ABS('Data Preparation'!T768)))))/2</f>
        <v>1800</v>
      </c>
      <c r="N750" s="55" t="str">
        <f t="shared" si="53"/>
        <v>no</v>
      </c>
      <c r="O750" s="54" t="str">
        <f t="shared" si="51"/>
        <v/>
      </c>
    </row>
    <row r="751" spans="1:15" x14ac:dyDescent="0.35">
      <c r="A751" s="55">
        <v>746</v>
      </c>
      <c r="D751" s="45"/>
      <c r="E751" s="46"/>
      <c r="F751" s="45"/>
      <c r="G751" s="45"/>
      <c r="H751" s="60"/>
      <c r="I751" s="48">
        <f>VLOOKUP('Data Preparation'!Q769,'Data Preparation'!B$4:AL$15,MATCH('Data Preparation'!P769,'Data Preparation'!B$3:AL$3,0),TRUE)/2</f>
        <v>215</v>
      </c>
      <c r="J751" s="49" t="str">
        <f>VLOOKUP('Data Preparation'!Q769,'Data Preparation'!AR$4:CB$15,MATCH('Data Preparation'!P769,'Data Preparation'!AR$3:CB$3,0),TRUE)</f>
        <v>(188-1143)</v>
      </c>
      <c r="K751" s="45" t="str">
        <f t="shared" si="52"/>
        <v>no</v>
      </c>
      <c r="L751" s="51" t="str">
        <f t="shared" si="50"/>
        <v/>
      </c>
      <c r="M751" s="52">
        <f>ROUND('Data Preparation'!T769,2-(1+INT(LOG10(ABS('Data Preparation'!T769)))))/2</f>
        <v>1800</v>
      </c>
      <c r="N751" s="55" t="str">
        <f t="shared" si="53"/>
        <v>no</v>
      </c>
      <c r="O751" s="54" t="str">
        <f t="shared" si="51"/>
        <v/>
      </c>
    </row>
    <row r="752" spans="1:15" x14ac:dyDescent="0.35">
      <c r="A752" s="55">
        <v>747</v>
      </c>
      <c r="D752" s="45"/>
      <c r="E752" s="46"/>
      <c r="F752" s="45"/>
      <c r="G752" s="45"/>
      <c r="H752" s="60"/>
      <c r="I752" s="48">
        <f>VLOOKUP('Data Preparation'!Q770,'Data Preparation'!B$4:AL$15,MATCH('Data Preparation'!P770,'Data Preparation'!B$3:AL$3,0),TRUE)/2</f>
        <v>215</v>
      </c>
      <c r="J752" s="49" t="str">
        <f>VLOOKUP('Data Preparation'!Q770,'Data Preparation'!AR$4:CB$15,MATCH('Data Preparation'!P770,'Data Preparation'!AR$3:CB$3,0),TRUE)</f>
        <v>(188-1143)</v>
      </c>
      <c r="K752" s="45" t="str">
        <f t="shared" si="52"/>
        <v>no</v>
      </c>
      <c r="L752" s="51" t="str">
        <f t="shared" si="50"/>
        <v/>
      </c>
      <c r="M752" s="52">
        <f>ROUND('Data Preparation'!T770,2-(1+INT(LOG10(ABS('Data Preparation'!T770)))))/2</f>
        <v>1800</v>
      </c>
      <c r="N752" s="55" t="str">
        <f t="shared" si="53"/>
        <v>no</v>
      </c>
      <c r="O752" s="54" t="str">
        <f t="shared" si="51"/>
        <v/>
      </c>
    </row>
    <row r="753" spans="1:15" x14ac:dyDescent="0.35">
      <c r="A753" s="55">
        <v>748</v>
      </c>
      <c r="D753" s="45"/>
      <c r="E753" s="46"/>
      <c r="F753" s="45"/>
      <c r="G753" s="45"/>
      <c r="H753" s="60"/>
      <c r="I753" s="48">
        <f>VLOOKUP('Data Preparation'!Q771,'Data Preparation'!B$4:AL$15,MATCH('Data Preparation'!P771,'Data Preparation'!B$3:AL$3,0),TRUE)/2</f>
        <v>215</v>
      </c>
      <c r="J753" s="49" t="str">
        <f>VLOOKUP('Data Preparation'!Q771,'Data Preparation'!AR$4:CB$15,MATCH('Data Preparation'!P771,'Data Preparation'!AR$3:CB$3,0),TRUE)</f>
        <v>(188-1143)</v>
      </c>
      <c r="K753" s="45" t="str">
        <f t="shared" si="52"/>
        <v>no</v>
      </c>
      <c r="L753" s="51" t="str">
        <f t="shared" si="50"/>
        <v/>
      </c>
      <c r="M753" s="52">
        <f>ROUND('Data Preparation'!T771,2-(1+INT(LOG10(ABS('Data Preparation'!T771)))))/2</f>
        <v>1800</v>
      </c>
      <c r="N753" s="55" t="str">
        <f t="shared" si="53"/>
        <v>no</v>
      </c>
      <c r="O753" s="54" t="str">
        <f t="shared" si="51"/>
        <v/>
      </c>
    </row>
    <row r="754" spans="1:15" x14ac:dyDescent="0.35">
      <c r="A754" s="55">
        <v>749</v>
      </c>
      <c r="D754" s="45"/>
      <c r="E754" s="46"/>
      <c r="F754" s="45"/>
      <c r="G754" s="45"/>
      <c r="H754" s="60"/>
      <c r="I754" s="48">
        <f>VLOOKUP('Data Preparation'!Q772,'Data Preparation'!B$4:AL$15,MATCH('Data Preparation'!P772,'Data Preparation'!B$3:AL$3,0),TRUE)/2</f>
        <v>215</v>
      </c>
      <c r="J754" s="49" t="str">
        <f>VLOOKUP('Data Preparation'!Q772,'Data Preparation'!AR$4:CB$15,MATCH('Data Preparation'!P772,'Data Preparation'!AR$3:CB$3,0),TRUE)</f>
        <v>(188-1143)</v>
      </c>
      <c r="K754" s="45" t="str">
        <f t="shared" si="52"/>
        <v>no</v>
      </c>
      <c r="L754" s="51" t="str">
        <f t="shared" si="50"/>
        <v/>
      </c>
      <c r="M754" s="52">
        <f>ROUND('Data Preparation'!T772,2-(1+INT(LOG10(ABS('Data Preparation'!T772)))))/2</f>
        <v>1800</v>
      </c>
      <c r="N754" s="55" t="str">
        <f t="shared" si="53"/>
        <v>no</v>
      </c>
      <c r="O754" s="54" t="str">
        <f t="shared" si="51"/>
        <v/>
      </c>
    </row>
    <row r="755" spans="1:15" x14ac:dyDescent="0.35">
      <c r="A755" s="55">
        <v>750</v>
      </c>
      <c r="D755" s="45"/>
      <c r="E755" s="46"/>
      <c r="F755" s="45"/>
      <c r="G755" s="45"/>
      <c r="H755" s="60"/>
      <c r="I755" s="48">
        <f>VLOOKUP('Data Preparation'!Q773,'Data Preparation'!B$4:AL$15,MATCH('Data Preparation'!P773,'Data Preparation'!B$3:AL$3,0),TRUE)/2</f>
        <v>215</v>
      </c>
      <c r="J755" s="49" t="str">
        <f>VLOOKUP('Data Preparation'!Q773,'Data Preparation'!AR$4:CB$15,MATCH('Data Preparation'!P773,'Data Preparation'!AR$3:CB$3,0),TRUE)</f>
        <v>(188-1143)</v>
      </c>
      <c r="K755" s="45" t="str">
        <f t="shared" si="52"/>
        <v>no</v>
      </c>
      <c r="L755" s="51" t="str">
        <f t="shared" si="50"/>
        <v/>
      </c>
      <c r="M755" s="52">
        <f>ROUND('Data Preparation'!T773,2-(1+INT(LOG10(ABS('Data Preparation'!T773)))))/2</f>
        <v>1800</v>
      </c>
      <c r="N755" s="55" t="str">
        <f t="shared" si="53"/>
        <v>no</v>
      </c>
      <c r="O755" s="54" t="str">
        <f t="shared" si="51"/>
        <v/>
      </c>
    </row>
    <row r="756" spans="1:15" x14ac:dyDescent="0.35">
      <c r="A756" s="55">
        <v>751</v>
      </c>
      <c r="D756" s="45"/>
      <c r="E756" s="46"/>
      <c r="F756" s="45"/>
      <c r="G756" s="45"/>
      <c r="H756" s="60"/>
      <c r="I756" s="48">
        <f>VLOOKUP('Data Preparation'!Q774,'Data Preparation'!B$4:AL$15,MATCH('Data Preparation'!P774,'Data Preparation'!B$3:AL$3,0),TRUE)/2</f>
        <v>215</v>
      </c>
      <c r="J756" s="49" t="str">
        <f>VLOOKUP('Data Preparation'!Q774,'Data Preparation'!AR$4:CB$15,MATCH('Data Preparation'!P774,'Data Preparation'!AR$3:CB$3,0),TRUE)</f>
        <v>(188-1143)</v>
      </c>
      <c r="K756" s="45" t="str">
        <f t="shared" si="52"/>
        <v>no</v>
      </c>
      <c r="L756" s="51" t="str">
        <f t="shared" si="50"/>
        <v/>
      </c>
      <c r="M756" s="52">
        <f>ROUND('Data Preparation'!T774,2-(1+INT(LOG10(ABS('Data Preparation'!T774)))))/2</f>
        <v>1800</v>
      </c>
      <c r="N756" s="55" t="str">
        <f t="shared" si="53"/>
        <v>no</v>
      </c>
      <c r="O756" s="54" t="str">
        <f t="shared" si="51"/>
        <v/>
      </c>
    </row>
    <row r="757" spans="1:15" x14ac:dyDescent="0.35">
      <c r="A757" s="55">
        <v>752</v>
      </c>
      <c r="D757" s="45"/>
      <c r="E757" s="46"/>
      <c r="F757" s="45"/>
      <c r="G757" s="45"/>
      <c r="H757" s="60"/>
      <c r="I757" s="48">
        <f>VLOOKUP('Data Preparation'!Q775,'Data Preparation'!B$4:AL$15,MATCH('Data Preparation'!P775,'Data Preparation'!B$3:AL$3,0),TRUE)/2</f>
        <v>215</v>
      </c>
      <c r="J757" s="49" t="str">
        <f>VLOOKUP('Data Preparation'!Q775,'Data Preparation'!AR$4:CB$15,MATCH('Data Preparation'!P775,'Data Preparation'!AR$3:CB$3,0),TRUE)</f>
        <v>(188-1143)</v>
      </c>
      <c r="K757" s="45" t="str">
        <f t="shared" si="52"/>
        <v>no</v>
      </c>
      <c r="L757" s="51" t="str">
        <f t="shared" si="50"/>
        <v/>
      </c>
      <c r="M757" s="52">
        <f>ROUND('Data Preparation'!T775,2-(1+INT(LOG10(ABS('Data Preparation'!T775)))))/2</f>
        <v>1800</v>
      </c>
      <c r="N757" s="55" t="str">
        <f t="shared" si="53"/>
        <v>no</v>
      </c>
      <c r="O757" s="54" t="str">
        <f t="shared" si="51"/>
        <v/>
      </c>
    </row>
    <row r="758" spans="1:15" x14ac:dyDescent="0.35">
      <c r="A758" s="55">
        <v>753</v>
      </c>
      <c r="D758" s="45"/>
      <c r="E758" s="46"/>
      <c r="F758" s="45"/>
      <c r="G758" s="45"/>
      <c r="H758" s="60"/>
      <c r="I758" s="48">
        <f>VLOOKUP('Data Preparation'!Q776,'Data Preparation'!B$4:AL$15,MATCH('Data Preparation'!P776,'Data Preparation'!B$3:AL$3,0),TRUE)/2</f>
        <v>215</v>
      </c>
      <c r="J758" s="49" t="str">
        <f>VLOOKUP('Data Preparation'!Q776,'Data Preparation'!AR$4:CB$15,MATCH('Data Preparation'!P776,'Data Preparation'!AR$3:CB$3,0),TRUE)</f>
        <v>(188-1143)</v>
      </c>
      <c r="K758" s="45" t="str">
        <f t="shared" si="52"/>
        <v>no</v>
      </c>
      <c r="L758" s="51" t="str">
        <f t="shared" si="50"/>
        <v/>
      </c>
      <c r="M758" s="52">
        <f>ROUND('Data Preparation'!T776,2-(1+INT(LOG10(ABS('Data Preparation'!T776)))))/2</f>
        <v>1800</v>
      </c>
      <c r="N758" s="55" t="str">
        <f t="shared" si="53"/>
        <v>no</v>
      </c>
      <c r="O758" s="54" t="str">
        <f t="shared" si="51"/>
        <v/>
      </c>
    </row>
    <row r="759" spans="1:15" x14ac:dyDescent="0.35">
      <c r="A759" s="55">
        <v>754</v>
      </c>
      <c r="D759" s="45"/>
      <c r="E759" s="46"/>
      <c r="F759" s="45"/>
      <c r="G759" s="45"/>
      <c r="H759" s="60"/>
      <c r="I759" s="48">
        <f>VLOOKUP('Data Preparation'!Q777,'Data Preparation'!B$4:AL$15,MATCH('Data Preparation'!P777,'Data Preparation'!B$3:AL$3,0),TRUE)/2</f>
        <v>215</v>
      </c>
      <c r="J759" s="49" t="str">
        <f>VLOOKUP('Data Preparation'!Q777,'Data Preparation'!AR$4:CB$15,MATCH('Data Preparation'!P777,'Data Preparation'!AR$3:CB$3,0),TRUE)</f>
        <v>(188-1143)</v>
      </c>
      <c r="K759" s="45" t="str">
        <f t="shared" si="52"/>
        <v>no</v>
      </c>
      <c r="L759" s="51" t="str">
        <f t="shared" si="50"/>
        <v/>
      </c>
      <c r="M759" s="52">
        <f>ROUND('Data Preparation'!T777,2-(1+INT(LOG10(ABS('Data Preparation'!T777)))))/2</f>
        <v>1800</v>
      </c>
      <c r="N759" s="55" t="str">
        <f t="shared" si="53"/>
        <v>no</v>
      </c>
      <c r="O759" s="54" t="str">
        <f t="shared" si="51"/>
        <v/>
      </c>
    </row>
    <row r="760" spans="1:15" x14ac:dyDescent="0.35">
      <c r="A760" s="55">
        <v>755</v>
      </c>
      <c r="D760" s="45"/>
      <c r="E760" s="46"/>
      <c r="F760" s="45"/>
      <c r="G760" s="45"/>
      <c r="H760" s="60"/>
      <c r="I760" s="48">
        <f>VLOOKUP('Data Preparation'!Q778,'Data Preparation'!B$4:AL$15,MATCH('Data Preparation'!P778,'Data Preparation'!B$3:AL$3,0),TRUE)/2</f>
        <v>215</v>
      </c>
      <c r="J760" s="49" t="str">
        <f>VLOOKUP('Data Preparation'!Q778,'Data Preparation'!AR$4:CB$15,MATCH('Data Preparation'!P778,'Data Preparation'!AR$3:CB$3,0),TRUE)</f>
        <v>(188-1143)</v>
      </c>
      <c r="K760" s="45" t="str">
        <f t="shared" si="52"/>
        <v>no</v>
      </c>
      <c r="L760" s="51" t="str">
        <f t="shared" si="50"/>
        <v/>
      </c>
      <c r="M760" s="52">
        <f>ROUND('Data Preparation'!T778,2-(1+INT(LOG10(ABS('Data Preparation'!T778)))))/2</f>
        <v>1800</v>
      </c>
      <c r="N760" s="55" t="str">
        <f t="shared" si="53"/>
        <v>no</v>
      </c>
      <c r="O760" s="54" t="str">
        <f t="shared" si="51"/>
        <v/>
      </c>
    </row>
    <row r="761" spans="1:15" x14ac:dyDescent="0.35">
      <c r="A761" s="55">
        <v>756</v>
      </c>
      <c r="D761" s="45"/>
      <c r="E761" s="46"/>
      <c r="F761" s="45"/>
      <c r="G761" s="45"/>
      <c r="H761" s="60"/>
      <c r="I761" s="48">
        <f>VLOOKUP('Data Preparation'!Q779,'Data Preparation'!B$4:AL$15,MATCH('Data Preparation'!P779,'Data Preparation'!B$3:AL$3,0),TRUE)/2</f>
        <v>215</v>
      </c>
      <c r="J761" s="49" t="str">
        <f>VLOOKUP('Data Preparation'!Q779,'Data Preparation'!AR$4:CB$15,MATCH('Data Preparation'!P779,'Data Preparation'!AR$3:CB$3,0),TRUE)</f>
        <v>(188-1143)</v>
      </c>
      <c r="K761" s="45" t="str">
        <f t="shared" si="52"/>
        <v>no</v>
      </c>
      <c r="L761" s="51" t="str">
        <f t="shared" si="50"/>
        <v/>
      </c>
      <c r="M761" s="52">
        <f>ROUND('Data Preparation'!T779,2-(1+INT(LOG10(ABS('Data Preparation'!T779)))))/2</f>
        <v>1800</v>
      </c>
      <c r="N761" s="55" t="str">
        <f t="shared" si="53"/>
        <v>no</v>
      </c>
      <c r="O761" s="54" t="str">
        <f t="shared" si="51"/>
        <v/>
      </c>
    </row>
    <row r="762" spans="1:15" x14ac:dyDescent="0.35">
      <c r="A762" s="55">
        <v>757</v>
      </c>
      <c r="D762" s="45"/>
      <c r="E762" s="46"/>
      <c r="F762" s="45"/>
      <c r="G762" s="45"/>
      <c r="H762" s="60"/>
      <c r="I762" s="48">
        <f>VLOOKUP('Data Preparation'!Q780,'Data Preparation'!B$4:AL$15,MATCH('Data Preparation'!P780,'Data Preparation'!B$3:AL$3,0),TRUE)/2</f>
        <v>215</v>
      </c>
      <c r="J762" s="49" t="str">
        <f>VLOOKUP('Data Preparation'!Q780,'Data Preparation'!AR$4:CB$15,MATCH('Data Preparation'!P780,'Data Preparation'!AR$3:CB$3,0),TRUE)</f>
        <v>(188-1143)</v>
      </c>
      <c r="K762" s="45" t="str">
        <f t="shared" si="52"/>
        <v>no</v>
      </c>
      <c r="L762" s="51" t="str">
        <f t="shared" si="50"/>
        <v/>
      </c>
      <c r="M762" s="52">
        <f>ROUND('Data Preparation'!T780,2-(1+INT(LOG10(ABS('Data Preparation'!T780)))))/2</f>
        <v>1800</v>
      </c>
      <c r="N762" s="55" t="str">
        <f t="shared" si="53"/>
        <v>no</v>
      </c>
      <c r="O762" s="54" t="str">
        <f t="shared" si="51"/>
        <v/>
      </c>
    </row>
    <row r="763" spans="1:15" x14ac:dyDescent="0.35">
      <c r="A763" s="55">
        <v>758</v>
      </c>
      <c r="D763" s="45"/>
      <c r="E763" s="46"/>
      <c r="F763" s="45"/>
      <c r="G763" s="45"/>
      <c r="H763" s="60"/>
      <c r="I763" s="48">
        <f>VLOOKUP('Data Preparation'!Q781,'Data Preparation'!B$4:AL$15,MATCH('Data Preparation'!P781,'Data Preparation'!B$3:AL$3,0),TRUE)/2</f>
        <v>215</v>
      </c>
      <c r="J763" s="49" t="str">
        <f>VLOOKUP('Data Preparation'!Q781,'Data Preparation'!AR$4:CB$15,MATCH('Data Preparation'!P781,'Data Preparation'!AR$3:CB$3,0),TRUE)</f>
        <v>(188-1143)</v>
      </c>
      <c r="K763" s="45" t="str">
        <f t="shared" si="52"/>
        <v>no</v>
      </c>
      <c r="L763" s="51" t="str">
        <f t="shared" si="50"/>
        <v/>
      </c>
      <c r="M763" s="52">
        <f>ROUND('Data Preparation'!T781,2-(1+INT(LOG10(ABS('Data Preparation'!T781)))))/2</f>
        <v>1800</v>
      </c>
      <c r="N763" s="55" t="str">
        <f t="shared" si="53"/>
        <v>no</v>
      </c>
      <c r="O763" s="54" t="str">
        <f t="shared" si="51"/>
        <v/>
      </c>
    </row>
    <row r="764" spans="1:15" x14ac:dyDescent="0.35">
      <c r="A764" s="55">
        <v>759</v>
      </c>
      <c r="D764" s="45"/>
      <c r="E764" s="46"/>
      <c r="F764" s="45"/>
      <c r="G764" s="45"/>
      <c r="H764" s="60"/>
      <c r="I764" s="48">
        <f>VLOOKUP('Data Preparation'!Q782,'Data Preparation'!B$4:AL$15,MATCH('Data Preparation'!P782,'Data Preparation'!B$3:AL$3,0),TRUE)/2</f>
        <v>215</v>
      </c>
      <c r="J764" s="49" t="str">
        <f>VLOOKUP('Data Preparation'!Q782,'Data Preparation'!AR$4:CB$15,MATCH('Data Preparation'!P782,'Data Preparation'!AR$3:CB$3,0),TRUE)</f>
        <v>(188-1143)</v>
      </c>
      <c r="K764" s="45" t="str">
        <f t="shared" si="52"/>
        <v>no</v>
      </c>
      <c r="L764" s="51" t="str">
        <f t="shared" si="50"/>
        <v/>
      </c>
      <c r="M764" s="52">
        <f>ROUND('Data Preparation'!T782,2-(1+INT(LOG10(ABS('Data Preparation'!T782)))))/2</f>
        <v>1800</v>
      </c>
      <c r="N764" s="55" t="str">
        <f t="shared" si="53"/>
        <v>no</v>
      </c>
      <c r="O764" s="54" t="str">
        <f t="shared" si="51"/>
        <v/>
      </c>
    </row>
    <row r="765" spans="1:15" x14ac:dyDescent="0.35">
      <c r="A765" s="55">
        <v>760</v>
      </c>
      <c r="D765" s="45"/>
      <c r="E765" s="46"/>
      <c r="F765" s="45"/>
      <c r="G765" s="45"/>
      <c r="H765" s="60"/>
      <c r="I765" s="48">
        <f>VLOOKUP('Data Preparation'!Q783,'Data Preparation'!B$4:AL$15,MATCH('Data Preparation'!P783,'Data Preparation'!B$3:AL$3,0),TRUE)/2</f>
        <v>215</v>
      </c>
      <c r="J765" s="49" t="str">
        <f>VLOOKUP('Data Preparation'!Q783,'Data Preparation'!AR$4:CB$15,MATCH('Data Preparation'!P783,'Data Preparation'!AR$3:CB$3,0),TRUE)</f>
        <v>(188-1143)</v>
      </c>
      <c r="K765" s="45" t="str">
        <f t="shared" si="52"/>
        <v>no</v>
      </c>
      <c r="L765" s="51" t="str">
        <f t="shared" si="50"/>
        <v/>
      </c>
      <c r="M765" s="52">
        <f>ROUND('Data Preparation'!T783,2-(1+INT(LOG10(ABS('Data Preparation'!T783)))))/2</f>
        <v>1800</v>
      </c>
      <c r="N765" s="55" t="str">
        <f t="shared" si="53"/>
        <v>no</v>
      </c>
      <c r="O765" s="54" t="str">
        <f t="shared" si="51"/>
        <v/>
      </c>
    </row>
    <row r="766" spans="1:15" x14ac:dyDescent="0.35">
      <c r="A766" s="55">
        <v>761</v>
      </c>
      <c r="D766" s="45"/>
      <c r="E766" s="46"/>
      <c r="F766" s="45"/>
      <c r="G766" s="45"/>
      <c r="H766" s="60"/>
      <c r="I766" s="48">
        <f>VLOOKUP('Data Preparation'!Q784,'Data Preparation'!B$4:AL$15,MATCH('Data Preparation'!P784,'Data Preparation'!B$3:AL$3,0),TRUE)/2</f>
        <v>215</v>
      </c>
      <c r="J766" s="49" t="str">
        <f>VLOOKUP('Data Preparation'!Q784,'Data Preparation'!AR$4:CB$15,MATCH('Data Preparation'!P784,'Data Preparation'!AR$3:CB$3,0),TRUE)</f>
        <v>(188-1143)</v>
      </c>
      <c r="K766" s="45" t="str">
        <f t="shared" si="52"/>
        <v>no</v>
      </c>
      <c r="L766" s="51" t="str">
        <f t="shared" si="50"/>
        <v/>
      </c>
      <c r="M766" s="52">
        <f>ROUND('Data Preparation'!T784,2-(1+INT(LOG10(ABS('Data Preparation'!T784)))))/2</f>
        <v>1800</v>
      </c>
      <c r="N766" s="55" t="str">
        <f t="shared" si="53"/>
        <v>no</v>
      </c>
      <c r="O766" s="54" t="str">
        <f t="shared" si="51"/>
        <v/>
      </c>
    </row>
    <row r="767" spans="1:15" x14ac:dyDescent="0.35">
      <c r="A767" s="55">
        <v>762</v>
      </c>
      <c r="D767" s="45"/>
      <c r="E767" s="46"/>
      <c r="F767" s="45"/>
      <c r="G767" s="45"/>
      <c r="H767" s="60"/>
      <c r="I767" s="48">
        <f>VLOOKUP('Data Preparation'!Q785,'Data Preparation'!B$4:AL$15,MATCH('Data Preparation'!P785,'Data Preparation'!B$3:AL$3,0),TRUE)/2</f>
        <v>215</v>
      </c>
      <c r="J767" s="49" t="str">
        <f>VLOOKUP('Data Preparation'!Q785,'Data Preparation'!AR$4:CB$15,MATCH('Data Preparation'!P785,'Data Preparation'!AR$3:CB$3,0),TRUE)</f>
        <v>(188-1143)</v>
      </c>
      <c r="K767" s="45" t="str">
        <f t="shared" si="52"/>
        <v>no</v>
      </c>
      <c r="L767" s="51" t="str">
        <f t="shared" si="50"/>
        <v/>
      </c>
      <c r="M767" s="52">
        <f>ROUND('Data Preparation'!T785,2-(1+INT(LOG10(ABS('Data Preparation'!T785)))))/2</f>
        <v>1800</v>
      </c>
      <c r="N767" s="55" t="str">
        <f t="shared" si="53"/>
        <v>no</v>
      </c>
      <c r="O767" s="54" t="str">
        <f t="shared" si="51"/>
        <v/>
      </c>
    </row>
    <row r="768" spans="1:15" x14ac:dyDescent="0.35">
      <c r="A768" s="55">
        <v>763</v>
      </c>
      <c r="D768" s="45"/>
      <c r="E768" s="46"/>
      <c r="F768" s="45"/>
      <c r="G768" s="45"/>
      <c r="H768" s="60"/>
      <c r="I768" s="48">
        <f>VLOOKUP('Data Preparation'!Q786,'Data Preparation'!B$4:AL$15,MATCH('Data Preparation'!P786,'Data Preparation'!B$3:AL$3,0),TRUE)/2</f>
        <v>215</v>
      </c>
      <c r="J768" s="49" t="str">
        <f>VLOOKUP('Data Preparation'!Q786,'Data Preparation'!AR$4:CB$15,MATCH('Data Preparation'!P786,'Data Preparation'!AR$3:CB$3,0),TRUE)</f>
        <v>(188-1143)</v>
      </c>
      <c r="K768" s="45" t="str">
        <f t="shared" si="52"/>
        <v>no</v>
      </c>
      <c r="L768" s="51" t="str">
        <f t="shared" si="50"/>
        <v/>
      </c>
      <c r="M768" s="52">
        <f>ROUND('Data Preparation'!T786,2-(1+INT(LOG10(ABS('Data Preparation'!T786)))))/2</f>
        <v>1800</v>
      </c>
      <c r="N768" s="55" t="str">
        <f t="shared" si="53"/>
        <v>no</v>
      </c>
      <c r="O768" s="54" t="str">
        <f t="shared" si="51"/>
        <v/>
      </c>
    </row>
    <row r="769" spans="1:15" x14ac:dyDescent="0.35">
      <c r="A769" s="55">
        <v>764</v>
      </c>
      <c r="D769" s="45"/>
      <c r="E769" s="46"/>
      <c r="F769" s="45"/>
      <c r="G769" s="45"/>
      <c r="H769" s="60"/>
      <c r="I769" s="48">
        <f>VLOOKUP('Data Preparation'!Q787,'Data Preparation'!B$4:AL$15,MATCH('Data Preparation'!P787,'Data Preparation'!B$3:AL$3,0),TRUE)/2</f>
        <v>215</v>
      </c>
      <c r="J769" s="49" t="str">
        <f>VLOOKUP('Data Preparation'!Q787,'Data Preparation'!AR$4:CB$15,MATCH('Data Preparation'!P787,'Data Preparation'!AR$3:CB$3,0),TRUE)</f>
        <v>(188-1143)</v>
      </c>
      <c r="K769" s="45" t="str">
        <f t="shared" si="52"/>
        <v>no</v>
      </c>
      <c r="L769" s="51" t="str">
        <f t="shared" si="50"/>
        <v/>
      </c>
      <c r="M769" s="52">
        <f>ROUND('Data Preparation'!T787,2-(1+INT(LOG10(ABS('Data Preparation'!T787)))))/2</f>
        <v>1800</v>
      </c>
      <c r="N769" s="55" t="str">
        <f t="shared" si="53"/>
        <v>no</v>
      </c>
      <c r="O769" s="54" t="str">
        <f t="shared" si="51"/>
        <v/>
      </c>
    </row>
    <row r="770" spans="1:15" x14ac:dyDescent="0.35">
      <c r="A770" s="55">
        <v>765</v>
      </c>
      <c r="D770" s="45"/>
      <c r="E770" s="46"/>
      <c r="F770" s="45"/>
      <c r="G770" s="45"/>
      <c r="H770" s="60"/>
      <c r="I770" s="48">
        <f>VLOOKUP('Data Preparation'!Q788,'Data Preparation'!B$4:AL$15,MATCH('Data Preparation'!P788,'Data Preparation'!B$3:AL$3,0),TRUE)/2</f>
        <v>215</v>
      </c>
      <c r="J770" s="49" t="str">
        <f>VLOOKUP('Data Preparation'!Q788,'Data Preparation'!AR$4:CB$15,MATCH('Data Preparation'!P788,'Data Preparation'!AR$3:CB$3,0),TRUE)</f>
        <v>(188-1143)</v>
      </c>
      <c r="K770" s="45" t="str">
        <f t="shared" si="52"/>
        <v>no</v>
      </c>
      <c r="L770" s="51" t="str">
        <f t="shared" si="50"/>
        <v/>
      </c>
      <c r="M770" s="52">
        <f>ROUND('Data Preparation'!T788,2-(1+INT(LOG10(ABS('Data Preparation'!T788)))))/2</f>
        <v>1800</v>
      </c>
      <c r="N770" s="55" t="str">
        <f t="shared" si="53"/>
        <v>no</v>
      </c>
      <c r="O770" s="54" t="str">
        <f t="shared" si="51"/>
        <v/>
      </c>
    </row>
    <row r="771" spans="1:15" x14ac:dyDescent="0.35">
      <c r="A771" s="55">
        <v>766</v>
      </c>
      <c r="D771" s="45"/>
      <c r="E771" s="46"/>
      <c r="F771" s="45"/>
      <c r="G771" s="45"/>
      <c r="H771" s="60"/>
      <c r="I771" s="48">
        <f>VLOOKUP('Data Preparation'!Q789,'Data Preparation'!B$4:AL$15,MATCH('Data Preparation'!P789,'Data Preparation'!B$3:AL$3,0),TRUE)/2</f>
        <v>215</v>
      </c>
      <c r="J771" s="49" t="str">
        <f>VLOOKUP('Data Preparation'!Q789,'Data Preparation'!AR$4:CB$15,MATCH('Data Preparation'!P789,'Data Preparation'!AR$3:CB$3,0),TRUE)</f>
        <v>(188-1143)</v>
      </c>
      <c r="K771" s="45" t="str">
        <f t="shared" si="52"/>
        <v>no</v>
      </c>
      <c r="L771" s="51" t="str">
        <f t="shared" si="50"/>
        <v/>
      </c>
      <c r="M771" s="52">
        <f>ROUND('Data Preparation'!T789,2-(1+INT(LOG10(ABS('Data Preparation'!T789)))))/2</f>
        <v>1800</v>
      </c>
      <c r="N771" s="55" t="str">
        <f t="shared" si="53"/>
        <v>no</v>
      </c>
      <c r="O771" s="54" t="str">
        <f t="shared" si="51"/>
        <v/>
      </c>
    </row>
    <row r="772" spans="1:15" x14ac:dyDescent="0.35">
      <c r="A772" s="55">
        <v>767</v>
      </c>
      <c r="D772" s="45"/>
      <c r="E772" s="46"/>
      <c r="F772" s="45"/>
      <c r="G772" s="45"/>
      <c r="H772" s="60"/>
      <c r="I772" s="48">
        <f>VLOOKUP('Data Preparation'!Q790,'Data Preparation'!B$4:AL$15,MATCH('Data Preparation'!P790,'Data Preparation'!B$3:AL$3,0),TRUE)/2</f>
        <v>215</v>
      </c>
      <c r="J772" s="49" t="str">
        <f>VLOOKUP('Data Preparation'!Q790,'Data Preparation'!AR$4:CB$15,MATCH('Data Preparation'!P790,'Data Preparation'!AR$3:CB$3,0),TRUE)</f>
        <v>(188-1143)</v>
      </c>
      <c r="K772" s="45" t="str">
        <f t="shared" si="52"/>
        <v>no</v>
      </c>
      <c r="L772" s="51" t="str">
        <f t="shared" si="50"/>
        <v/>
      </c>
      <c r="M772" s="52">
        <f>ROUND('Data Preparation'!T790,2-(1+INT(LOG10(ABS('Data Preparation'!T790)))))/2</f>
        <v>1800</v>
      </c>
      <c r="N772" s="55" t="str">
        <f t="shared" si="53"/>
        <v>no</v>
      </c>
      <c r="O772" s="54" t="str">
        <f t="shared" si="51"/>
        <v/>
      </c>
    </row>
    <row r="773" spans="1:15" x14ac:dyDescent="0.35">
      <c r="A773" s="55">
        <v>768</v>
      </c>
      <c r="D773" s="45"/>
      <c r="E773" s="46"/>
      <c r="F773" s="45"/>
      <c r="G773" s="45"/>
      <c r="H773" s="60"/>
      <c r="I773" s="48">
        <f>VLOOKUP('Data Preparation'!Q791,'Data Preparation'!B$4:AL$15,MATCH('Data Preparation'!P791,'Data Preparation'!B$3:AL$3,0),TRUE)/2</f>
        <v>215</v>
      </c>
      <c r="J773" s="49" t="str">
        <f>VLOOKUP('Data Preparation'!Q791,'Data Preparation'!AR$4:CB$15,MATCH('Data Preparation'!P791,'Data Preparation'!AR$3:CB$3,0),TRUE)</f>
        <v>(188-1143)</v>
      </c>
      <c r="K773" s="45" t="str">
        <f t="shared" si="52"/>
        <v>no</v>
      </c>
      <c r="L773" s="51" t="str">
        <f t="shared" si="50"/>
        <v/>
      </c>
      <c r="M773" s="52">
        <f>ROUND('Data Preparation'!T791,2-(1+INT(LOG10(ABS('Data Preparation'!T791)))))/2</f>
        <v>1800</v>
      </c>
      <c r="N773" s="55" t="str">
        <f t="shared" si="53"/>
        <v>no</v>
      </c>
      <c r="O773" s="54" t="str">
        <f t="shared" si="51"/>
        <v/>
      </c>
    </row>
    <row r="774" spans="1:15" x14ac:dyDescent="0.35">
      <c r="A774" s="55">
        <v>769</v>
      </c>
      <c r="D774" s="45"/>
      <c r="E774" s="46"/>
      <c r="F774" s="45"/>
      <c r="G774" s="45"/>
      <c r="H774" s="60"/>
      <c r="I774" s="48">
        <f>VLOOKUP('Data Preparation'!Q792,'Data Preparation'!B$4:AL$15,MATCH('Data Preparation'!P792,'Data Preparation'!B$3:AL$3,0),TRUE)/2</f>
        <v>215</v>
      </c>
      <c r="J774" s="49" t="str">
        <f>VLOOKUP('Data Preparation'!Q792,'Data Preparation'!AR$4:CB$15,MATCH('Data Preparation'!P792,'Data Preparation'!AR$3:CB$3,0),TRUE)</f>
        <v>(188-1143)</v>
      </c>
      <c r="K774" s="45" t="str">
        <f t="shared" si="52"/>
        <v>no</v>
      </c>
      <c r="L774" s="51" t="str">
        <f t="shared" si="50"/>
        <v/>
      </c>
      <c r="M774" s="52">
        <f>ROUND('Data Preparation'!T792,2-(1+INT(LOG10(ABS('Data Preparation'!T792)))))/2</f>
        <v>1800</v>
      </c>
      <c r="N774" s="55" t="str">
        <f t="shared" si="53"/>
        <v>no</v>
      </c>
      <c r="O774" s="54" t="str">
        <f t="shared" si="51"/>
        <v/>
      </c>
    </row>
    <row r="775" spans="1:15" x14ac:dyDescent="0.35">
      <c r="A775" s="55">
        <v>770</v>
      </c>
      <c r="D775" s="45"/>
      <c r="E775" s="46"/>
      <c r="F775" s="45"/>
      <c r="G775" s="45"/>
      <c r="H775" s="60"/>
      <c r="I775" s="48">
        <f>VLOOKUP('Data Preparation'!Q793,'Data Preparation'!B$4:AL$15,MATCH('Data Preparation'!P793,'Data Preparation'!B$3:AL$3,0),TRUE)/2</f>
        <v>215</v>
      </c>
      <c r="J775" s="49" t="str">
        <f>VLOOKUP('Data Preparation'!Q793,'Data Preparation'!AR$4:CB$15,MATCH('Data Preparation'!P793,'Data Preparation'!AR$3:CB$3,0),TRUE)</f>
        <v>(188-1143)</v>
      </c>
      <c r="K775" s="45" t="str">
        <f t="shared" si="52"/>
        <v>no</v>
      </c>
      <c r="L775" s="51" t="str">
        <f t="shared" ref="L775:L838" si="54">IF(AND(K775="yes",G775="total"),"*Resample","")</f>
        <v/>
      </c>
      <c r="M775" s="52">
        <f>ROUND('Data Preparation'!T793,2-(1+INT(LOG10(ABS('Data Preparation'!T793)))))/2</f>
        <v>1800</v>
      </c>
      <c r="N775" s="55" t="str">
        <f t="shared" si="53"/>
        <v>no</v>
      </c>
      <c r="O775" s="54" t="str">
        <f t="shared" ref="O775:O838" si="55">IF(AND(N775="yes",G775="total"),"*Resample","")</f>
        <v/>
      </c>
    </row>
    <row r="776" spans="1:15" x14ac:dyDescent="0.35">
      <c r="A776" s="55">
        <v>771</v>
      </c>
      <c r="D776" s="45"/>
      <c r="E776" s="46"/>
      <c r="F776" s="45"/>
      <c r="G776" s="45"/>
      <c r="H776" s="60"/>
      <c r="I776" s="48">
        <f>VLOOKUP('Data Preparation'!Q794,'Data Preparation'!B$4:AL$15,MATCH('Data Preparation'!P794,'Data Preparation'!B$3:AL$3,0),TRUE)/2</f>
        <v>215</v>
      </c>
      <c r="J776" s="49" t="str">
        <f>VLOOKUP('Data Preparation'!Q794,'Data Preparation'!AR$4:CB$15,MATCH('Data Preparation'!P794,'Data Preparation'!AR$3:CB$3,0),TRUE)</f>
        <v>(188-1143)</v>
      </c>
      <c r="K776" s="45" t="str">
        <f t="shared" si="52"/>
        <v>no</v>
      </c>
      <c r="L776" s="51" t="str">
        <f t="shared" si="54"/>
        <v/>
      </c>
      <c r="M776" s="52">
        <f>ROUND('Data Preparation'!T794,2-(1+INT(LOG10(ABS('Data Preparation'!T794)))))/2</f>
        <v>1800</v>
      </c>
      <c r="N776" s="55" t="str">
        <f t="shared" si="53"/>
        <v>no</v>
      </c>
      <c r="O776" s="54" t="str">
        <f t="shared" si="55"/>
        <v/>
      </c>
    </row>
    <row r="777" spans="1:15" x14ac:dyDescent="0.35">
      <c r="A777" s="55">
        <v>772</v>
      </c>
      <c r="D777" s="45"/>
      <c r="E777" s="46"/>
      <c r="F777" s="45"/>
      <c r="G777" s="45"/>
      <c r="H777" s="60"/>
      <c r="I777" s="48">
        <f>VLOOKUP('Data Preparation'!Q795,'Data Preparation'!B$4:AL$15,MATCH('Data Preparation'!P795,'Data Preparation'!B$3:AL$3,0),TRUE)/2</f>
        <v>215</v>
      </c>
      <c r="J777" s="49" t="str">
        <f>VLOOKUP('Data Preparation'!Q795,'Data Preparation'!AR$4:CB$15,MATCH('Data Preparation'!P795,'Data Preparation'!AR$3:CB$3,0),TRUE)</f>
        <v>(188-1143)</v>
      </c>
      <c r="K777" s="45" t="str">
        <f t="shared" si="52"/>
        <v>no</v>
      </c>
      <c r="L777" s="51" t="str">
        <f t="shared" si="54"/>
        <v/>
      </c>
      <c r="M777" s="52">
        <f>ROUND('Data Preparation'!T795,2-(1+INT(LOG10(ABS('Data Preparation'!T795)))))/2</f>
        <v>1800</v>
      </c>
      <c r="N777" s="55" t="str">
        <f t="shared" si="53"/>
        <v>no</v>
      </c>
      <c r="O777" s="54" t="str">
        <f t="shared" si="55"/>
        <v/>
      </c>
    </row>
    <row r="778" spans="1:15" x14ac:dyDescent="0.35">
      <c r="A778" s="55">
        <v>773</v>
      </c>
      <c r="D778" s="45"/>
      <c r="E778" s="46"/>
      <c r="F778" s="45"/>
      <c r="G778" s="45"/>
      <c r="H778" s="60"/>
      <c r="I778" s="48">
        <f>VLOOKUP('Data Preparation'!Q796,'Data Preparation'!B$4:AL$15,MATCH('Data Preparation'!P796,'Data Preparation'!B$3:AL$3,0),TRUE)/2</f>
        <v>215</v>
      </c>
      <c r="J778" s="49" t="str">
        <f>VLOOKUP('Data Preparation'!Q796,'Data Preparation'!AR$4:CB$15,MATCH('Data Preparation'!P796,'Data Preparation'!AR$3:CB$3,0),TRUE)</f>
        <v>(188-1143)</v>
      </c>
      <c r="K778" s="45" t="str">
        <f t="shared" si="52"/>
        <v>no</v>
      </c>
      <c r="L778" s="51" t="str">
        <f t="shared" si="54"/>
        <v/>
      </c>
      <c r="M778" s="52">
        <f>ROUND('Data Preparation'!T796,2-(1+INT(LOG10(ABS('Data Preparation'!T796)))))/2</f>
        <v>1800</v>
      </c>
      <c r="N778" s="55" t="str">
        <f t="shared" si="53"/>
        <v>no</v>
      </c>
      <c r="O778" s="54" t="str">
        <f t="shared" si="55"/>
        <v/>
      </c>
    </row>
    <row r="779" spans="1:15" x14ac:dyDescent="0.35">
      <c r="A779" s="55">
        <v>774</v>
      </c>
      <c r="D779" s="45"/>
      <c r="E779" s="46"/>
      <c r="F779" s="45"/>
      <c r="G779" s="45"/>
      <c r="H779" s="60"/>
      <c r="I779" s="48">
        <f>VLOOKUP('Data Preparation'!Q797,'Data Preparation'!B$4:AL$15,MATCH('Data Preparation'!P797,'Data Preparation'!B$3:AL$3,0),TRUE)/2</f>
        <v>215</v>
      </c>
      <c r="J779" s="49" t="str">
        <f>VLOOKUP('Data Preparation'!Q797,'Data Preparation'!AR$4:CB$15,MATCH('Data Preparation'!P797,'Data Preparation'!AR$3:CB$3,0),TRUE)</f>
        <v>(188-1143)</v>
      </c>
      <c r="K779" s="45" t="str">
        <f t="shared" si="52"/>
        <v>no</v>
      </c>
      <c r="L779" s="51" t="str">
        <f t="shared" si="54"/>
        <v/>
      </c>
      <c r="M779" s="52">
        <f>ROUND('Data Preparation'!T797,2-(1+INT(LOG10(ABS('Data Preparation'!T797)))))/2</f>
        <v>1800</v>
      </c>
      <c r="N779" s="55" t="str">
        <f t="shared" si="53"/>
        <v>no</v>
      </c>
      <c r="O779" s="54" t="str">
        <f t="shared" si="55"/>
        <v/>
      </c>
    </row>
    <row r="780" spans="1:15" x14ac:dyDescent="0.35">
      <c r="A780" s="55">
        <v>775</v>
      </c>
      <c r="D780" s="45"/>
      <c r="E780" s="46"/>
      <c r="F780" s="45"/>
      <c r="G780" s="45"/>
      <c r="H780" s="60"/>
      <c r="I780" s="48">
        <f>VLOOKUP('Data Preparation'!Q798,'Data Preparation'!B$4:AL$15,MATCH('Data Preparation'!P798,'Data Preparation'!B$3:AL$3,0),TRUE)/2</f>
        <v>215</v>
      </c>
      <c r="J780" s="49" t="str">
        <f>VLOOKUP('Data Preparation'!Q798,'Data Preparation'!AR$4:CB$15,MATCH('Data Preparation'!P798,'Data Preparation'!AR$3:CB$3,0),TRUE)</f>
        <v>(188-1143)</v>
      </c>
      <c r="K780" s="45" t="str">
        <f t="shared" si="52"/>
        <v>no</v>
      </c>
      <c r="L780" s="51" t="str">
        <f t="shared" si="54"/>
        <v/>
      </c>
      <c r="M780" s="52">
        <f>ROUND('Data Preparation'!T798,2-(1+INT(LOG10(ABS('Data Preparation'!T798)))))/2</f>
        <v>1800</v>
      </c>
      <c r="N780" s="55" t="str">
        <f t="shared" si="53"/>
        <v>no</v>
      </c>
      <c r="O780" s="54" t="str">
        <f t="shared" si="55"/>
        <v/>
      </c>
    </row>
    <row r="781" spans="1:15" x14ac:dyDescent="0.35">
      <c r="A781" s="55">
        <v>776</v>
      </c>
      <c r="D781" s="45"/>
      <c r="E781" s="46"/>
      <c r="F781" s="45"/>
      <c r="G781" s="45"/>
      <c r="H781" s="60"/>
      <c r="I781" s="48">
        <f>VLOOKUP('Data Preparation'!Q799,'Data Preparation'!B$4:AL$15,MATCH('Data Preparation'!P799,'Data Preparation'!B$3:AL$3,0),TRUE)/2</f>
        <v>215</v>
      </c>
      <c r="J781" s="49" t="str">
        <f>VLOOKUP('Data Preparation'!Q799,'Data Preparation'!AR$4:CB$15,MATCH('Data Preparation'!P799,'Data Preparation'!AR$3:CB$3,0),TRUE)</f>
        <v>(188-1143)</v>
      </c>
      <c r="K781" s="45" t="str">
        <f t="shared" si="52"/>
        <v>no</v>
      </c>
      <c r="L781" s="51" t="str">
        <f t="shared" si="54"/>
        <v/>
      </c>
      <c r="M781" s="52">
        <f>ROUND('Data Preparation'!T799,2-(1+INT(LOG10(ABS('Data Preparation'!T799)))))/2</f>
        <v>1800</v>
      </c>
      <c r="N781" s="55" t="str">
        <f t="shared" si="53"/>
        <v>no</v>
      </c>
      <c r="O781" s="54" t="str">
        <f t="shared" si="55"/>
        <v/>
      </c>
    </row>
    <row r="782" spans="1:15" x14ac:dyDescent="0.35">
      <c r="A782" s="55">
        <v>777</v>
      </c>
      <c r="D782" s="45"/>
      <c r="E782" s="46"/>
      <c r="F782" s="45"/>
      <c r="G782" s="45"/>
      <c r="H782" s="60"/>
      <c r="I782" s="48">
        <f>VLOOKUP('Data Preparation'!Q800,'Data Preparation'!B$4:AL$15,MATCH('Data Preparation'!P800,'Data Preparation'!B$3:AL$3,0),TRUE)/2</f>
        <v>215</v>
      </c>
      <c r="J782" s="49" t="str">
        <f>VLOOKUP('Data Preparation'!Q800,'Data Preparation'!AR$4:CB$15,MATCH('Data Preparation'!P800,'Data Preparation'!AR$3:CB$3,0),TRUE)</f>
        <v>(188-1143)</v>
      </c>
      <c r="K782" s="45" t="str">
        <f t="shared" si="52"/>
        <v>no</v>
      </c>
      <c r="L782" s="51" t="str">
        <f t="shared" si="54"/>
        <v/>
      </c>
      <c r="M782" s="52">
        <f>ROUND('Data Preparation'!T800,2-(1+INT(LOG10(ABS('Data Preparation'!T800)))))/2</f>
        <v>1800</v>
      </c>
      <c r="N782" s="55" t="str">
        <f t="shared" si="53"/>
        <v>no</v>
      </c>
      <c r="O782" s="54" t="str">
        <f t="shared" si="55"/>
        <v/>
      </c>
    </row>
    <row r="783" spans="1:15" x14ac:dyDescent="0.35">
      <c r="A783" s="55">
        <v>778</v>
      </c>
      <c r="D783" s="45"/>
      <c r="E783" s="46"/>
      <c r="F783" s="45"/>
      <c r="G783" s="45"/>
      <c r="H783" s="60"/>
      <c r="I783" s="48">
        <f>VLOOKUP('Data Preparation'!Q801,'Data Preparation'!B$4:AL$15,MATCH('Data Preparation'!P801,'Data Preparation'!B$3:AL$3,0),TRUE)/2</f>
        <v>215</v>
      </c>
      <c r="J783" s="49" t="str">
        <f>VLOOKUP('Data Preparation'!Q801,'Data Preparation'!AR$4:CB$15,MATCH('Data Preparation'!P801,'Data Preparation'!AR$3:CB$3,0),TRUE)</f>
        <v>(188-1143)</v>
      </c>
      <c r="K783" s="45" t="str">
        <f t="shared" si="52"/>
        <v>no</v>
      </c>
      <c r="L783" s="51" t="str">
        <f t="shared" si="54"/>
        <v/>
      </c>
      <c r="M783" s="52">
        <f>ROUND('Data Preparation'!T801,2-(1+INT(LOG10(ABS('Data Preparation'!T801)))))/2</f>
        <v>1800</v>
      </c>
      <c r="N783" s="55" t="str">
        <f t="shared" si="53"/>
        <v>no</v>
      </c>
      <c r="O783" s="54" t="str">
        <f t="shared" si="55"/>
        <v/>
      </c>
    </row>
    <row r="784" spans="1:15" x14ac:dyDescent="0.35">
      <c r="A784" s="55">
        <v>779</v>
      </c>
      <c r="D784" s="45"/>
      <c r="E784" s="46"/>
      <c r="F784" s="45"/>
      <c r="G784" s="45"/>
      <c r="H784" s="60"/>
      <c r="I784" s="48">
        <f>VLOOKUP('Data Preparation'!Q802,'Data Preparation'!B$4:AL$15,MATCH('Data Preparation'!P802,'Data Preparation'!B$3:AL$3,0),TRUE)/2</f>
        <v>215</v>
      </c>
      <c r="J784" s="49" t="str">
        <f>VLOOKUP('Data Preparation'!Q802,'Data Preparation'!AR$4:CB$15,MATCH('Data Preparation'!P802,'Data Preparation'!AR$3:CB$3,0),TRUE)</f>
        <v>(188-1143)</v>
      </c>
      <c r="K784" s="45" t="str">
        <f t="shared" si="52"/>
        <v>no</v>
      </c>
      <c r="L784" s="51" t="str">
        <f t="shared" si="54"/>
        <v/>
      </c>
      <c r="M784" s="52">
        <f>ROUND('Data Preparation'!T802,2-(1+INT(LOG10(ABS('Data Preparation'!T802)))))/2</f>
        <v>1800</v>
      </c>
      <c r="N784" s="55" t="str">
        <f t="shared" si="53"/>
        <v>no</v>
      </c>
      <c r="O784" s="54" t="str">
        <f t="shared" si="55"/>
        <v/>
      </c>
    </row>
    <row r="785" spans="1:15" x14ac:dyDescent="0.35">
      <c r="A785" s="55">
        <v>780</v>
      </c>
      <c r="D785" s="45"/>
      <c r="E785" s="46"/>
      <c r="F785" s="45"/>
      <c r="G785" s="45"/>
      <c r="H785" s="60"/>
      <c r="I785" s="48">
        <f>VLOOKUP('Data Preparation'!Q803,'Data Preparation'!B$4:AL$15,MATCH('Data Preparation'!P803,'Data Preparation'!B$3:AL$3,0),TRUE)/2</f>
        <v>215</v>
      </c>
      <c r="J785" s="49" t="str">
        <f>VLOOKUP('Data Preparation'!Q803,'Data Preparation'!AR$4:CB$15,MATCH('Data Preparation'!P803,'Data Preparation'!AR$3:CB$3,0),TRUE)</f>
        <v>(188-1143)</v>
      </c>
      <c r="K785" s="45" t="str">
        <f t="shared" si="52"/>
        <v>no</v>
      </c>
      <c r="L785" s="51" t="str">
        <f t="shared" si="54"/>
        <v/>
      </c>
      <c r="M785" s="52">
        <f>ROUND('Data Preparation'!T803,2-(1+INT(LOG10(ABS('Data Preparation'!T803)))))/2</f>
        <v>1800</v>
      </c>
      <c r="N785" s="55" t="str">
        <f t="shared" si="53"/>
        <v>no</v>
      </c>
      <c r="O785" s="54" t="str">
        <f t="shared" si="55"/>
        <v/>
      </c>
    </row>
    <row r="786" spans="1:15" x14ac:dyDescent="0.35">
      <c r="A786" s="55">
        <v>781</v>
      </c>
      <c r="D786" s="45"/>
      <c r="E786" s="46"/>
      <c r="F786" s="45"/>
      <c r="G786" s="45"/>
      <c r="H786" s="60"/>
      <c r="I786" s="48">
        <f>VLOOKUP('Data Preparation'!Q804,'Data Preparation'!B$4:AL$15,MATCH('Data Preparation'!P804,'Data Preparation'!B$3:AL$3,0),TRUE)/2</f>
        <v>215</v>
      </c>
      <c r="J786" s="49" t="str">
        <f>VLOOKUP('Data Preparation'!Q804,'Data Preparation'!AR$4:CB$15,MATCH('Data Preparation'!P804,'Data Preparation'!AR$3:CB$3,0),TRUE)</f>
        <v>(188-1143)</v>
      </c>
      <c r="K786" s="45" t="str">
        <f t="shared" si="52"/>
        <v>no</v>
      </c>
      <c r="L786" s="51" t="str">
        <f t="shared" si="54"/>
        <v/>
      </c>
      <c r="M786" s="52">
        <f>ROUND('Data Preparation'!T804,2-(1+INT(LOG10(ABS('Data Preparation'!T804)))))/2</f>
        <v>1800</v>
      </c>
      <c r="N786" s="55" t="str">
        <f t="shared" si="53"/>
        <v>no</v>
      </c>
      <c r="O786" s="54" t="str">
        <f t="shared" si="55"/>
        <v/>
      </c>
    </row>
    <row r="787" spans="1:15" x14ac:dyDescent="0.35">
      <c r="A787" s="55">
        <v>782</v>
      </c>
      <c r="D787" s="45"/>
      <c r="E787" s="46"/>
      <c r="F787" s="45"/>
      <c r="G787" s="45"/>
      <c r="H787" s="60"/>
      <c r="I787" s="48">
        <f>VLOOKUP('Data Preparation'!Q805,'Data Preparation'!B$4:AL$15,MATCH('Data Preparation'!P805,'Data Preparation'!B$3:AL$3,0),TRUE)/2</f>
        <v>215</v>
      </c>
      <c r="J787" s="49" t="str">
        <f>VLOOKUP('Data Preparation'!Q805,'Data Preparation'!AR$4:CB$15,MATCH('Data Preparation'!P805,'Data Preparation'!AR$3:CB$3,0),TRUE)</f>
        <v>(188-1143)</v>
      </c>
      <c r="K787" s="45" t="str">
        <f t="shared" si="52"/>
        <v>no</v>
      </c>
      <c r="L787" s="51" t="str">
        <f t="shared" si="54"/>
        <v/>
      </c>
      <c r="M787" s="52">
        <f>ROUND('Data Preparation'!T805,2-(1+INT(LOG10(ABS('Data Preparation'!T805)))))/2</f>
        <v>1800</v>
      </c>
      <c r="N787" s="55" t="str">
        <f t="shared" si="53"/>
        <v>no</v>
      </c>
      <c r="O787" s="54" t="str">
        <f t="shared" si="55"/>
        <v/>
      </c>
    </row>
    <row r="788" spans="1:15" x14ac:dyDescent="0.35">
      <c r="A788" s="55">
        <v>783</v>
      </c>
      <c r="D788" s="45"/>
      <c r="E788" s="46"/>
      <c r="F788" s="45"/>
      <c r="G788" s="45"/>
      <c r="H788" s="60"/>
      <c r="I788" s="48">
        <f>VLOOKUP('Data Preparation'!Q806,'Data Preparation'!B$4:AL$15,MATCH('Data Preparation'!P806,'Data Preparation'!B$3:AL$3,0),TRUE)/2</f>
        <v>215</v>
      </c>
      <c r="J788" s="49" t="str">
        <f>VLOOKUP('Data Preparation'!Q806,'Data Preparation'!AR$4:CB$15,MATCH('Data Preparation'!P806,'Data Preparation'!AR$3:CB$3,0),TRUE)</f>
        <v>(188-1143)</v>
      </c>
      <c r="K788" s="45" t="str">
        <f t="shared" si="52"/>
        <v>no</v>
      </c>
      <c r="L788" s="51" t="str">
        <f t="shared" si="54"/>
        <v/>
      </c>
      <c r="M788" s="52">
        <f>ROUND('Data Preparation'!T806,2-(1+INT(LOG10(ABS('Data Preparation'!T806)))))/2</f>
        <v>1800</v>
      </c>
      <c r="N788" s="55" t="str">
        <f t="shared" si="53"/>
        <v>no</v>
      </c>
      <c r="O788" s="54" t="str">
        <f t="shared" si="55"/>
        <v/>
      </c>
    </row>
    <row r="789" spans="1:15" x14ac:dyDescent="0.35">
      <c r="A789" s="55">
        <v>784</v>
      </c>
      <c r="D789" s="45"/>
      <c r="E789" s="46"/>
      <c r="F789" s="45"/>
      <c r="G789" s="45"/>
      <c r="H789" s="60"/>
      <c r="I789" s="48">
        <f>VLOOKUP('Data Preparation'!Q807,'Data Preparation'!B$4:AL$15,MATCH('Data Preparation'!P807,'Data Preparation'!B$3:AL$3,0),TRUE)/2</f>
        <v>215</v>
      </c>
      <c r="J789" s="49" t="str">
        <f>VLOOKUP('Data Preparation'!Q807,'Data Preparation'!AR$4:CB$15,MATCH('Data Preparation'!P807,'Data Preparation'!AR$3:CB$3,0),TRUE)</f>
        <v>(188-1143)</v>
      </c>
      <c r="K789" s="45" t="str">
        <f t="shared" si="52"/>
        <v>no</v>
      </c>
      <c r="L789" s="51" t="str">
        <f t="shared" si="54"/>
        <v/>
      </c>
      <c r="M789" s="52">
        <f>ROUND('Data Preparation'!T807,2-(1+INT(LOG10(ABS('Data Preparation'!T807)))))/2</f>
        <v>1800</v>
      </c>
      <c r="N789" s="55" t="str">
        <f t="shared" si="53"/>
        <v>no</v>
      </c>
      <c r="O789" s="54" t="str">
        <f t="shared" si="55"/>
        <v/>
      </c>
    </row>
    <row r="790" spans="1:15" x14ac:dyDescent="0.35">
      <c r="A790" s="55">
        <v>785</v>
      </c>
      <c r="D790" s="45"/>
      <c r="E790" s="46"/>
      <c r="F790" s="45"/>
      <c r="G790" s="45"/>
      <c r="H790" s="60"/>
      <c r="I790" s="48">
        <f>VLOOKUP('Data Preparation'!Q808,'Data Preparation'!B$4:AL$15,MATCH('Data Preparation'!P808,'Data Preparation'!B$3:AL$3,0),TRUE)/2</f>
        <v>215</v>
      </c>
      <c r="J790" s="49" t="str">
        <f>VLOOKUP('Data Preparation'!Q808,'Data Preparation'!AR$4:CB$15,MATCH('Data Preparation'!P808,'Data Preparation'!AR$3:CB$3,0),TRUE)</f>
        <v>(188-1143)</v>
      </c>
      <c r="K790" s="45" t="str">
        <f t="shared" si="52"/>
        <v>no</v>
      </c>
      <c r="L790" s="51" t="str">
        <f t="shared" si="54"/>
        <v/>
      </c>
      <c r="M790" s="52">
        <f>ROUND('Data Preparation'!T808,2-(1+INT(LOG10(ABS('Data Preparation'!T808)))))/2</f>
        <v>1800</v>
      </c>
      <c r="N790" s="55" t="str">
        <f t="shared" si="53"/>
        <v>no</v>
      </c>
      <c r="O790" s="54" t="str">
        <f t="shared" si="55"/>
        <v/>
      </c>
    </row>
    <row r="791" spans="1:15" x14ac:dyDescent="0.35">
      <c r="A791" s="55">
        <v>786</v>
      </c>
      <c r="D791" s="45"/>
      <c r="E791" s="46"/>
      <c r="F791" s="45"/>
      <c r="G791" s="45"/>
      <c r="H791" s="60"/>
      <c r="I791" s="48">
        <f>VLOOKUP('Data Preparation'!Q809,'Data Preparation'!B$4:AL$15,MATCH('Data Preparation'!P809,'Data Preparation'!B$3:AL$3,0),TRUE)/2</f>
        <v>215</v>
      </c>
      <c r="J791" s="49" t="str">
        <f>VLOOKUP('Data Preparation'!Q809,'Data Preparation'!AR$4:CB$15,MATCH('Data Preparation'!P809,'Data Preparation'!AR$3:CB$3,0),TRUE)</f>
        <v>(188-1143)</v>
      </c>
      <c r="K791" s="45" t="str">
        <f t="shared" si="52"/>
        <v>no</v>
      </c>
      <c r="L791" s="51" t="str">
        <f t="shared" si="54"/>
        <v/>
      </c>
      <c r="M791" s="52">
        <f>ROUND('Data Preparation'!T809,2-(1+INT(LOG10(ABS('Data Preparation'!T809)))))/2</f>
        <v>1800</v>
      </c>
      <c r="N791" s="55" t="str">
        <f t="shared" si="53"/>
        <v>no</v>
      </c>
      <c r="O791" s="54" t="str">
        <f t="shared" si="55"/>
        <v/>
      </c>
    </row>
    <row r="792" spans="1:15" x14ac:dyDescent="0.35">
      <c r="A792" s="55">
        <v>787</v>
      </c>
      <c r="D792" s="45"/>
      <c r="E792" s="46"/>
      <c r="F792" s="45"/>
      <c r="G792" s="45"/>
      <c r="H792" s="60"/>
      <c r="I792" s="48">
        <f>VLOOKUP('Data Preparation'!Q810,'Data Preparation'!B$4:AL$15,MATCH('Data Preparation'!P810,'Data Preparation'!B$3:AL$3,0),TRUE)/2</f>
        <v>215</v>
      </c>
      <c r="J792" s="49" t="str">
        <f>VLOOKUP('Data Preparation'!Q810,'Data Preparation'!AR$4:CB$15,MATCH('Data Preparation'!P810,'Data Preparation'!AR$3:CB$3,0),TRUE)</f>
        <v>(188-1143)</v>
      </c>
      <c r="K792" s="45" t="str">
        <f t="shared" si="52"/>
        <v>no</v>
      </c>
      <c r="L792" s="51" t="str">
        <f t="shared" si="54"/>
        <v/>
      </c>
      <c r="M792" s="52">
        <f>ROUND('Data Preparation'!T810,2-(1+INT(LOG10(ABS('Data Preparation'!T810)))))/2</f>
        <v>1800</v>
      </c>
      <c r="N792" s="55" t="str">
        <f t="shared" si="53"/>
        <v>no</v>
      </c>
      <c r="O792" s="54" t="str">
        <f t="shared" si="55"/>
        <v/>
      </c>
    </row>
    <row r="793" spans="1:15" x14ac:dyDescent="0.35">
      <c r="A793" s="55">
        <v>788</v>
      </c>
      <c r="D793" s="45"/>
      <c r="E793" s="46"/>
      <c r="F793" s="45"/>
      <c r="G793" s="45"/>
      <c r="H793" s="60"/>
      <c r="I793" s="48">
        <f>VLOOKUP('Data Preparation'!Q811,'Data Preparation'!B$4:AL$15,MATCH('Data Preparation'!P811,'Data Preparation'!B$3:AL$3,0),TRUE)/2</f>
        <v>215</v>
      </c>
      <c r="J793" s="49" t="str">
        <f>VLOOKUP('Data Preparation'!Q811,'Data Preparation'!AR$4:CB$15,MATCH('Data Preparation'!P811,'Data Preparation'!AR$3:CB$3,0),TRUE)</f>
        <v>(188-1143)</v>
      </c>
      <c r="K793" s="45" t="str">
        <f t="shared" si="52"/>
        <v>no</v>
      </c>
      <c r="L793" s="51" t="str">
        <f t="shared" si="54"/>
        <v/>
      </c>
      <c r="M793" s="52">
        <f>ROUND('Data Preparation'!T811,2-(1+INT(LOG10(ABS('Data Preparation'!T811)))))/2</f>
        <v>1800</v>
      </c>
      <c r="N793" s="55" t="str">
        <f t="shared" si="53"/>
        <v>no</v>
      </c>
      <c r="O793" s="54" t="str">
        <f t="shared" si="55"/>
        <v/>
      </c>
    </row>
    <row r="794" spans="1:15" x14ac:dyDescent="0.35">
      <c r="A794" s="55">
        <v>789</v>
      </c>
      <c r="D794" s="45"/>
      <c r="E794" s="46"/>
      <c r="F794" s="45"/>
      <c r="G794" s="45"/>
      <c r="H794" s="60"/>
      <c r="I794" s="48">
        <f>VLOOKUP('Data Preparation'!Q812,'Data Preparation'!B$4:AL$15,MATCH('Data Preparation'!P812,'Data Preparation'!B$3:AL$3,0),TRUE)/2</f>
        <v>215</v>
      </c>
      <c r="J794" s="49" t="str">
        <f>VLOOKUP('Data Preparation'!Q812,'Data Preparation'!AR$4:CB$15,MATCH('Data Preparation'!P812,'Data Preparation'!AR$3:CB$3,0),TRUE)</f>
        <v>(188-1143)</v>
      </c>
      <c r="K794" s="45" t="str">
        <f t="shared" si="52"/>
        <v>no</v>
      </c>
      <c r="L794" s="51" t="str">
        <f t="shared" si="54"/>
        <v/>
      </c>
      <c r="M794" s="52">
        <f>ROUND('Data Preparation'!T812,2-(1+INT(LOG10(ABS('Data Preparation'!T812)))))/2</f>
        <v>1800</v>
      </c>
      <c r="N794" s="55" t="str">
        <f t="shared" si="53"/>
        <v>no</v>
      </c>
      <c r="O794" s="54" t="str">
        <f t="shared" si="55"/>
        <v/>
      </c>
    </row>
    <row r="795" spans="1:15" x14ac:dyDescent="0.35">
      <c r="A795" s="55">
        <v>790</v>
      </c>
      <c r="D795" s="45"/>
      <c r="E795" s="46"/>
      <c r="F795" s="45"/>
      <c r="G795" s="45"/>
      <c r="H795" s="60"/>
      <c r="I795" s="48">
        <f>VLOOKUP('Data Preparation'!Q813,'Data Preparation'!B$4:AL$15,MATCH('Data Preparation'!P813,'Data Preparation'!B$3:AL$3,0),TRUE)/2</f>
        <v>215</v>
      </c>
      <c r="J795" s="49" t="str">
        <f>VLOOKUP('Data Preparation'!Q813,'Data Preparation'!AR$4:CB$15,MATCH('Data Preparation'!P813,'Data Preparation'!AR$3:CB$3,0),TRUE)</f>
        <v>(188-1143)</v>
      </c>
      <c r="K795" s="45" t="str">
        <f t="shared" si="52"/>
        <v>no</v>
      </c>
      <c r="L795" s="51" t="str">
        <f t="shared" si="54"/>
        <v/>
      </c>
      <c r="M795" s="52">
        <f>ROUND('Data Preparation'!T813,2-(1+INT(LOG10(ABS('Data Preparation'!T813)))))/2</f>
        <v>1800</v>
      </c>
      <c r="N795" s="55" t="str">
        <f t="shared" si="53"/>
        <v>no</v>
      </c>
      <c r="O795" s="54" t="str">
        <f t="shared" si="55"/>
        <v/>
      </c>
    </row>
    <row r="796" spans="1:15" x14ac:dyDescent="0.35">
      <c r="A796" s="55">
        <v>791</v>
      </c>
      <c r="D796" s="45"/>
      <c r="E796" s="46"/>
      <c r="F796" s="45"/>
      <c r="G796" s="45"/>
      <c r="H796" s="60"/>
      <c r="I796" s="48">
        <f>VLOOKUP('Data Preparation'!Q814,'Data Preparation'!B$4:AL$15,MATCH('Data Preparation'!P814,'Data Preparation'!B$3:AL$3,0),TRUE)/2</f>
        <v>215</v>
      </c>
      <c r="J796" s="49" t="str">
        <f>VLOOKUP('Data Preparation'!Q814,'Data Preparation'!AR$4:CB$15,MATCH('Data Preparation'!P814,'Data Preparation'!AR$3:CB$3,0),TRUE)</f>
        <v>(188-1143)</v>
      </c>
      <c r="K796" s="45" t="str">
        <f t="shared" si="52"/>
        <v>no</v>
      </c>
      <c r="L796" s="51" t="str">
        <f t="shared" si="54"/>
        <v/>
      </c>
      <c r="M796" s="52">
        <f>ROUND('Data Preparation'!T814,2-(1+INT(LOG10(ABS('Data Preparation'!T814)))))/2</f>
        <v>1800</v>
      </c>
      <c r="N796" s="55" t="str">
        <f t="shared" si="53"/>
        <v>no</v>
      </c>
      <c r="O796" s="54" t="str">
        <f t="shared" si="55"/>
        <v/>
      </c>
    </row>
    <row r="797" spans="1:15" x14ac:dyDescent="0.35">
      <c r="A797" s="55">
        <v>792</v>
      </c>
      <c r="D797" s="45"/>
      <c r="E797" s="46"/>
      <c r="F797" s="45"/>
      <c r="G797" s="45"/>
      <c r="H797" s="60"/>
      <c r="I797" s="48">
        <f>VLOOKUP('Data Preparation'!Q815,'Data Preparation'!B$4:AL$15,MATCH('Data Preparation'!P815,'Data Preparation'!B$3:AL$3,0),TRUE)/2</f>
        <v>215</v>
      </c>
      <c r="J797" s="49" t="str">
        <f>VLOOKUP('Data Preparation'!Q815,'Data Preparation'!AR$4:CB$15,MATCH('Data Preparation'!P815,'Data Preparation'!AR$3:CB$3,0),TRUE)</f>
        <v>(188-1143)</v>
      </c>
      <c r="K797" s="45" t="str">
        <f t="shared" si="52"/>
        <v>no</v>
      </c>
      <c r="L797" s="51" t="str">
        <f t="shared" si="54"/>
        <v/>
      </c>
      <c r="M797" s="52">
        <f>ROUND('Data Preparation'!T815,2-(1+INT(LOG10(ABS('Data Preparation'!T815)))))/2</f>
        <v>1800</v>
      </c>
      <c r="N797" s="55" t="str">
        <f t="shared" si="53"/>
        <v>no</v>
      </c>
      <c r="O797" s="54" t="str">
        <f t="shared" si="55"/>
        <v/>
      </c>
    </row>
    <row r="798" spans="1:15" x14ac:dyDescent="0.35">
      <c r="A798" s="55">
        <v>793</v>
      </c>
      <c r="D798" s="45"/>
      <c r="E798" s="46"/>
      <c r="F798" s="45"/>
      <c r="G798" s="45"/>
      <c r="H798" s="60"/>
      <c r="I798" s="48">
        <f>VLOOKUP('Data Preparation'!Q816,'Data Preparation'!B$4:AL$15,MATCH('Data Preparation'!P816,'Data Preparation'!B$3:AL$3,0),TRUE)/2</f>
        <v>215</v>
      </c>
      <c r="J798" s="49" t="str">
        <f>VLOOKUP('Data Preparation'!Q816,'Data Preparation'!AR$4:CB$15,MATCH('Data Preparation'!P816,'Data Preparation'!AR$3:CB$3,0),TRUE)</f>
        <v>(188-1143)</v>
      </c>
      <c r="K798" s="45" t="str">
        <f t="shared" si="52"/>
        <v>no</v>
      </c>
      <c r="L798" s="51" t="str">
        <f t="shared" si="54"/>
        <v/>
      </c>
      <c r="M798" s="52">
        <f>ROUND('Data Preparation'!T816,2-(1+INT(LOG10(ABS('Data Preparation'!T816)))))/2</f>
        <v>1800</v>
      </c>
      <c r="N798" s="55" t="str">
        <f t="shared" si="53"/>
        <v>no</v>
      </c>
      <c r="O798" s="54" t="str">
        <f t="shared" si="55"/>
        <v/>
      </c>
    </row>
    <row r="799" spans="1:15" x14ac:dyDescent="0.35">
      <c r="A799" s="55">
        <v>794</v>
      </c>
      <c r="D799" s="45"/>
      <c r="E799" s="46"/>
      <c r="F799" s="45"/>
      <c r="G799" s="45"/>
      <c r="H799" s="60"/>
      <c r="I799" s="48">
        <f>VLOOKUP('Data Preparation'!Q817,'Data Preparation'!B$4:AL$15,MATCH('Data Preparation'!P817,'Data Preparation'!B$3:AL$3,0),TRUE)/2</f>
        <v>215</v>
      </c>
      <c r="J799" s="49" t="str">
        <f>VLOOKUP('Data Preparation'!Q817,'Data Preparation'!AR$4:CB$15,MATCH('Data Preparation'!P817,'Data Preparation'!AR$3:CB$3,0),TRUE)</f>
        <v>(188-1143)</v>
      </c>
      <c r="K799" s="45" t="str">
        <f t="shared" si="52"/>
        <v>no</v>
      </c>
      <c r="L799" s="51" t="str">
        <f t="shared" si="54"/>
        <v/>
      </c>
      <c r="M799" s="52">
        <f>ROUND('Data Preparation'!T817,2-(1+INT(LOG10(ABS('Data Preparation'!T817)))))/2</f>
        <v>1800</v>
      </c>
      <c r="N799" s="55" t="str">
        <f t="shared" si="53"/>
        <v>no</v>
      </c>
      <c r="O799" s="54" t="str">
        <f t="shared" si="55"/>
        <v/>
      </c>
    </row>
    <row r="800" spans="1:15" x14ac:dyDescent="0.35">
      <c r="A800" s="55">
        <v>795</v>
      </c>
      <c r="D800" s="45"/>
      <c r="E800" s="46"/>
      <c r="F800" s="45"/>
      <c r="G800" s="45"/>
      <c r="H800" s="60"/>
      <c r="I800" s="48">
        <f>VLOOKUP('Data Preparation'!Q818,'Data Preparation'!B$4:AL$15,MATCH('Data Preparation'!P818,'Data Preparation'!B$3:AL$3,0),TRUE)/2</f>
        <v>215</v>
      </c>
      <c r="J800" s="49" t="str">
        <f>VLOOKUP('Data Preparation'!Q818,'Data Preparation'!AR$4:CB$15,MATCH('Data Preparation'!P818,'Data Preparation'!AR$3:CB$3,0),TRUE)</f>
        <v>(188-1143)</v>
      </c>
      <c r="K800" s="45" t="str">
        <f t="shared" si="52"/>
        <v>no</v>
      </c>
      <c r="L800" s="51" t="str">
        <f t="shared" si="54"/>
        <v/>
      </c>
      <c r="M800" s="52">
        <f>ROUND('Data Preparation'!T818,2-(1+INT(LOG10(ABS('Data Preparation'!T818)))))/2</f>
        <v>1800</v>
      </c>
      <c r="N800" s="55" t="str">
        <f t="shared" si="53"/>
        <v>no</v>
      </c>
      <c r="O800" s="54" t="str">
        <f t="shared" si="55"/>
        <v/>
      </c>
    </row>
    <row r="801" spans="1:15" x14ac:dyDescent="0.35">
      <c r="A801" s="55">
        <v>796</v>
      </c>
      <c r="D801" s="45"/>
      <c r="E801" s="46"/>
      <c r="F801" s="45"/>
      <c r="G801" s="45"/>
      <c r="H801" s="60"/>
      <c r="I801" s="48">
        <f>VLOOKUP('Data Preparation'!Q819,'Data Preparation'!B$4:AL$15,MATCH('Data Preparation'!P819,'Data Preparation'!B$3:AL$3,0),TRUE)/2</f>
        <v>215</v>
      </c>
      <c r="J801" s="49" t="str">
        <f>VLOOKUP('Data Preparation'!Q819,'Data Preparation'!AR$4:CB$15,MATCH('Data Preparation'!P819,'Data Preparation'!AR$3:CB$3,0),TRUE)</f>
        <v>(188-1143)</v>
      </c>
      <c r="K801" s="45" t="str">
        <f t="shared" si="52"/>
        <v>no</v>
      </c>
      <c r="L801" s="51" t="str">
        <f t="shared" si="54"/>
        <v/>
      </c>
      <c r="M801" s="52">
        <f>ROUND('Data Preparation'!T819,2-(1+INT(LOG10(ABS('Data Preparation'!T819)))))/2</f>
        <v>1800</v>
      </c>
      <c r="N801" s="55" t="str">
        <f t="shared" si="53"/>
        <v>no</v>
      </c>
      <c r="O801" s="54" t="str">
        <f t="shared" si="55"/>
        <v/>
      </c>
    </row>
    <row r="802" spans="1:15" x14ac:dyDescent="0.35">
      <c r="A802" s="55">
        <v>797</v>
      </c>
      <c r="D802" s="45"/>
      <c r="E802" s="46"/>
      <c r="F802" s="45"/>
      <c r="G802" s="45"/>
      <c r="H802" s="60"/>
      <c r="I802" s="48">
        <f>VLOOKUP('Data Preparation'!Q820,'Data Preparation'!B$4:AL$15,MATCH('Data Preparation'!P820,'Data Preparation'!B$3:AL$3,0),TRUE)/2</f>
        <v>215</v>
      </c>
      <c r="J802" s="49" t="str">
        <f>VLOOKUP('Data Preparation'!Q820,'Data Preparation'!AR$4:CB$15,MATCH('Data Preparation'!P820,'Data Preparation'!AR$3:CB$3,0),TRUE)</f>
        <v>(188-1143)</v>
      </c>
      <c r="K802" s="45" t="str">
        <f t="shared" si="52"/>
        <v>no</v>
      </c>
      <c r="L802" s="51" t="str">
        <f t="shared" si="54"/>
        <v/>
      </c>
      <c r="M802" s="52">
        <f>ROUND('Data Preparation'!T820,2-(1+INT(LOG10(ABS('Data Preparation'!T820)))))/2</f>
        <v>1800</v>
      </c>
      <c r="N802" s="55" t="str">
        <f t="shared" si="53"/>
        <v>no</v>
      </c>
      <c r="O802" s="54" t="str">
        <f t="shared" si="55"/>
        <v/>
      </c>
    </row>
    <row r="803" spans="1:15" x14ac:dyDescent="0.35">
      <c r="A803" s="55">
        <v>798</v>
      </c>
      <c r="D803" s="45"/>
      <c r="E803" s="46"/>
      <c r="F803" s="45"/>
      <c r="G803" s="45"/>
      <c r="H803" s="60"/>
      <c r="I803" s="48">
        <f>VLOOKUP('Data Preparation'!Q821,'Data Preparation'!B$4:AL$15,MATCH('Data Preparation'!P821,'Data Preparation'!B$3:AL$3,0),TRUE)/2</f>
        <v>215</v>
      </c>
      <c r="J803" s="49" t="str">
        <f>VLOOKUP('Data Preparation'!Q821,'Data Preparation'!AR$4:CB$15,MATCH('Data Preparation'!P821,'Data Preparation'!AR$3:CB$3,0),TRUE)</f>
        <v>(188-1143)</v>
      </c>
      <c r="K803" s="45" t="str">
        <f t="shared" si="52"/>
        <v>no</v>
      </c>
      <c r="L803" s="51" t="str">
        <f t="shared" si="54"/>
        <v/>
      </c>
      <c r="M803" s="52">
        <f>ROUND('Data Preparation'!T821,2-(1+INT(LOG10(ABS('Data Preparation'!T821)))))/2</f>
        <v>1800</v>
      </c>
      <c r="N803" s="55" t="str">
        <f t="shared" si="53"/>
        <v>no</v>
      </c>
      <c r="O803" s="54" t="str">
        <f t="shared" si="55"/>
        <v/>
      </c>
    </row>
    <row r="804" spans="1:15" x14ac:dyDescent="0.35">
      <c r="A804" s="55">
        <v>799</v>
      </c>
      <c r="D804" s="45"/>
      <c r="E804" s="46"/>
      <c r="F804" s="45"/>
      <c r="G804" s="45"/>
      <c r="H804" s="60"/>
      <c r="I804" s="48">
        <f>VLOOKUP('Data Preparation'!Q822,'Data Preparation'!B$4:AL$15,MATCH('Data Preparation'!P822,'Data Preparation'!B$3:AL$3,0),TRUE)/2</f>
        <v>215</v>
      </c>
      <c r="J804" s="49" t="str">
        <f>VLOOKUP('Data Preparation'!Q822,'Data Preparation'!AR$4:CB$15,MATCH('Data Preparation'!P822,'Data Preparation'!AR$3:CB$3,0),TRUE)</f>
        <v>(188-1143)</v>
      </c>
      <c r="K804" s="45" t="str">
        <f t="shared" si="52"/>
        <v>no</v>
      </c>
      <c r="L804" s="51" t="str">
        <f t="shared" si="54"/>
        <v/>
      </c>
      <c r="M804" s="52">
        <f>ROUND('Data Preparation'!T822,2-(1+INT(LOG10(ABS('Data Preparation'!T822)))))/2</f>
        <v>1800</v>
      </c>
      <c r="N804" s="55" t="str">
        <f t="shared" si="53"/>
        <v>no</v>
      </c>
      <c r="O804" s="54" t="str">
        <f t="shared" si="55"/>
        <v/>
      </c>
    </row>
    <row r="805" spans="1:15" x14ac:dyDescent="0.35">
      <c r="A805" s="55">
        <v>800</v>
      </c>
      <c r="D805" s="45"/>
      <c r="E805" s="46"/>
      <c r="F805" s="45"/>
      <c r="G805" s="45"/>
      <c r="H805" s="60"/>
      <c r="I805" s="48">
        <f>VLOOKUP('Data Preparation'!Q823,'Data Preparation'!B$4:AL$15,MATCH('Data Preparation'!P823,'Data Preparation'!B$3:AL$3,0),TRUE)/2</f>
        <v>215</v>
      </c>
      <c r="J805" s="49" t="str">
        <f>VLOOKUP('Data Preparation'!Q823,'Data Preparation'!AR$4:CB$15,MATCH('Data Preparation'!P823,'Data Preparation'!AR$3:CB$3,0),TRUE)</f>
        <v>(188-1143)</v>
      </c>
      <c r="K805" s="45" t="str">
        <f t="shared" si="52"/>
        <v>no</v>
      </c>
      <c r="L805" s="51" t="str">
        <f t="shared" si="54"/>
        <v/>
      </c>
      <c r="M805" s="52">
        <f>ROUND('Data Preparation'!T823,2-(1+INT(LOG10(ABS('Data Preparation'!T823)))))/2</f>
        <v>1800</v>
      </c>
      <c r="N805" s="55" t="str">
        <f t="shared" si="53"/>
        <v>no</v>
      </c>
      <c r="O805" s="54" t="str">
        <f t="shared" si="55"/>
        <v/>
      </c>
    </row>
    <row r="806" spans="1:15" x14ac:dyDescent="0.35">
      <c r="A806" s="55">
        <v>801</v>
      </c>
      <c r="D806" s="45"/>
      <c r="E806" s="46"/>
      <c r="F806" s="45"/>
      <c r="G806" s="45"/>
      <c r="H806" s="60"/>
      <c r="I806" s="48">
        <f>VLOOKUP('Data Preparation'!Q824,'Data Preparation'!B$4:AL$15,MATCH('Data Preparation'!P824,'Data Preparation'!B$3:AL$3,0),TRUE)/2</f>
        <v>215</v>
      </c>
      <c r="J806" s="49" t="str">
        <f>VLOOKUP('Data Preparation'!Q824,'Data Preparation'!AR$4:CB$15,MATCH('Data Preparation'!P824,'Data Preparation'!AR$3:CB$3,0),TRUE)</f>
        <v>(188-1143)</v>
      </c>
      <c r="K806" s="45" t="str">
        <f t="shared" si="52"/>
        <v>no</v>
      </c>
      <c r="L806" s="51" t="str">
        <f t="shared" si="54"/>
        <v/>
      </c>
      <c r="M806" s="52">
        <f>ROUND('Data Preparation'!T824,2-(1+INT(LOG10(ABS('Data Preparation'!T824)))))/2</f>
        <v>1800</v>
      </c>
      <c r="N806" s="55" t="str">
        <f t="shared" si="53"/>
        <v>no</v>
      </c>
      <c r="O806" s="54" t="str">
        <f t="shared" si="55"/>
        <v/>
      </c>
    </row>
    <row r="807" spans="1:15" x14ac:dyDescent="0.35">
      <c r="A807" s="55">
        <v>802</v>
      </c>
      <c r="D807" s="45"/>
      <c r="E807" s="46"/>
      <c r="F807" s="45"/>
      <c r="G807" s="45"/>
      <c r="H807" s="60"/>
      <c r="I807" s="48">
        <f>VLOOKUP('Data Preparation'!Q825,'Data Preparation'!B$4:AL$15,MATCH('Data Preparation'!P825,'Data Preparation'!B$3:AL$3,0),TRUE)/2</f>
        <v>215</v>
      </c>
      <c r="J807" s="49" t="str">
        <f>VLOOKUP('Data Preparation'!Q825,'Data Preparation'!AR$4:CB$15,MATCH('Data Preparation'!P825,'Data Preparation'!AR$3:CB$3,0),TRUE)</f>
        <v>(188-1143)</v>
      </c>
      <c r="K807" s="45" t="str">
        <f t="shared" si="52"/>
        <v>no</v>
      </c>
      <c r="L807" s="51" t="str">
        <f t="shared" si="54"/>
        <v/>
      </c>
      <c r="M807" s="52">
        <f>ROUND('Data Preparation'!T825,2-(1+INT(LOG10(ABS('Data Preparation'!T825)))))/2</f>
        <v>1800</v>
      </c>
      <c r="N807" s="55" t="str">
        <f t="shared" si="53"/>
        <v>no</v>
      </c>
      <c r="O807" s="54" t="str">
        <f t="shared" si="55"/>
        <v/>
      </c>
    </row>
    <row r="808" spans="1:15" x14ac:dyDescent="0.35">
      <c r="A808" s="55">
        <v>803</v>
      </c>
      <c r="D808" s="45"/>
      <c r="E808" s="46"/>
      <c r="F808" s="45"/>
      <c r="G808" s="45"/>
      <c r="H808" s="60"/>
      <c r="I808" s="48">
        <f>VLOOKUP('Data Preparation'!Q826,'Data Preparation'!B$4:AL$15,MATCH('Data Preparation'!P826,'Data Preparation'!B$3:AL$3,0),TRUE)/2</f>
        <v>215</v>
      </c>
      <c r="J808" s="49" t="str">
        <f>VLOOKUP('Data Preparation'!Q826,'Data Preparation'!AR$4:CB$15,MATCH('Data Preparation'!P826,'Data Preparation'!AR$3:CB$3,0),TRUE)</f>
        <v>(188-1143)</v>
      </c>
      <c r="K808" s="45" t="str">
        <f t="shared" si="52"/>
        <v>no</v>
      </c>
      <c r="L808" s="51" t="str">
        <f t="shared" si="54"/>
        <v/>
      </c>
      <c r="M808" s="52">
        <f>ROUND('Data Preparation'!T826,2-(1+INT(LOG10(ABS('Data Preparation'!T826)))))/2</f>
        <v>1800</v>
      </c>
      <c r="N808" s="55" t="str">
        <f t="shared" si="53"/>
        <v>no</v>
      </c>
      <c r="O808" s="54" t="str">
        <f t="shared" si="55"/>
        <v/>
      </c>
    </row>
    <row r="809" spans="1:15" x14ac:dyDescent="0.35">
      <c r="A809" s="55">
        <v>804</v>
      </c>
      <c r="D809" s="45"/>
      <c r="E809" s="46"/>
      <c r="F809" s="45"/>
      <c r="G809" s="45"/>
      <c r="H809" s="60"/>
      <c r="I809" s="48">
        <f>VLOOKUP('Data Preparation'!Q827,'Data Preparation'!B$4:AL$15,MATCH('Data Preparation'!P827,'Data Preparation'!B$3:AL$3,0),TRUE)/2</f>
        <v>215</v>
      </c>
      <c r="J809" s="49" t="str">
        <f>VLOOKUP('Data Preparation'!Q827,'Data Preparation'!AR$4:CB$15,MATCH('Data Preparation'!P827,'Data Preparation'!AR$3:CB$3,0),TRUE)</f>
        <v>(188-1143)</v>
      </c>
      <c r="K809" s="45" t="str">
        <f t="shared" si="52"/>
        <v>no</v>
      </c>
      <c r="L809" s="51" t="str">
        <f t="shared" si="54"/>
        <v/>
      </c>
      <c r="M809" s="52">
        <f>ROUND('Data Preparation'!T827,2-(1+INT(LOG10(ABS('Data Preparation'!T827)))))/2</f>
        <v>1800</v>
      </c>
      <c r="N809" s="55" t="str">
        <f t="shared" si="53"/>
        <v>no</v>
      </c>
      <c r="O809" s="54" t="str">
        <f t="shared" si="55"/>
        <v/>
      </c>
    </row>
    <row r="810" spans="1:15" x14ac:dyDescent="0.35">
      <c r="A810" s="55">
        <v>805</v>
      </c>
      <c r="D810" s="45"/>
      <c r="E810" s="46"/>
      <c r="F810" s="45"/>
      <c r="G810" s="45"/>
      <c r="H810" s="60"/>
      <c r="I810" s="48">
        <f>VLOOKUP('Data Preparation'!Q828,'Data Preparation'!B$4:AL$15,MATCH('Data Preparation'!P828,'Data Preparation'!B$3:AL$3,0),TRUE)/2</f>
        <v>215</v>
      </c>
      <c r="J810" s="49" t="str">
        <f>VLOOKUP('Data Preparation'!Q828,'Data Preparation'!AR$4:CB$15,MATCH('Data Preparation'!P828,'Data Preparation'!AR$3:CB$3,0),TRUE)</f>
        <v>(188-1143)</v>
      </c>
      <c r="K810" s="45" t="str">
        <f t="shared" ref="K810:K873" si="56">IF(D810&gt;I810,"yes","no")</f>
        <v>no</v>
      </c>
      <c r="L810" s="51" t="str">
        <f t="shared" si="54"/>
        <v/>
      </c>
      <c r="M810" s="52">
        <f>ROUND('Data Preparation'!T828,2-(1+INT(LOG10(ABS('Data Preparation'!T828)))))/2</f>
        <v>1800</v>
      </c>
      <c r="N810" s="55" t="str">
        <f t="shared" ref="N810:N873" si="57">IF(D810&gt;M810,"yes","no")</f>
        <v>no</v>
      </c>
      <c r="O810" s="54" t="str">
        <f t="shared" si="55"/>
        <v/>
      </c>
    </row>
    <row r="811" spans="1:15" x14ac:dyDescent="0.35">
      <c r="A811" s="55">
        <v>806</v>
      </c>
      <c r="D811" s="45"/>
      <c r="E811" s="46"/>
      <c r="F811" s="45"/>
      <c r="G811" s="45"/>
      <c r="H811" s="60"/>
      <c r="I811" s="48">
        <f>VLOOKUP('Data Preparation'!Q829,'Data Preparation'!B$4:AL$15,MATCH('Data Preparation'!P829,'Data Preparation'!B$3:AL$3,0),TRUE)/2</f>
        <v>215</v>
      </c>
      <c r="J811" s="49" t="str">
        <f>VLOOKUP('Data Preparation'!Q829,'Data Preparation'!AR$4:CB$15,MATCH('Data Preparation'!P829,'Data Preparation'!AR$3:CB$3,0),TRUE)</f>
        <v>(188-1143)</v>
      </c>
      <c r="K811" s="45" t="str">
        <f t="shared" si="56"/>
        <v>no</v>
      </c>
      <c r="L811" s="51" t="str">
        <f t="shared" si="54"/>
        <v/>
      </c>
      <c r="M811" s="52">
        <f>ROUND('Data Preparation'!T829,2-(1+INT(LOG10(ABS('Data Preparation'!T829)))))/2</f>
        <v>1800</v>
      </c>
      <c r="N811" s="55" t="str">
        <f t="shared" si="57"/>
        <v>no</v>
      </c>
      <c r="O811" s="54" t="str">
        <f t="shared" si="55"/>
        <v/>
      </c>
    </row>
    <row r="812" spans="1:15" x14ac:dyDescent="0.35">
      <c r="A812" s="55">
        <v>807</v>
      </c>
      <c r="D812" s="45"/>
      <c r="E812" s="46"/>
      <c r="F812" s="45"/>
      <c r="G812" s="45"/>
      <c r="H812" s="60"/>
      <c r="I812" s="48">
        <f>VLOOKUP('Data Preparation'!Q830,'Data Preparation'!B$4:AL$15,MATCH('Data Preparation'!P830,'Data Preparation'!B$3:AL$3,0),TRUE)/2</f>
        <v>215</v>
      </c>
      <c r="J812" s="49" t="str">
        <f>VLOOKUP('Data Preparation'!Q830,'Data Preparation'!AR$4:CB$15,MATCH('Data Preparation'!P830,'Data Preparation'!AR$3:CB$3,0),TRUE)</f>
        <v>(188-1143)</v>
      </c>
      <c r="K812" s="45" t="str">
        <f t="shared" si="56"/>
        <v>no</v>
      </c>
      <c r="L812" s="51" t="str">
        <f t="shared" si="54"/>
        <v/>
      </c>
      <c r="M812" s="52">
        <f>ROUND('Data Preparation'!T830,2-(1+INT(LOG10(ABS('Data Preparation'!T830)))))/2</f>
        <v>1800</v>
      </c>
      <c r="N812" s="55" t="str">
        <f t="shared" si="57"/>
        <v>no</v>
      </c>
      <c r="O812" s="54" t="str">
        <f t="shared" si="55"/>
        <v/>
      </c>
    </row>
    <row r="813" spans="1:15" x14ac:dyDescent="0.35">
      <c r="A813" s="55">
        <v>808</v>
      </c>
      <c r="D813" s="45"/>
      <c r="E813" s="46"/>
      <c r="F813" s="45"/>
      <c r="G813" s="45"/>
      <c r="H813" s="60"/>
      <c r="I813" s="48">
        <f>VLOOKUP('Data Preparation'!Q831,'Data Preparation'!B$4:AL$15,MATCH('Data Preparation'!P831,'Data Preparation'!B$3:AL$3,0),TRUE)/2</f>
        <v>215</v>
      </c>
      <c r="J813" s="49" t="str">
        <f>VLOOKUP('Data Preparation'!Q831,'Data Preparation'!AR$4:CB$15,MATCH('Data Preparation'!P831,'Data Preparation'!AR$3:CB$3,0),TRUE)</f>
        <v>(188-1143)</v>
      </c>
      <c r="K813" s="45" t="str">
        <f t="shared" si="56"/>
        <v>no</v>
      </c>
      <c r="L813" s="51" t="str">
        <f t="shared" si="54"/>
        <v/>
      </c>
      <c r="M813" s="52">
        <f>ROUND('Data Preparation'!T831,2-(1+INT(LOG10(ABS('Data Preparation'!T831)))))/2</f>
        <v>1800</v>
      </c>
      <c r="N813" s="55" t="str">
        <f t="shared" si="57"/>
        <v>no</v>
      </c>
      <c r="O813" s="54" t="str">
        <f t="shared" si="55"/>
        <v/>
      </c>
    </row>
    <row r="814" spans="1:15" x14ac:dyDescent="0.35">
      <c r="A814" s="55">
        <v>809</v>
      </c>
      <c r="D814" s="45"/>
      <c r="E814" s="46"/>
      <c r="F814" s="45"/>
      <c r="G814" s="45"/>
      <c r="H814" s="60"/>
      <c r="I814" s="48">
        <f>VLOOKUP('Data Preparation'!Q832,'Data Preparation'!B$4:AL$15,MATCH('Data Preparation'!P832,'Data Preparation'!B$3:AL$3,0),TRUE)/2</f>
        <v>215</v>
      </c>
      <c r="J814" s="49" t="str">
        <f>VLOOKUP('Data Preparation'!Q832,'Data Preparation'!AR$4:CB$15,MATCH('Data Preparation'!P832,'Data Preparation'!AR$3:CB$3,0),TRUE)</f>
        <v>(188-1143)</v>
      </c>
      <c r="K814" s="45" t="str">
        <f t="shared" si="56"/>
        <v>no</v>
      </c>
      <c r="L814" s="51" t="str">
        <f t="shared" si="54"/>
        <v/>
      </c>
      <c r="M814" s="52">
        <f>ROUND('Data Preparation'!T832,2-(1+INT(LOG10(ABS('Data Preparation'!T832)))))/2</f>
        <v>1800</v>
      </c>
      <c r="N814" s="55" t="str">
        <f t="shared" si="57"/>
        <v>no</v>
      </c>
      <c r="O814" s="54" t="str">
        <f t="shared" si="55"/>
        <v/>
      </c>
    </row>
    <row r="815" spans="1:15" x14ac:dyDescent="0.35">
      <c r="A815" s="55">
        <v>810</v>
      </c>
      <c r="D815" s="45"/>
      <c r="E815" s="46"/>
      <c r="F815" s="45"/>
      <c r="G815" s="45"/>
      <c r="H815" s="60"/>
      <c r="I815" s="48">
        <f>VLOOKUP('Data Preparation'!Q833,'Data Preparation'!B$4:AL$15,MATCH('Data Preparation'!P833,'Data Preparation'!B$3:AL$3,0),TRUE)/2</f>
        <v>215</v>
      </c>
      <c r="J815" s="49" t="str">
        <f>VLOOKUP('Data Preparation'!Q833,'Data Preparation'!AR$4:CB$15,MATCH('Data Preparation'!P833,'Data Preparation'!AR$3:CB$3,0),TRUE)</f>
        <v>(188-1143)</v>
      </c>
      <c r="K815" s="45" t="str">
        <f t="shared" si="56"/>
        <v>no</v>
      </c>
      <c r="L815" s="51" t="str">
        <f t="shared" si="54"/>
        <v/>
      </c>
      <c r="M815" s="52">
        <f>ROUND('Data Preparation'!T833,2-(1+INT(LOG10(ABS('Data Preparation'!T833)))))/2</f>
        <v>1800</v>
      </c>
      <c r="N815" s="55" t="str">
        <f t="shared" si="57"/>
        <v>no</v>
      </c>
      <c r="O815" s="54" t="str">
        <f t="shared" si="55"/>
        <v/>
      </c>
    </row>
    <row r="816" spans="1:15" x14ac:dyDescent="0.35">
      <c r="A816" s="55">
        <v>811</v>
      </c>
      <c r="D816" s="45"/>
      <c r="E816" s="46"/>
      <c r="F816" s="45"/>
      <c r="G816" s="45"/>
      <c r="H816" s="60"/>
      <c r="I816" s="48">
        <f>VLOOKUP('Data Preparation'!Q834,'Data Preparation'!B$4:AL$15,MATCH('Data Preparation'!P834,'Data Preparation'!B$3:AL$3,0),TRUE)/2</f>
        <v>215</v>
      </c>
      <c r="J816" s="49" t="str">
        <f>VLOOKUP('Data Preparation'!Q834,'Data Preparation'!AR$4:CB$15,MATCH('Data Preparation'!P834,'Data Preparation'!AR$3:CB$3,0),TRUE)</f>
        <v>(188-1143)</v>
      </c>
      <c r="K816" s="45" t="str">
        <f t="shared" si="56"/>
        <v>no</v>
      </c>
      <c r="L816" s="51" t="str">
        <f t="shared" si="54"/>
        <v/>
      </c>
      <c r="M816" s="52">
        <f>ROUND('Data Preparation'!T834,2-(1+INT(LOG10(ABS('Data Preparation'!T834)))))/2</f>
        <v>1800</v>
      </c>
      <c r="N816" s="55" t="str">
        <f t="shared" si="57"/>
        <v>no</v>
      </c>
      <c r="O816" s="54" t="str">
        <f t="shared" si="55"/>
        <v/>
      </c>
    </row>
    <row r="817" spans="1:15" x14ac:dyDescent="0.35">
      <c r="A817" s="55">
        <v>812</v>
      </c>
      <c r="D817" s="45"/>
      <c r="E817" s="46"/>
      <c r="F817" s="45"/>
      <c r="G817" s="45"/>
      <c r="H817" s="60"/>
      <c r="I817" s="48">
        <f>VLOOKUP('Data Preparation'!Q835,'Data Preparation'!B$4:AL$15,MATCH('Data Preparation'!P835,'Data Preparation'!B$3:AL$3,0),TRUE)/2</f>
        <v>215</v>
      </c>
      <c r="J817" s="49" t="str">
        <f>VLOOKUP('Data Preparation'!Q835,'Data Preparation'!AR$4:CB$15,MATCH('Data Preparation'!P835,'Data Preparation'!AR$3:CB$3,0),TRUE)</f>
        <v>(188-1143)</v>
      </c>
      <c r="K817" s="45" t="str">
        <f t="shared" si="56"/>
        <v>no</v>
      </c>
      <c r="L817" s="51" t="str">
        <f t="shared" si="54"/>
        <v/>
      </c>
      <c r="M817" s="52">
        <f>ROUND('Data Preparation'!T835,2-(1+INT(LOG10(ABS('Data Preparation'!T835)))))/2</f>
        <v>1800</v>
      </c>
      <c r="N817" s="55" t="str">
        <f t="shared" si="57"/>
        <v>no</v>
      </c>
      <c r="O817" s="54" t="str">
        <f t="shared" si="55"/>
        <v/>
      </c>
    </row>
    <row r="818" spans="1:15" x14ac:dyDescent="0.35">
      <c r="A818" s="55">
        <v>813</v>
      </c>
      <c r="D818" s="45"/>
      <c r="E818" s="46"/>
      <c r="F818" s="45"/>
      <c r="G818" s="45"/>
      <c r="H818" s="60"/>
      <c r="I818" s="48">
        <f>VLOOKUP('Data Preparation'!Q836,'Data Preparation'!B$4:AL$15,MATCH('Data Preparation'!P836,'Data Preparation'!B$3:AL$3,0),TRUE)/2</f>
        <v>215</v>
      </c>
      <c r="J818" s="49" t="str">
        <f>VLOOKUP('Data Preparation'!Q836,'Data Preparation'!AR$4:CB$15,MATCH('Data Preparation'!P836,'Data Preparation'!AR$3:CB$3,0),TRUE)</f>
        <v>(188-1143)</v>
      </c>
      <c r="K818" s="45" t="str">
        <f t="shared" si="56"/>
        <v>no</v>
      </c>
      <c r="L818" s="51" t="str">
        <f t="shared" si="54"/>
        <v/>
      </c>
      <c r="M818" s="52">
        <f>ROUND('Data Preparation'!T836,2-(1+INT(LOG10(ABS('Data Preparation'!T836)))))/2</f>
        <v>1800</v>
      </c>
      <c r="N818" s="55" t="str">
        <f t="shared" si="57"/>
        <v>no</v>
      </c>
      <c r="O818" s="54" t="str">
        <f t="shared" si="55"/>
        <v/>
      </c>
    </row>
    <row r="819" spans="1:15" x14ac:dyDescent="0.35">
      <c r="A819" s="55">
        <v>814</v>
      </c>
      <c r="D819" s="45"/>
      <c r="E819" s="46"/>
      <c r="F819" s="45"/>
      <c r="G819" s="45"/>
      <c r="H819" s="60"/>
      <c r="I819" s="48">
        <f>VLOOKUP('Data Preparation'!Q837,'Data Preparation'!B$4:AL$15,MATCH('Data Preparation'!P837,'Data Preparation'!B$3:AL$3,0),TRUE)/2</f>
        <v>215</v>
      </c>
      <c r="J819" s="49" t="str">
        <f>VLOOKUP('Data Preparation'!Q837,'Data Preparation'!AR$4:CB$15,MATCH('Data Preparation'!P837,'Data Preparation'!AR$3:CB$3,0),TRUE)</f>
        <v>(188-1143)</v>
      </c>
      <c r="K819" s="45" t="str">
        <f t="shared" si="56"/>
        <v>no</v>
      </c>
      <c r="L819" s="51" t="str">
        <f t="shared" si="54"/>
        <v/>
      </c>
      <c r="M819" s="52">
        <f>ROUND('Data Preparation'!T837,2-(1+INT(LOG10(ABS('Data Preparation'!T837)))))/2</f>
        <v>1800</v>
      </c>
      <c r="N819" s="55" t="str">
        <f t="shared" si="57"/>
        <v>no</v>
      </c>
      <c r="O819" s="54" t="str">
        <f t="shared" si="55"/>
        <v/>
      </c>
    </row>
    <row r="820" spans="1:15" x14ac:dyDescent="0.35">
      <c r="A820" s="55">
        <v>815</v>
      </c>
      <c r="D820" s="45"/>
      <c r="E820" s="46"/>
      <c r="F820" s="45"/>
      <c r="G820" s="45"/>
      <c r="H820" s="60"/>
      <c r="I820" s="48">
        <f>VLOOKUP('Data Preparation'!Q838,'Data Preparation'!B$4:AL$15,MATCH('Data Preparation'!P838,'Data Preparation'!B$3:AL$3,0),TRUE)/2</f>
        <v>215</v>
      </c>
      <c r="J820" s="49" t="str">
        <f>VLOOKUP('Data Preparation'!Q838,'Data Preparation'!AR$4:CB$15,MATCH('Data Preparation'!P838,'Data Preparation'!AR$3:CB$3,0),TRUE)</f>
        <v>(188-1143)</v>
      </c>
      <c r="K820" s="45" t="str">
        <f t="shared" si="56"/>
        <v>no</v>
      </c>
      <c r="L820" s="51" t="str">
        <f t="shared" si="54"/>
        <v/>
      </c>
      <c r="M820" s="52">
        <f>ROUND('Data Preparation'!T838,2-(1+INT(LOG10(ABS('Data Preparation'!T838)))))/2</f>
        <v>1800</v>
      </c>
      <c r="N820" s="55" t="str">
        <f t="shared" si="57"/>
        <v>no</v>
      </c>
      <c r="O820" s="54" t="str">
        <f t="shared" si="55"/>
        <v/>
      </c>
    </row>
    <row r="821" spans="1:15" x14ac:dyDescent="0.35">
      <c r="A821" s="55">
        <v>816</v>
      </c>
      <c r="D821" s="45"/>
      <c r="E821" s="46"/>
      <c r="F821" s="45"/>
      <c r="G821" s="45"/>
      <c r="H821" s="60"/>
      <c r="I821" s="48">
        <f>VLOOKUP('Data Preparation'!Q839,'Data Preparation'!B$4:AL$15,MATCH('Data Preparation'!P839,'Data Preparation'!B$3:AL$3,0),TRUE)/2</f>
        <v>215</v>
      </c>
      <c r="J821" s="49" t="str">
        <f>VLOOKUP('Data Preparation'!Q839,'Data Preparation'!AR$4:CB$15,MATCH('Data Preparation'!P839,'Data Preparation'!AR$3:CB$3,0),TRUE)</f>
        <v>(188-1143)</v>
      </c>
      <c r="K821" s="45" t="str">
        <f t="shared" si="56"/>
        <v>no</v>
      </c>
      <c r="L821" s="51" t="str">
        <f t="shared" si="54"/>
        <v/>
      </c>
      <c r="M821" s="52">
        <f>ROUND('Data Preparation'!T839,2-(1+INT(LOG10(ABS('Data Preparation'!T839)))))/2</f>
        <v>1800</v>
      </c>
      <c r="N821" s="55" t="str">
        <f t="shared" si="57"/>
        <v>no</v>
      </c>
      <c r="O821" s="54" t="str">
        <f t="shared" si="55"/>
        <v/>
      </c>
    </row>
    <row r="822" spans="1:15" x14ac:dyDescent="0.35">
      <c r="A822" s="55">
        <v>817</v>
      </c>
      <c r="D822" s="45"/>
      <c r="E822" s="46"/>
      <c r="F822" s="45"/>
      <c r="G822" s="45"/>
      <c r="H822" s="60"/>
      <c r="I822" s="48">
        <f>VLOOKUP('Data Preparation'!Q840,'Data Preparation'!B$4:AL$15,MATCH('Data Preparation'!P840,'Data Preparation'!B$3:AL$3,0),TRUE)/2</f>
        <v>215</v>
      </c>
      <c r="J822" s="49" t="str">
        <f>VLOOKUP('Data Preparation'!Q840,'Data Preparation'!AR$4:CB$15,MATCH('Data Preparation'!P840,'Data Preparation'!AR$3:CB$3,0),TRUE)</f>
        <v>(188-1143)</v>
      </c>
      <c r="K822" s="45" t="str">
        <f t="shared" si="56"/>
        <v>no</v>
      </c>
      <c r="L822" s="51" t="str">
        <f t="shared" si="54"/>
        <v/>
      </c>
      <c r="M822" s="52">
        <f>ROUND('Data Preparation'!T840,2-(1+INT(LOG10(ABS('Data Preparation'!T840)))))/2</f>
        <v>1800</v>
      </c>
      <c r="N822" s="55" t="str">
        <f t="shared" si="57"/>
        <v>no</v>
      </c>
      <c r="O822" s="54" t="str">
        <f t="shared" si="55"/>
        <v/>
      </c>
    </row>
    <row r="823" spans="1:15" x14ac:dyDescent="0.35">
      <c r="A823" s="55">
        <v>818</v>
      </c>
      <c r="D823" s="45"/>
      <c r="E823" s="46"/>
      <c r="F823" s="45"/>
      <c r="G823" s="45"/>
      <c r="H823" s="60"/>
      <c r="I823" s="48">
        <f>VLOOKUP('Data Preparation'!Q841,'Data Preparation'!B$4:AL$15,MATCH('Data Preparation'!P841,'Data Preparation'!B$3:AL$3,0),TRUE)/2</f>
        <v>215</v>
      </c>
      <c r="J823" s="49" t="str">
        <f>VLOOKUP('Data Preparation'!Q841,'Data Preparation'!AR$4:CB$15,MATCH('Data Preparation'!P841,'Data Preparation'!AR$3:CB$3,0),TRUE)</f>
        <v>(188-1143)</v>
      </c>
      <c r="K823" s="45" t="str">
        <f t="shared" si="56"/>
        <v>no</v>
      </c>
      <c r="L823" s="51" t="str">
        <f t="shared" si="54"/>
        <v/>
      </c>
      <c r="M823" s="52">
        <f>ROUND('Data Preparation'!T841,2-(1+INT(LOG10(ABS('Data Preparation'!T841)))))/2</f>
        <v>1800</v>
      </c>
      <c r="N823" s="55" t="str">
        <f t="shared" si="57"/>
        <v>no</v>
      </c>
      <c r="O823" s="54" t="str">
        <f t="shared" si="55"/>
        <v/>
      </c>
    </row>
    <row r="824" spans="1:15" x14ac:dyDescent="0.35">
      <c r="A824" s="55">
        <v>819</v>
      </c>
      <c r="D824" s="45"/>
      <c r="E824" s="46"/>
      <c r="F824" s="45"/>
      <c r="G824" s="45"/>
      <c r="H824" s="60"/>
      <c r="I824" s="48">
        <f>VLOOKUP('Data Preparation'!Q842,'Data Preparation'!B$4:AL$15,MATCH('Data Preparation'!P842,'Data Preparation'!B$3:AL$3,0),TRUE)/2</f>
        <v>215</v>
      </c>
      <c r="J824" s="49" t="str">
        <f>VLOOKUP('Data Preparation'!Q842,'Data Preparation'!AR$4:CB$15,MATCH('Data Preparation'!P842,'Data Preparation'!AR$3:CB$3,0),TRUE)</f>
        <v>(188-1143)</v>
      </c>
      <c r="K824" s="45" t="str">
        <f t="shared" si="56"/>
        <v>no</v>
      </c>
      <c r="L824" s="51" t="str">
        <f t="shared" si="54"/>
        <v/>
      </c>
      <c r="M824" s="52">
        <f>ROUND('Data Preparation'!T842,2-(1+INT(LOG10(ABS('Data Preparation'!T842)))))/2</f>
        <v>1800</v>
      </c>
      <c r="N824" s="55" t="str">
        <f t="shared" si="57"/>
        <v>no</v>
      </c>
      <c r="O824" s="54" t="str">
        <f t="shared" si="55"/>
        <v/>
      </c>
    </row>
    <row r="825" spans="1:15" x14ac:dyDescent="0.35">
      <c r="A825" s="55">
        <v>820</v>
      </c>
      <c r="D825" s="45"/>
      <c r="E825" s="46"/>
      <c r="F825" s="45"/>
      <c r="G825" s="45"/>
      <c r="H825" s="60"/>
      <c r="I825" s="48">
        <f>VLOOKUP('Data Preparation'!Q843,'Data Preparation'!B$4:AL$15,MATCH('Data Preparation'!P843,'Data Preparation'!B$3:AL$3,0),TRUE)/2</f>
        <v>215</v>
      </c>
      <c r="J825" s="49" t="str">
        <f>VLOOKUP('Data Preparation'!Q843,'Data Preparation'!AR$4:CB$15,MATCH('Data Preparation'!P843,'Data Preparation'!AR$3:CB$3,0),TRUE)</f>
        <v>(188-1143)</v>
      </c>
      <c r="K825" s="45" t="str">
        <f t="shared" si="56"/>
        <v>no</v>
      </c>
      <c r="L825" s="51" t="str">
        <f t="shared" si="54"/>
        <v/>
      </c>
      <c r="M825" s="52">
        <f>ROUND('Data Preparation'!T843,2-(1+INT(LOG10(ABS('Data Preparation'!T843)))))/2</f>
        <v>1800</v>
      </c>
      <c r="N825" s="55" t="str">
        <f t="shared" si="57"/>
        <v>no</v>
      </c>
      <c r="O825" s="54" t="str">
        <f t="shared" si="55"/>
        <v/>
      </c>
    </row>
    <row r="826" spans="1:15" x14ac:dyDescent="0.35">
      <c r="A826" s="55">
        <v>821</v>
      </c>
      <c r="D826" s="45"/>
      <c r="E826" s="46"/>
      <c r="F826" s="45"/>
      <c r="G826" s="45"/>
      <c r="H826" s="60"/>
      <c r="I826" s="48">
        <f>VLOOKUP('Data Preparation'!Q844,'Data Preparation'!B$4:AL$15,MATCH('Data Preparation'!P844,'Data Preparation'!B$3:AL$3,0),TRUE)/2</f>
        <v>215</v>
      </c>
      <c r="J826" s="49" t="str">
        <f>VLOOKUP('Data Preparation'!Q844,'Data Preparation'!AR$4:CB$15,MATCH('Data Preparation'!P844,'Data Preparation'!AR$3:CB$3,0),TRUE)</f>
        <v>(188-1143)</v>
      </c>
      <c r="K826" s="45" t="str">
        <f t="shared" si="56"/>
        <v>no</v>
      </c>
      <c r="L826" s="51" t="str">
        <f t="shared" si="54"/>
        <v/>
      </c>
      <c r="M826" s="52">
        <f>ROUND('Data Preparation'!T844,2-(1+INT(LOG10(ABS('Data Preparation'!T844)))))/2</f>
        <v>1800</v>
      </c>
      <c r="N826" s="55" t="str">
        <f t="shared" si="57"/>
        <v>no</v>
      </c>
      <c r="O826" s="54" t="str">
        <f t="shared" si="55"/>
        <v/>
      </c>
    </row>
    <row r="827" spans="1:15" x14ac:dyDescent="0.35">
      <c r="A827" s="55">
        <v>822</v>
      </c>
      <c r="D827" s="45"/>
      <c r="E827" s="46"/>
      <c r="F827" s="45"/>
      <c r="G827" s="45"/>
      <c r="H827" s="60"/>
      <c r="I827" s="48">
        <f>VLOOKUP('Data Preparation'!Q845,'Data Preparation'!B$4:AL$15,MATCH('Data Preparation'!P845,'Data Preparation'!B$3:AL$3,0),TRUE)/2</f>
        <v>215</v>
      </c>
      <c r="J827" s="49" t="str">
        <f>VLOOKUP('Data Preparation'!Q845,'Data Preparation'!AR$4:CB$15,MATCH('Data Preparation'!P845,'Data Preparation'!AR$3:CB$3,0),TRUE)</f>
        <v>(188-1143)</v>
      </c>
      <c r="K827" s="45" t="str">
        <f t="shared" si="56"/>
        <v>no</v>
      </c>
      <c r="L827" s="51" t="str">
        <f t="shared" si="54"/>
        <v/>
      </c>
      <c r="M827" s="52">
        <f>ROUND('Data Preparation'!T845,2-(1+INT(LOG10(ABS('Data Preparation'!T845)))))/2</f>
        <v>1800</v>
      </c>
      <c r="N827" s="55" t="str">
        <f t="shared" si="57"/>
        <v>no</v>
      </c>
      <c r="O827" s="54" t="str">
        <f t="shared" si="55"/>
        <v/>
      </c>
    </row>
    <row r="828" spans="1:15" x14ac:dyDescent="0.35">
      <c r="A828" s="55">
        <v>823</v>
      </c>
      <c r="D828" s="45"/>
      <c r="E828" s="46"/>
      <c r="F828" s="45"/>
      <c r="G828" s="45"/>
      <c r="H828" s="60"/>
      <c r="I828" s="48">
        <f>VLOOKUP('Data Preparation'!Q846,'Data Preparation'!B$4:AL$15,MATCH('Data Preparation'!P846,'Data Preparation'!B$3:AL$3,0),TRUE)/2</f>
        <v>215</v>
      </c>
      <c r="J828" s="49" t="str">
        <f>VLOOKUP('Data Preparation'!Q846,'Data Preparation'!AR$4:CB$15,MATCH('Data Preparation'!P846,'Data Preparation'!AR$3:CB$3,0),TRUE)</f>
        <v>(188-1143)</v>
      </c>
      <c r="K828" s="45" t="str">
        <f t="shared" si="56"/>
        <v>no</v>
      </c>
      <c r="L828" s="51" t="str">
        <f t="shared" si="54"/>
        <v/>
      </c>
      <c r="M828" s="52">
        <f>ROUND('Data Preparation'!T846,2-(1+INT(LOG10(ABS('Data Preparation'!T846)))))/2</f>
        <v>1800</v>
      </c>
      <c r="N828" s="55" t="str">
        <f t="shared" si="57"/>
        <v>no</v>
      </c>
      <c r="O828" s="54" t="str">
        <f t="shared" si="55"/>
        <v/>
      </c>
    </row>
    <row r="829" spans="1:15" x14ac:dyDescent="0.35">
      <c r="A829" s="55">
        <v>824</v>
      </c>
      <c r="D829" s="45"/>
      <c r="E829" s="46"/>
      <c r="F829" s="45"/>
      <c r="G829" s="45"/>
      <c r="H829" s="60"/>
      <c r="I829" s="48">
        <f>VLOOKUP('Data Preparation'!Q847,'Data Preparation'!B$4:AL$15,MATCH('Data Preparation'!P847,'Data Preparation'!B$3:AL$3,0),TRUE)/2</f>
        <v>215</v>
      </c>
      <c r="J829" s="49" t="str">
        <f>VLOOKUP('Data Preparation'!Q847,'Data Preparation'!AR$4:CB$15,MATCH('Data Preparation'!P847,'Data Preparation'!AR$3:CB$3,0),TRUE)</f>
        <v>(188-1143)</v>
      </c>
      <c r="K829" s="45" t="str">
        <f t="shared" si="56"/>
        <v>no</v>
      </c>
      <c r="L829" s="51" t="str">
        <f t="shared" si="54"/>
        <v/>
      </c>
      <c r="M829" s="52">
        <f>ROUND('Data Preparation'!T847,2-(1+INT(LOG10(ABS('Data Preparation'!T847)))))/2</f>
        <v>1800</v>
      </c>
      <c r="N829" s="55" t="str">
        <f t="shared" si="57"/>
        <v>no</v>
      </c>
      <c r="O829" s="54" t="str">
        <f t="shared" si="55"/>
        <v/>
      </c>
    </row>
    <row r="830" spans="1:15" x14ac:dyDescent="0.35">
      <c r="A830" s="55">
        <v>825</v>
      </c>
      <c r="D830" s="45"/>
      <c r="E830" s="46"/>
      <c r="F830" s="45"/>
      <c r="G830" s="45"/>
      <c r="H830" s="60"/>
      <c r="I830" s="48">
        <f>VLOOKUP('Data Preparation'!Q848,'Data Preparation'!B$4:AL$15,MATCH('Data Preparation'!P848,'Data Preparation'!B$3:AL$3,0),TRUE)/2</f>
        <v>215</v>
      </c>
      <c r="J830" s="49" t="str">
        <f>VLOOKUP('Data Preparation'!Q848,'Data Preparation'!AR$4:CB$15,MATCH('Data Preparation'!P848,'Data Preparation'!AR$3:CB$3,0),TRUE)</f>
        <v>(188-1143)</v>
      </c>
      <c r="K830" s="45" t="str">
        <f t="shared" si="56"/>
        <v>no</v>
      </c>
      <c r="L830" s="51" t="str">
        <f t="shared" si="54"/>
        <v/>
      </c>
      <c r="M830" s="52">
        <f>ROUND('Data Preparation'!T848,2-(1+INT(LOG10(ABS('Data Preparation'!T848)))))/2</f>
        <v>1800</v>
      </c>
      <c r="N830" s="55" t="str">
        <f t="shared" si="57"/>
        <v>no</v>
      </c>
      <c r="O830" s="54" t="str">
        <f t="shared" si="55"/>
        <v/>
      </c>
    </row>
    <row r="831" spans="1:15" x14ac:dyDescent="0.35">
      <c r="A831" s="55">
        <v>826</v>
      </c>
      <c r="D831" s="45"/>
      <c r="E831" s="46"/>
      <c r="F831" s="45"/>
      <c r="G831" s="45"/>
      <c r="H831" s="60"/>
      <c r="I831" s="48">
        <f>VLOOKUP('Data Preparation'!Q849,'Data Preparation'!B$4:AL$15,MATCH('Data Preparation'!P849,'Data Preparation'!B$3:AL$3,0),TRUE)/2</f>
        <v>215</v>
      </c>
      <c r="J831" s="49" t="str">
        <f>VLOOKUP('Data Preparation'!Q849,'Data Preparation'!AR$4:CB$15,MATCH('Data Preparation'!P849,'Data Preparation'!AR$3:CB$3,0),TRUE)</f>
        <v>(188-1143)</v>
      </c>
      <c r="K831" s="45" t="str">
        <f t="shared" si="56"/>
        <v>no</v>
      </c>
      <c r="L831" s="51" t="str">
        <f t="shared" si="54"/>
        <v/>
      </c>
      <c r="M831" s="52">
        <f>ROUND('Data Preparation'!T849,2-(1+INT(LOG10(ABS('Data Preparation'!T849)))))/2</f>
        <v>1800</v>
      </c>
      <c r="N831" s="55" t="str">
        <f t="shared" si="57"/>
        <v>no</v>
      </c>
      <c r="O831" s="54" t="str">
        <f t="shared" si="55"/>
        <v/>
      </c>
    </row>
    <row r="832" spans="1:15" x14ac:dyDescent="0.35">
      <c r="A832" s="55">
        <v>827</v>
      </c>
      <c r="D832" s="45"/>
      <c r="E832" s="46"/>
      <c r="F832" s="45"/>
      <c r="G832" s="45"/>
      <c r="H832" s="60"/>
      <c r="I832" s="48">
        <f>VLOOKUP('Data Preparation'!Q850,'Data Preparation'!B$4:AL$15,MATCH('Data Preparation'!P850,'Data Preparation'!B$3:AL$3,0),TRUE)/2</f>
        <v>215</v>
      </c>
      <c r="J832" s="49" t="str">
        <f>VLOOKUP('Data Preparation'!Q850,'Data Preparation'!AR$4:CB$15,MATCH('Data Preparation'!P850,'Data Preparation'!AR$3:CB$3,0),TRUE)</f>
        <v>(188-1143)</v>
      </c>
      <c r="K832" s="45" t="str">
        <f t="shared" si="56"/>
        <v>no</v>
      </c>
      <c r="L832" s="51" t="str">
        <f t="shared" si="54"/>
        <v/>
      </c>
      <c r="M832" s="52">
        <f>ROUND('Data Preparation'!T850,2-(1+INT(LOG10(ABS('Data Preparation'!T850)))))/2</f>
        <v>1800</v>
      </c>
      <c r="N832" s="55" t="str">
        <f t="shared" si="57"/>
        <v>no</v>
      </c>
      <c r="O832" s="54" t="str">
        <f t="shared" si="55"/>
        <v/>
      </c>
    </row>
    <row r="833" spans="1:15" x14ac:dyDescent="0.35">
      <c r="A833" s="55">
        <v>828</v>
      </c>
      <c r="D833" s="45"/>
      <c r="E833" s="46"/>
      <c r="F833" s="45"/>
      <c r="G833" s="45"/>
      <c r="H833" s="60"/>
      <c r="I833" s="48">
        <f>VLOOKUP('Data Preparation'!Q851,'Data Preparation'!B$4:AL$15,MATCH('Data Preparation'!P851,'Data Preparation'!B$3:AL$3,0),TRUE)/2</f>
        <v>215</v>
      </c>
      <c r="J833" s="49" t="str">
        <f>VLOOKUP('Data Preparation'!Q851,'Data Preparation'!AR$4:CB$15,MATCH('Data Preparation'!P851,'Data Preparation'!AR$3:CB$3,0),TRUE)</f>
        <v>(188-1143)</v>
      </c>
      <c r="K833" s="45" t="str">
        <f t="shared" si="56"/>
        <v>no</v>
      </c>
      <c r="L833" s="51" t="str">
        <f t="shared" si="54"/>
        <v/>
      </c>
      <c r="M833" s="52">
        <f>ROUND('Data Preparation'!T851,2-(1+INT(LOG10(ABS('Data Preparation'!T851)))))/2</f>
        <v>1800</v>
      </c>
      <c r="N833" s="55" t="str">
        <f t="shared" si="57"/>
        <v>no</v>
      </c>
      <c r="O833" s="54" t="str">
        <f t="shared" si="55"/>
        <v/>
      </c>
    </row>
    <row r="834" spans="1:15" x14ac:dyDescent="0.35">
      <c r="A834" s="55">
        <v>829</v>
      </c>
      <c r="D834" s="45"/>
      <c r="E834" s="46"/>
      <c r="F834" s="45"/>
      <c r="G834" s="45"/>
      <c r="H834" s="60"/>
      <c r="I834" s="48">
        <f>VLOOKUP('Data Preparation'!Q852,'Data Preparation'!B$4:AL$15,MATCH('Data Preparation'!P852,'Data Preparation'!B$3:AL$3,0),TRUE)/2</f>
        <v>215</v>
      </c>
      <c r="J834" s="49" t="str">
        <f>VLOOKUP('Data Preparation'!Q852,'Data Preparation'!AR$4:CB$15,MATCH('Data Preparation'!P852,'Data Preparation'!AR$3:CB$3,0),TRUE)</f>
        <v>(188-1143)</v>
      </c>
      <c r="K834" s="45" t="str">
        <f t="shared" si="56"/>
        <v>no</v>
      </c>
      <c r="L834" s="51" t="str">
        <f t="shared" si="54"/>
        <v/>
      </c>
      <c r="M834" s="52">
        <f>ROUND('Data Preparation'!T852,2-(1+INT(LOG10(ABS('Data Preparation'!T852)))))/2</f>
        <v>1800</v>
      </c>
      <c r="N834" s="55" t="str">
        <f t="shared" si="57"/>
        <v>no</v>
      </c>
      <c r="O834" s="54" t="str">
        <f t="shared" si="55"/>
        <v/>
      </c>
    </row>
    <row r="835" spans="1:15" x14ac:dyDescent="0.35">
      <c r="A835" s="55">
        <v>830</v>
      </c>
      <c r="D835" s="45"/>
      <c r="E835" s="46"/>
      <c r="F835" s="45"/>
      <c r="G835" s="45"/>
      <c r="H835" s="60"/>
      <c r="I835" s="48">
        <f>VLOOKUP('Data Preparation'!Q853,'Data Preparation'!B$4:AL$15,MATCH('Data Preparation'!P853,'Data Preparation'!B$3:AL$3,0),TRUE)/2</f>
        <v>215</v>
      </c>
      <c r="J835" s="49" t="str">
        <f>VLOOKUP('Data Preparation'!Q853,'Data Preparation'!AR$4:CB$15,MATCH('Data Preparation'!P853,'Data Preparation'!AR$3:CB$3,0),TRUE)</f>
        <v>(188-1143)</v>
      </c>
      <c r="K835" s="45" t="str">
        <f t="shared" si="56"/>
        <v>no</v>
      </c>
      <c r="L835" s="51" t="str">
        <f t="shared" si="54"/>
        <v/>
      </c>
      <c r="M835" s="52">
        <f>ROUND('Data Preparation'!T853,2-(1+INT(LOG10(ABS('Data Preparation'!T853)))))/2</f>
        <v>1800</v>
      </c>
      <c r="N835" s="55" t="str">
        <f t="shared" si="57"/>
        <v>no</v>
      </c>
      <c r="O835" s="54" t="str">
        <f t="shared" si="55"/>
        <v/>
      </c>
    </row>
    <row r="836" spans="1:15" x14ac:dyDescent="0.35">
      <c r="A836" s="55">
        <v>831</v>
      </c>
      <c r="D836" s="45"/>
      <c r="E836" s="46"/>
      <c r="F836" s="45"/>
      <c r="G836" s="45"/>
      <c r="H836" s="60"/>
      <c r="I836" s="48">
        <f>VLOOKUP('Data Preparation'!Q854,'Data Preparation'!B$4:AL$15,MATCH('Data Preparation'!P854,'Data Preparation'!B$3:AL$3,0),TRUE)/2</f>
        <v>215</v>
      </c>
      <c r="J836" s="49" t="str">
        <f>VLOOKUP('Data Preparation'!Q854,'Data Preparation'!AR$4:CB$15,MATCH('Data Preparation'!P854,'Data Preparation'!AR$3:CB$3,0),TRUE)</f>
        <v>(188-1143)</v>
      </c>
      <c r="K836" s="45" t="str">
        <f t="shared" si="56"/>
        <v>no</v>
      </c>
      <c r="L836" s="51" t="str">
        <f t="shared" si="54"/>
        <v/>
      </c>
      <c r="M836" s="52">
        <f>ROUND('Data Preparation'!T854,2-(1+INT(LOG10(ABS('Data Preparation'!T854)))))/2</f>
        <v>1800</v>
      </c>
      <c r="N836" s="55" t="str">
        <f t="shared" si="57"/>
        <v>no</v>
      </c>
      <c r="O836" s="54" t="str">
        <f t="shared" si="55"/>
        <v/>
      </c>
    </row>
    <row r="837" spans="1:15" x14ac:dyDescent="0.35">
      <c r="A837" s="55">
        <v>832</v>
      </c>
      <c r="D837" s="45"/>
      <c r="E837" s="46"/>
      <c r="F837" s="45"/>
      <c r="G837" s="45"/>
      <c r="H837" s="60"/>
      <c r="I837" s="48">
        <f>VLOOKUP('Data Preparation'!Q855,'Data Preparation'!B$4:AL$15,MATCH('Data Preparation'!P855,'Data Preparation'!B$3:AL$3,0),TRUE)/2</f>
        <v>215</v>
      </c>
      <c r="J837" s="49" t="str">
        <f>VLOOKUP('Data Preparation'!Q855,'Data Preparation'!AR$4:CB$15,MATCH('Data Preparation'!P855,'Data Preparation'!AR$3:CB$3,0),TRUE)</f>
        <v>(188-1143)</v>
      </c>
      <c r="K837" s="45" t="str">
        <f t="shared" si="56"/>
        <v>no</v>
      </c>
      <c r="L837" s="51" t="str">
        <f t="shared" si="54"/>
        <v/>
      </c>
      <c r="M837" s="52">
        <f>ROUND('Data Preparation'!T855,2-(1+INT(LOG10(ABS('Data Preparation'!T855)))))/2</f>
        <v>1800</v>
      </c>
      <c r="N837" s="55" t="str">
        <f t="shared" si="57"/>
        <v>no</v>
      </c>
      <c r="O837" s="54" t="str">
        <f t="shared" si="55"/>
        <v/>
      </c>
    </row>
    <row r="838" spans="1:15" x14ac:dyDescent="0.35">
      <c r="A838" s="55">
        <v>833</v>
      </c>
      <c r="D838" s="45"/>
      <c r="E838" s="46"/>
      <c r="F838" s="45"/>
      <c r="G838" s="45"/>
      <c r="H838" s="60"/>
      <c r="I838" s="48">
        <f>VLOOKUP('Data Preparation'!Q856,'Data Preparation'!B$4:AL$15,MATCH('Data Preparation'!P856,'Data Preparation'!B$3:AL$3,0),TRUE)/2</f>
        <v>215</v>
      </c>
      <c r="J838" s="49" t="str">
        <f>VLOOKUP('Data Preparation'!Q856,'Data Preparation'!AR$4:CB$15,MATCH('Data Preparation'!P856,'Data Preparation'!AR$3:CB$3,0),TRUE)</f>
        <v>(188-1143)</v>
      </c>
      <c r="K838" s="45" t="str">
        <f t="shared" si="56"/>
        <v>no</v>
      </c>
      <c r="L838" s="51" t="str">
        <f t="shared" si="54"/>
        <v/>
      </c>
      <c r="M838" s="52">
        <f>ROUND('Data Preparation'!T856,2-(1+INT(LOG10(ABS('Data Preparation'!T856)))))/2</f>
        <v>1800</v>
      </c>
      <c r="N838" s="55" t="str">
        <f t="shared" si="57"/>
        <v>no</v>
      </c>
      <c r="O838" s="54" t="str">
        <f t="shared" si="55"/>
        <v/>
      </c>
    </row>
    <row r="839" spans="1:15" x14ac:dyDescent="0.35">
      <c r="A839" s="55">
        <v>834</v>
      </c>
      <c r="D839" s="45"/>
      <c r="E839" s="46"/>
      <c r="F839" s="45"/>
      <c r="G839" s="45"/>
      <c r="H839" s="60"/>
      <c r="I839" s="48">
        <f>VLOOKUP('Data Preparation'!Q857,'Data Preparation'!B$4:AL$15,MATCH('Data Preparation'!P857,'Data Preparation'!B$3:AL$3,0),TRUE)/2</f>
        <v>215</v>
      </c>
      <c r="J839" s="49" t="str">
        <f>VLOOKUP('Data Preparation'!Q857,'Data Preparation'!AR$4:CB$15,MATCH('Data Preparation'!P857,'Data Preparation'!AR$3:CB$3,0),TRUE)</f>
        <v>(188-1143)</v>
      </c>
      <c r="K839" s="45" t="str">
        <f t="shared" si="56"/>
        <v>no</v>
      </c>
      <c r="L839" s="51" t="str">
        <f t="shared" ref="L839:L902" si="58">IF(AND(K839="yes",G839="total"),"*Resample","")</f>
        <v/>
      </c>
      <c r="M839" s="52">
        <f>ROUND('Data Preparation'!T857,2-(1+INT(LOG10(ABS('Data Preparation'!T857)))))/2</f>
        <v>1800</v>
      </c>
      <c r="N839" s="55" t="str">
        <f t="shared" si="57"/>
        <v>no</v>
      </c>
      <c r="O839" s="54" t="str">
        <f t="shared" ref="O839:O902" si="59">IF(AND(N839="yes",G839="total"),"*Resample","")</f>
        <v/>
      </c>
    </row>
    <row r="840" spans="1:15" x14ac:dyDescent="0.35">
      <c r="A840" s="55">
        <v>835</v>
      </c>
      <c r="D840" s="45"/>
      <c r="E840" s="46"/>
      <c r="F840" s="45"/>
      <c r="G840" s="45"/>
      <c r="H840" s="60"/>
      <c r="I840" s="48">
        <f>VLOOKUP('Data Preparation'!Q858,'Data Preparation'!B$4:AL$15,MATCH('Data Preparation'!P858,'Data Preparation'!B$3:AL$3,0),TRUE)/2</f>
        <v>215</v>
      </c>
      <c r="J840" s="49" t="str">
        <f>VLOOKUP('Data Preparation'!Q858,'Data Preparation'!AR$4:CB$15,MATCH('Data Preparation'!P858,'Data Preparation'!AR$3:CB$3,0),TRUE)</f>
        <v>(188-1143)</v>
      </c>
      <c r="K840" s="45" t="str">
        <f t="shared" si="56"/>
        <v>no</v>
      </c>
      <c r="L840" s="51" t="str">
        <f t="shared" si="58"/>
        <v/>
      </c>
      <c r="M840" s="52">
        <f>ROUND('Data Preparation'!T858,2-(1+INT(LOG10(ABS('Data Preparation'!T858)))))/2</f>
        <v>1800</v>
      </c>
      <c r="N840" s="55" t="str">
        <f t="shared" si="57"/>
        <v>no</v>
      </c>
      <c r="O840" s="54" t="str">
        <f t="shared" si="59"/>
        <v/>
      </c>
    </row>
    <row r="841" spans="1:15" x14ac:dyDescent="0.35">
      <c r="A841" s="55">
        <v>836</v>
      </c>
      <c r="D841" s="45"/>
      <c r="E841" s="46"/>
      <c r="F841" s="45"/>
      <c r="G841" s="45"/>
      <c r="H841" s="60"/>
      <c r="I841" s="48">
        <f>VLOOKUP('Data Preparation'!Q859,'Data Preparation'!B$4:AL$15,MATCH('Data Preparation'!P859,'Data Preparation'!B$3:AL$3,0),TRUE)/2</f>
        <v>215</v>
      </c>
      <c r="J841" s="49" t="str">
        <f>VLOOKUP('Data Preparation'!Q859,'Data Preparation'!AR$4:CB$15,MATCH('Data Preparation'!P859,'Data Preparation'!AR$3:CB$3,0),TRUE)</f>
        <v>(188-1143)</v>
      </c>
      <c r="K841" s="45" t="str">
        <f t="shared" si="56"/>
        <v>no</v>
      </c>
      <c r="L841" s="51" t="str">
        <f t="shared" si="58"/>
        <v/>
      </c>
      <c r="M841" s="52">
        <f>ROUND('Data Preparation'!T859,2-(1+INT(LOG10(ABS('Data Preparation'!T859)))))/2</f>
        <v>1800</v>
      </c>
      <c r="N841" s="55" t="str">
        <f t="shared" si="57"/>
        <v>no</v>
      </c>
      <c r="O841" s="54" t="str">
        <f t="shared" si="59"/>
        <v/>
      </c>
    </row>
    <row r="842" spans="1:15" x14ac:dyDescent="0.35">
      <c r="A842" s="55">
        <v>837</v>
      </c>
      <c r="D842" s="45"/>
      <c r="E842" s="46"/>
      <c r="F842" s="45"/>
      <c r="G842" s="45"/>
      <c r="H842" s="60"/>
      <c r="I842" s="48">
        <f>VLOOKUP('Data Preparation'!Q860,'Data Preparation'!B$4:AL$15,MATCH('Data Preparation'!P860,'Data Preparation'!B$3:AL$3,0),TRUE)/2</f>
        <v>215</v>
      </c>
      <c r="J842" s="49" t="str">
        <f>VLOOKUP('Data Preparation'!Q860,'Data Preparation'!AR$4:CB$15,MATCH('Data Preparation'!P860,'Data Preparation'!AR$3:CB$3,0),TRUE)</f>
        <v>(188-1143)</v>
      </c>
      <c r="K842" s="45" t="str">
        <f t="shared" si="56"/>
        <v>no</v>
      </c>
      <c r="L842" s="51" t="str">
        <f t="shared" si="58"/>
        <v/>
      </c>
      <c r="M842" s="52">
        <f>ROUND('Data Preparation'!T860,2-(1+INT(LOG10(ABS('Data Preparation'!T860)))))/2</f>
        <v>1800</v>
      </c>
      <c r="N842" s="55" t="str">
        <f t="shared" si="57"/>
        <v>no</v>
      </c>
      <c r="O842" s="54" t="str">
        <f t="shared" si="59"/>
        <v/>
      </c>
    </row>
    <row r="843" spans="1:15" x14ac:dyDescent="0.35">
      <c r="A843" s="55">
        <v>838</v>
      </c>
      <c r="D843" s="45"/>
      <c r="E843" s="46"/>
      <c r="F843" s="45"/>
      <c r="G843" s="45"/>
      <c r="H843" s="60"/>
      <c r="I843" s="48">
        <f>VLOOKUP('Data Preparation'!Q861,'Data Preparation'!B$4:AL$15,MATCH('Data Preparation'!P861,'Data Preparation'!B$3:AL$3,0),TRUE)/2</f>
        <v>215</v>
      </c>
      <c r="J843" s="49" t="str">
        <f>VLOOKUP('Data Preparation'!Q861,'Data Preparation'!AR$4:CB$15,MATCH('Data Preparation'!P861,'Data Preparation'!AR$3:CB$3,0),TRUE)</f>
        <v>(188-1143)</v>
      </c>
      <c r="K843" s="45" t="str">
        <f t="shared" si="56"/>
        <v>no</v>
      </c>
      <c r="L843" s="51" t="str">
        <f t="shared" si="58"/>
        <v/>
      </c>
      <c r="M843" s="52">
        <f>ROUND('Data Preparation'!T861,2-(1+INT(LOG10(ABS('Data Preparation'!T861)))))/2</f>
        <v>1800</v>
      </c>
      <c r="N843" s="55" t="str">
        <f t="shared" si="57"/>
        <v>no</v>
      </c>
      <c r="O843" s="54" t="str">
        <f t="shared" si="59"/>
        <v/>
      </c>
    </row>
    <row r="844" spans="1:15" x14ac:dyDescent="0.35">
      <c r="A844" s="55">
        <v>839</v>
      </c>
      <c r="D844" s="45"/>
      <c r="E844" s="46"/>
      <c r="F844" s="45"/>
      <c r="G844" s="45"/>
      <c r="H844" s="60"/>
      <c r="I844" s="48">
        <f>VLOOKUP('Data Preparation'!Q862,'Data Preparation'!B$4:AL$15,MATCH('Data Preparation'!P862,'Data Preparation'!B$3:AL$3,0),TRUE)/2</f>
        <v>215</v>
      </c>
      <c r="J844" s="49" t="str">
        <f>VLOOKUP('Data Preparation'!Q862,'Data Preparation'!AR$4:CB$15,MATCH('Data Preparation'!P862,'Data Preparation'!AR$3:CB$3,0),TRUE)</f>
        <v>(188-1143)</v>
      </c>
      <c r="K844" s="45" t="str">
        <f t="shared" si="56"/>
        <v>no</v>
      </c>
      <c r="L844" s="51" t="str">
        <f t="shared" si="58"/>
        <v/>
      </c>
      <c r="M844" s="52">
        <f>ROUND('Data Preparation'!T862,2-(1+INT(LOG10(ABS('Data Preparation'!T862)))))/2</f>
        <v>1800</v>
      </c>
      <c r="N844" s="55" t="str">
        <f t="shared" si="57"/>
        <v>no</v>
      </c>
      <c r="O844" s="54" t="str">
        <f t="shared" si="59"/>
        <v/>
      </c>
    </row>
    <row r="845" spans="1:15" x14ac:dyDescent="0.35">
      <c r="A845" s="55">
        <v>840</v>
      </c>
      <c r="D845" s="45"/>
      <c r="E845" s="46"/>
      <c r="F845" s="45"/>
      <c r="G845" s="45"/>
      <c r="H845" s="60"/>
      <c r="I845" s="48">
        <f>VLOOKUP('Data Preparation'!Q863,'Data Preparation'!B$4:AL$15,MATCH('Data Preparation'!P863,'Data Preparation'!B$3:AL$3,0),TRUE)/2</f>
        <v>215</v>
      </c>
      <c r="J845" s="49" t="str">
        <f>VLOOKUP('Data Preparation'!Q863,'Data Preparation'!AR$4:CB$15,MATCH('Data Preparation'!P863,'Data Preparation'!AR$3:CB$3,0),TRUE)</f>
        <v>(188-1143)</v>
      </c>
      <c r="K845" s="45" t="str">
        <f t="shared" si="56"/>
        <v>no</v>
      </c>
      <c r="L845" s="51" t="str">
        <f t="shared" si="58"/>
        <v/>
      </c>
      <c r="M845" s="52">
        <f>ROUND('Data Preparation'!T863,2-(1+INT(LOG10(ABS('Data Preparation'!T863)))))/2</f>
        <v>1800</v>
      </c>
      <c r="N845" s="55" t="str">
        <f t="shared" si="57"/>
        <v>no</v>
      </c>
      <c r="O845" s="54" t="str">
        <f t="shared" si="59"/>
        <v/>
      </c>
    </row>
    <row r="846" spans="1:15" x14ac:dyDescent="0.35">
      <c r="A846" s="55">
        <v>841</v>
      </c>
      <c r="D846" s="45"/>
      <c r="E846" s="46"/>
      <c r="F846" s="45"/>
      <c r="G846" s="45"/>
      <c r="H846" s="60"/>
      <c r="I846" s="48">
        <f>VLOOKUP('Data Preparation'!Q864,'Data Preparation'!B$4:AL$15,MATCH('Data Preparation'!P864,'Data Preparation'!B$3:AL$3,0),TRUE)/2</f>
        <v>215</v>
      </c>
      <c r="J846" s="49" t="str">
        <f>VLOOKUP('Data Preparation'!Q864,'Data Preparation'!AR$4:CB$15,MATCH('Data Preparation'!P864,'Data Preparation'!AR$3:CB$3,0),TRUE)</f>
        <v>(188-1143)</v>
      </c>
      <c r="K846" s="45" t="str">
        <f t="shared" si="56"/>
        <v>no</v>
      </c>
      <c r="L846" s="51" t="str">
        <f t="shared" si="58"/>
        <v/>
      </c>
      <c r="M846" s="52">
        <f>ROUND('Data Preparation'!T864,2-(1+INT(LOG10(ABS('Data Preparation'!T864)))))/2</f>
        <v>1800</v>
      </c>
      <c r="N846" s="55" t="str">
        <f t="shared" si="57"/>
        <v>no</v>
      </c>
      <c r="O846" s="54" t="str">
        <f t="shared" si="59"/>
        <v/>
      </c>
    </row>
    <row r="847" spans="1:15" x14ac:dyDescent="0.35">
      <c r="A847" s="55">
        <v>842</v>
      </c>
      <c r="D847" s="45"/>
      <c r="E847" s="46"/>
      <c r="F847" s="45"/>
      <c r="G847" s="45"/>
      <c r="H847" s="60"/>
      <c r="I847" s="48">
        <f>VLOOKUP('Data Preparation'!Q865,'Data Preparation'!B$4:AL$15,MATCH('Data Preparation'!P865,'Data Preparation'!B$3:AL$3,0),TRUE)/2</f>
        <v>215</v>
      </c>
      <c r="J847" s="49" t="str">
        <f>VLOOKUP('Data Preparation'!Q865,'Data Preparation'!AR$4:CB$15,MATCH('Data Preparation'!P865,'Data Preparation'!AR$3:CB$3,0),TRUE)</f>
        <v>(188-1143)</v>
      </c>
      <c r="K847" s="45" t="str">
        <f t="shared" si="56"/>
        <v>no</v>
      </c>
      <c r="L847" s="51" t="str">
        <f t="shared" si="58"/>
        <v/>
      </c>
      <c r="M847" s="52">
        <f>ROUND('Data Preparation'!T865,2-(1+INT(LOG10(ABS('Data Preparation'!T865)))))/2</f>
        <v>1800</v>
      </c>
      <c r="N847" s="55" t="str">
        <f t="shared" si="57"/>
        <v>no</v>
      </c>
      <c r="O847" s="54" t="str">
        <f t="shared" si="59"/>
        <v/>
      </c>
    </row>
    <row r="848" spans="1:15" x14ac:dyDescent="0.35">
      <c r="A848" s="55">
        <v>843</v>
      </c>
      <c r="D848" s="45"/>
      <c r="E848" s="46"/>
      <c r="F848" s="45"/>
      <c r="G848" s="45"/>
      <c r="H848" s="60"/>
      <c r="I848" s="48">
        <f>VLOOKUP('Data Preparation'!Q866,'Data Preparation'!B$4:AL$15,MATCH('Data Preparation'!P866,'Data Preparation'!B$3:AL$3,0),TRUE)/2</f>
        <v>215</v>
      </c>
      <c r="J848" s="49" t="str">
        <f>VLOOKUP('Data Preparation'!Q866,'Data Preparation'!AR$4:CB$15,MATCH('Data Preparation'!P866,'Data Preparation'!AR$3:CB$3,0),TRUE)</f>
        <v>(188-1143)</v>
      </c>
      <c r="K848" s="45" t="str">
        <f t="shared" si="56"/>
        <v>no</v>
      </c>
      <c r="L848" s="51" t="str">
        <f t="shared" si="58"/>
        <v/>
      </c>
      <c r="M848" s="52">
        <f>ROUND('Data Preparation'!T866,2-(1+INT(LOG10(ABS('Data Preparation'!T866)))))/2</f>
        <v>1800</v>
      </c>
      <c r="N848" s="55" t="str">
        <f t="shared" si="57"/>
        <v>no</v>
      </c>
      <c r="O848" s="54" t="str">
        <f t="shared" si="59"/>
        <v/>
      </c>
    </row>
    <row r="849" spans="1:15" x14ac:dyDescent="0.35">
      <c r="A849" s="55">
        <v>844</v>
      </c>
      <c r="D849" s="45"/>
      <c r="E849" s="46"/>
      <c r="F849" s="45"/>
      <c r="G849" s="45"/>
      <c r="H849" s="60"/>
      <c r="I849" s="48">
        <f>VLOOKUP('Data Preparation'!Q867,'Data Preparation'!B$4:AL$15,MATCH('Data Preparation'!P867,'Data Preparation'!B$3:AL$3,0),TRUE)/2</f>
        <v>215</v>
      </c>
      <c r="J849" s="49" t="str">
        <f>VLOOKUP('Data Preparation'!Q867,'Data Preparation'!AR$4:CB$15,MATCH('Data Preparation'!P867,'Data Preparation'!AR$3:CB$3,0),TRUE)</f>
        <v>(188-1143)</v>
      </c>
      <c r="K849" s="45" t="str">
        <f t="shared" si="56"/>
        <v>no</v>
      </c>
      <c r="L849" s="51" t="str">
        <f t="shared" si="58"/>
        <v/>
      </c>
      <c r="M849" s="52">
        <f>ROUND('Data Preparation'!T867,2-(1+INT(LOG10(ABS('Data Preparation'!T867)))))/2</f>
        <v>1800</v>
      </c>
      <c r="N849" s="55" t="str">
        <f t="shared" si="57"/>
        <v>no</v>
      </c>
      <c r="O849" s="54" t="str">
        <f t="shared" si="59"/>
        <v/>
      </c>
    </row>
    <row r="850" spans="1:15" x14ac:dyDescent="0.35">
      <c r="A850" s="55">
        <v>845</v>
      </c>
      <c r="D850" s="45"/>
      <c r="E850" s="46"/>
      <c r="F850" s="45"/>
      <c r="G850" s="45"/>
      <c r="H850" s="60"/>
      <c r="I850" s="48">
        <f>VLOOKUP('Data Preparation'!Q868,'Data Preparation'!B$4:AL$15,MATCH('Data Preparation'!P868,'Data Preparation'!B$3:AL$3,0),TRUE)/2</f>
        <v>215</v>
      </c>
      <c r="J850" s="49" t="str">
        <f>VLOOKUP('Data Preparation'!Q868,'Data Preparation'!AR$4:CB$15,MATCH('Data Preparation'!P868,'Data Preparation'!AR$3:CB$3,0),TRUE)</f>
        <v>(188-1143)</v>
      </c>
      <c r="K850" s="45" t="str">
        <f t="shared" si="56"/>
        <v>no</v>
      </c>
      <c r="L850" s="51" t="str">
        <f t="shared" si="58"/>
        <v/>
      </c>
      <c r="M850" s="52">
        <f>ROUND('Data Preparation'!T868,2-(1+INT(LOG10(ABS('Data Preparation'!T868)))))/2</f>
        <v>1800</v>
      </c>
      <c r="N850" s="55" t="str">
        <f t="shared" si="57"/>
        <v>no</v>
      </c>
      <c r="O850" s="54" t="str">
        <f t="shared" si="59"/>
        <v/>
      </c>
    </row>
    <row r="851" spans="1:15" x14ac:dyDescent="0.35">
      <c r="A851" s="55">
        <v>846</v>
      </c>
      <c r="D851" s="45"/>
      <c r="E851" s="46"/>
      <c r="F851" s="45"/>
      <c r="G851" s="45"/>
      <c r="H851" s="60"/>
      <c r="I851" s="48">
        <f>VLOOKUP('Data Preparation'!Q869,'Data Preparation'!B$4:AL$15,MATCH('Data Preparation'!P869,'Data Preparation'!B$3:AL$3,0),TRUE)/2</f>
        <v>215</v>
      </c>
      <c r="J851" s="49" t="str">
        <f>VLOOKUP('Data Preparation'!Q869,'Data Preparation'!AR$4:CB$15,MATCH('Data Preparation'!P869,'Data Preparation'!AR$3:CB$3,0),TRUE)</f>
        <v>(188-1143)</v>
      </c>
      <c r="K851" s="45" t="str">
        <f t="shared" si="56"/>
        <v>no</v>
      </c>
      <c r="L851" s="51" t="str">
        <f t="shared" si="58"/>
        <v/>
      </c>
      <c r="M851" s="52">
        <f>ROUND('Data Preparation'!T869,2-(1+INT(LOG10(ABS('Data Preparation'!T869)))))/2</f>
        <v>1800</v>
      </c>
      <c r="N851" s="55" t="str">
        <f t="shared" si="57"/>
        <v>no</v>
      </c>
      <c r="O851" s="54" t="str">
        <f t="shared" si="59"/>
        <v/>
      </c>
    </row>
    <row r="852" spans="1:15" x14ac:dyDescent="0.35">
      <c r="A852" s="55">
        <v>847</v>
      </c>
      <c r="D852" s="45"/>
      <c r="E852" s="46"/>
      <c r="F852" s="45"/>
      <c r="G852" s="45"/>
      <c r="H852" s="60"/>
      <c r="I852" s="48">
        <f>VLOOKUP('Data Preparation'!Q870,'Data Preparation'!B$4:AL$15,MATCH('Data Preparation'!P870,'Data Preparation'!B$3:AL$3,0),TRUE)/2</f>
        <v>215</v>
      </c>
      <c r="J852" s="49" t="str">
        <f>VLOOKUP('Data Preparation'!Q870,'Data Preparation'!AR$4:CB$15,MATCH('Data Preparation'!P870,'Data Preparation'!AR$3:CB$3,0),TRUE)</f>
        <v>(188-1143)</v>
      </c>
      <c r="K852" s="45" t="str">
        <f t="shared" si="56"/>
        <v>no</v>
      </c>
      <c r="L852" s="51" t="str">
        <f t="shared" si="58"/>
        <v/>
      </c>
      <c r="M852" s="52">
        <f>ROUND('Data Preparation'!T870,2-(1+INT(LOG10(ABS('Data Preparation'!T870)))))/2</f>
        <v>1800</v>
      </c>
      <c r="N852" s="55" t="str">
        <f t="shared" si="57"/>
        <v>no</v>
      </c>
      <c r="O852" s="54" t="str">
        <f t="shared" si="59"/>
        <v/>
      </c>
    </row>
    <row r="853" spans="1:15" x14ac:dyDescent="0.35">
      <c r="A853" s="55">
        <v>848</v>
      </c>
      <c r="D853" s="45"/>
      <c r="E853" s="46"/>
      <c r="F853" s="45"/>
      <c r="G853" s="45"/>
      <c r="H853" s="60"/>
      <c r="I853" s="48">
        <f>VLOOKUP('Data Preparation'!Q871,'Data Preparation'!B$4:AL$15,MATCH('Data Preparation'!P871,'Data Preparation'!B$3:AL$3,0),TRUE)/2</f>
        <v>215</v>
      </c>
      <c r="J853" s="49" t="str">
        <f>VLOOKUP('Data Preparation'!Q871,'Data Preparation'!AR$4:CB$15,MATCH('Data Preparation'!P871,'Data Preparation'!AR$3:CB$3,0),TRUE)</f>
        <v>(188-1143)</v>
      </c>
      <c r="K853" s="45" t="str">
        <f t="shared" si="56"/>
        <v>no</v>
      </c>
      <c r="L853" s="51" t="str">
        <f t="shared" si="58"/>
        <v/>
      </c>
      <c r="M853" s="52">
        <f>ROUND('Data Preparation'!T871,2-(1+INT(LOG10(ABS('Data Preparation'!T871)))))/2</f>
        <v>1800</v>
      </c>
      <c r="N853" s="55" t="str">
        <f t="shared" si="57"/>
        <v>no</v>
      </c>
      <c r="O853" s="54" t="str">
        <f t="shared" si="59"/>
        <v/>
      </c>
    </row>
    <row r="854" spans="1:15" x14ac:dyDescent="0.35">
      <c r="A854" s="55">
        <v>849</v>
      </c>
      <c r="D854" s="45"/>
      <c r="E854" s="46"/>
      <c r="F854" s="45"/>
      <c r="G854" s="45"/>
      <c r="H854" s="60"/>
      <c r="I854" s="48">
        <f>VLOOKUP('Data Preparation'!Q872,'Data Preparation'!B$4:AL$15,MATCH('Data Preparation'!P872,'Data Preparation'!B$3:AL$3,0),TRUE)/2</f>
        <v>215</v>
      </c>
      <c r="J854" s="49" t="str">
        <f>VLOOKUP('Data Preparation'!Q872,'Data Preparation'!AR$4:CB$15,MATCH('Data Preparation'!P872,'Data Preparation'!AR$3:CB$3,0),TRUE)</f>
        <v>(188-1143)</v>
      </c>
      <c r="K854" s="45" t="str">
        <f t="shared" si="56"/>
        <v>no</v>
      </c>
      <c r="L854" s="51" t="str">
        <f t="shared" si="58"/>
        <v/>
      </c>
      <c r="M854" s="52">
        <f>ROUND('Data Preparation'!T872,2-(1+INT(LOG10(ABS('Data Preparation'!T872)))))/2</f>
        <v>1800</v>
      </c>
      <c r="N854" s="55" t="str">
        <f t="shared" si="57"/>
        <v>no</v>
      </c>
      <c r="O854" s="54" t="str">
        <f t="shared" si="59"/>
        <v/>
      </c>
    </row>
    <row r="855" spans="1:15" x14ac:dyDescent="0.35">
      <c r="A855" s="55">
        <v>850</v>
      </c>
      <c r="D855" s="45"/>
      <c r="E855" s="46"/>
      <c r="F855" s="45"/>
      <c r="G855" s="45"/>
      <c r="H855" s="60"/>
      <c r="I855" s="48">
        <f>VLOOKUP('Data Preparation'!Q873,'Data Preparation'!B$4:AL$15,MATCH('Data Preparation'!P873,'Data Preparation'!B$3:AL$3,0),TRUE)/2</f>
        <v>215</v>
      </c>
      <c r="J855" s="49" t="str">
        <f>VLOOKUP('Data Preparation'!Q873,'Data Preparation'!AR$4:CB$15,MATCH('Data Preparation'!P873,'Data Preparation'!AR$3:CB$3,0),TRUE)</f>
        <v>(188-1143)</v>
      </c>
      <c r="K855" s="45" t="str">
        <f t="shared" si="56"/>
        <v>no</v>
      </c>
      <c r="L855" s="51" t="str">
        <f t="shared" si="58"/>
        <v/>
      </c>
      <c r="M855" s="52">
        <f>ROUND('Data Preparation'!T873,2-(1+INT(LOG10(ABS('Data Preparation'!T873)))))/2</f>
        <v>1800</v>
      </c>
      <c r="N855" s="55" t="str">
        <f t="shared" si="57"/>
        <v>no</v>
      </c>
      <c r="O855" s="54" t="str">
        <f t="shared" si="59"/>
        <v/>
      </c>
    </row>
    <row r="856" spans="1:15" x14ac:dyDescent="0.35">
      <c r="A856" s="55">
        <v>851</v>
      </c>
      <c r="D856" s="45"/>
      <c r="E856" s="46"/>
      <c r="F856" s="45"/>
      <c r="G856" s="45"/>
      <c r="H856" s="60"/>
      <c r="I856" s="48">
        <f>VLOOKUP('Data Preparation'!Q874,'Data Preparation'!B$4:AL$15,MATCH('Data Preparation'!P874,'Data Preparation'!B$3:AL$3,0),TRUE)/2</f>
        <v>215</v>
      </c>
      <c r="J856" s="49" t="str">
        <f>VLOOKUP('Data Preparation'!Q874,'Data Preparation'!AR$4:CB$15,MATCH('Data Preparation'!P874,'Data Preparation'!AR$3:CB$3,0),TRUE)</f>
        <v>(188-1143)</v>
      </c>
      <c r="K856" s="45" t="str">
        <f t="shared" si="56"/>
        <v>no</v>
      </c>
      <c r="L856" s="51" t="str">
        <f t="shared" si="58"/>
        <v/>
      </c>
      <c r="M856" s="52">
        <f>ROUND('Data Preparation'!T874,2-(1+INT(LOG10(ABS('Data Preparation'!T874)))))/2</f>
        <v>1800</v>
      </c>
      <c r="N856" s="55" t="str">
        <f t="shared" si="57"/>
        <v>no</v>
      </c>
      <c r="O856" s="54" t="str">
        <f t="shared" si="59"/>
        <v/>
      </c>
    </row>
    <row r="857" spans="1:15" x14ac:dyDescent="0.35">
      <c r="A857" s="55">
        <v>852</v>
      </c>
      <c r="D857" s="45"/>
      <c r="E857" s="46"/>
      <c r="F857" s="45"/>
      <c r="G857" s="45"/>
      <c r="H857" s="60"/>
      <c r="I857" s="48">
        <f>VLOOKUP('Data Preparation'!Q875,'Data Preparation'!B$4:AL$15,MATCH('Data Preparation'!P875,'Data Preparation'!B$3:AL$3,0),TRUE)/2</f>
        <v>215</v>
      </c>
      <c r="J857" s="49" t="str">
        <f>VLOOKUP('Data Preparation'!Q875,'Data Preparation'!AR$4:CB$15,MATCH('Data Preparation'!P875,'Data Preparation'!AR$3:CB$3,0),TRUE)</f>
        <v>(188-1143)</v>
      </c>
      <c r="K857" s="45" t="str">
        <f t="shared" si="56"/>
        <v>no</v>
      </c>
      <c r="L857" s="51" t="str">
        <f t="shared" si="58"/>
        <v/>
      </c>
      <c r="M857" s="52">
        <f>ROUND('Data Preparation'!T875,2-(1+INT(LOG10(ABS('Data Preparation'!T875)))))/2</f>
        <v>1800</v>
      </c>
      <c r="N857" s="55" t="str">
        <f t="shared" si="57"/>
        <v>no</v>
      </c>
      <c r="O857" s="54" t="str">
        <f t="shared" si="59"/>
        <v/>
      </c>
    </row>
    <row r="858" spans="1:15" x14ac:dyDescent="0.35">
      <c r="A858" s="55">
        <v>853</v>
      </c>
      <c r="D858" s="45"/>
      <c r="E858" s="46"/>
      <c r="F858" s="45"/>
      <c r="G858" s="45"/>
      <c r="H858" s="60"/>
      <c r="I858" s="48">
        <f>VLOOKUP('Data Preparation'!Q876,'Data Preparation'!B$4:AL$15,MATCH('Data Preparation'!P876,'Data Preparation'!B$3:AL$3,0),TRUE)/2</f>
        <v>215</v>
      </c>
      <c r="J858" s="49" t="str">
        <f>VLOOKUP('Data Preparation'!Q876,'Data Preparation'!AR$4:CB$15,MATCH('Data Preparation'!P876,'Data Preparation'!AR$3:CB$3,0),TRUE)</f>
        <v>(188-1143)</v>
      </c>
      <c r="K858" s="45" t="str">
        <f t="shared" si="56"/>
        <v>no</v>
      </c>
      <c r="L858" s="51" t="str">
        <f t="shared" si="58"/>
        <v/>
      </c>
      <c r="M858" s="52">
        <f>ROUND('Data Preparation'!T876,2-(1+INT(LOG10(ABS('Data Preparation'!T876)))))/2</f>
        <v>1800</v>
      </c>
      <c r="N858" s="55" t="str">
        <f t="shared" si="57"/>
        <v>no</v>
      </c>
      <c r="O858" s="54" t="str">
        <f t="shared" si="59"/>
        <v/>
      </c>
    </row>
    <row r="859" spans="1:15" x14ac:dyDescent="0.35">
      <c r="A859" s="55">
        <v>854</v>
      </c>
      <c r="D859" s="45"/>
      <c r="E859" s="46"/>
      <c r="F859" s="45"/>
      <c r="G859" s="45"/>
      <c r="H859" s="60"/>
      <c r="I859" s="48">
        <f>VLOOKUP('Data Preparation'!Q877,'Data Preparation'!B$4:AL$15,MATCH('Data Preparation'!P877,'Data Preparation'!B$3:AL$3,0),TRUE)/2</f>
        <v>215</v>
      </c>
      <c r="J859" s="49" t="str">
        <f>VLOOKUP('Data Preparation'!Q877,'Data Preparation'!AR$4:CB$15,MATCH('Data Preparation'!P877,'Data Preparation'!AR$3:CB$3,0),TRUE)</f>
        <v>(188-1143)</v>
      </c>
      <c r="K859" s="45" t="str">
        <f t="shared" si="56"/>
        <v>no</v>
      </c>
      <c r="L859" s="51" t="str">
        <f t="shared" si="58"/>
        <v/>
      </c>
      <c r="M859" s="52">
        <f>ROUND('Data Preparation'!T877,2-(1+INT(LOG10(ABS('Data Preparation'!T877)))))/2</f>
        <v>1800</v>
      </c>
      <c r="N859" s="55" t="str">
        <f t="shared" si="57"/>
        <v>no</v>
      </c>
      <c r="O859" s="54" t="str">
        <f t="shared" si="59"/>
        <v/>
      </c>
    </row>
    <row r="860" spans="1:15" x14ac:dyDescent="0.35">
      <c r="A860" s="55">
        <v>855</v>
      </c>
      <c r="D860" s="45"/>
      <c r="E860" s="46"/>
      <c r="F860" s="45"/>
      <c r="G860" s="45"/>
      <c r="H860" s="60"/>
      <c r="I860" s="48">
        <f>VLOOKUP('Data Preparation'!Q878,'Data Preparation'!B$4:AL$15,MATCH('Data Preparation'!P878,'Data Preparation'!B$3:AL$3,0),TRUE)/2</f>
        <v>215</v>
      </c>
      <c r="J860" s="49" t="str">
        <f>VLOOKUP('Data Preparation'!Q878,'Data Preparation'!AR$4:CB$15,MATCH('Data Preparation'!P878,'Data Preparation'!AR$3:CB$3,0),TRUE)</f>
        <v>(188-1143)</v>
      </c>
      <c r="K860" s="45" t="str">
        <f t="shared" si="56"/>
        <v>no</v>
      </c>
      <c r="L860" s="51" t="str">
        <f t="shared" si="58"/>
        <v/>
      </c>
      <c r="M860" s="52">
        <f>ROUND('Data Preparation'!T878,2-(1+INT(LOG10(ABS('Data Preparation'!T878)))))/2</f>
        <v>1800</v>
      </c>
      <c r="N860" s="55" t="str">
        <f t="shared" si="57"/>
        <v>no</v>
      </c>
      <c r="O860" s="54" t="str">
        <f t="shared" si="59"/>
        <v/>
      </c>
    </row>
    <row r="861" spans="1:15" x14ac:dyDescent="0.35">
      <c r="A861" s="55">
        <v>856</v>
      </c>
      <c r="D861" s="45"/>
      <c r="E861" s="46"/>
      <c r="F861" s="45"/>
      <c r="G861" s="45"/>
      <c r="H861" s="60"/>
      <c r="I861" s="48">
        <f>VLOOKUP('Data Preparation'!Q879,'Data Preparation'!B$4:AL$15,MATCH('Data Preparation'!P879,'Data Preparation'!B$3:AL$3,0),TRUE)/2</f>
        <v>215</v>
      </c>
      <c r="J861" s="49" t="str">
        <f>VLOOKUP('Data Preparation'!Q879,'Data Preparation'!AR$4:CB$15,MATCH('Data Preparation'!P879,'Data Preparation'!AR$3:CB$3,0),TRUE)</f>
        <v>(188-1143)</v>
      </c>
      <c r="K861" s="45" t="str">
        <f t="shared" si="56"/>
        <v>no</v>
      </c>
      <c r="L861" s="51" t="str">
        <f t="shared" si="58"/>
        <v/>
      </c>
      <c r="M861" s="52">
        <f>ROUND('Data Preparation'!T879,2-(1+INT(LOG10(ABS('Data Preparation'!T879)))))/2</f>
        <v>1800</v>
      </c>
      <c r="N861" s="55" t="str">
        <f t="shared" si="57"/>
        <v>no</v>
      </c>
      <c r="O861" s="54" t="str">
        <f t="shared" si="59"/>
        <v/>
      </c>
    </row>
    <row r="862" spans="1:15" x14ac:dyDescent="0.35">
      <c r="A862" s="55">
        <v>857</v>
      </c>
      <c r="D862" s="45"/>
      <c r="E862" s="46"/>
      <c r="F862" s="45"/>
      <c r="G862" s="45"/>
      <c r="H862" s="60"/>
      <c r="I862" s="48">
        <f>VLOOKUP('Data Preparation'!Q880,'Data Preparation'!B$4:AL$15,MATCH('Data Preparation'!P880,'Data Preparation'!B$3:AL$3,0),TRUE)/2</f>
        <v>215</v>
      </c>
      <c r="J862" s="49" t="str">
        <f>VLOOKUP('Data Preparation'!Q880,'Data Preparation'!AR$4:CB$15,MATCH('Data Preparation'!P880,'Data Preparation'!AR$3:CB$3,0),TRUE)</f>
        <v>(188-1143)</v>
      </c>
      <c r="K862" s="45" t="str">
        <f t="shared" si="56"/>
        <v>no</v>
      </c>
      <c r="L862" s="51" t="str">
        <f t="shared" si="58"/>
        <v/>
      </c>
      <c r="M862" s="52">
        <f>ROUND('Data Preparation'!T880,2-(1+INT(LOG10(ABS('Data Preparation'!T880)))))/2</f>
        <v>1800</v>
      </c>
      <c r="N862" s="55" t="str">
        <f t="shared" si="57"/>
        <v>no</v>
      </c>
      <c r="O862" s="54" t="str">
        <f t="shared" si="59"/>
        <v/>
      </c>
    </row>
    <row r="863" spans="1:15" x14ac:dyDescent="0.35">
      <c r="A863" s="55">
        <v>858</v>
      </c>
      <c r="D863" s="45"/>
      <c r="E863" s="46"/>
      <c r="F863" s="45"/>
      <c r="G863" s="45"/>
      <c r="H863" s="60"/>
      <c r="I863" s="48">
        <f>VLOOKUP('Data Preparation'!Q881,'Data Preparation'!B$4:AL$15,MATCH('Data Preparation'!P881,'Data Preparation'!B$3:AL$3,0),TRUE)/2</f>
        <v>215</v>
      </c>
      <c r="J863" s="49" t="str">
        <f>VLOOKUP('Data Preparation'!Q881,'Data Preparation'!AR$4:CB$15,MATCH('Data Preparation'!P881,'Data Preparation'!AR$3:CB$3,0),TRUE)</f>
        <v>(188-1143)</v>
      </c>
      <c r="K863" s="45" t="str">
        <f t="shared" si="56"/>
        <v>no</v>
      </c>
      <c r="L863" s="51" t="str">
        <f t="shared" si="58"/>
        <v/>
      </c>
      <c r="M863" s="52">
        <f>ROUND('Data Preparation'!T881,2-(1+INT(LOG10(ABS('Data Preparation'!T881)))))/2</f>
        <v>1800</v>
      </c>
      <c r="N863" s="55" t="str">
        <f t="shared" si="57"/>
        <v>no</v>
      </c>
      <c r="O863" s="54" t="str">
        <f t="shared" si="59"/>
        <v/>
      </c>
    </row>
    <row r="864" spans="1:15" x14ac:dyDescent="0.35">
      <c r="A864" s="55">
        <v>859</v>
      </c>
      <c r="D864" s="45"/>
      <c r="E864" s="46"/>
      <c r="F864" s="45"/>
      <c r="G864" s="45"/>
      <c r="H864" s="60"/>
      <c r="I864" s="48">
        <f>VLOOKUP('Data Preparation'!Q882,'Data Preparation'!B$4:AL$15,MATCH('Data Preparation'!P882,'Data Preparation'!B$3:AL$3,0),TRUE)/2</f>
        <v>215</v>
      </c>
      <c r="J864" s="49" t="str">
        <f>VLOOKUP('Data Preparation'!Q882,'Data Preparation'!AR$4:CB$15,MATCH('Data Preparation'!P882,'Data Preparation'!AR$3:CB$3,0),TRUE)</f>
        <v>(188-1143)</v>
      </c>
      <c r="K864" s="45" t="str">
        <f t="shared" si="56"/>
        <v>no</v>
      </c>
      <c r="L864" s="51" t="str">
        <f t="shared" si="58"/>
        <v/>
      </c>
      <c r="M864" s="52">
        <f>ROUND('Data Preparation'!T882,2-(1+INT(LOG10(ABS('Data Preparation'!T882)))))/2</f>
        <v>1800</v>
      </c>
      <c r="N864" s="55" t="str">
        <f t="shared" si="57"/>
        <v>no</v>
      </c>
      <c r="O864" s="54" t="str">
        <f t="shared" si="59"/>
        <v/>
      </c>
    </row>
    <row r="865" spans="1:15" x14ac:dyDescent="0.35">
      <c r="A865" s="55">
        <v>860</v>
      </c>
      <c r="D865" s="45"/>
      <c r="E865" s="46"/>
      <c r="F865" s="45"/>
      <c r="G865" s="45"/>
      <c r="H865" s="60"/>
      <c r="I865" s="48">
        <f>VLOOKUP('Data Preparation'!Q883,'Data Preparation'!B$4:AL$15,MATCH('Data Preparation'!P883,'Data Preparation'!B$3:AL$3,0),TRUE)/2</f>
        <v>215</v>
      </c>
      <c r="J865" s="49" t="str">
        <f>VLOOKUP('Data Preparation'!Q883,'Data Preparation'!AR$4:CB$15,MATCH('Data Preparation'!P883,'Data Preparation'!AR$3:CB$3,0),TRUE)</f>
        <v>(188-1143)</v>
      </c>
      <c r="K865" s="45" t="str">
        <f t="shared" si="56"/>
        <v>no</v>
      </c>
      <c r="L865" s="51" t="str">
        <f t="shared" si="58"/>
        <v/>
      </c>
      <c r="M865" s="52">
        <f>ROUND('Data Preparation'!T883,2-(1+INT(LOG10(ABS('Data Preparation'!T883)))))/2</f>
        <v>1800</v>
      </c>
      <c r="N865" s="55" t="str">
        <f t="shared" si="57"/>
        <v>no</v>
      </c>
      <c r="O865" s="54" t="str">
        <f t="shared" si="59"/>
        <v/>
      </c>
    </row>
    <row r="866" spans="1:15" x14ac:dyDescent="0.35">
      <c r="A866" s="55">
        <v>861</v>
      </c>
      <c r="D866" s="45"/>
      <c r="E866" s="46"/>
      <c r="F866" s="45"/>
      <c r="G866" s="45"/>
      <c r="H866" s="60"/>
      <c r="I866" s="48">
        <f>VLOOKUP('Data Preparation'!Q884,'Data Preparation'!B$4:AL$15,MATCH('Data Preparation'!P884,'Data Preparation'!B$3:AL$3,0),TRUE)/2</f>
        <v>215</v>
      </c>
      <c r="J866" s="49" t="str">
        <f>VLOOKUP('Data Preparation'!Q884,'Data Preparation'!AR$4:CB$15,MATCH('Data Preparation'!P884,'Data Preparation'!AR$3:CB$3,0),TRUE)</f>
        <v>(188-1143)</v>
      </c>
      <c r="K866" s="45" t="str">
        <f t="shared" si="56"/>
        <v>no</v>
      </c>
      <c r="L866" s="51" t="str">
        <f t="shared" si="58"/>
        <v/>
      </c>
      <c r="M866" s="52">
        <f>ROUND('Data Preparation'!T884,2-(1+INT(LOG10(ABS('Data Preparation'!T884)))))/2</f>
        <v>1800</v>
      </c>
      <c r="N866" s="55" t="str">
        <f t="shared" si="57"/>
        <v>no</v>
      </c>
      <c r="O866" s="54" t="str">
        <f t="shared" si="59"/>
        <v/>
      </c>
    </row>
    <row r="867" spans="1:15" x14ac:dyDescent="0.35">
      <c r="A867" s="55">
        <v>862</v>
      </c>
      <c r="D867" s="45"/>
      <c r="E867" s="46"/>
      <c r="F867" s="45"/>
      <c r="G867" s="45"/>
      <c r="H867" s="60"/>
      <c r="I867" s="48">
        <f>VLOOKUP('Data Preparation'!Q885,'Data Preparation'!B$4:AL$15,MATCH('Data Preparation'!P885,'Data Preparation'!B$3:AL$3,0),TRUE)/2</f>
        <v>215</v>
      </c>
      <c r="J867" s="49" t="str">
        <f>VLOOKUP('Data Preparation'!Q885,'Data Preparation'!AR$4:CB$15,MATCH('Data Preparation'!P885,'Data Preparation'!AR$3:CB$3,0),TRUE)</f>
        <v>(188-1143)</v>
      </c>
      <c r="K867" s="45" t="str">
        <f t="shared" si="56"/>
        <v>no</v>
      </c>
      <c r="L867" s="51" t="str">
        <f t="shared" si="58"/>
        <v/>
      </c>
      <c r="M867" s="52">
        <f>ROUND('Data Preparation'!T885,2-(1+INT(LOG10(ABS('Data Preparation'!T885)))))/2</f>
        <v>1800</v>
      </c>
      <c r="N867" s="55" t="str">
        <f t="shared" si="57"/>
        <v>no</v>
      </c>
      <c r="O867" s="54" t="str">
        <f t="shared" si="59"/>
        <v/>
      </c>
    </row>
    <row r="868" spans="1:15" x14ac:dyDescent="0.35">
      <c r="A868" s="55">
        <v>863</v>
      </c>
      <c r="D868" s="45"/>
      <c r="E868" s="46"/>
      <c r="F868" s="45"/>
      <c r="G868" s="45"/>
      <c r="H868" s="60"/>
      <c r="I868" s="48">
        <f>VLOOKUP('Data Preparation'!Q886,'Data Preparation'!B$4:AL$15,MATCH('Data Preparation'!P886,'Data Preparation'!B$3:AL$3,0),TRUE)/2</f>
        <v>215</v>
      </c>
      <c r="J868" s="49" t="str">
        <f>VLOOKUP('Data Preparation'!Q886,'Data Preparation'!AR$4:CB$15,MATCH('Data Preparation'!P886,'Data Preparation'!AR$3:CB$3,0),TRUE)</f>
        <v>(188-1143)</v>
      </c>
      <c r="K868" s="45" t="str">
        <f t="shared" si="56"/>
        <v>no</v>
      </c>
      <c r="L868" s="51" t="str">
        <f t="shared" si="58"/>
        <v/>
      </c>
      <c r="M868" s="52">
        <f>ROUND('Data Preparation'!T886,2-(1+INT(LOG10(ABS('Data Preparation'!T886)))))/2</f>
        <v>1800</v>
      </c>
      <c r="N868" s="55" t="str">
        <f t="shared" si="57"/>
        <v>no</v>
      </c>
      <c r="O868" s="54" t="str">
        <f t="shared" si="59"/>
        <v/>
      </c>
    </row>
    <row r="869" spans="1:15" x14ac:dyDescent="0.35">
      <c r="A869" s="55">
        <v>864</v>
      </c>
      <c r="D869" s="45"/>
      <c r="E869" s="46"/>
      <c r="F869" s="45"/>
      <c r="G869" s="45"/>
      <c r="H869" s="60"/>
      <c r="I869" s="48">
        <f>VLOOKUP('Data Preparation'!Q887,'Data Preparation'!B$4:AL$15,MATCH('Data Preparation'!P887,'Data Preparation'!B$3:AL$3,0),TRUE)/2</f>
        <v>215</v>
      </c>
      <c r="J869" s="49" t="str">
        <f>VLOOKUP('Data Preparation'!Q887,'Data Preparation'!AR$4:CB$15,MATCH('Data Preparation'!P887,'Data Preparation'!AR$3:CB$3,0),TRUE)</f>
        <v>(188-1143)</v>
      </c>
      <c r="K869" s="45" t="str">
        <f t="shared" si="56"/>
        <v>no</v>
      </c>
      <c r="L869" s="51" t="str">
        <f t="shared" si="58"/>
        <v/>
      </c>
      <c r="M869" s="52">
        <f>ROUND('Data Preparation'!T887,2-(1+INT(LOG10(ABS('Data Preparation'!T887)))))/2</f>
        <v>1800</v>
      </c>
      <c r="N869" s="55" t="str">
        <f t="shared" si="57"/>
        <v>no</v>
      </c>
      <c r="O869" s="54" t="str">
        <f t="shared" si="59"/>
        <v/>
      </c>
    </row>
    <row r="870" spans="1:15" x14ac:dyDescent="0.35">
      <c r="A870" s="55">
        <v>865</v>
      </c>
      <c r="D870" s="45"/>
      <c r="E870" s="46"/>
      <c r="F870" s="45"/>
      <c r="G870" s="45"/>
      <c r="H870" s="60"/>
      <c r="I870" s="48">
        <f>VLOOKUP('Data Preparation'!Q888,'Data Preparation'!B$4:AL$15,MATCH('Data Preparation'!P888,'Data Preparation'!B$3:AL$3,0),TRUE)/2</f>
        <v>215</v>
      </c>
      <c r="J870" s="49" t="str">
        <f>VLOOKUP('Data Preparation'!Q888,'Data Preparation'!AR$4:CB$15,MATCH('Data Preparation'!P888,'Data Preparation'!AR$3:CB$3,0),TRUE)</f>
        <v>(188-1143)</v>
      </c>
      <c r="K870" s="45" t="str">
        <f t="shared" si="56"/>
        <v>no</v>
      </c>
      <c r="L870" s="51" t="str">
        <f t="shared" si="58"/>
        <v/>
      </c>
      <c r="M870" s="52">
        <f>ROUND('Data Preparation'!T888,2-(1+INT(LOG10(ABS('Data Preparation'!T888)))))/2</f>
        <v>1800</v>
      </c>
      <c r="N870" s="55" t="str">
        <f t="shared" si="57"/>
        <v>no</v>
      </c>
      <c r="O870" s="54" t="str">
        <f t="shared" si="59"/>
        <v/>
      </c>
    </row>
    <row r="871" spans="1:15" x14ac:dyDescent="0.35">
      <c r="A871" s="55">
        <v>866</v>
      </c>
      <c r="D871" s="45"/>
      <c r="E871" s="46"/>
      <c r="F871" s="45"/>
      <c r="G871" s="45"/>
      <c r="H871" s="60"/>
      <c r="I871" s="48">
        <f>VLOOKUP('Data Preparation'!Q889,'Data Preparation'!B$4:AL$15,MATCH('Data Preparation'!P889,'Data Preparation'!B$3:AL$3,0),TRUE)/2</f>
        <v>215</v>
      </c>
      <c r="J871" s="49" t="str">
        <f>VLOOKUP('Data Preparation'!Q889,'Data Preparation'!AR$4:CB$15,MATCH('Data Preparation'!P889,'Data Preparation'!AR$3:CB$3,0),TRUE)</f>
        <v>(188-1143)</v>
      </c>
      <c r="K871" s="45" t="str">
        <f t="shared" si="56"/>
        <v>no</v>
      </c>
      <c r="L871" s="51" t="str">
        <f t="shared" si="58"/>
        <v/>
      </c>
      <c r="M871" s="52">
        <f>ROUND('Data Preparation'!T889,2-(1+INT(LOG10(ABS('Data Preparation'!T889)))))/2</f>
        <v>1800</v>
      </c>
      <c r="N871" s="55" t="str">
        <f t="shared" si="57"/>
        <v>no</v>
      </c>
      <c r="O871" s="54" t="str">
        <f t="shared" si="59"/>
        <v/>
      </c>
    </row>
    <row r="872" spans="1:15" x14ac:dyDescent="0.35">
      <c r="A872" s="55">
        <v>867</v>
      </c>
      <c r="D872" s="45"/>
      <c r="E872" s="46"/>
      <c r="F872" s="45"/>
      <c r="G872" s="45"/>
      <c r="H872" s="60"/>
      <c r="I872" s="48">
        <f>VLOOKUP('Data Preparation'!Q890,'Data Preparation'!B$4:AL$15,MATCH('Data Preparation'!P890,'Data Preparation'!B$3:AL$3,0),TRUE)/2</f>
        <v>215</v>
      </c>
      <c r="J872" s="49" t="str">
        <f>VLOOKUP('Data Preparation'!Q890,'Data Preparation'!AR$4:CB$15,MATCH('Data Preparation'!P890,'Data Preparation'!AR$3:CB$3,0),TRUE)</f>
        <v>(188-1143)</v>
      </c>
      <c r="K872" s="45" t="str">
        <f t="shared" si="56"/>
        <v>no</v>
      </c>
      <c r="L872" s="51" t="str">
        <f t="shared" si="58"/>
        <v/>
      </c>
      <c r="M872" s="52">
        <f>ROUND('Data Preparation'!T890,2-(1+INT(LOG10(ABS('Data Preparation'!T890)))))/2</f>
        <v>1800</v>
      </c>
      <c r="N872" s="55" t="str">
        <f t="shared" si="57"/>
        <v>no</v>
      </c>
      <c r="O872" s="54" t="str">
        <f t="shared" si="59"/>
        <v/>
      </c>
    </row>
    <row r="873" spans="1:15" x14ac:dyDescent="0.35">
      <c r="A873" s="55">
        <v>868</v>
      </c>
      <c r="D873" s="45"/>
      <c r="E873" s="46"/>
      <c r="F873" s="45"/>
      <c r="G873" s="45"/>
      <c r="H873" s="60"/>
      <c r="I873" s="48">
        <f>VLOOKUP('Data Preparation'!Q891,'Data Preparation'!B$4:AL$15,MATCH('Data Preparation'!P891,'Data Preparation'!B$3:AL$3,0),TRUE)/2</f>
        <v>215</v>
      </c>
      <c r="J873" s="49" t="str">
        <f>VLOOKUP('Data Preparation'!Q891,'Data Preparation'!AR$4:CB$15,MATCH('Data Preparation'!P891,'Data Preparation'!AR$3:CB$3,0),TRUE)</f>
        <v>(188-1143)</v>
      </c>
      <c r="K873" s="45" t="str">
        <f t="shared" si="56"/>
        <v>no</v>
      </c>
      <c r="L873" s="51" t="str">
        <f t="shared" si="58"/>
        <v/>
      </c>
      <c r="M873" s="52">
        <f>ROUND('Data Preparation'!T891,2-(1+INT(LOG10(ABS('Data Preparation'!T891)))))/2</f>
        <v>1800</v>
      </c>
      <c r="N873" s="55" t="str">
        <f t="shared" si="57"/>
        <v>no</v>
      </c>
      <c r="O873" s="54" t="str">
        <f t="shared" si="59"/>
        <v/>
      </c>
    </row>
    <row r="874" spans="1:15" x14ac:dyDescent="0.35">
      <c r="A874" s="55">
        <v>869</v>
      </c>
      <c r="D874" s="45"/>
      <c r="E874" s="46"/>
      <c r="F874" s="45"/>
      <c r="G874" s="45"/>
      <c r="H874" s="60"/>
      <c r="I874" s="48">
        <f>VLOOKUP('Data Preparation'!Q892,'Data Preparation'!B$4:AL$15,MATCH('Data Preparation'!P892,'Data Preparation'!B$3:AL$3,0),TRUE)/2</f>
        <v>215</v>
      </c>
      <c r="J874" s="49" t="str">
        <f>VLOOKUP('Data Preparation'!Q892,'Data Preparation'!AR$4:CB$15,MATCH('Data Preparation'!P892,'Data Preparation'!AR$3:CB$3,0),TRUE)</f>
        <v>(188-1143)</v>
      </c>
      <c r="K874" s="45" t="str">
        <f t="shared" ref="K874:K937" si="60">IF(D874&gt;I874,"yes","no")</f>
        <v>no</v>
      </c>
      <c r="L874" s="51" t="str">
        <f t="shared" si="58"/>
        <v/>
      </c>
      <c r="M874" s="52">
        <f>ROUND('Data Preparation'!T892,2-(1+INT(LOG10(ABS('Data Preparation'!T892)))))/2</f>
        <v>1800</v>
      </c>
      <c r="N874" s="55" t="str">
        <f t="shared" ref="N874:N937" si="61">IF(D874&gt;M874,"yes","no")</f>
        <v>no</v>
      </c>
      <c r="O874" s="54" t="str">
        <f t="shared" si="59"/>
        <v/>
      </c>
    </row>
    <row r="875" spans="1:15" x14ac:dyDescent="0.35">
      <c r="A875" s="55">
        <v>870</v>
      </c>
      <c r="D875" s="45"/>
      <c r="E875" s="46"/>
      <c r="F875" s="45"/>
      <c r="G875" s="45"/>
      <c r="H875" s="60"/>
      <c r="I875" s="48">
        <f>VLOOKUP('Data Preparation'!Q893,'Data Preparation'!B$4:AL$15,MATCH('Data Preparation'!P893,'Data Preparation'!B$3:AL$3,0),TRUE)/2</f>
        <v>215</v>
      </c>
      <c r="J875" s="49" t="str">
        <f>VLOOKUP('Data Preparation'!Q893,'Data Preparation'!AR$4:CB$15,MATCH('Data Preparation'!P893,'Data Preparation'!AR$3:CB$3,0),TRUE)</f>
        <v>(188-1143)</v>
      </c>
      <c r="K875" s="45" t="str">
        <f t="shared" si="60"/>
        <v>no</v>
      </c>
      <c r="L875" s="51" t="str">
        <f t="shared" si="58"/>
        <v/>
      </c>
      <c r="M875" s="52">
        <f>ROUND('Data Preparation'!T893,2-(1+INT(LOG10(ABS('Data Preparation'!T893)))))/2</f>
        <v>1800</v>
      </c>
      <c r="N875" s="55" t="str">
        <f t="shared" si="61"/>
        <v>no</v>
      </c>
      <c r="O875" s="54" t="str">
        <f t="shared" si="59"/>
        <v/>
      </c>
    </row>
    <row r="876" spans="1:15" x14ac:dyDescent="0.35">
      <c r="A876" s="55">
        <v>871</v>
      </c>
      <c r="D876" s="45"/>
      <c r="E876" s="46"/>
      <c r="F876" s="45"/>
      <c r="G876" s="45"/>
      <c r="H876" s="60"/>
      <c r="I876" s="48">
        <f>VLOOKUP('Data Preparation'!Q894,'Data Preparation'!B$4:AL$15,MATCH('Data Preparation'!P894,'Data Preparation'!B$3:AL$3,0),TRUE)/2</f>
        <v>215</v>
      </c>
      <c r="J876" s="49" t="str">
        <f>VLOOKUP('Data Preparation'!Q894,'Data Preparation'!AR$4:CB$15,MATCH('Data Preparation'!P894,'Data Preparation'!AR$3:CB$3,0),TRUE)</f>
        <v>(188-1143)</v>
      </c>
      <c r="K876" s="45" t="str">
        <f t="shared" si="60"/>
        <v>no</v>
      </c>
      <c r="L876" s="51" t="str">
        <f t="shared" si="58"/>
        <v/>
      </c>
      <c r="M876" s="52">
        <f>ROUND('Data Preparation'!T894,2-(1+INT(LOG10(ABS('Data Preparation'!T894)))))/2</f>
        <v>1800</v>
      </c>
      <c r="N876" s="55" t="str">
        <f t="shared" si="61"/>
        <v>no</v>
      </c>
      <c r="O876" s="54" t="str">
        <f t="shared" si="59"/>
        <v/>
      </c>
    </row>
    <row r="877" spans="1:15" x14ac:dyDescent="0.35">
      <c r="A877" s="55">
        <v>872</v>
      </c>
      <c r="D877" s="45"/>
      <c r="E877" s="46"/>
      <c r="F877" s="45"/>
      <c r="G877" s="45"/>
      <c r="H877" s="60"/>
      <c r="I877" s="48">
        <f>VLOOKUP('Data Preparation'!Q895,'Data Preparation'!B$4:AL$15,MATCH('Data Preparation'!P895,'Data Preparation'!B$3:AL$3,0),TRUE)/2</f>
        <v>215</v>
      </c>
      <c r="J877" s="49" t="str">
        <f>VLOOKUP('Data Preparation'!Q895,'Data Preparation'!AR$4:CB$15,MATCH('Data Preparation'!P895,'Data Preparation'!AR$3:CB$3,0),TRUE)</f>
        <v>(188-1143)</v>
      </c>
      <c r="K877" s="45" t="str">
        <f t="shared" si="60"/>
        <v>no</v>
      </c>
      <c r="L877" s="51" t="str">
        <f t="shared" si="58"/>
        <v/>
      </c>
      <c r="M877" s="52">
        <f>ROUND('Data Preparation'!T895,2-(1+INT(LOG10(ABS('Data Preparation'!T895)))))/2</f>
        <v>1800</v>
      </c>
      <c r="N877" s="55" t="str">
        <f t="shared" si="61"/>
        <v>no</v>
      </c>
      <c r="O877" s="54" t="str">
        <f t="shared" si="59"/>
        <v/>
      </c>
    </row>
    <row r="878" spans="1:15" x14ac:dyDescent="0.35">
      <c r="A878" s="55">
        <v>873</v>
      </c>
      <c r="D878" s="45"/>
      <c r="E878" s="46"/>
      <c r="F878" s="45"/>
      <c r="G878" s="45"/>
      <c r="H878" s="60"/>
      <c r="I878" s="48">
        <f>VLOOKUP('Data Preparation'!Q896,'Data Preparation'!B$4:AL$15,MATCH('Data Preparation'!P896,'Data Preparation'!B$3:AL$3,0),TRUE)/2</f>
        <v>215</v>
      </c>
      <c r="J878" s="49" t="str">
        <f>VLOOKUP('Data Preparation'!Q896,'Data Preparation'!AR$4:CB$15,MATCH('Data Preparation'!P896,'Data Preparation'!AR$3:CB$3,0),TRUE)</f>
        <v>(188-1143)</v>
      </c>
      <c r="K878" s="45" t="str">
        <f t="shared" si="60"/>
        <v>no</v>
      </c>
      <c r="L878" s="51" t="str">
        <f t="shared" si="58"/>
        <v/>
      </c>
      <c r="M878" s="52">
        <f>ROUND('Data Preparation'!T896,2-(1+INT(LOG10(ABS('Data Preparation'!T896)))))/2</f>
        <v>1800</v>
      </c>
      <c r="N878" s="55" t="str">
        <f t="shared" si="61"/>
        <v>no</v>
      </c>
      <c r="O878" s="54" t="str">
        <f t="shared" si="59"/>
        <v/>
      </c>
    </row>
    <row r="879" spans="1:15" x14ac:dyDescent="0.35">
      <c r="A879" s="55">
        <v>874</v>
      </c>
      <c r="D879" s="45"/>
      <c r="E879" s="46"/>
      <c r="F879" s="45"/>
      <c r="G879" s="45"/>
      <c r="H879" s="60"/>
      <c r="I879" s="48">
        <f>VLOOKUP('Data Preparation'!Q897,'Data Preparation'!B$4:AL$15,MATCH('Data Preparation'!P897,'Data Preparation'!B$3:AL$3,0),TRUE)/2</f>
        <v>215</v>
      </c>
      <c r="J879" s="49" t="str">
        <f>VLOOKUP('Data Preparation'!Q897,'Data Preparation'!AR$4:CB$15,MATCH('Data Preparation'!P897,'Data Preparation'!AR$3:CB$3,0),TRUE)</f>
        <v>(188-1143)</v>
      </c>
      <c r="K879" s="45" t="str">
        <f t="shared" si="60"/>
        <v>no</v>
      </c>
      <c r="L879" s="51" t="str">
        <f t="shared" si="58"/>
        <v/>
      </c>
      <c r="M879" s="52">
        <f>ROUND('Data Preparation'!T897,2-(1+INT(LOG10(ABS('Data Preparation'!T897)))))/2</f>
        <v>1800</v>
      </c>
      <c r="N879" s="55" t="str">
        <f t="shared" si="61"/>
        <v>no</v>
      </c>
      <c r="O879" s="54" t="str">
        <f t="shared" si="59"/>
        <v/>
      </c>
    </row>
    <row r="880" spans="1:15" x14ac:dyDescent="0.35">
      <c r="A880" s="55">
        <v>875</v>
      </c>
      <c r="D880" s="45"/>
      <c r="E880" s="46"/>
      <c r="F880" s="45"/>
      <c r="G880" s="45"/>
      <c r="H880" s="60"/>
      <c r="I880" s="48">
        <f>VLOOKUP('Data Preparation'!Q898,'Data Preparation'!B$4:AL$15,MATCH('Data Preparation'!P898,'Data Preparation'!B$3:AL$3,0),TRUE)/2</f>
        <v>215</v>
      </c>
      <c r="J880" s="49" t="str">
        <f>VLOOKUP('Data Preparation'!Q898,'Data Preparation'!AR$4:CB$15,MATCH('Data Preparation'!P898,'Data Preparation'!AR$3:CB$3,0),TRUE)</f>
        <v>(188-1143)</v>
      </c>
      <c r="K880" s="45" t="str">
        <f t="shared" si="60"/>
        <v>no</v>
      </c>
      <c r="L880" s="51" t="str">
        <f t="shared" si="58"/>
        <v/>
      </c>
      <c r="M880" s="52">
        <f>ROUND('Data Preparation'!T898,2-(1+INT(LOG10(ABS('Data Preparation'!T898)))))/2</f>
        <v>1800</v>
      </c>
      <c r="N880" s="55" t="str">
        <f t="shared" si="61"/>
        <v>no</v>
      </c>
      <c r="O880" s="54" t="str">
        <f t="shared" si="59"/>
        <v/>
      </c>
    </row>
    <row r="881" spans="1:15" x14ac:dyDescent="0.35">
      <c r="A881" s="55">
        <v>876</v>
      </c>
      <c r="D881" s="45"/>
      <c r="E881" s="46"/>
      <c r="F881" s="45"/>
      <c r="G881" s="45"/>
      <c r="H881" s="60"/>
      <c r="I881" s="48">
        <f>VLOOKUP('Data Preparation'!Q899,'Data Preparation'!B$4:AL$15,MATCH('Data Preparation'!P899,'Data Preparation'!B$3:AL$3,0),TRUE)/2</f>
        <v>215</v>
      </c>
      <c r="J881" s="49" t="str">
        <f>VLOOKUP('Data Preparation'!Q899,'Data Preparation'!AR$4:CB$15,MATCH('Data Preparation'!P899,'Data Preparation'!AR$3:CB$3,0),TRUE)</f>
        <v>(188-1143)</v>
      </c>
      <c r="K881" s="45" t="str">
        <f t="shared" si="60"/>
        <v>no</v>
      </c>
      <c r="L881" s="51" t="str">
        <f t="shared" si="58"/>
        <v/>
      </c>
      <c r="M881" s="52">
        <f>ROUND('Data Preparation'!T899,2-(1+INT(LOG10(ABS('Data Preparation'!T899)))))/2</f>
        <v>1800</v>
      </c>
      <c r="N881" s="55" t="str">
        <f t="shared" si="61"/>
        <v>no</v>
      </c>
      <c r="O881" s="54" t="str">
        <f t="shared" si="59"/>
        <v/>
      </c>
    </row>
    <row r="882" spans="1:15" x14ac:dyDescent="0.35">
      <c r="A882" s="55">
        <v>877</v>
      </c>
      <c r="D882" s="45"/>
      <c r="E882" s="46"/>
      <c r="F882" s="45"/>
      <c r="G882" s="45"/>
      <c r="H882" s="60"/>
      <c r="I882" s="48">
        <f>VLOOKUP('Data Preparation'!Q900,'Data Preparation'!B$4:AL$15,MATCH('Data Preparation'!P900,'Data Preparation'!B$3:AL$3,0),TRUE)/2</f>
        <v>215</v>
      </c>
      <c r="J882" s="49" t="str">
        <f>VLOOKUP('Data Preparation'!Q900,'Data Preparation'!AR$4:CB$15,MATCH('Data Preparation'!P900,'Data Preparation'!AR$3:CB$3,0),TRUE)</f>
        <v>(188-1143)</v>
      </c>
      <c r="K882" s="45" t="str">
        <f t="shared" si="60"/>
        <v>no</v>
      </c>
      <c r="L882" s="51" t="str">
        <f t="shared" si="58"/>
        <v/>
      </c>
      <c r="M882" s="52">
        <f>ROUND('Data Preparation'!T900,2-(1+INT(LOG10(ABS('Data Preparation'!T900)))))/2</f>
        <v>1800</v>
      </c>
      <c r="N882" s="55" t="str">
        <f t="shared" si="61"/>
        <v>no</v>
      </c>
      <c r="O882" s="54" t="str">
        <f t="shared" si="59"/>
        <v/>
      </c>
    </row>
    <row r="883" spans="1:15" x14ac:dyDescent="0.35">
      <c r="A883" s="55">
        <v>878</v>
      </c>
      <c r="D883" s="45"/>
      <c r="E883" s="46"/>
      <c r="F883" s="45"/>
      <c r="G883" s="45"/>
      <c r="H883" s="60"/>
      <c r="I883" s="48">
        <f>VLOOKUP('Data Preparation'!Q901,'Data Preparation'!B$4:AL$15,MATCH('Data Preparation'!P901,'Data Preparation'!B$3:AL$3,0),TRUE)/2</f>
        <v>215</v>
      </c>
      <c r="J883" s="49" t="str">
        <f>VLOOKUP('Data Preparation'!Q901,'Data Preparation'!AR$4:CB$15,MATCH('Data Preparation'!P901,'Data Preparation'!AR$3:CB$3,0),TRUE)</f>
        <v>(188-1143)</v>
      </c>
      <c r="K883" s="45" t="str">
        <f t="shared" si="60"/>
        <v>no</v>
      </c>
      <c r="L883" s="51" t="str">
        <f t="shared" si="58"/>
        <v/>
      </c>
      <c r="M883" s="52">
        <f>ROUND('Data Preparation'!T901,2-(1+INT(LOG10(ABS('Data Preparation'!T901)))))/2</f>
        <v>1800</v>
      </c>
      <c r="N883" s="55" t="str">
        <f t="shared" si="61"/>
        <v>no</v>
      </c>
      <c r="O883" s="54" t="str">
        <f t="shared" si="59"/>
        <v/>
      </c>
    </row>
    <row r="884" spans="1:15" x14ac:dyDescent="0.35">
      <c r="A884" s="55">
        <v>879</v>
      </c>
      <c r="D884" s="45"/>
      <c r="E884" s="46"/>
      <c r="F884" s="45"/>
      <c r="G884" s="45"/>
      <c r="H884" s="60"/>
      <c r="I884" s="48">
        <f>VLOOKUP('Data Preparation'!Q902,'Data Preparation'!B$4:AL$15,MATCH('Data Preparation'!P902,'Data Preparation'!B$3:AL$3,0),TRUE)/2</f>
        <v>215</v>
      </c>
      <c r="J884" s="49" t="str">
        <f>VLOOKUP('Data Preparation'!Q902,'Data Preparation'!AR$4:CB$15,MATCH('Data Preparation'!P902,'Data Preparation'!AR$3:CB$3,0),TRUE)</f>
        <v>(188-1143)</v>
      </c>
      <c r="K884" s="45" t="str">
        <f t="shared" si="60"/>
        <v>no</v>
      </c>
      <c r="L884" s="51" t="str">
        <f t="shared" si="58"/>
        <v/>
      </c>
      <c r="M884" s="52">
        <f>ROUND('Data Preparation'!T902,2-(1+INT(LOG10(ABS('Data Preparation'!T902)))))/2</f>
        <v>1800</v>
      </c>
      <c r="N884" s="55" t="str">
        <f t="shared" si="61"/>
        <v>no</v>
      </c>
      <c r="O884" s="54" t="str">
        <f t="shared" si="59"/>
        <v/>
      </c>
    </row>
    <row r="885" spans="1:15" x14ac:dyDescent="0.35">
      <c r="A885" s="55">
        <v>880</v>
      </c>
      <c r="D885" s="45"/>
      <c r="E885" s="46"/>
      <c r="F885" s="45"/>
      <c r="G885" s="45"/>
      <c r="H885" s="60"/>
      <c r="I885" s="48">
        <f>VLOOKUP('Data Preparation'!Q903,'Data Preparation'!B$4:AL$15,MATCH('Data Preparation'!P903,'Data Preparation'!B$3:AL$3,0),TRUE)/2</f>
        <v>215</v>
      </c>
      <c r="J885" s="49" t="str">
        <f>VLOOKUP('Data Preparation'!Q903,'Data Preparation'!AR$4:CB$15,MATCH('Data Preparation'!P903,'Data Preparation'!AR$3:CB$3,0),TRUE)</f>
        <v>(188-1143)</v>
      </c>
      <c r="K885" s="45" t="str">
        <f t="shared" si="60"/>
        <v>no</v>
      </c>
      <c r="L885" s="51" t="str">
        <f t="shared" si="58"/>
        <v/>
      </c>
      <c r="M885" s="52">
        <f>ROUND('Data Preparation'!T903,2-(1+INT(LOG10(ABS('Data Preparation'!T903)))))/2</f>
        <v>1800</v>
      </c>
      <c r="N885" s="55" t="str">
        <f t="shared" si="61"/>
        <v>no</v>
      </c>
      <c r="O885" s="54" t="str">
        <f t="shared" si="59"/>
        <v/>
      </c>
    </row>
    <row r="886" spans="1:15" x14ac:dyDescent="0.35">
      <c r="A886" s="55">
        <v>881</v>
      </c>
      <c r="D886" s="45"/>
      <c r="E886" s="46"/>
      <c r="F886" s="45"/>
      <c r="G886" s="45"/>
      <c r="H886" s="60"/>
      <c r="I886" s="48">
        <f>VLOOKUP('Data Preparation'!Q904,'Data Preparation'!B$4:AL$15,MATCH('Data Preparation'!P904,'Data Preparation'!B$3:AL$3,0),TRUE)/2</f>
        <v>215</v>
      </c>
      <c r="J886" s="49" t="str">
        <f>VLOOKUP('Data Preparation'!Q904,'Data Preparation'!AR$4:CB$15,MATCH('Data Preparation'!P904,'Data Preparation'!AR$3:CB$3,0),TRUE)</f>
        <v>(188-1143)</v>
      </c>
      <c r="K886" s="45" t="str">
        <f t="shared" si="60"/>
        <v>no</v>
      </c>
      <c r="L886" s="51" t="str">
        <f t="shared" si="58"/>
        <v/>
      </c>
      <c r="M886" s="52">
        <f>ROUND('Data Preparation'!T904,2-(1+INT(LOG10(ABS('Data Preparation'!T904)))))/2</f>
        <v>1800</v>
      </c>
      <c r="N886" s="55" t="str">
        <f t="shared" si="61"/>
        <v>no</v>
      </c>
      <c r="O886" s="54" t="str">
        <f t="shared" si="59"/>
        <v/>
      </c>
    </row>
    <row r="887" spans="1:15" x14ac:dyDescent="0.35">
      <c r="A887" s="55">
        <v>882</v>
      </c>
      <c r="D887" s="45"/>
      <c r="E887" s="46"/>
      <c r="F887" s="45"/>
      <c r="G887" s="45"/>
      <c r="H887" s="60"/>
      <c r="I887" s="48">
        <f>VLOOKUP('Data Preparation'!Q905,'Data Preparation'!B$4:AL$15,MATCH('Data Preparation'!P905,'Data Preparation'!B$3:AL$3,0),TRUE)/2</f>
        <v>215</v>
      </c>
      <c r="J887" s="49" t="str">
        <f>VLOOKUP('Data Preparation'!Q905,'Data Preparation'!AR$4:CB$15,MATCH('Data Preparation'!P905,'Data Preparation'!AR$3:CB$3,0),TRUE)</f>
        <v>(188-1143)</v>
      </c>
      <c r="K887" s="45" t="str">
        <f t="shared" si="60"/>
        <v>no</v>
      </c>
      <c r="L887" s="51" t="str">
        <f t="shared" si="58"/>
        <v/>
      </c>
      <c r="M887" s="52">
        <f>ROUND('Data Preparation'!T905,2-(1+INT(LOG10(ABS('Data Preparation'!T905)))))/2</f>
        <v>1800</v>
      </c>
      <c r="N887" s="55" t="str">
        <f t="shared" si="61"/>
        <v>no</v>
      </c>
      <c r="O887" s="54" t="str">
        <f t="shared" si="59"/>
        <v/>
      </c>
    </row>
    <row r="888" spans="1:15" x14ac:dyDescent="0.35">
      <c r="A888" s="55">
        <v>883</v>
      </c>
      <c r="D888" s="45"/>
      <c r="E888" s="46"/>
      <c r="F888" s="45"/>
      <c r="G888" s="45"/>
      <c r="H888" s="60"/>
      <c r="I888" s="48">
        <f>VLOOKUP('Data Preparation'!Q906,'Data Preparation'!B$4:AL$15,MATCH('Data Preparation'!P906,'Data Preparation'!B$3:AL$3,0),TRUE)/2</f>
        <v>215</v>
      </c>
      <c r="J888" s="49" t="str">
        <f>VLOOKUP('Data Preparation'!Q906,'Data Preparation'!AR$4:CB$15,MATCH('Data Preparation'!P906,'Data Preparation'!AR$3:CB$3,0),TRUE)</f>
        <v>(188-1143)</v>
      </c>
      <c r="K888" s="45" t="str">
        <f t="shared" si="60"/>
        <v>no</v>
      </c>
      <c r="L888" s="51" t="str">
        <f t="shared" si="58"/>
        <v/>
      </c>
      <c r="M888" s="52">
        <f>ROUND('Data Preparation'!T906,2-(1+INT(LOG10(ABS('Data Preparation'!T906)))))/2</f>
        <v>1800</v>
      </c>
      <c r="N888" s="55" t="str">
        <f t="shared" si="61"/>
        <v>no</v>
      </c>
      <c r="O888" s="54" t="str">
        <f t="shared" si="59"/>
        <v/>
      </c>
    </row>
    <row r="889" spans="1:15" x14ac:dyDescent="0.35">
      <c r="A889" s="55">
        <v>884</v>
      </c>
      <c r="D889" s="45"/>
      <c r="E889" s="46"/>
      <c r="F889" s="45"/>
      <c r="G889" s="45"/>
      <c r="H889" s="60"/>
      <c r="I889" s="48">
        <f>VLOOKUP('Data Preparation'!Q907,'Data Preparation'!B$4:AL$15,MATCH('Data Preparation'!P907,'Data Preparation'!B$3:AL$3,0),TRUE)/2</f>
        <v>215</v>
      </c>
      <c r="J889" s="49" t="str">
        <f>VLOOKUP('Data Preparation'!Q907,'Data Preparation'!AR$4:CB$15,MATCH('Data Preparation'!P907,'Data Preparation'!AR$3:CB$3,0),TRUE)</f>
        <v>(188-1143)</v>
      </c>
      <c r="K889" s="45" t="str">
        <f t="shared" si="60"/>
        <v>no</v>
      </c>
      <c r="L889" s="51" t="str">
        <f t="shared" si="58"/>
        <v/>
      </c>
      <c r="M889" s="52">
        <f>ROUND('Data Preparation'!T907,2-(1+INT(LOG10(ABS('Data Preparation'!T907)))))/2</f>
        <v>1800</v>
      </c>
      <c r="N889" s="55" t="str">
        <f t="shared" si="61"/>
        <v>no</v>
      </c>
      <c r="O889" s="54" t="str">
        <f t="shared" si="59"/>
        <v/>
      </c>
    </row>
    <row r="890" spans="1:15" x14ac:dyDescent="0.35">
      <c r="A890" s="55">
        <v>885</v>
      </c>
      <c r="D890" s="45"/>
      <c r="E890" s="46"/>
      <c r="F890" s="45"/>
      <c r="G890" s="45"/>
      <c r="H890" s="60"/>
      <c r="I890" s="48">
        <f>VLOOKUP('Data Preparation'!Q908,'Data Preparation'!B$4:AL$15,MATCH('Data Preparation'!P908,'Data Preparation'!B$3:AL$3,0),TRUE)/2</f>
        <v>215</v>
      </c>
      <c r="J890" s="49" t="str">
        <f>VLOOKUP('Data Preparation'!Q908,'Data Preparation'!AR$4:CB$15,MATCH('Data Preparation'!P908,'Data Preparation'!AR$3:CB$3,0),TRUE)</f>
        <v>(188-1143)</v>
      </c>
      <c r="K890" s="45" t="str">
        <f t="shared" si="60"/>
        <v>no</v>
      </c>
      <c r="L890" s="51" t="str">
        <f t="shared" si="58"/>
        <v/>
      </c>
      <c r="M890" s="52">
        <f>ROUND('Data Preparation'!T908,2-(1+INT(LOG10(ABS('Data Preparation'!T908)))))/2</f>
        <v>1800</v>
      </c>
      <c r="N890" s="55" t="str">
        <f t="shared" si="61"/>
        <v>no</v>
      </c>
      <c r="O890" s="54" t="str">
        <f t="shared" si="59"/>
        <v/>
      </c>
    </row>
    <row r="891" spans="1:15" x14ac:dyDescent="0.35">
      <c r="A891" s="55">
        <v>886</v>
      </c>
      <c r="D891" s="45"/>
      <c r="E891" s="46"/>
      <c r="F891" s="45"/>
      <c r="G891" s="45"/>
      <c r="H891" s="60"/>
      <c r="I891" s="48">
        <f>VLOOKUP('Data Preparation'!Q909,'Data Preparation'!B$4:AL$15,MATCH('Data Preparation'!P909,'Data Preparation'!B$3:AL$3,0),TRUE)/2</f>
        <v>215</v>
      </c>
      <c r="J891" s="49" t="str">
        <f>VLOOKUP('Data Preparation'!Q909,'Data Preparation'!AR$4:CB$15,MATCH('Data Preparation'!P909,'Data Preparation'!AR$3:CB$3,0),TRUE)</f>
        <v>(188-1143)</v>
      </c>
      <c r="K891" s="45" t="str">
        <f t="shared" si="60"/>
        <v>no</v>
      </c>
      <c r="L891" s="51" t="str">
        <f t="shared" si="58"/>
        <v/>
      </c>
      <c r="M891" s="52">
        <f>ROUND('Data Preparation'!T909,2-(1+INT(LOG10(ABS('Data Preparation'!T909)))))/2</f>
        <v>1800</v>
      </c>
      <c r="N891" s="55" t="str">
        <f t="shared" si="61"/>
        <v>no</v>
      </c>
      <c r="O891" s="54" t="str">
        <f t="shared" si="59"/>
        <v/>
      </c>
    </row>
    <row r="892" spans="1:15" x14ac:dyDescent="0.35">
      <c r="A892" s="55">
        <v>887</v>
      </c>
      <c r="D892" s="45"/>
      <c r="E892" s="46"/>
      <c r="F892" s="45"/>
      <c r="G892" s="45"/>
      <c r="H892" s="60"/>
      <c r="I892" s="48">
        <f>VLOOKUP('Data Preparation'!Q910,'Data Preparation'!B$4:AL$15,MATCH('Data Preparation'!P910,'Data Preparation'!B$3:AL$3,0),TRUE)/2</f>
        <v>215</v>
      </c>
      <c r="J892" s="49" t="str">
        <f>VLOOKUP('Data Preparation'!Q910,'Data Preparation'!AR$4:CB$15,MATCH('Data Preparation'!P910,'Data Preparation'!AR$3:CB$3,0),TRUE)</f>
        <v>(188-1143)</v>
      </c>
      <c r="K892" s="45" t="str">
        <f t="shared" si="60"/>
        <v>no</v>
      </c>
      <c r="L892" s="51" t="str">
        <f t="shared" si="58"/>
        <v/>
      </c>
      <c r="M892" s="52">
        <f>ROUND('Data Preparation'!T910,2-(1+INT(LOG10(ABS('Data Preparation'!T910)))))/2</f>
        <v>1800</v>
      </c>
      <c r="N892" s="55" t="str">
        <f t="shared" si="61"/>
        <v>no</v>
      </c>
      <c r="O892" s="54" t="str">
        <f t="shared" si="59"/>
        <v/>
      </c>
    </row>
    <row r="893" spans="1:15" x14ac:dyDescent="0.35">
      <c r="A893" s="55">
        <v>888</v>
      </c>
      <c r="D893" s="45"/>
      <c r="E893" s="46"/>
      <c r="F893" s="45"/>
      <c r="G893" s="45"/>
      <c r="H893" s="60"/>
      <c r="I893" s="48">
        <f>VLOOKUP('Data Preparation'!Q911,'Data Preparation'!B$4:AL$15,MATCH('Data Preparation'!P911,'Data Preparation'!B$3:AL$3,0),TRUE)/2</f>
        <v>215</v>
      </c>
      <c r="J893" s="49" t="str">
        <f>VLOOKUP('Data Preparation'!Q911,'Data Preparation'!AR$4:CB$15,MATCH('Data Preparation'!P911,'Data Preparation'!AR$3:CB$3,0),TRUE)</f>
        <v>(188-1143)</v>
      </c>
      <c r="K893" s="45" t="str">
        <f t="shared" si="60"/>
        <v>no</v>
      </c>
      <c r="L893" s="51" t="str">
        <f t="shared" si="58"/>
        <v/>
      </c>
      <c r="M893" s="52">
        <f>ROUND('Data Preparation'!T911,2-(1+INT(LOG10(ABS('Data Preparation'!T911)))))/2</f>
        <v>1800</v>
      </c>
      <c r="N893" s="55" t="str">
        <f t="shared" si="61"/>
        <v>no</v>
      </c>
      <c r="O893" s="54" t="str">
        <f t="shared" si="59"/>
        <v/>
      </c>
    </row>
    <row r="894" spans="1:15" x14ac:dyDescent="0.35">
      <c r="A894" s="55">
        <v>889</v>
      </c>
      <c r="D894" s="45"/>
      <c r="E894" s="46"/>
      <c r="F894" s="45"/>
      <c r="G894" s="45"/>
      <c r="H894" s="60"/>
      <c r="I894" s="48">
        <f>VLOOKUP('Data Preparation'!Q912,'Data Preparation'!B$4:AL$15,MATCH('Data Preparation'!P912,'Data Preparation'!B$3:AL$3,0),TRUE)/2</f>
        <v>215</v>
      </c>
      <c r="J894" s="49" t="str">
        <f>VLOOKUP('Data Preparation'!Q912,'Data Preparation'!AR$4:CB$15,MATCH('Data Preparation'!P912,'Data Preparation'!AR$3:CB$3,0),TRUE)</f>
        <v>(188-1143)</v>
      </c>
      <c r="K894" s="45" t="str">
        <f t="shared" si="60"/>
        <v>no</v>
      </c>
      <c r="L894" s="51" t="str">
        <f t="shared" si="58"/>
        <v/>
      </c>
      <c r="M894" s="52">
        <f>ROUND('Data Preparation'!T912,2-(1+INT(LOG10(ABS('Data Preparation'!T912)))))/2</f>
        <v>1800</v>
      </c>
      <c r="N894" s="55" t="str">
        <f t="shared" si="61"/>
        <v>no</v>
      </c>
      <c r="O894" s="54" t="str">
        <f t="shared" si="59"/>
        <v/>
      </c>
    </row>
    <row r="895" spans="1:15" x14ac:dyDescent="0.35">
      <c r="A895" s="55">
        <v>890</v>
      </c>
      <c r="D895" s="45"/>
      <c r="E895" s="46"/>
      <c r="F895" s="45"/>
      <c r="G895" s="45"/>
      <c r="H895" s="60"/>
      <c r="I895" s="48">
        <f>VLOOKUP('Data Preparation'!Q913,'Data Preparation'!B$4:AL$15,MATCH('Data Preparation'!P913,'Data Preparation'!B$3:AL$3,0),TRUE)/2</f>
        <v>215</v>
      </c>
      <c r="J895" s="49" t="str">
        <f>VLOOKUP('Data Preparation'!Q913,'Data Preparation'!AR$4:CB$15,MATCH('Data Preparation'!P913,'Data Preparation'!AR$3:CB$3,0),TRUE)</f>
        <v>(188-1143)</v>
      </c>
      <c r="K895" s="45" t="str">
        <f t="shared" si="60"/>
        <v>no</v>
      </c>
      <c r="L895" s="51" t="str">
        <f t="shared" si="58"/>
        <v/>
      </c>
      <c r="M895" s="52">
        <f>ROUND('Data Preparation'!T913,2-(1+INT(LOG10(ABS('Data Preparation'!T913)))))/2</f>
        <v>1800</v>
      </c>
      <c r="N895" s="55" t="str">
        <f t="shared" si="61"/>
        <v>no</v>
      </c>
      <c r="O895" s="54" t="str">
        <f t="shared" si="59"/>
        <v/>
      </c>
    </row>
    <row r="896" spans="1:15" x14ac:dyDescent="0.35">
      <c r="A896" s="55">
        <v>891</v>
      </c>
      <c r="D896" s="45"/>
      <c r="E896" s="46"/>
      <c r="F896" s="45"/>
      <c r="G896" s="45"/>
      <c r="H896" s="60"/>
      <c r="I896" s="48">
        <f>VLOOKUP('Data Preparation'!Q914,'Data Preparation'!B$4:AL$15,MATCH('Data Preparation'!P914,'Data Preparation'!B$3:AL$3,0),TRUE)/2</f>
        <v>215</v>
      </c>
      <c r="J896" s="49" t="str">
        <f>VLOOKUP('Data Preparation'!Q914,'Data Preparation'!AR$4:CB$15,MATCH('Data Preparation'!P914,'Data Preparation'!AR$3:CB$3,0),TRUE)</f>
        <v>(188-1143)</v>
      </c>
      <c r="K896" s="45" t="str">
        <f t="shared" si="60"/>
        <v>no</v>
      </c>
      <c r="L896" s="51" t="str">
        <f t="shared" si="58"/>
        <v/>
      </c>
      <c r="M896" s="52">
        <f>ROUND('Data Preparation'!T914,2-(1+INT(LOG10(ABS('Data Preparation'!T914)))))/2</f>
        <v>1800</v>
      </c>
      <c r="N896" s="55" t="str">
        <f t="shared" si="61"/>
        <v>no</v>
      </c>
      <c r="O896" s="54" t="str">
        <f t="shared" si="59"/>
        <v/>
      </c>
    </row>
    <row r="897" spans="1:15" x14ac:dyDescent="0.35">
      <c r="A897" s="55">
        <v>892</v>
      </c>
      <c r="D897" s="45"/>
      <c r="E897" s="46"/>
      <c r="F897" s="45"/>
      <c r="G897" s="45"/>
      <c r="H897" s="60"/>
      <c r="I897" s="48">
        <f>VLOOKUP('Data Preparation'!Q915,'Data Preparation'!B$4:AL$15,MATCH('Data Preparation'!P915,'Data Preparation'!B$3:AL$3,0),TRUE)/2</f>
        <v>215</v>
      </c>
      <c r="J897" s="49" t="str">
        <f>VLOOKUP('Data Preparation'!Q915,'Data Preparation'!AR$4:CB$15,MATCH('Data Preparation'!P915,'Data Preparation'!AR$3:CB$3,0),TRUE)</f>
        <v>(188-1143)</v>
      </c>
      <c r="K897" s="45" t="str">
        <f t="shared" si="60"/>
        <v>no</v>
      </c>
      <c r="L897" s="51" t="str">
        <f t="shared" si="58"/>
        <v/>
      </c>
      <c r="M897" s="52">
        <f>ROUND('Data Preparation'!T915,2-(1+INT(LOG10(ABS('Data Preparation'!T915)))))/2</f>
        <v>1800</v>
      </c>
      <c r="N897" s="55" t="str">
        <f t="shared" si="61"/>
        <v>no</v>
      </c>
      <c r="O897" s="54" t="str">
        <f t="shared" si="59"/>
        <v/>
      </c>
    </row>
    <row r="898" spans="1:15" x14ac:dyDescent="0.35">
      <c r="A898" s="55">
        <v>893</v>
      </c>
      <c r="D898" s="45"/>
      <c r="E898" s="46"/>
      <c r="F898" s="45"/>
      <c r="G898" s="45"/>
      <c r="H898" s="60"/>
      <c r="I898" s="48">
        <f>VLOOKUP('Data Preparation'!Q916,'Data Preparation'!B$4:AL$15,MATCH('Data Preparation'!P916,'Data Preparation'!B$3:AL$3,0),TRUE)/2</f>
        <v>215</v>
      </c>
      <c r="J898" s="49" t="str">
        <f>VLOOKUP('Data Preparation'!Q916,'Data Preparation'!AR$4:CB$15,MATCH('Data Preparation'!P916,'Data Preparation'!AR$3:CB$3,0),TRUE)</f>
        <v>(188-1143)</v>
      </c>
      <c r="K898" s="45" t="str">
        <f t="shared" si="60"/>
        <v>no</v>
      </c>
      <c r="L898" s="51" t="str">
        <f t="shared" si="58"/>
        <v/>
      </c>
      <c r="M898" s="52">
        <f>ROUND('Data Preparation'!T916,2-(1+INT(LOG10(ABS('Data Preparation'!T916)))))/2</f>
        <v>1800</v>
      </c>
      <c r="N898" s="55" t="str">
        <f t="shared" si="61"/>
        <v>no</v>
      </c>
      <c r="O898" s="54" t="str">
        <f t="shared" si="59"/>
        <v/>
      </c>
    </row>
    <row r="899" spans="1:15" x14ac:dyDescent="0.35">
      <c r="A899" s="55">
        <v>894</v>
      </c>
      <c r="D899" s="45"/>
      <c r="E899" s="46"/>
      <c r="F899" s="45"/>
      <c r="G899" s="45"/>
      <c r="H899" s="60"/>
      <c r="I899" s="48">
        <f>VLOOKUP('Data Preparation'!Q917,'Data Preparation'!B$4:AL$15,MATCH('Data Preparation'!P917,'Data Preparation'!B$3:AL$3,0),TRUE)/2</f>
        <v>215</v>
      </c>
      <c r="J899" s="49" t="str">
        <f>VLOOKUP('Data Preparation'!Q917,'Data Preparation'!AR$4:CB$15,MATCH('Data Preparation'!P917,'Data Preparation'!AR$3:CB$3,0),TRUE)</f>
        <v>(188-1143)</v>
      </c>
      <c r="K899" s="45" t="str">
        <f t="shared" si="60"/>
        <v>no</v>
      </c>
      <c r="L899" s="51" t="str">
        <f t="shared" si="58"/>
        <v/>
      </c>
      <c r="M899" s="52">
        <f>ROUND('Data Preparation'!T917,2-(1+INT(LOG10(ABS('Data Preparation'!T917)))))/2</f>
        <v>1800</v>
      </c>
      <c r="N899" s="55" t="str">
        <f t="shared" si="61"/>
        <v>no</v>
      </c>
      <c r="O899" s="54" t="str">
        <f t="shared" si="59"/>
        <v/>
      </c>
    </row>
    <row r="900" spans="1:15" x14ac:dyDescent="0.35">
      <c r="A900" s="55">
        <v>895</v>
      </c>
      <c r="D900" s="45"/>
      <c r="E900" s="46"/>
      <c r="F900" s="45"/>
      <c r="G900" s="45"/>
      <c r="H900" s="60"/>
      <c r="I900" s="48">
        <f>VLOOKUP('Data Preparation'!Q918,'Data Preparation'!B$4:AL$15,MATCH('Data Preparation'!P918,'Data Preparation'!B$3:AL$3,0),TRUE)/2</f>
        <v>215</v>
      </c>
      <c r="J900" s="49" t="str">
        <f>VLOOKUP('Data Preparation'!Q918,'Data Preparation'!AR$4:CB$15,MATCH('Data Preparation'!P918,'Data Preparation'!AR$3:CB$3,0),TRUE)</f>
        <v>(188-1143)</v>
      </c>
      <c r="K900" s="45" t="str">
        <f t="shared" si="60"/>
        <v>no</v>
      </c>
      <c r="L900" s="51" t="str">
        <f t="shared" si="58"/>
        <v/>
      </c>
      <c r="M900" s="52">
        <f>ROUND('Data Preparation'!T918,2-(1+INT(LOG10(ABS('Data Preparation'!T918)))))/2</f>
        <v>1800</v>
      </c>
      <c r="N900" s="55" t="str">
        <f t="shared" si="61"/>
        <v>no</v>
      </c>
      <c r="O900" s="54" t="str">
        <f t="shared" si="59"/>
        <v/>
      </c>
    </row>
    <row r="901" spans="1:15" x14ac:dyDescent="0.35">
      <c r="A901" s="55">
        <v>896</v>
      </c>
      <c r="D901" s="45"/>
      <c r="E901" s="46"/>
      <c r="F901" s="45"/>
      <c r="G901" s="45"/>
      <c r="H901" s="60"/>
      <c r="I901" s="48">
        <f>VLOOKUP('Data Preparation'!Q919,'Data Preparation'!B$4:AL$15,MATCH('Data Preparation'!P919,'Data Preparation'!B$3:AL$3,0),TRUE)/2</f>
        <v>215</v>
      </c>
      <c r="J901" s="49" t="str">
        <f>VLOOKUP('Data Preparation'!Q919,'Data Preparation'!AR$4:CB$15,MATCH('Data Preparation'!P919,'Data Preparation'!AR$3:CB$3,0),TRUE)</f>
        <v>(188-1143)</v>
      </c>
      <c r="K901" s="45" t="str">
        <f t="shared" si="60"/>
        <v>no</v>
      </c>
      <c r="L901" s="51" t="str">
        <f t="shared" si="58"/>
        <v/>
      </c>
      <c r="M901" s="52">
        <f>ROUND('Data Preparation'!T919,2-(1+INT(LOG10(ABS('Data Preparation'!T919)))))/2</f>
        <v>1800</v>
      </c>
      <c r="N901" s="55" t="str">
        <f t="shared" si="61"/>
        <v>no</v>
      </c>
      <c r="O901" s="54" t="str">
        <f t="shared" si="59"/>
        <v/>
      </c>
    </row>
    <row r="902" spans="1:15" x14ac:dyDescent="0.35">
      <c r="A902" s="55">
        <v>897</v>
      </c>
      <c r="D902" s="45"/>
      <c r="E902" s="46"/>
      <c r="F902" s="45"/>
      <c r="G902" s="45"/>
      <c r="H902" s="60"/>
      <c r="I902" s="48">
        <f>VLOOKUP('Data Preparation'!Q920,'Data Preparation'!B$4:AL$15,MATCH('Data Preparation'!P920,'Data Preparation'!B$3:AL$3,0),TRUE)/2</f>
        <v>215</v>
      </c>
      <c r="J902" s="49" t="str">
        <f>VLOOKUP('Data Preparation'!Q920,'Data Preparation'!AR$4:CB$15,MATCH('Data Preparation'!P920,'Data Preparation'!AR$3:CB$3,0),TRUE)</f>
        <v>(188-1143)</v>
      </c>
      <c r="K902" s="45" t="str">
        <f t="shared" si="60"/>
        <v>no</v>
      </c>
      <c r="L902" s="51" t="str">
        <f t="shared" si="58"/>
        <v/>
      </c>
      <c r="M902" s="52">
        <f>ROUND('Data Preparation'!T920,2-(1+INT(LOG10(ABS('Data Preparation'!T920)))))/2</f>
        <v>1800</v>
      </c>
      <c r="N902" s="55" t="str">
        <f t="shared" si="61"/>
        <v>no</v>
      </c>
      <c r="O902" s="54" t="str">
        <f t="shared" si="59"/>
        <v/>
      </c>
    </row>
    <row r="903" spans="1:15" x14ac:dyDescent="0.35">
      <c r="A903" s="55">
        <v>898</v>
      </c>
      <c r="D903" s="45"/>
      <c r="E903" s="46"/>
      <c r="F903" s="45"/>
      <c r="G903" s="45"/>
      <c r="H903" s="60"/>
      <c r="I903" s="48">
        <f>VLOOKUP('Data Preparation'!Q921,'Data Preparation'!B$4:AL$15,MATCH('Data Preparation'!P921,'Data Preparation'!B$3:AL$3,0),TRUE)/2</f>
        <v>215</v>
      </c>
      <c r="J903" s="49" t="str">
        <f>VLOOKUP('Data Preparation'!Q921,'Data Preparation'!AR$4:CB$15,MATCH('Data Preparation'!P921,'Data Preparation'!AR$3:CB$3,0),TRUE)</f>
        <v>(188-1143)</v>
      </c>
      <c r="K903" s="45" t="str">
        <f t="shared" si="60"/>
        <v>no</v>
      </c>
      <c r="L903" s="51" t="str">
        <f t="shared" ref="L903:L966" si="62">IF(AND(K903="yes",G903="total"),"*Resample","")</f>
        <v/>
      </c>
      <c r="M903" s="52">
        <f>ROUND('Data Preparation'!T921,2-(1+INT(LOG10(ABS('Data Preparation'!T921)))))/2</f>
        <v>1800</v>
      </c>
      <c r="N903" s="55" t="str">
        <f t="shared" si="61"/>
        <v>no</v>
      </c>
      <c r="O903" s="54" t="str">
        <f t="shared" ref="O903:O966" si="63">IF(AND(N903="yes",G903="total"),"*Resample","")</f>
        <v/>
      </c>
    </row>
    <row r="904" spans="1:15" x14ac:dyDescent="0.35">
      <c r="A904" s="55">
        <v>899</v>
      </c>
      <c r="D904" s="45"/>
      <c r="E904" s="46"/>
      <c r="F904" s="45"/>
      <c r="G904" s="45"/>
      <c r="H904" s="60"/>
      <c r="I904" s="48">
        <f>VLOOKUP('Data Preparation'!Q922,'Data Preparation'!B$4:AL$15,MATCH('Data Preparation'!P922,'Data Preparation'!B$3:AL$3,0),TRUE)/2</f>
        <v>215</v>
      </c>
      <c r="J904" s="49" t="str">
        <f>VLOOKUP('Data Preparation'!Q922,'Data Preparation'!AR$4:CB$15,MATCH('Data Preparation'!P922,'Data Preparation'!AR$3:CB$3,0),TRUE)</f>
        <v>(188-1143)</v>
      </c>
      <c r="K904" s="45" t="str">
        <f t="shared" si="60"/>
        <v>no</v>
      </c>
      <c r="L904" s="51" t="str">
        <f t="shared" si="62"/>
        <v/>
      </c>
      <c r="M904" s="52">
        <f>ROUND('Data Preparation'!T922,2-(1+INT(LOG10(ABS('Data Preparation'!T922)))))/2</f>
        <v>1800</v>
      </c>
      <c r="N904" s="55" t="str">
        <f t="shared" si="61"/>
        <v>no</v>
      </c>
      <c r="O904" s="54" t="str">
        <f t="shared" si="63"/>
        <v/>
      </c>
    </row>
    <row r="905" spans="1:15" x14ac:dyDescent="0.35">
      <c r="A905" s="55">
        <v>900</v>
      </c>
      <c r="D905" s="45"/>
      <c r="E905" s="46"/>
      <c r="F905" s="45"/>
      <c r="G905" s="45"/>
      <c r="H905" s="60"/>
      <c r="I905" s="48">
        <f>VLOOKUP('Data Preparation'!Q923,'Data Preparation'!B$4:AL$15,MATCH('Data Preparation'!P923,'Data Preparation'!B$3:AL$3,0),TRUE)/2</f>
        <v>215</v>
      </c>
      <c r="J905" s="49" t="str">
        <f>VLOOKUP('Data Preparation'!Q923,'Data Preparation'!AR$4:CB$15,MATCH('Data Preparation'!P923,'Data Preparation'!AR$3:CB$3,0),TRUE)</f>
        <v>(188-1143)</v>
      </c>
      <c r="K905" s="45" t="str">
        <f t="shared" si="60"/>
        <v>no</v>
      </c>
      <c r="L905" s="51" t="str">
        <f t="shared" si="62"/>
        <v/>
      </c>
      <c r="M905" s="52">
        <f>ROUND('Data Preparation'!T923,2-(1+INT(LOG10(ABS('Data Preparation'!T923)))))/2</f>
        <v>1800</v>
      </c>
      <c r="N905" s="55" t="str">
        <f t="shared" si="61"/>
        <v>no</v>
      </c>
      <c r="O905" s="54" t="str">
        <f t="shared" si="63"/>
        <v/>
      </c>
    </row>
    <row r="906" spans="1:15" x14ac:dyDescent="0.35">
      <c r="A906" s="55">
        <v>901</v>
      </c>
      <c r="D906" s="45"/>
      <c r="E906" s="46"/>
      <c r="F906" s="45"/>
      <c r="G906" s="45"/>
      <c r="H906" s="60"/>
      <c r="I906" s="48">
        <f>VLOOKUP('Data Preparation'!Q924,'Data Preparation'!B$4:AL$15,MATCH('Data Preparation'!P924,'Data Preparation'!B$3:AL$3,0),TRUE)/2</f>
        <v>215</v>
      </c>
      <c r="J906" s="49" t="str">
        <f>VLOOKUP('Data Preparation'!Q924,'Data Preparation'!AR$4:CB$15,MATCH('Data Preparation'!P924,'Data Preparation'!AR$3:CB$3,0),TRUE)</f>
        <v>(188-1143)</v>
      </c>
      <c r="K906" s="45" t="str">
        <f t="shared" si="60"/>
        <v>no</v>
      </c>
      <c r="L906" s="51" t="str">
        <f t="shared" si="62"/>
        <v/>
      </c>
      <c r="M906" s="52">
        <f>ROUND('Data Preparation'!T924,2-(1+INT(LOG10(ABS('Data Preparation'!T924)))))/2</f>
        <v>1800</v>
      </c>
      <c r="N906" s="55" t="str">
        <f t="shared" si="61"/>
        <v>no</v>
      </c>
      <c r="O906" s="54" t="str">
        <f t="shared" si="63"/>
        <v/>
      </c>
    </row>
    <row r="907" spans="1:15" x14ac:dyDescent="0.35">
      <c r="A907" s="55">
        <v>902</v>
      </c>
      <c r="D907" s="45"/>
      <c r="E907" s="46"/>
      <c r="F907" s="45"/>
      <c r="G907" s="45"/>
      <c r="H907" s="60"/>
      <c r="I907" s="48">
        <f>VLOOKUP('Data Preparation'!Q925,'Data Preparation'!B$4:AL$15,MATCH('Data Preparation'!P925,'Data Preparation'!B$3:AL$3,0),TRUE)/2</f>
        <v>215</v>
      </c>
      <c r="J907" s="49" t="str">
        <f>VLOOKUP('Data Preparation'!Q925,'Data Preparation'!AR$4:CB$15,MATCH('Data Preparation'!P925,'Data Preparation'!AR$3:CB$3,0),TRUE)</f>
        <v>(188-1143)</v>
      </c>
      <c r="K907" s="45" t="str">
        <f t="shared" si="60"/>
        <v>no</v>
      </c>
      <c r="L907" s="51" t="str">
        <f t="shared" si="62"/>
        <v/>
      </c>
      <c r="M907" s="52">
        <f>ROUND('Data Preparation'!T925,2-(1+INT(LOG10(ABS('Data Preparation'!T925)))))/2</f>
        <v>1800</v>
      </c>
      <c r="N907" s="55" t="str">
        <f t="shared" si="61"/>
        <v>no</v>
      </c>
      <c r="O907" s="54" t="str">
        <f t="shared" si="63"/>
        <v/>
      </c>
    </row>
    <row r="908" spans="1:15" x14ac:dyDescent="0.35">
      <c r="A908" s="55">
        <v>903</v>
      </c>
      <c r="D908" s="45"/>
      <c r="E908" s="46"/>
      <c r="F908" s="45"/>
      <c r="G908" s="45"/>
      <c r="H908" s="60"/>
      <c r="I908" s="48">
        <f>VLOOKUP('Data Preparation'!Q926,'Data Preparation'!B$4:AL$15,MATCH('Data Preparation'!P926,'Data Preparation'!B$3:AL$3,0),TRUE)/2</f>
        <v>215</v>
      </c>
      <c r="J908" s="49" t="str">
        <f>VLOOKUP('Data Preparation'!Q926,'Data Preparation'!AR$4:CB$15,MATCH('Data Preparation'!P926,'Data Preparation'!AR$3:CB$3,0),TRUE)</f>
        <v>(188-1143)</v>
      </c>
      <c r="K908" s="45" t="str">
        <f t="shared" si="60"/>
        <v>no</v>
      </c>
      <c r="L908" s="51" t="str">
        <f t="shared" si="62"/>
        <v/>
      </c>
      <c r="M908" s="52">
        <f>ROUND('Data Preparation'!T926,2-(1+INT(LOG10(ABS('Data Preparation'!T926)))))/2</f>
        <v>1800</v>
      </c>
      <c r="N908" s="55" t="str">
        <f t="shared" si="61"/>
        <v>no</v>
      </c>
      <c r="O908" s="54" t="str">
        <f t="shared" si="63"/>
        <v/>
      </c>
    </row>
    <row r="909" spans="1:15" x14ac:dyDescent="0.35">
      <c r="A909" s="55">
        <v>904</v>
      </c>
      <c r="D909" s="45"/>
      <c r="E909" s="46"/>
      <c r="F909" s="45"/>
      <c r="G909" s="45"/>
      <c r="H909" s="60"/>
      <c r="I909" s="48">
        <f>VLOOKUP('Data Preparation'!Q927,'Data Preparation'!B$4:AL$15,MATCH('Data Preparation'!P927,'Data Preparation'!B$3:AL$3,0),TRUE)/2</f>
        <v>215</v>
      </c>
      <c r="J909" s="49" t="str">
        <f>VLOOKUP('Data Preparation'!Q927,'Data Preparation'!AR$4:CB$15,MATCH('Data Preparation'!P927,'Data Preparation'!AR$3:CB$3,0),TRUE)</f>
        <v>(188-1143)</v>
      </c>
      <c r="K909" s="45" t="str">
        <f t="shared" si="60"/>
        <v>no</v>
      </c>
      <c r="L909" s="51" t="str">
        <f t="shared" si="62"/>
        <v/>
      </c>
      <c r="M909" s="52">
        <f>ROUND('Data Preparation'!T927,2-(1+INT(LOG10(ABS('Data Preparation'!T927)))))/2</f>
        <v>1800</v>
      </c>
      <c r="N909" s="55" t="str">
        <f t="shared" si="61"/>
        <v>no</v>
      </c>
      <c r="O909" s="54" t="str">
        <f t="shared" si="63"/>
        <v/>
      </c>
    </row>
    <row r="910" spans="1:15" x14ac:dyDescent="0.35">
      <c r="A910" s="55">
        <v>905</v>
      </c>
      <c r="D910" s="45"/>
      <c r="E910" s="46"/>
      <c r="F910" s="45"/>
      <c r="G910" s="45"/>
      <c r="H910" s="60"/>
      <c r="I910" s="48">
        <f>VLOOKUP('Data Preparation'!Q928,'Data Preparation'!B$4:AL$15,MATCH('Data Preparation'!P928,'Data Preparation'!B$3:AL$3,0),TRUE)/2</f>
        <v>215</v>
      </c>
      <c r="J910" s="49" t="str">
        <f>VLOOKUP('Data Preparation'!Q928,'Data Preparation'!AR$4:CB$15,MATCH('Data Preparation'!P928,'Data Preparation'!AR$3:CB$3,0),TRUE)</f>
        <v>(188-1143)</v>
      </c>
      <c r="K910" s="45" t="str">
        <f t="shared" si="60"/>
        <v>no</v>
      </c>
      <c r="L910" s="51" t="str">
        <f t="shared" si="62"/>
        <v/>
      </c>
      <c r="M910" s="52">
        <f>ROUND('Data Preparation'!T928,2-(1+INT(LOG10(ABS('Data Preparation'!T928)))))/2</f>
        <v>1800</v>
      </c>
      <c r="N910" s="55" t="str">
        <f t="shared" si="61"/>
        <v>no</v>
      </c>
      <c r="O910" s="54" t="str">
        <f t="shared" si="63"/>
        <v/>
      </c>
    </row>
    <row r="911" spans="1:15" x14ac:dyDescent="0.35">
      <c r="A911" s="55">
        <v>906</v>
      </c>
      <c r="D911" s="45"/>
      <c r="E911" s="46"/>
      <c r="F911" s="45"/>
      <c r="G911" s="45"/>
      <c r="H911" s="60"/>
      <c r="I911" s="48">
        <f>VLOOKUP('Data Preparation'!Q929,'Data Preparation'!B$4:AL$15,MATCH('Data Preparation'!P929,'Data Preparation'!B$3:AL$3,0),TRUE)/2</f>
        <v>215</v>
      </c>
      <c r="J911" s="49" t="str">
        <f>VLOOKUP('Data Preparation'!Q929,'Data Preparation'!AR$4:CB$15,MATCH('Data Preparation'!P929,'Data Preparation'!AR$3:CB$3,0),TRUE)</f>
        <v>(188-1143)</v>
      </c>
      <c r="K911" s="45" t="str">
        <f t="shared" si="60"/>
        <v>no</v>
      </c>
      <c r="L911" s="51" t="str">
        <f t="shared" si="62"/>
        <v/>
      </c>
      <c r="M911" s="52">
        <f>ROUND('Data Preparation'!T929,2-(1+INT(LOG10(ABS('Data Preparation'!T929)))))/2</f>
        <v>1800</v>
      </c>
      <c r="N911" s="55" t="str">
        <f t="shared" si="61"/>
        <v>no</v>
      </c>
      <c r="O911" s="54" t="str">
        <f t="shared" si="63"/>
        <v/>
      </c>
    </row>
    <row r="912" spans="1:15" x14ac:dyDescent="0.35">
      <c r="A912" s="55">
        <v>907</v>
      </c>
      <c r="D912" s="45"/>
      <c r="E912" s="46"/>
      <c r="F912" s="45"/>
      <c r="G912" s="45"/>
      <c r="H912" s="60"/>
      <c r="I912" s="48">
        <f>VLOOKUP('Data Preparation'!Q930,'Data Preparation'!B$4:AL$15,MATCH('Data Preparation'!P930,'Data Preparation'!B$3:AL$3,0),TRUE)/2</f>
        <v>215</v>
      </c>
      <c r="J912" s="49" t="str">
        <f>VLOOKUP('Data Preparation'!Q930,'Data Preparation'!AR$4:CB$15,MATCH('Data Preparation'!P930,'Data Preparation'!AR$3:CB$3,0),TRUE)</f>
        <v>(188-1143)</v>
      </c>
      <c r="K912" s="45" t="str">
        <f t="shared" si="60"/>
        <v>no</v>
      </c>
      <c r="L912" s="51" t="str">
        <f t="shared" si="62"/>
        <v/>
      </c>
      <c r="M912" s="52">
        <f>ROUND('Data Preparation'!T930,2-(1+INT(LOG10(ABS('Data Preparation'!T930)))))/2</f>
        <v>1800</v>
      </c>
      <c r="N912" s="55" t="str">
        <f t="shared" si="61"/>
        <v>no</v>
      </c>
      <c r="O912" s="54" t="str">
        <f t="shared" si="63"/>
        <v/>
      </c>
    </row>
    <row r="913" spans="1:15" x14ac:dyDescent="0.35">
      <c r="A913" s="55">
        <v>908</v>
      </c>
      <c r="D913" s="45"/>
      <c r="E913" s="46"/>
      <c r="F913" s="45"/>
      <c r="G913" s="45"/>
      <c r="H913" s="60"/>
      <c r="I913" s="48">
        <f>VLOOKUP('Data Preparation'!Q931,'Data Preparation'!B$4:AL$15,MATCH('Data Preparation'!P931,'Data Preparation'!B$3:AL$3,0),TRUE)/2</f>
        <v>215</v>
      </c>
      <c r="J913" s="49" t="str">
        <f>VLOOKUP('Data Preparation'!Q931,'Data Preparation'!AR$4:CB$15,MATCH('Data Preparation'!P931,'Data Preparation'!AR$3:CB$3,0),TRUE)</f>
        <v>(188-1143)</v>
      </c>
      <c r="K913" s="45" t="str">
        <f t="shared" si="60"/>
        <v>no</v>
      </c>
      <c r="L913" s="51" t="str">
        <f t="shared" si="62"/>
        <v/>
      </c>
      <c r="M913" s="52">
        <f>ROUND('Data Preparation'!T931,2-(1+INT(LOG10(ABS('Data Preparation'!T931)))))/2</f>
        <v>1800</v>
      </c>
      <c r="N913" s="55" t="str">
        <f t="shared" si="61"/>
        <v>no</v>
      </c>
      <c r="O913" s="54" t="str">
        <f t="shared" si="63"/>
        <v/>
      </c>
    </row>
    <row r="914" spans="1:15" x14ac:dyDescent="0.35">
      <c r="A914" s="55">
        <v>909</v>
      </c>
      <c r="D914" s="45"/>
      <c r="E914" s="46"/>
      <c r="F914" s="45"/>
      <c r="G914" s="45"/>
      <c r="H914" s="60"/>
      <c r="I914" s="48">
        <f>VLOOKUP('Data Preparation'!Q932,'Data Preparation'!B$4:AL$15,MATCH('Data Preparation'!P932,'Data Preparation'!B$3:AL$3,0),TRUE)/2</f>
        <v>215</v>
      </c>
      <c r="J914" s="49" t="str">
        <f>VLOOKUP('Data Preparation'!Q932,'Data Preparation'!AR$4:CB$15,MATCH('Data Preparation'!P932,'Data Preparation'!AR$3:CB$3,0),TRUE)</f>
        <v>(188-1143)</v>
      </c>
      <c r="K914" s="45" t="str">
        <f t="shared" si="60"/>
        <v>no</v>
      </c>
      <c r="L914" s="51" t="str">
        <f t="shared" si="62"/>
        <v/>
      </c>
      <c r="M914" s="52">
        <f>ROUND('Data Preparation'!T932,2-(1+INT(LOG10(ABS('Data Preparation'!T932)))))/2</f>
        <v>1800</v>
      </c>
      <c r="N914" s="55" t="str">
        <f t="shared" si="61"/>
        <v>no</v>
      </c>
      <c r="O914" s="54" t="str">
        <f t="shared" si="63"/>
        <v/>
      </c>
    </row>
    <row r="915" spans="1:15" x14ac:dyDescent="0.35">
      <c r="A915" s="55">
        <v>910</v>
      </c>
      <c r="D915" s="45"/>
      <c r="E915" s="46"/>
      <c r="F915" s="45"/>
      <c r="G915" s="45"/>
      <c r="H915" s="60"/>
      <c r="I915" s="48">
        <f>VLOOKUP('Data Preparation'!Q933,'Data Preparation'!B$4:AL$15,MATCH('Data Preparation'!P933,'Data Preparation'!B$3:AL$3,0),TRUE)/2</f>
        <v>215</v>
      </c>
      <c r="J915" s="49" t="str">
        <f>VLOOKUP('Data Preparation'!Q933,'Data Preparation'!AR$4:CB$15,MATCH('Data Preparation'!P933,'Data Preparation'!AR$3:CB$3,0),TRUE)</f>
        <v>(188-1143)</v>
      </c>
      <c r="K915" s="45" t="str">
        <f t="shared" si="60"/>
        <v>no</v>
      </c>
      <c r="L915" s="51" t="str">
        <f t="shared" si="62"/>
        <v/>
      </c>
      <c r="M915" s="52">
        <f>ROUND('Data Preparation'!T933,2-(1+INT(LOG10(ABS('Data Preparation'!T933)))))/2</f>
        <v>1800</v>
      </c>
      <c r="N915" s="55" t="str">
        <f t="shared" si="61"/>
        <v>no</v>
      </c>
      <c r="O915" s="54" t="str">
        <f t="shared" si="63"/>
        <v/>
      </c>
    </row>
    <row r="916" spans="1:15" x14ac:dyDescent="0.35">
      <c r="A916" s="55">
        <v>911</v>
      </c>
      <c r="D916" s="45"/>
      <c r="E916" s="46"/>
      <c r="F916" s="45"/>
      <c r="G916" s="45"/>
      <c r="H916" s="60"/>
      <c r="I916" s="48">
        <f>VLOOKUP('Data Preparation'!Q934,'Data Preparation'!B$4:AL$15,MATCH('Data Preparation'!P934,'Data Preparation'!B$3:AL$3,0),TRUE)/2</f>
        <v>215</v>
      </c>
      <c r="J916" s="49" t="str">
        <f>VLOOKUP('Data Preparation'!Q934,'Data Preparation'!AR$4:CB$15,MATCH('Data Preparation'!P934,'Data Preparation'!AR$3:CB$3,0),TRUE)</f>
        <v>(188-1143)</v>
      </c>
      <c r="K916" s="45" t="str">
        <f t="shared" si="60"/>
        <v>no</v>
      </c>
      <c r="L916" s="51" t="str">
        <f t="shared" si="62"/>
        <v/>
      </c>
      <c r="M916" s="52">
        <f>ROUND('Data Preparation'!T934,2-(1+INT(LOG10(ABS('Data Preparation'!T934)))))/2</f>
        <v>1800</v>
      </c>
      <c r="N916" s="55" t="str">
        <f t="shared" si="61"/>
        <v>no</v>
      </c>
      <c r="O916" s="54" t="str">
        <f t="shared" si="63"/>
        <v/>
      </c>
    </row>
    <row r="917" spans="1:15" x14ac:dyDescent="0.35">
      <c r="A917" s="55">
        <v>912</v>
      </c>
      <c r="D917" s="45"/>
      <c r="E917" s="46"/>
      <c r="F917" s="45"/>
      <c r="G917" s="45"/>
      <c r="H917" s="60"/>
      <c r="I917" s="48">
        <f>VLOOKUP('Data Preparation'!Q935,'Data Preparation'!B$4:AL$15,MATCH('Data Preparation'!P935,'Data Preparation'!B$3:AL$3,0),TRUE)/2</f>
        <v>215</v>
      </c>
      <c r="J917" s="49" t="str">
        <f>VLOOKUP('Data Preparation'!Q935,'Data Preparation'!AR$4:CB$15,MATCH('Data Preparation'!P935,'Data Preparation'!AR$3:CB$3,0),TRUE)</f>
        <v>(188-1143)</v>
      </c>
      <c r="K917" s="45" t="str">
        <f t="shared" si="60"/>
        <v>no</v>
      </c>
      <c r="L917" s="51" t="str">
        <f t="shared" si="62"/>
        <v/>
      </c>
      <c r="M917" s="52">
        <f>ROUND('Data Preparation'!T935,2-(1+INT(LOG10(ABS('Data Preparation'!T935)))))/2</f>
        <v>1800</v>
      </c>
      <c r="N917" s="55" t="str">
        <f t="shared" si="61"/>
        <v>no</v>
      </c>
      <c r="O917" s="54" t="str">
        <f t="shared" si="63"/>
        <v/>
      </c>
    </row>
    <row r="918" spans="1:15" x14ac:dyDescent="0.35">
      <c r="A918" s="55">
        <v>913</v>
      </c>
      <c r="D918" s="45"/>
      <c r="E918" s="46"/>
      <c r="F918" s="45"/>
      <c r="G918" s="45"/>
      <c r="H918" s="60"/>
      <c r="I918" s="48">
        <f>VLOOKUP('Data Preparation'!Q936,'Data Preparation'!B$4:AL$15,MATCH('Data Preparation'!P936,'Data Preparation'!B$3:AL$3,0),TRUE)/2</f>
        <v>215</v>
      </c>
      <c r="J918" s="49" t="str">
        <f>VLOOKUP('Data Preparation'!Q936,'Data Preparation'!AR$4:CB$15,MATCH('Data Preparation'!P936,'Data Preparation'!AR$3:CB$3,0),TRUE)</f>
        <v>(188-1143)</v>
      </c>
      <c r="K918" s="45" t="str">
        <f t="shared" si="60"/>
        <v>no</v>
      </c>
      <c r="L918" s="51" t="str">
        <f t="shared" si="62"/>
        <v/>
      </c>
      <c r="M918" s="52">
        <f>ROUND('Data Preparation'!T936,2-(1+INT(LOG10(ABS('Data Preparation'!T936)))))/2</f>
        <v>1800</v>
      </c>
      <c r="N918" s="55" t="str">
        <f t="shared" si="61"/>
        <v>no</v>
      </c>
      <c r="O918" s="54" t="str">
        <f t="shared" si="63"/>
        <v/>
      </c>
    </row>
    <row r="919" spans="1:15" x14ac:dyDescent="0.35">
      <c r="A919" s="55">
        <v>914</v>
      </c>
      <c r="D919" s="45"/>
      <c r="E919" s="46"/>
      <c r="F919" s="45"/>
      <c r="G919" s="45"/>
      <c r="H919" s="60"/>
      <c r="I919" s="48">
        <f>VLOOKUP('Data Preparation'!Q937,'Data Preparation'!B$4:AL$15,MATCH('Data Preparation'!P937,'Data Preparation'!B$3:AL$3,0),TRUE)/2</f>
        <v>215</v>
      </c>
      <c r="J919" s="49" t="str">
        <f>VLOOKUP('Data Preparation'!Q937,'Data Preparation'!AR$4:CB$15,MATCH('Data Preparation'!P937,'Data Preparation'!AR$3:CB$3,0),TRUE)</f>
        <v>(188-1143)</v>
      </c>
      <c r="K919" s="45" t="str">
        <f t="shared" si="60"/>
        <v>no</v>
      </c>
      <c r="L919" s="51" t="str">
        <f t="shared" si="62"/>
        <v/>
      </c>
      <c r="M919" s="52">
        <f>ROUND('Data Preparation'!T937,2-(1+INT(LOG10(ABS('Data Preparation'!T937)))))/2</f>
        <v>1800</v>
      </c>
      <c r="N919" s="55" t="str">
        <f t="shared" si="61"/>
        <v>no</v>
      </c>
      <c r="O919" s="54" t="str">
        <f t="shared" si="63"/>
        <v/>
      </c>
    </row>
    <row r="920" spans="1:15" x14ac:dyDescent="0.35">
      <c r="A920" s="55">
        <v>915</v>
      </c>
      <c r="D920" s="45"/>
      <c r="E920" s="46"/>
      <c r="F920" s="45"/>
      <c r="G920" s="45"/>
      <c r="H920" s="60"/>
      <c r="I920" s="48">
        <f>VLOOKUP('Data Preparation'!Q938,'Data Preparation'!B$4:AL$15,MATCH('Data Preparation'!P938,'Data Preparation'!B$3:AL$3,0),TRUE)/2</f>
        <v>215</v>
      </c>
      <c r="J920" s="49" t="str">
        <f>VLOOKUP('Data Preparation'!Q938,'Data Preparation'!AR$4:CB$15,MATCH('Data Preparation'!P938,'Data Preparation'!AR$3:CB$3,0),TRUE)</f>
        <v>(188-1143)</v>
      </c>
      <c r="K920" s="45" t="str">
        <f t="shared" si="60"/>
        <v>no</v>
      </c>
      <c r="L920" s="51" t="str">
        <f t="shared" si="62"/>
        <v/>
      </c>
      <c r="M920" s="52">
        <f>ROUND('Data Preparation'!T938,2-(1+INT(LOG10(ABS('Data Preparation'!T938)))))/2</f>
        <v>1800</v>
      </c>
      <c r="N920" s="55" t="str">
        <f t="shared" si="61"/>
        <v>no</v>
      </c>
      <c r="O920" s="54" t="str">
        <f t="shared" si="63"/>
        <v/>
      </c>
    </row>
    <row r="921" spans="1:15" x14ac:dyDescent="0.35">
      <c r="A921" s="55">
        <v>916</v>
      </c>
      <c r="D921" s="45"/>
      <c r="E921" s="46"/>
      <c r="F921" s="45"/>
      <c r="G921" s="45"/>
      <c r="H921" s="60"/>
      <c r="I921" s="48">
        <f>VLOOKUP('Data Preparation'!Q939,'Data Preparation'!B$4:AL$15,MATCH('Data Preparation'!P939,'Data Preparation'!B$3:AL$3,0),TRUE)/2</f>
        <v>215</v>
      </c>
      <c r="J921" s="49" t="str">
        <f>VLOOKUP('Data Preparation'!Q939,'Data Preparation'!AR$4:CB$15,MATCH('Data Preparation'!P939,'Data Preparation'!AR$3:CB$3,0),TRUE)</f>
        <v>(188-1143)</v>
      </c>
      <c r="K921" s="45" t="str">
        <f t="shared" si="60"/>
        <v>no</v>
      </c>
      <c r="L921" s="51" t="str">
        <f t="shared" si="62"/>
        <v/>
      </c>
      <c r="M921" s="52">
        <f>ROUND('Data Preparation'!T939,2-(1+INT(LOG10(ABS('Data Preparation'!T939)))))/2</f>
        <v>1800</v>
      </c>
      <c r="N921" s="55" t="str">
        <f t="shared" si="61"/>
        <v>no</v>
      </c>
      <c r="O921" s="54" t="str">
        <f t="shared" si="63"/>
        <v/>
      </c>
    </row>
    <row r="922" spans="1:15" x14ac:dyDescent="0.35">
      <c r="A922" s="55">
        <v>917</v>
      </c>
      <c r="D922" s="45"/>
      <c r="E922" s="46"/>
      <c r="F922" s="45"/>
      <c r="G922" s="45"/>
      <c r="H922" s="60"/>
      <c r="I922" s="48">
        <f>VLOOKUP('Data Preparation'!Q940,'Data Preparation'!B$4:AL$15,MATCH('Data Preparation'!P940,'Data Preparation'!B$3:AL$3,0),TRUE)/2</f>
        <v>215</v>
      </c>
      <c r="J922" s="49" t="str">
        <f>VLOOKUP('Data Preparation'!Q940,'Data Preparation'!AR$4:CB$15,MATCH('Data Preparation'!P940,'Data Preparation'!AR$3:CB$3,0),TRUE)</f>
        <v>(188-1143)</v>
      </c>
      <c r="K922" s="45" t="str">
        <f t="shared" si="60"/>
        <v>no</v>
      </c>
      <c r="L922" s="51" t="str">
        <f t="shared" si="62"/>
        <v/>
      </c>
      <c r="M922" s="52">
        <f>ROUND('Data Preparation'!T940,2-(1+INT(LOG10(ABS('Data Preparation'!T940)))))/2</f>
        <v>1800</v>
      </c>
      <c r="N922" s="55" t="str">
        <f t="shared" si="61"/>
        <v>no</v>
      </c>
      <c r="O922" s="54" t="str">
        <f t="shared" si="63"/>
        <v/>
      </c>
    </row>
    <row r="923" spans="1:15" x14ac:dyDescent="0.35">
      <c r="A923" s="55">
        <v>918</v>
      </c>
      <c r="D923" s="45"/>
      <c r="E923" s="46"/>
      <c r="F923" s="45"/>
      <c r="G923" s="45"/>
      <c r="H923" s="60"/>
      <c r="I923" s="48">
        <f>VLOOKUP('Data Preparation'!Q941,'Data Preparation'!B$4:AL$15,MATCH('Data Preparation'!P941,'Data Preparation'!B$3:AL$3,0),TRUE)/2</f>
        <v>215</v>
      </c>
      <c r="J923" s="49" t="str">
        <f>VLOOKUP('Data Preparation'!Q941,'Data Preparation'!AR$4:CB$15,MATCH('Data Preparation'!P941,'Data Preparation'!AR$3:CB$3,0),TRUE)</f>
        <v>(188-1143)</v>
      </c>
      <c r="K923" s="45" t="str">
        <f t="shared" si="60"/>
        <v>no</v>
      </c>
      <c r="L923" s="51" t="str">
        <f t="shared" si="62"/>
        <v/>
      </c>
      <c r="M923" s="52">
        <f>ROUND('Data Preparation'!T941,2-(1+INT(LOG10(ABS('Data Preparation'!T941)))))/2</f>
        <v>1800</v>
      </c>
      <c r="N923" s="55" t="str">
        <f t="shared" si="61"/>
        <v>no</v>
      </c>
      <c r="O923" s="54" t="str">
        <f t="shared" si="63"/>
        <v/>
      </c>
    </row>
    <row r="924" spans="1:15" x14ac:dyDescent="0.35">
      <c r="A924" s="55">
        <v>919</v>
      </c>
      <c r="D924" s="45"/>
      <c r="E924" s="46"/>
      <c r="F924" s="45"/>
      <c r="G924" s="45"/>
      <c r="H924" s="60"/>
      <c r="I924" s="48">
        <f>VLOOKUP('Data Preparation'!Q942,'Data Preparation'!B$4:AL$15,MATCH('Data Preparation'!P942,'Data Preparation'!B$3:AL$3,0),TRUE)/2</f>
        <v>215</v>
      </c>
      <c r="J924" s="49" t="str">
        <f>VLOOKUP('Data Preparation'!Q942,'Data Preparation'!AR$4:CB$15,MATCH('Data Preparation'!P942,'Data Preparation'!AR$3:CB$3,0),TRUE)</f>
        <v>(188-1143)</v>
      </c>
      <c r="K924" s="45" t="str">
        <f t="shared" si="60"/>
        <v>no</v>
      </c>
      <c r="L924" s="51" t="str">
        <f t="shared" si="62"/>
        <v/>
      </c>
      <c r="M924" s="52">
        <f>ROUND('Data Preparation'!T942,2-(1+INT(LOG10(ABS('Data Preparation'!T942)))))/2</f>
        <v>1800</v>
      </c>
      <c r="N924" s="55" t="str">
        <f t="shared" si="61"/>
        <v>no</v>
      </c>
      <c r="O924" s="54" t="str">
        <f t="shared" si="63"/>
        <v/>
      </c>
    </row>
    <row r="925" spans="1:15" x14ac:dyDescent="0.35">
      <c r="A925" s="55">
        <v>920</v>
      </c>
      <c r="D925" s="45"/>
      <c r="E925" s="46"/>
      <c r="F925" s="45"/>
      <c r="G925" s="45"/>
      <c r="H925" s="60"/>
      <c r="I925" s="48">
        <f>VLOOKUP('Data Preparation'!Q943,'Data Preparation'!B$4:AL$15,MATCH('Data Preparation'!P943,'Data Preparation'!B$3:AL$3,0),TRUE)/2</f>
        <v>215</v>
      </c>
      <c r="J925" s="49" t="str">
        <f>VLOOKUP('Data Preparation'!Q943,'Data Preparation'!AR$4:CB$15,MATCH('Data Preparation'!P943,'Data Preparation'!AR$3:CB$3,0),TRUE)</f>
        <v>(188-1143)</v>
      </c>
      <c r="K925" s="45" t="str">
        <f t="shared" si="60"/>
        <v>no</v>
      </c>
      <c r="L925" s="51" t="str">
        <f t="shared" si="62"/>
        <v/>
      </c>
      <c r="M925" s="52">
        <f>ROUND('Data Preparation'!T943,2-(1+INT(LOG10(ABS('Data Preparation'!T943)))))/2</f>
        <v>1800</v>
      </c>
      <c r="N925" s="55" t="str">
        <f t="shared" si="61"/>
        <v>no</v>
      </c>
      <c r="O925" s="54" t="str">
        <f t="shared" si="63"/>
        <v/>
      </c>
    </row>
    <row r="926" spans="1:15" x14ac:dyDescent="0.35">
      <c r="A926" s="55">
        <v>921</v>
      </c>
      <c r="D926" s="45"/>
      <c r="E926" s="46"/>
      <c r="F926" s="45"/>
      <c r="G926" s="45"/>
      <c r="H926" s="60"/>
      <c r="I926" s="48">
        <f>VLOOKUP('Data Preparation'!Q944,'Data Preparation'!B$4:AL$15,MATCH('Data Preparation'!P944,'Data Preparation'!B$3:AL$3,0),TRUE)/2</f>
        <v>215</v>
      </c>
      <c r="J926" s="49" t="str">
        <f>VLOOKUP('Data Preparation'!Q944,'Data Preparation'!AR$4:CB$15,MATCH('Data Preparation'!P944,'Data Preparation'!AR$3:CB$3,0),TRUE)</f>
        <v>(188-1143)</v>
      </c>
      <c r="K926" s="45" t="str">
        <f t="shared" si="60"/>
        <v>no</v>
      </c>
      <c r="L926" s="51" t="str">
        <f t="shared" si="62"/>
        <v/>
      </c>
      <c r="M926" s="52">
        <f>ROUND('Data Preparation'!T944,2-(1+INT(LOG10(ABS('Data Preparation'!T944)))))/2</f>
        <v>1800</v>
      </c>
      <c r="N926" s="55" t="str">
        <f t="shared" si="61"/>
        <v>no</v>
      </c>
      <c r="O926" s="54" t="str">
        <f t="shared" si="63"/>
        <v/>
      </c>
    </row>
    <row r="927" spans="1:15" x14ac:dyDescent="0.35">
      <c r="A927" s="55">
        <v>922</v>
      </c>
      <c r="D927" s="45"/>
      <c r="E927" s="46"/>
      <c r="F927" s="45"/>
      <c r="G927" s="45"/>
      <c r="H927" s="60"/>
      <c r="I927" s="48">
        <f>VLOOKUP('Data Preparation'!Q945,'Data Preparation'!B$4:AL$15,MATCH('Data Preparation'!P945,'Data Preparation'!B$3:AL$3,0),TRUE)/2</f>
        <v>215</v>
      </c>
      <c r="J927" s="49" t="str">
        <f>VLOOKUP('Data Preparation'!Q945,'Data Preparation'!AR$4:CB$15,MATCH('Data Preparation'!P945,'Data Preparation'!AR$3:CB$3,0),TRUE)</f>
        <v>(188-1143)</v>
      </c>
      <c r="K927" s="45" t="str">
        <f t="shared" si="60"/>
        <v>no</v>
      </c>
      <c r="L927" s="51" t="str">
        <f t="shared" si="62"/>
        <v/>
      </c>
      <c r="M927" s="52">
        <f>ROUND('Data Preparation'!T945,2-(1+INT(LOG10(ABS('Data Preparation'!T945)))))/2</f>
        <v>1800</v>
      </c>
      <c r="N927" s="55" t="str">
        <f t="shared" si="61"/>
        <v>no</v>
      </c>
      <c r="O927" s="54" t="str">
        <f t="shared" si="63"/>
        <v/>
      </c>
    </row>
    <row r="928" spans="1:15" x14ac:dyDescent="0.35">
      <c r="A928" s="55">
        <v>923</v>
      </c>
      <c r="D928" s="45"/>
      <c r="E928" s="46"/>
      <c r="F928" s="45"/>
      <c r="G928" s="45"/>
      <c r="H928" s="60"/>
      <c r="I928" s="48">
        <f>VLOOKUP('Data Preparation'!Q946,'Data Preparation'!B$4:AL$15,MATCH('Data Preparation'!P946,'Data Preparation'!B$3:AL$3,0),TRUE)/2</f>
        <v>215</v>
      </c>
      <c r="J928" s="49" t="str">
        <f>VLOOKUP('Data Preparation'!Q946,'Data Preparation'!AR$4:CB$15,MATCH('Data Preparation'!P946,'Data Preparation'!AR$3:CB$3,0),TRUE)</f>
        <v>(188-1143)</v>
      </c>
      <c r="K928" s="45" t="str">
        <f t="shared" si="60"/>
        <v>no</v>
      </c>
      <c r="L928" s="51" t="str">
        <f t="shared" si="62"/>
        <v/>
      </c>
      <c r="M928" s="52">
        <f>ROUND('Data Preparation'!T946,2-(1+INT(LOG10(ABS('Data Preparation'!T946)))))/2</f>
        <v>1800</v>
      </c>
      <c r="N928" s="55" t="str">
        <f t="shared" si="61"/>
        <v>no</v>
      </c>
      <c r="O928" s="54" t="str">
        <f t="shared" si="63"/>
        <v/>
      </c>
    </row>
    <row r="929" spans="1:15" x14ac:dyDescent="0.35">
      <c r="A929" s="55">
        <v>924</v>
      </c>
      <c r="D929" s="45"/>
      <c r="E929" s="46"/>
      <c r="F929" s="45"/>
      <c r="G929" s="45"/>
      <c r="H929" s="60"/>
      <c r="I929" s="48">
        <f>VLOOKUP('Data Preparation'!Q947,'Data Preparation'!B$4:AL$15,MATCH('Data Preparation'!P947,'Data Preparation'!B$3:AL$3,0),TRUE)/2</f>
        <v>215</v>
      </c>
      <c r="J929" s="49" t="str">
        <f>VLOOKUP('Data Preparation'!Q947,'Data Preparation'!AR$4:CB$15,MATCH('Data Preparation'!P947,'Data Preparation'!AR$3:CB$3,0),TRUE)</f>
        <v>(188-1143)</v>
      </c>
      <c r="K929" s="45" t="str">
        <f t="shared" si="60"/>
        <v>no</v>
      </c>
      <c r="L929" s="51" t="str">
        <f t="shared" si="62"/>
        <v/>
      </c>
      <c r="M929" s="52">
        <f>ROUND('Data Preparation'!T947,2-(1+INT(LOG10(ABS('Data Preparation'!T947)))))/2</f>
        <v>1800</v>
      </c>
      <c r="N929" s="55" t="str">
        <f t="shared" si="61"/>
        <v>no</v>
      </c>
      <c r="O929" s="54" t="str">
        <f t="shared" si="63"/>
        <v/>
      </c>
    </row>
    <row r="930" spans="1:15" x14ac:dyDescent="0.35">
      <c r="A930" s="55">
        <v>925</v>
      </c>
      <c r="D930" s="45"/>
      <c r="E930" s="46"/>
      <c r="F930" s="45"/>
      <c r="G930" s="45"/>
      <c r="H930" s="60"/>
      <c r="I930" s="48">
        <f>VLOOKUP('Data Preparation'!Q948,'Data Preparation'!B$4:AL$15,MATCH('Data Preparation'!P948,'Data Preparation'!B$3:AL$3,0),TRUE)/2</f>
        <v>215</v>
      </c>
      <c r="J930" s="49" t="str">
        <f>VLOOKUP('Data Preparation'!Q948,'Data Preparation'!AR$4:CB$15,MATCH('Data Preparation'!P948,'Data Preparation'!AR$3:CB$3,0),TRUE)</f>
        <v>(188-1143)</v>
      </c>
      <c r="K930" s="45" t="str">
        <f t="shared" si="60"/>
        <v>no</v>
      </c>
      <c r="L930" s="51" t="str">
        <f t="shared" si="62"/>
        <v/>
      </c>
      <c r="M930" s="52">
        <f>ROUND('Data Preparation'!T948,2-(1+INT(LOG10(ABS('Data Preparation'!T948)))))/2</f>
        <v>1800</v>
      </c>
      <c r="N930" s="55" t="str">
        <f t="shared" si="61"/>
        <v>no</v>
      </c>
      <c r="O930" s="54" t="str">
        <f t="shared" si="63"/>
        <v/>
      </c>
    </row>
    <row r="931" spans="1:15" x14ac:dyDescent="0.35">
      <c r="A931" s="55">
        <v>926</v>
      </c>
      <c r="D931" s="45"/>
      <c r="E931" s="46"/>
      <c r="F931" s="45"/>
      <c r="G931" s="45"/>
      <c r="H931" s="60"/>
      <c r="I931" s="48">
        <f>VLOOKUP('Data Preparation'!Q949,'Data Preparation'!B$4:AL$15,MATCH('Data Preparation'!P949,'Data Preparation'!B$3:AL$3,0),TRUE)/2</f>
        <v>215</v>
      </c>
      <c r="J931" s="49" t="str">
        <f>VLOOKUP('Data Preparation'!Q949,'Data Preparation'!AR$4:CB$15,MATCH('Data Preparation'!P949,'Data Preparation'!AR$3:CB$3,0),TRUE)</f>
        <v>(188-1143)</v>
      </c>
      <c r="K931" s="45" t="str">
        <f t="shared" si="60"/>
        <v>no</v>
      </c>
      <c r="L931" s="51" t="str">
        <f t="shared" si="62"/>
        <v/>
      </c>
      <c r="M931" s="52">
        <f>ROUND('Data Preparation'!T949,2-(1+INT(LOG10(ABS('Data Preparation'!T949)))))/2</f>
        <v>1800</v>
      </c>
      <c r="N931" s="55" t="str">
        <f t="shared" si="61"/>
        <v>no</v>
      </c>
      <c r="O931" s="54" t="str">
        <f t="shared" si="63"/>
        <v/>
      </c>
    </row>
    <row r="932" spans="1:15" x14ac:dyDescent="0.35">
      <c r="A932" s="55">
        <v>927</v>
      </c>
      <c r="D932" s="45"/>
      <c r="E932" s="46"/>
      <c r="F932" s="45"/>
      <c r="G932" s="45"/>
      <c r="H932" s="60"/>
      <c r="I932" s="48">
        <f>VLOOKUP('Data Preparation'!Q950,'Data Preparation'!B$4:AL$15,MATCH('Data Preparation'!P950,'Data Preparation'!B$3:AL$3,0),TRUE)/2</f>
        <v>215</v>
      </c>
      <c r="J932" s="49" t="str">
        <f>VLOOKUP('Data Preparation'!Q950,'Data Preparation'!AR$4:CB$15,MATCH('Data Preparation'!P950,'Data Preparation'!AR$3:CB$3,0),TRUE)</f>
        <v>(188-1143)</v>
      </c>
      <c r="K932" s="45" t="str">
        <f t="shared" si="60"/>
        <v>no</v>
      </c>
      <c r="L932" s="51" t="str">
        <f t="shared" si="62"/>
        <v/>
      </c>
      <c r="M932" s="52">
        <f>ROUND('Data Preparation'!T950,2-(1+INT(LOG10(ABS('Data Preparation'!T950)))))/2</f>
        <v>1800</v>
      </c>
      <c r="N932" s="55" t="str">
        <f t="shared" si="61"/>
        <v>no</v>
      </c>
      <c r="O932" s="54" t="str">
        <f t="shared" si="63"/>
        <v/>
      </c>
    </row>
    <row r="933" spans="1:15" x14ac:dyDescent="0.35">
      <c r="A933" s="55">
        <v>928</v>
      </c>
      <c r="D933" s="45"/>
      <c r="E933" s="46"/>
      <c r="F933" s="45"/>
      <c r="G933" s="45"/>
      <c r="H933" s="60"/>
      <c r="I933" s="48">
        <f>VLOOKUP('Data Preparation'!Q951,'Data Preparation'!B$4:AL$15,MATCH('Data Preparation'!P951,'Data Preparation'!B$3:AL$3,0),TRUE)/2</f>
        <v>215</v>
      </c>
      <c r="J933" s="49" t="str">
        <f>VLOOKUP('Data Preparation'!Q951,'Data Preparation'!AR$4:CB$15,MATCH('Data Preparation'!P951,'Data Preparation'!AR$3:CB$3,0),TRUE)</f>
        <v>(188-1143)</v>
      </c>
      <c r="K933" s="45" t="str">
        <f t="shared" si="60"/>
        <v>no</v>
      </c>
      <c r="L933" s="51" t="str">
        <f t="shared" si="62"/>
        <v/>
      </c>
      <c r="M933" s="52">
        <f>ROUND('Data Preparation'!T951,2-(1+INT(LOG10(ABS('Data Preparation'!T951)))))/2</f>
        <v>1800</v>
      </c>
      <c r="N933" s="55" t="str">
        <f t="shared" si="61"/>
        <v>no</v>
      </c>
      <c r="O933" s="54" t="str">
        <f t="shared" si="63"/>
        <v/>
      </c>
    </row>
    <row r="934" spans="1:15" x14ac:dyDescent="0.35">
      <c r="A934" s="55">
        <v>929</v>
      </c>
      <c r="D934" s="45"/>
      <c r="E934" s="46"/>
      <c r="F934" s="45"/>
      <c r="G934" s="45"/>
      <c r="H934" s="60"/>
      <c r="I934" s="48">
        <f>VLOOKUP('Data Preparation'!Q952,'Data Preparation'!B$4:AL$15,MATCH('Data Preparation'!P952,'Data Preparation'!B$3:AL$3,0),TRUE)/2</f>
        <v>215</v>
      </c>
      <c r="J934" s="49" t="str">
        <f>VLOOKUP('Data Preparation'!Q952,'Data Preparation'!AR$4:CB$15,MATCH('Data Preparation'!P952,'Data Preparation'!AR$3:CB$3,0),TRUE)</f>
        <v>(188-1143)</v>
      </c>
      <c r="K934" s="45" t="str">
        <f t="shared" si="60"/>
        <v>no</v>
      </c>
      <c r="L934" s="51" t="str">
        <f t="shared" si="62"/>
        <v/>
      </c>
      <c r="M934" s="52">
        <f>ROUND('Data Preparation'!T952,2-(1+INT(LOG10(ABS('Data Preparation'!T952)))))/2</f>
        <v>1800</v>
      </c>
      <c r="N934" s="55" t="str">
        <f t="shared" si="61"/>
        <v>no</v>
      </c>
      <c r="O934" s="54" t="str">
        <f t="shared" si="63"/>
        <v/>
      </c>
    </row>
    <row r="935" spans="1:15" x14ac:dyDescent="0.35">
      <c r="A935" s="55">
        <v>930</v>
      </c>
      <c r="D935" s="45"/>
      <c r="E935" s="46"/>
      <c r="F935" s="45"/>
      <c r="G935" s="45"/>
      <c r="H935" s="60"/>
      <c r="I935" s="48">
        <f>VLOOKUP('Data Preparation'!Q953,'Data Preparation'!B$4:AL$15,MATCH('Data Preparation'!P953,'Data Preparation'!B$3:AL$3,0),TRUE)/2</f>
        <v>215</v>
      </c>
      <c r="J935" s="49" t="str">
        <f>VLOOKUP('Data Preparation'!Q953,'Data Preparation'!AR$4:CB$15,MATCH('Data Preparation'!P953,'Data Preparation'!AR$3:CB$3,0),TRUE)</f>
        <v>(188-1143)</v>
      </c>
      <c r="K935" s="45" t="str">
        <f t="shared" si="60"/>
        <v>no</v>
      </c>
      <c r="L935" s="51" t="str">
        <f t="shared" si="62"/>
        <v/>
      </c>
      <c r="M935" s="52">
        <f>ROUND('Data Preparation'!T953,2-(1+INT(LOG10(ABS('Data Preparation'!T953)))))/2</f>
        <v>1800</v>
      </c>
      <c r="N935" s="55" t="str">
        <f t="shared" si="61"/>
        <v>no</v>
      </c>
      <c r="O935" s="54" t="str">
        <f t="shared" si="63"/>
        <v/>
      </c>
    </row>
    <row r="936" spans="1:15" x14ac:dyDescent="0.35">
      <c r="A936" s="55">
        <v>931</v>
      </c>
      <c r="D936" s="45"/>
      <c r="E936" s="46"/>
      <c r="F936" s="45"/>
      <c r="G936" s="45"/>
      <c r="H936" s="60"/>
      <c r="I936" s="48">
        <f>VLOOKUP('Data Preparation'!Q954,'Data Preparation'!B$4:AL$15,MATCH('Data Preparation'!P954,'Data Preparation'!B$3:AL$3,0),TRUE)/2</f>
        <v>215</v>
      </c>
      <c r="J936" s="49" t="str">
        <f>VLOOKUP('Data Preparation'!Q954,'Data Preparation'!AR$4:CB$15,MATCH('Data Preparation'!P954,'Data Preparation'!AR$3:CB$3,0),TRUE)</f>
        <v>(188-1143)</v>
      </c>
      <c r="K936" s="45" t="str">
        <f t="shared" si="60"/>
        <v>no</v>
      </c>
      <c r="L936" s="51" t="str">
        <f t="shared" si="62"/>
        <v/>
      </c>
      <c r="M936" s="52">
        <f>ROUND('Data Preparation'!T954,2-(1+INT(LOG10(ABS('Data Preparation'!T954)))))/2</f>
        <v>1800</v>
      </c>
      <c r="N936" s="55" t="str">
        <f t="shared" si="61"/>
        <v>no</v>
      </c>
      <c r="O936" s="54" t="str">
        <f t="shared" si="63"/>
        <v/>
      </c>
    </row>
    <row r="937" spans="1:15" x14ac:dyDescent="0.35">
      <c r="A937" s="55">
        <v>932</v>
      </c>
      <c r="D937" s="45"/>
      <c r="E937" s="46"/>
      <c r="F937" s="45"/>
      <c r="G937" s="45"/>
      <c r="H937" s="60"/>
      <c r="I937" s="48">
        <f>VLOOKUP('Data Preparation'!Q955,'Data Preparation'!B$4:AL$15,MATCH('Data Preparation'!P955,'Data Preparation'!B$3:AL$3,0),TRUE)/2</f>
        <v>215</v>
      </c>
      <c r="J937" s="49" t="str">
        <f>VLOOKUP('Data Preparation'!Q955,'Data Preparation'!AR$4:CB$15,MATCH('Data Preparation'!P955,'Data Preparation'!AR$3:CB$3,0),TRUE)</f>
        <v>(188-1143)</v>
      </c>
      <c r="K937" s="45" t="str">
        <f t="shared" si="60"/>
        <v>no</v>
      </c>
      <c r="L937" s="51" t="str">
        <f t="shared" si="62"/>
        <v/>
      </c>
      <c r="M937" s="52">
        <f>ROUND('Data Preparation'!T955,2-(1+INT(LOG10(ABS('Data Preparation'!T955)))))/2</f>
        <v>1800</v>
      </c>
      <c r="N937" s="55" t="str">
        <f t="shared" si="61"/>
        <v>no</v>
      </c>
      <c r="O937" s="54" t="str">
        <f t="shared" si="63"/>
        <v/>
      </c>
    </row>
    <row r="938" spans="1:15" x14ac:dyDescent="0.35">
      <c r="A938" s="55">
        <v>933</v>
      </c>
      <c r="D938" s="45"/>
      <c r="E938" s="46"/>
      <c r="F938" s="45"/>
      <c r="G938" s="45"/>
      <c r="H938" s="60"/>
      <c r="I938" s="48">
        <f>VLOOKUP('Data Preparation'!Q956,'Data Preparation'!B$4:AL$15,MATCH('Data Preparation'!P956,'Data Preparation'!B$3:AL$3,0),TRUE)/2</f>
        <v>215</v>
      </c>
      <c r="J938" s="49" t="str">
        <f>VLOOKUP('Data Preparation'!Q956,'Data Preparation'!AR$4:CB$15,MATCH('Data Preparation'!P956,'Data Preparation'!AR$3:CB$3,0),TRUE)</f>
        <v>(188-1143)</v>
      </c>
      <c r="K938" s="45" t="str">
        <f t="shared" ref="K938:K1001" si="64">IF(D938&gt;I938,"yes","no")</f>
        <v>no</v>
      </c>
      <c r="L938" s="51" t="str">
        <f t="shared" si="62"/>
        <v/>
      </c>
      <c r="M938" s="52">
        <f>ROUND('Data Preparation'!T956,2-(1+INT(LOG10(ABS('Data Preparation'!T956)))))/2</f>
        <v>1800</v>
      </c>
      <c r="N938" s="55" t="str">
        <f t="shared" ref="N938:N1001" si="65">IF(D938&gt;M938,"yes","no")</f>
        <v>no</v>
      </c>
      <c r="O938" s="54" t="str">
        <f t="shared" si="63"/>
        <v/>
      </c>
    </row>
    <row r="939" spans="1:15" x14ac:dyDescent="0.35">
      <c r="A939" s="55">
        <v>934</v>
      </c>
      <c r="D939" s="45"/>
      <c r="E939" s="46"/>
      <c r="F939" s="45"/>
      <c r="G939" s="45"/>
      <c r="H939" s="60"/>
      <c r="I939" s="48">
        <f>VLOOKUP('Data Preparation'!Q957,'Data Preparation'!B$4:AL$15,MATCH('Data Preparation'!P957,'Data Preparation'!B$3:AL$3,0),TRUE)/2</f>
        <v>215</v>
      </c>
      <c r="J939" s="49" t="str">
        <f>VLOOKUP('Data Preparation'!Q957,'Data Preparation'!AR$4:CB$15,MATCH('Data Preparation'!P957,'Data Preparation'!AR$3:CB$3,0),TRUE)</f>
        <v>(188-1143)</v>
      </c>
      <c r="K939" s="45" t="str">
        <f t="shared" si="64"/>
        <v>no</v>
      </c>
      <c r="L939" s="51" t="str">
        <f t="shared" si="62"/>
        <v/>
      </c>
      <c r="M939" s="52">
        <f>ROUND('Data Preparation'!T957,2-(1+INT(LOG10(ABS('Data Preparation'!T957)))))/2</f>
        <v>1800</v>
      </c>
      <c r="N939" s="55" t="str">
        <f t="shared" si="65"/>
        <v>no</v>
      </c>
      <c r="O939" s="54" t="str">
        <f t="shared" si="63"/>
        <v/>
      </c>
    </row>
    <row r="940" spans="1:15" x14ac:dyDescent="0.35">
      <c r="A940" s="55">
        <v>935</v>
      </c>
      <c r="D940" s="45"/>
      <c r="E940" s="46"/>
      <c r="F940" s="45"/>
      <c r="G940" s="45"/>
      <c r="H940" s="60"/>
      <c r="I940" s="48">
        <f>VLOOKUP('Data Preparation'!Q958,'Data Preparation'!B$4:AL$15,MATCH('Data Preparation'!P958,'Data Preparation'!B$3:AL$3,0),TRUE)/2</f>
        <v>215</v>
      </c>
      <c r="J940" s="49" t="str">
        <f>VLOOKUP('Data Preparation'!Q958,'Data Preparation'!AR$4:CB$15,MATCH('Data Preparation'!P958,'Data Preparation'!AR$3:CB$3,0),TRUE)</f>
        <v>(188-1143)</v>
      </c>
      <c r="K940" s="45" t="str">
        <f t="shared" si="64"/>
        <v>no</v>
      </c>
      <c r="L940" s="51" t="str">
        <f t="shared" si="62"/>
        <v/>
      </c>
      <c r="M940" s="52">
        <f>ROUND('Data Preparation'!T958,2-(1+INT(LOG10(ABS('Data Preparation'!T958)))))/2</f>
        <v>1800</v>
      </c>
      <c r="N940" s="55" t="str">
        <f t="shared" si="65"/>
        <v>no</v>
      </c>
      <c r="O940" s="54" t="str">
        <f t="shared" si="63"/>
        <v/>
      </c>
    </row>
    <row r="941" spans="1:15" x14ac:dyDescent="0.35">
      <c r="A941" s="55">
        <v>936</v>
      </c>
      <c r="D941" s="45"/>
      <c r="E941" s="46"/>
      <c r="F941" s="45"/>
      <c r="G941" s="45"/>
      <c r="H941" s="60"/>
      <c r="I941" s="48">
        <f>VLOOKUP('Data Preparation'!Q959,'Data Preparation'!B$4:AL$15,MATCH('Data Preparation'!P959,'Data Preparation'!B$3:AL$3,0),TRUE)/2</f>
        <v>215</v>
      </c>
      <c r="J941" s="49" t="str">
        <f>VLOOKUP('Data Preparation'!Q959,'Data Preparation'!AR$4:CB$15,MATCH('Data Preparation'!P959,'Data Preparation'!AR$3:CB$3,0),TRUE)</f>
        <v>(188-1143)</v>
      </c>
      <c r="K941" s="45" t="str">
        <f t="shared" si="64"/>
        <v>no</v>
      </c>
      <c r="L941" s="51" t="str">
        <f t="shared" si="62"/>
        <v/>
      </c>
      <c r="M941" s="52">
        <f>ROUND('Data Preparation'!T959,2-(1+INT(LOG10(ABS('Data Preparation'!T959)))))/2</f>
        <v>1800</v>
      </c>
      <c r="N941" s="55" t="str">
        <f t="shared" si="65"/>
        <v>no</v>
      </c>
      <c r="O941" s="54" t="str">
        <f t="shared" si="63"/>
        <v/>
      </c>
    </row>
    <row r="942" spans="1:15" x14ac:dyDescent="0.35">
      <c r="A942" s="55">
        <v>937</v>
      </c>
      <c r="D942" s="45"/>
      <c r="E942" s="46"/>
      <c r="F942" s="45"/>
      <c r="G942" s="45"/>
      <c r="H942" s="60"/>
      <c r="I942" s="48">
        <f>VLOOKUP('Data Preparation'!Q960,'Data Preparation'!B$4:AL$15,MATCH('Data Preparation'!P960,'Data Preparation'!B$3:AL$3,0),TRUE)/2</f>
        <v>215</v>
      </c>
      <c r="J942" s="49" t="str">
        <f>VLOOKUP('Data Preparation'!Q960,'Data Preparation'!AR$4:CB$15,MATCH('Data Preparation'!P960,'Data Preparation'!AR$3:CB$3,0),TRUE)</f>
        <v>(188-1143)</v>
      </c>
      <c r="K942" s="45" t="str">
        <f t="shared" si="64"/>
        <v>no</v>
      </c>
      <c r="L942" s="51" t="str">
        <f t="shared" si="62"/>
        <v/>
      </c>
      <c r="M942" s="52">
        <f>ROUND('Data Preparation'!T960,2-(1+INT(LOG10(ABS('Data Preparation'!T960)))))/2</f>
        <v>1800</v>
      </c>
      <c r="N942" s="55" t="str">
        <f t="shared" si="65"/>
        <v>no</v>
      </c>
      <c r="O942" s="54" t="str">
        <f t="shared" si="63"/>
        <v/>
      </c>
    </row>
    <row r="943" spans="1:15" x14ac:dyDescent="0.35">
      <c r="A943" s="55">
        <v>938</v>
      </c>
      <c r="D943" s="45"/>
      <c r="E943" s="46"/>
      <c r="F943" s="45"/>
      <c r="G943" s="45"/>
      <c r="H943" s="60"/>
      <c r="I943" s="48">
        <f>VLOOKUP('Data Preparation'!Q961,'Data Preparation'!B$4:AL$15,MATCH('Data Preparation'!P961,'Data Preparation'!B$3:AL$3,0),TRUE)/2</f>
        <v>215</v>
      </c>
      <c r="J943" s="49" t="str">
        <f>VLOOKUP('Data Preparation'!Q961,'Data Preparation'!AR$4:CB$15,MATCH('Data Preparation'!P961,'Data Preparation'!AR$3:CB$3,0),TRUE)</f>
        <v>(188-1143)</v>
      </c>
      <c r="K943" s="45" t="str">
        <f t="shared" si="64"/>
        <v>no</v>
      </c>
      <c r="L943" s="51" t="str">
        <f t="shared" si="62"/>
        <v/>
      </c>
      <c r="M943" s="52">
        <f>ROUND('Data Preparation'!T961,2-(1+INT(LOG10(ABS('Data Preparation'!T961)))))/2</f>
        <v>1800</v>
      </c>
      <c r="N943" s="55" t="str">
        <f t="shared" si="65"/>
        <v>no</v>
      </c>
      <c r="O943" s="54" t="str">
        <f t="shared" si="63"/>
        <v/>
      </c>
    </row>
    <row r="944" spans="1:15" x14ac:dyDescent="0.35">
      <c r="A944" s="55">
        <v>939</v>
      </c>
      <c r="D944" s="45"/>
      <c r="E944" s="46"/>
      <c r="F944" s="45"/>
      <c r="G944" s="45"/>
      <c r="H944" s="60"/>
      <c r="I944" s="48">
        <f>VLOOKUP('Data Preparation'!Q962,'Data Preparation'!B$4:AL$15,MATCH('Data Preparation'!P962,'Data Preparation'!B$3:AL$3,0),TRUE)/2</f>
        <v>215</v>
      </c>
      <c r="J944" s="49" t="str">
        <f>VLOOKUP('Data Preparation'!Q962,'Data Preparation'!AR$4:CB$15,MATCH('Data Preparation'!P962,'Data Preparation'!AR$3:CB$3,0),TRUE)</f>
        <v>(188-1143)</v>
      </c>
      <c r="K944" s="45" t="str">
        <f t="shared" si="64"/>
        <v>no</v>
      </c>
      <c r="L944" s="51" t="str">
        <f t="shared" si="62"/>
        <v/>
      </c>
      <c r="M944" s="52">
        <f>ROUND('Data Preparation'!T962,2-(1+INT(LOG10(ABS('Data Preparation'!T962)))))/2</f>
        <v>1800</v>
      </c>
      <c r="N944" s="55" t="str">
        <f t="shared" si="65"/>
        <v>no</v>
      </c>
      <c r="O944" s="54" t="str">
        <f t="shared" si="63"/>
        <v/>
      </c>
    </row>
    <row r="945" spans="1:15" x14ac:dyDescent="0.35">
      <c r="A945" s="55">
        <v>940</v>
      </c>
      <c r="D945" s="45"/>
      <c r="E945" s="46"/>
      <c r="F945" s="45"/>
      <c r="G945" s="45"/>
      <c r="H945" s="60"/>
      <c r="I945" s="48">
        <f>VLOOKUP('Data Preparation'!Q963,'Data Preparation'!B$4:AL$15,MATCH('Data Preparation'!P963,'Data Preparation'!B$3:AL$3,0),TRUE)/2</f>
        <v>215</v>
      </c>
      <c r="J945" s="49" t="str">
        <f>VLOOKUP('Data Preparation'!Q963,'Data Preparation'!AR$4:CB$15,MATCH('Data Preparation'!P963,'Data Preparation'!AR$3:CB$3,0),TRUE)</f>
        <v>(188-1143)</v>
      </c>
      <c r="K945" s="45" t="str">
        <f t="shared" si="64"/>
        <v>no</v>
      </c>
      <c r="L945" s="51" t="str">
        <f t="shared" si="62"/>
        <v/>
      </c>
      <c r="M945" s="52">
        <f>ROUND('Data Preparation'!T963,2-(1+INT(LOG10(ABS('Data Preparation'!T963)))))/2</f>
        <v>1800</v>
      </c>
      <c r="N945" s="55" t="str">
        <f t="shared" si="65"/>
        <v>no</v>
      </c>
      <c r="O945" s="54" t="str">
        <f t="shared" si="63"/>
        <v/>
      </c>
    </row>
    <row r="946" spans="1:15" x14ac:dyDescent="0.35">
      <c r="A946" s="55">
        <v>941</v>
      </c>
      <c r="D946" s="45"/>
      <c r="E946" s="46"/>
      <c r="F946" s="45"/>
      <c r="G946" s="45"/>
      <c r="H946" s="60"/>
      <c r="I946" s="48">
        <f>VLOOKUP('Data Preparation'!Q964,'Data Preparation'!B$4:AL$15,MATCH('Data Preparation'!P964,'Data Preparation'!B$3:AL$3,0),TRUE)/2</f>
        <v>215</v>
      </c>
      <c r="J946" s="49" t="str">
        <f>VLOOKUP('Data Preparation'!Q964,'Data Preparation'!AR$4:CB$15,MATCH('Data Preparation'!P964,'Data Preparation'!AR$3:CB$3,0),TRUE)</f>
        <v>(188-1143)</v>
      </c>
      <c r="K946" s="45" t="str">
        <f t="shared" si="64"/>
        <v>no</v>
      </c>
      <c r="L946" s="51" t="str">
        <f t="shared" si="62"/>
        <v/>
      </c>
      <c r="M946" s="52">
        <f>ROUND('Data Preparation'!T964,2-(1+INT(LOG10(ABS('Data Preparation'!T964)))))/2</f>
        <v>1800</v>
      </c>
      <c r="N946" s="55" t="str">
        <f t="shared" si="65"/>
        <v>no</v>
      </c>
      <c r="O946" s="54" t="str">
        <f t="shared" si="63"/>
        <v/>
      </c>
    </row>
    <row r="947" spans="1:15" x14ac:dyDescent="0.35">
      <c r="A947" s="55">
        <v>942</v>
      </c>
      <c r="D947" s="45"/>
      <c r="E947" s="46"/>
      <c r="F947" s="45"/>
      <c r="G947" s="45"/>
      <c r="H947" s="60"/>
      <c r="I947" s="48">
        <f>VLOOKUP('Data Preparation'!Q965,'Data Preparation'!B$4:AL$15,MATCH('Data Preparation'!P965,'Data Preparation'!B$3:AL$3,0),TRUE)/2</f>
        <v>215</v>
      </c>
      <c r="J947" s="49" t="str">
        <f>VLOOKUP('Data Preparation'!Q965,'Data Preparation'!AR$4:CB$15,MATCH('Data Preparation'!P965,'Data Preparation'!AR$3:CB$3,0),TRUE)</f>
        <v>(188-1143)</v>
      </c>
      <c r="K947" s="45" t="str">
        <f t="shared" si="64"/>
        <v>no</v>
      </c>
      <c r="L947" s="51" t="str">
        <f t="shared" si="62"/>
        <v/>
      </c>
      <c r="M947" s="52">
        <f>ROUND('Data Preparation'!T965,2-(1+INT(LOG10(ABS('Data Preparation'!T965)))))/2</f>
        <v>1800</v>
      </c>
      <c r="N947" s="55" t="str">
        <f t="shared" si="65"/>
        <v>no</v>
      </c>
      <c r="O947" s="54" t="str">
        <f t="shared" si="63"/>
        <v/>
      </c>
    </row>
    <row r="948" spans="1:15" x14ac:dyDescent="0.35">
      <c r="A948" s="55">
        <v>943</v>
      </c>
      <c r="D948" s="45"/>
      <c r="E948" s="46"/>
      <c r="F948" s="45"/>
      <c r="G948" s="45"/>
      <c r="H948" s="60"/>
      <c r="I948" s="48">
        <f>VLOOKUP('Data Preparation'!Q966,'Data Preparation'!B$4:AL$15,MATCH('Data Preparation'!P966,'Data Preparation'!B$3:AL$3,0),TRUE)/2</f>
        <v>215</v>
      </c>
      <c r="J948" s="49" t="str">
        <f>VLOOKUP('Data Preparation'!Q966,'Data Preparation'!AR$4:CB$15,MATCH('Data Preparation'!P966,'Data Preparation'!AR$3:CB$3,0),TRUE)</f>
        <v>(188-1143)</v>
      </c>
      <c r="K948" s="45" t="str">
        <f t="shared" si="64"/>
        <v>no</v>
      </c>
      <c r="L948" s="51" t="str">
        <f t="shared" si="62"/>
        <v/>
      </c>
      <c r="M948" s="52">
        <f>ROUND('Data Preparation'!T966,2-(1+INT(LOG10(ABS('Data Preparation'!T966)))))/2</f>
        <v>1800</v>
      </c>
      <c r="N948" s="55" t="str">
        <f t="shared" si="65"/>
        <v>no</v>
      </c>
      <c r="O948" s="54" t="str">
        <f t="shared" si="63"/>
        <v/>
      </c>
    </row>
    <row r="949" spans="1:15" x14ac:dyDescent="0.35">
      <c r="A949" s="55">
        <v>944</v>
      </c>
      <c r="D949" s="45"/>
      <c r="E949" s="46"/>
      <c r="F949" s="45"/>
      <c r="G949" s="45"/>
      <c r="H949" s="60"/>
      <c r="I949" s="48">
        <f>VLOOKUP('Data Preparation'!Q967,'Data Preparation'!B$4:AL$15,MATCH('Data Preparation'!P967,'Data Preparation'!B$3:AL$3,0),TRUE)/2</f>
        <v>215</v>
      </c>
      <c r="J949" s="49" t="str">
        <f>VLOOKUP('Data Preparation'!Q967,'Data Preparation'!AR$4:CB$15,MATCH('Data Preparation'!P967,'Data Preparation'!AR$3:CB$3,0),TRUE)</f>
        <v>(188-1143)</v>
      </c>
      <c r="K949" s="45" t="str">
        <f t="shared" si="64"/>
        <v>no</v>
      </c>
      <c r="L949" s="51" t="str">
        <f t="shared" si="62"/>
        <v/>
      </c>
      <c r="M949" s="52">
        <f>ROUND('Data Preparation'!T967,2-(1+INT(LOG10(ABS('Data Preparation'!T967)))))/2</f>
        <v>1800</v>
      </c>
      <c r="N949" s="55" t="str">
        <f t="shared" si="65"/>
        <v>no</v>
      </c>
      <c r="O949" s="54" t="str">
        <f t="shared" si="63"/>
        <v/>
      </c>
    </row>
    <row r="950" spans="1:15" x14ac:dyDescent="0.35">
      <c r="A950" s="55">
        <v>945</v>
      </c>
      <c r="D950" s="45"/>
      <c r="E950" s="46"/>
      <c r="F950" s="45"/>
      <c r="G950" s="45"/>
      <c r="H950" s="60"/>
      <c r="I950" s="48">
        <f>VLOOKUP('Data Preparation'!Q968,'Data Preparation'!B$4:AL$15,MATCH('Data Preparation'!P968,'Data Preparation'!B$3:AL$3,0),TRUE)/2</f>
        <v>215</v>
      </c>
      <c r="J950" s="49" t="str">
        <f>VLOOKUP('Data Preparation'!Q968,'Data Preparation'!AR$4:CB$15,MATCH('Data Preparation'!P968,'Data Preparation'!AR$3:CB$3,0),TRUE)</f>
        <v>(188-1143)</v>
      </c>
      <c r="K950" s="45" t="str">
        <f t="shared" si="64"/>
        <v>no</v>
      </c>
      <c r="L950" s="51" t="str">
        <f t="shared" si="62"/>
        <v/>
      </c>
      <c r="M950" s="52">
        <f>ROUND('Data Preparation'!T968,2-(1+INT(LOG10(ABS('Data Preparation'!T968)))))/2</f>
        <v>1800</v>
      </c>
      <c r="N950" s="55" t="str">
        <f t="shared" si="65"/>
        <v>no</v>
      </c>
      <c r="O950" s="54" t="str">
        <f t="shared" si="63"/>
        <v/>
      </c>
    </row>
    <row r="951" spans="1:15" x14ac:dyDescent="0.35">
      <c r="A951" s="55">
        <v>946</v>
      </c>
      <c r="D951" s="45"/>
      <c r="E951" s="46"/>
      <c r="F951" s="45"/>
      <c r="G951" s="45"/>
      <c r="H951" s="60"/>
      <c r="I951" s="48">
        <f>VLOOKUP('Data Preparation'!Q969,'Data Preparation'!B$4:AL$15,MATCH('Data Preparation'!P969,'Data Preparation'!B$3:AL$3,0),TRUE)/2</f>
        <v>215</v>
      </c>
      <c r="J951" s="49" t="str">
        <f>VLOOKUP('Data Preparation'!Q969,'Data Preparation'!AR$4:CB$15,MATCH('Data Preparation'!P969,'Data Preparation'!AR$3:CB$3,0),TRUE)</f>
        <v>(188-1143)</v>
      </c>
      <c r="K951" s="45" t="str">
        <f t="shared" si="64"/>
        <v>no</v>
      </c>
      <c r="L951" s="51" t="str">
        <f t="shared" si="62"/>
        <v/>
      </c>
      <c r="M951" s="52">
        <f>ROUND('Data Preparation'!T969,2-(1+INT(LOG10(ABS('Data Preparation'!T969)))))/2</f>
        <v>1800</v>
      </c>
      <c r="N951" s="55" t="str">
        <f t="shared" si="65"/>
        <v>no</v>
      </c>
      <c r="O951" s="54" t="str">
        <f t="shared" si="63"/>
        <v/>
      </c>
    </row>
    <row r="952" spans="1:15" x14ac:dyDescent="0.35">
      <c r="A952" s="55">
        <v>947</v>
      </c>
      <c r="D952" s="45"/>
      <c r="E952" s="46"/>
      <c r="F952" s="45"/>
      <c r="G952" s="45"/>
      <c r="H952" s="60"/>
      <c r="I952" s="48">
        <f>VLOOKUP('Data Preparation'!Q970,'Data Preparation'!B$4:AL$15,MATCH('Data Preparation'!P970,'Data Preparation'!B$3:AL$3,0),TRUE)/2</f>
        <v>215</v>
      </c>
      <c r="J952" s="49" t="str">
        <f>VLOOKUP('Data Preparation'!Q970,'Data Preparation'!AR$4:CB$15,MATCH('Data Preparation'!P970,'Data Preparation'!AR$3:CB$3,0),TRUE)</f>
        <v>(188-1143)</v>
      </c>
      <c r="K952" s="45" t="str">
        <f t="shared" si="64"/>
        <v>no</v>
      </c>
      <c r="L952" s="51" t="str">
        <f t="shared" si="62"/>
        <v/>
      </c>
      <c r="M952" s="52">
        <f>ROUND('Data Preparation'!T970,2-(1+INT(LOG10(ABS('Data Preparation'!T970)))))/2</f>
        <v>1800</v>
      </c>
      <c r="N952" s="55" t="str">
        <f t="shared" si="65"/>
        <v>no</v>
      </c>
      <c r="O952" s="54" t="str">
        <f t="shared" si="63"/>
        <v/>
      </c>
    </row>
    <row r="953" spans="1:15" x14ac:dyDescent="0.35">
      <c r="A953" s="55">
        <v>948</v>
      </c>
      <c r="D953" s="45"/>
      <c r="E953" s="46"/>
      <c r="F953" s="45"/>
      <c r="G953" s="45"/>
      <c r="H953" s="60"/>
      <c r="I953" s="48">
        <f>VLOOKUP('Data Preparation'!Q971,'Data Preparation'!B$4:AL$15,MATCH('Data Preparation'!P971,'Data Preparation'!B$3:AL$3,0),TRUE)/2</f>
        <v>215</v>
      </c>
      <c r="J953" s="49" t="str">
        <f>VLOOKUP('Data Preparation'!Q971,'Data Preparation'!AR$4:CB$15,MATCH('Data Preparation'!P971,'Data Preparation'!AR$3:CB$3,0),TRUE)</f>
        <v>(188-1143)</v>
      </c>
      <c r="K953" s="45" t="str">
        <f t="shared" si="64"/>
        <v>no</v>
      </c>
      <c r="L953" s="51" t="str">
        <f t="shared" si="62"/>
        <v/>
      </c>
      <c r="M953" s="52">
        <f>ROUND('Data Preparation'!T971,2-(1+INT(LOG10(ABS('Data Preparation'!T971)))))/2</f>
        <v>1800</v>
      </c>
      <c r="N953" s="55" t="str">
        <f t="shared" si="65"/>
        <v>no</v>
      </c>
      <c r="O953" s="54" t="str">
        <f t="shared" si="63"/>
        <v/>
      </c>
    </row>
    <row r="954" spans="1:15" x14ac:dyDescent="0.35">
      <c r="A954" s="55">
        <v>949</v>
      </c>
      <c r="D954" s="45"/>
      <c r="E954" s="46"/>
      <c r="F954" s="45"/>
      <c r="G954" s="45"/>
      <c r="H954" s="60"/>
      <c r="I954" s="48">
        <f>VLOOKUP('Data Preparation'!Q972,'Data Preparation'!B$4:AL$15,MATCH('Data Preparation'!P972,'Data Preparation'!B$3:AL$3,0),TRUE)/2</f>
        <v>215</v>
      </c>
      <c r="J954" s="49" t="str">
        <f>VLOOKUP('Data Preparation'!Q972,'Data Preparation'!AR$4:CB$15,MATCH('Data Preparation'!P972,'Data Preparation'!AR$3:CB$3,0),TRUE)</f>
        <v>(188-1143)</v>
      </c>
      <c r="K954" s="45" t="str">
        <f t="shared" si="64"/>
        <v>no</v>
      </c>
      <c r="L954" s="51" t="str">
        <f t="shared" si="62"/>
        <v/>
      </c>
      <c r="M954" s="52">
        <f>ROUND('Data Preparation'!T972,2-(1+INT(LOG10(ABS('Data Preparation'!T972)))))/2</f>
        <v>1800</v>
      </c>
      <c r="N954" s="55" t="str">
        <f t="shared" si="65"/>
        <v>no</v>
      </c>
      <c r="O954" s="54" t="str">
        <f t="shared" si="63"/>
        <v/>
      </c>
    </row>
    <row r="955" spans="1:15" x14ac:dyDescent="0.35">
      <c r="A955" s="55">
        <v>950</v>
      </c>
      <c r="D955" s="45"/>
      <c r="E955" s="46"/>
      <c r="F955" s="45"/>
      <c r="G955" s="45"/>
      <c r="H955" s="60"/>
      <c r="I955" s="48">
        <f>VLOOKUP('Data Preparation'!Q973,'Data Preparation'!B$4:AL$15,MATCH('Data Preparation'!P973,'Data Preparation'!B$3:AL$3,0),TRUE)/2</f>
        <v>215</v>
      </c>
      <c r="J955" s="49" t="str">
        <f>VLOOKUP('Data Preparation'!Q973,'Data Preparation'!AR$4:CB$15,MATCH('Data Preparation'!P973,'Data Preparation'!AR$3:CB$3,0),TRUE)</f>
        <v>(188-1143)</v>
      </c>
      <c r="K955" s="45" t="str">
        <f t="shared" si="64"/>
        <v>no</v>
      </c>
      <c r="L955" s="51" t="str">
        <f t="shared" si="62"/>
        <v/>
      </c>
      <c r="M955" s="52">
        <f>ROUND('Data Preparation'!T973,2-(1+INT(LOG10(ABS('Data Preparation'!T973)))))/2</f>
        <v>1800</v>
      </c>
      <c r="N955" s="55" t="str">
        <f t="shared" si="65"/>
        <v>no</v>
      </c>
      <c r="O955" s="54" t="str">
        <f t="shared" si="63"/>
        <v/>
      </c>
    </row>
    <row r="956" spans="1:15" x14ac:dyDescent="0.35">
      <c r="A956" s="55">
        <v>951</v>
      </c>
      <c r="D956" s="45"/>
      <c r="E956" s="46"/>
      <c r="F956" s="45"/>
      <c r="G956" s="45"/>
      <c r="H956" s="60"/>
      <c r="I956" s="48">
        <f>VLOOKUP('Data Preparation'!Q974,'Data Preparation'!B$4:AL$15,MATCH('Data Preparation'!P974,'Data Preparation'!B$3:AL$3,0),TRUE)/2</f>
        <v>215</v>
      </c>
      <c r="J956" s="49" t="str">
        <f>VLOOKUP('Data Preparation'!Q974,'Data Preparation'!AR$4:CB$15,MATCH('Data Preparation'!P974,'Data Preparation'!AR$3:CB$3,0),TRUE)</f>
        <v>(188-1143)</v>
      </c>
      <c r="K956" s="45" t="str">
        <f t="shared" si="64"/>
        <v>no</v>
      </c>
      <c r="L956" s="51" t="str">
        <f t="shared" si="62"/>
        <v/>
      </c>
      <c r="M956" s="52">
        <f>ROUND('Data Preparation'!T974,2-(1+INT(LOG10(ABS('Data Preparation'!T974)))))/2</f>
        <v>1800</v>
      </c>
      <c r="N956" s="55" t="str">
        <f t="shared" si="65"/>
        <v>no</v>
      </c>
      <c r="O956" s="54" t="str">
        <f t="shared" si="63"/>
        <v/>
      </c>
    </row>
    <row r="957" spans="1:15" x14ac:dyDescent="0.35">
      <c r="A957" s="55">
        <v>952</v>
      </c>
      <c r="D957" s="45"/>
      <c r="E957" s="46"/>
      <c r="F957" s="45"/>
      <c r="G957" s="45"/>
      <c r="H957" s="60"/>
      <c r="I957" s="48">
        <f>VLOOKUP('Data Preparation'!Q975,'Data Preparation'!B$4:AL$15,MATCH('Data Preparation'!P975,'Data Preparation'!B$3:AL$3,0),TRUE)/2</f>
        <v>215</v>
      </c>
      <c r="J957" s="49" t="str">
        <f>VLOOKUP('Data Preparation'!Q975,'Data Preparation'!AR$4:CB$15,MATCH('Data Preparation'!P975,'Data Preparation'!AR$3:CB$3,0),TRUE)</f>
        <v>(188-1143)</v>
      </c>
      <c r="K957" s="45" t="str">
        <f t="shared" si="64"/>
        <v>no</v>
      </c>
      <c r="L957" s="51" t="str">
        <f t="shared" si="62"/>
        <v/>
      </c>
      <c r="M957" s="52">
        <f>ROUND('Data Preparation'!T975,2-(1+INT(LOG10(ABS('Data Preparation'!T975)))))/2</f>
        <v>1800</v>
      </c>
      <c r="N957" s="55" t="str">
        <f t="shared" si="65"/>
        <v>no</v>
      </c>
      <c r="O957" s="54" t="str">
        <f t="shared" si="63"/>
        <v/>
      </c>
    </row>
    <row r="958" spans="1:15" x14ac:dyDescent="0.35">
      <c r="A958" s="55">
        <v>953</v>
      </c>
      <c r="D958" s="45"/>
      <c r="E958" s="46"/>
      <c r="F958" s="45"/>
      <c r="G958" s="45"/>
      <c r="H958" s="60"/>
      <c r="I958" s="48">
        <f>VLOOKUP('Data Preparation'!Q976,'Data Preparation'!B$4:AL$15,MATCH('Data Preparation'!P976,'Data Preparation'!B$3:AL$3,0),TRUE)/2</f>
        <v>215</v>
      </c>
      <c r="J958" s="49" t="str">
        <f>VLOOKUP('Data Preparation'!Q976,'Data Preparation'!AR$4:CB$15,MATCH('Data Preparation'!P976,'Data Preparation'!AR$3:CB$3,0),TRUE)</f>
        <v>(188-1143)</v>
      </c>
      <c r="K958" s="45" t="str">
        <f t="shared" si="64"/>
        <v>no</v>
      </c>
      <c r="L958" s="51" t="str">
        <f t="shared" si="62"/>
        <v/>
      </c>
      <c r="M958" s="52">
        <f>ROUND('Data Preparation'!T976,2-(1+INT(LOG10(ABS('Data Preparation'!T976)))))/2</f>
        <v>1800</v>
      </c>
      <c r="N958" s="55" t="str">
        <f t="shared" si="65"/>
        <v>no</v>
      </c>
      <c r="O958" s="54" t="str">
        <f t="shared" si="63"/>
        <v/>
      </c>
    </row>
    <row r="959" spans="1:15" x14ac:dyDescent="0.35">
      <c r="A959" s="55">
        <v>954</v>
      </c>
      <c r="D959" s="45"/>
      <c r="E959" s="46"/>
      <c r="F959" s="45"/>
      <c r="G959" s="45"/>
      <c r="H959" s="60"/>
      <c r="I959" s="48">
        <f>VLOOKUP('Data Preparation'!Q977,'Data Preparation'!B$4:AL$15,MATCH('Data Preparation'!P977,'Data Preparation'!B$3:AL$3,0),TRUE)/2</f>
        <v>215</v>
      </c>
      <c r="J959" s="49" t="str">
        <f>VLOOKUP('Data Preparation'!Q977,'Data Preparation'!AR$4:CB$15,MATCH('Data Preparation'!P977,'Data Preparation'!AR$3:CB$3,0),TRUE)</f>
        <v>(188-1143)</v>
      </c>
      <c r="K959" s="45" t="str">
        <f t="shared" si="64"/>
        <v>no</v>
      </c>
      <c r="L959" s="51" t="str">
        <f t="shared" si="62"/>
        <v/>
      </c>
      <c r="M959" s="52">
        <f>ROUND('Data Preparation'!T977,2-(1+INT(LOG10(ABS('Data Preparation'!T977)))))/2</f>
        <v>1800</v>
      </c>
      <c r="N959" s="55" t="str">
        <f t="shared" si="65"/>
        <v>no</v>
      </c>
      <c r="O959" s="54" t="str">
        <f t="shared" si="63"/>
        <v/>
      </c>
    </row>
    <row r="960" spans="1:15" x14ac:dyDescent="0.35">
      <c r="A960" s="55">
        <v>955</v>
      </c>
      <c r="D960" s="45"/>
      <c r="E960" s="46"/>
      <c r="F960" s="45"/>
      <c r="G960" s="45"/>
      <c r="H960" s="60"/>
      <c r="I960" s="48">
        <f>VLOOKUP('Data Preparation'!Q978,'Data Preparation'!B$4:AL$15,MATCH('Data Preparation'!P978,'Data Preparation'!B$3:AL$3,0),TRUE)/2</f>
        <v>215</v>
      </c>
      <c r="J960" s="49" t="str">
        <f>VLOOKUP('Data Preparation'!Q978,'Data Preparation'!AR$4:CB$15,MATCH('Data Preparation'!P978,'Data Preparation'!AR$3:CB$3,0),TRUE)</f>
        <v>(188-1143)</v>
      </c>
      <c r="K960" s="45" t="str">
        <f t="shared" si="64"/>
        <v>no</v>
      </c>
      <c r="L960" s="51" t="str">
        <f t="shared" si="62"/>
        <v/>
      </c>
      <c r="M960" s="52">
        <f>ROUND('Data Preparation'!T978,2-(1+INT(LOG10(ABS('Data Preparation'!T978)))))/2</f>
        <v>1800</v>
      </c>
      <c r="N960" s="55" t="str">
        <f t="shared" si="65"/>
        <v>no</v>
      </c>
      <c r="O960" s="54" t="str">
        <f t="shared" si="63"/>
        <v/>
      </c>
    </row>
    <row r="961" spans="1:15" x14ac:dyDescent="0.35">
      <c r="A961" s="55">
        <v>956</v>
      </c>
      <c r="D961" s="45"/>
      <c r="E961" s="46"/>
      <c r="F961" s="45"/>
      <c r="G961" s="45"/>
      <c r="H961" s="60"/>
      <c r="I961" s="48">
        <f>VLOOKUP('Data Preparation'!Q979,'Data Preparation'!B$4:AL$15,MATCH('Data Preparation'!P979,'Data Preparation'!B$3:AL$3,0),TRUE)/2</f>
        <v>215</v>
      </c>
      <c r="J961" s="49" t="str">
        <f>VLOOKUP('Data Preparation'!Q979,'Data Preparation'!AR$4:CB$15,MATCH('Data Preparation'!P979,'Data Preparation'!AR$3:CB$3,0),TRUE)</f>
        <v>(188-1143)</v>
      </c>
      <c r="K961" s="45" t="str">
        <f t="shared" si="64"/>
        <v>no</v>
      </c>
      <c r="L961" s="51" t="str">
        <f t="shared" si="62"/>
        <v/>
      </c>
      <c r="M961" s="52">
        <f>ROUND('Data Preparation'!T979,2-(1+INT(LOG10(ABS('Data Preparation'!T979)))))/2</f>
        <v>1800</v>
      </c>
      <c r="N961" s="55" t="str">
        <f t="shared" si="65"/>
        <v>no</v>
      </c>
      <c r="O961" s="54" t="str">
        <f t="shared" si="63"/>
        <v/>
      </c>
    </row>
    <row r="962" spans="1:15" x14ac:dyDescent="0.35">
      <c r="A962" s="55">
        <v>957</v>
      </c>
      <c r="D962" s="45"/>
      <c r="E962" s="46"/>
      <c r="F962" s="45"/>
      <c r="G962" s="45"/>
      <c r="H962" s="60"/>
      <c r="I962" s="48">
        <f>VLOOKUP('Data Preparation'!Q980,'Data Preparation'!B$4:AL$15,MATCH('Data Preparation'!P980,'Data Preparation'!B$3:AL$3,0),TRUE)/2</f>
        <v>215</v>
      </c>
      <c r="J962" s="49" t="str">
        <f>VLOOKUP('Data Preparation'!Q980,'Data Preparation'!AR$4:CB$15,MATCH('Data Preparation'!P980,'Data Preparation'!AR$3:CB$3,0),TRUE)</f>
        <v>(188-1143)</v>
      </c>
      <c r="K962" s="45" t="str">
        <f t="shared" si="64"/>
        <v>no</v>
      </c>
      <c r="L962" s="51" t="str">
        <f t="shared" si="62"/>
        <v/>
      </c>
      <c r="M962" s="52">
        <f>ROUND('Data Preparation'!T980,2-(1+INT(LOG10(ABS('Data Preparation'!T980)))))/2</f>
        <v>1800</v>
      </c>
      <c r="N962" s="55" t="str">
        <f t="shared" si="65"/>
        <v>no</v>
      </c>
      <c r="O962" s="54" t="str">
        <f t="shared" si="63"/>
        <v/>
      </c>
    </row>
    <row r="963" spans="1:15" x14ac:dyDescent="0.35">
      <c r="A963" s="55">
        <v>958</v>
      </c>
      <c r="D963" s="45"/>
      <c r="E963" s="46"/>
      <c r="F963" s="45"/>
      <c r="G963" s="45"/>
      <c r="H963" s="60"/>
      <c r="I963" s="48">
        <f>VLOOKUP('Data Preparation'!Q981,'Data Preparation'!B$4:AL$15,MATCH('Data Preparation'!P981,'Data Preparation'!B$3:AL$3,0),TRUE)/2</f>
        <v>215</v>
      </c>
      <c r="J963" s="49" t="str">
        <f>VLOOKUP('Data Preparation'!Q981,'Data Preparation'!AR$4:CB$15,MATCH('Data Preparation'!P981,'Data Preparation'!AR$3:CB$3,0),TRUE)</f>
        <v>(188-1143)</v>
      </c>
      <c r="K963" s="45" t="str">
        <f t="shared" si="64"/>
        <v>no</v>
      </c>
      <c r="L963" s="51" t="str">
        <f t="shared" si="62"/>
        <v/>
      </c>
      <c r="M963" s="52">
        <f>ROUND('Data Preparation'!T981,2-(1+INT(LOG10(ABS('Data Preparation'!T981)))))/2</f>
        <v>1800</v>
      </c>
      <c r="N963" s="55" t="str">
        <f t="shared" si="65"/>
        <v>no</v>
      </c>
      <c r="O963" s="54" t="str">
        <f t="shared" si="63"/>
        <v/>
      </c>
    </row>
    <row r="964" spans="1:15" x14ac:dyDescent="0.35">
      <c r="A964" s="55">
        <v>959</v>
      </c>
      <c r="D964" s="45"/>
      <c r="E964" s="46"/>
      <c r="F964" s="45"/>
      <c r="G964" s="45"/>
      <c r="H964" s="60"/>
      <c r="I964" s="48">
        <f>VLOOKUP('Data Preparation'!Q982,'Data Preparation'!B$4:AL$15,MATCH('Data Preparation'!P982,'Data Preparation'!B$3:AL$3,0),TRUE)/2</f>
        <v>215</v>
      </c>
      <c r="J964" s="49" t="str">
        <f>VLOOKUP('Data Preparation'!Q982,'Data Preparation'!AR$4:CB$15,MATCH('Data Preparation'!P982,'Data Preparation'!AR$3:CB$3,0),TRUE)</f>
        <v>(188-1143)</v>
      </c>
      <c r="K964" s="45" t="str">
        <f t="shared" si="64"/>
        <v>no</v>
      </c>
      <c r="L964" s="51" t="str">
        <f t="shared" si="62"/>
        <v/>
      </c>
      <c r="M964" s="52">
        <f>ROUND('Data Preparation'!T982,2-(1+INT(LOG10(ABS('Data Preparation'!T982)))))/2</f>
        <v>1800</v>
      </c>
      <c r="N964" s="55" t="str">
        <f t="shared" si="65"/>
        <v>no</v>
      </c>
      <c r="O964" s="54" t="str">
        <f t="shared" si="63"/>
        <v/>
      </c>
    </row>
    <row r="965" spans="1:15" x14ac:dyDescent="0.35">
      <c r="A965" s="55">
        <v>960</v>
      </c>
      <c r="D965" s="45"/>
      <c r="E965" s="46"/>
      <c r="F965" s="45"/>
      <c r="G965" s="45"/>
      <c r="H965" s="60"/>
      <c r="I965" s="48">
        <f>VLOOKUP('Data Preparation'!Q983,'Data Preparation'!B$4:AL$15,MATCH('Data Preparation'!P983,'Data Preparation'!B$3:AL$3,0),TRUE)/2</f>
        <v>215</v>
      </c>
      <c r="J965" s="49" t="str">
        <f>VLOOKUP('Data Preparation'!Q983,'Data Preparation'!AR$4:CB$15,MATCH('Data Preparation'!P983,'Data Preparation'!AR$3:CB$3,0),TRUE)</f>
        <v>(188-1143)</v>
      </c>
      <c r="K965" s="45" t="str">
        <f t="shared" si="64"/>
        <v>no</v>
      </c>
      <c r="L965" s="51" t="str">
        <f t="shared" si="62"/>
        <v/>
      </c>
      <c r="M965" s="52">
        <f>ROUND('Data Preparation'!T983,2-(1+INT(LOG10(ABS('Data Preparation'!T983)))))/2</f>
        <v>1800</v>
      </c>
      <c r="N965" s="55" t="str">
        <f t="shared" si="65"/>
        <v>no</v>
      </c>
      <c r="O965" s="54" t="str">
        <f t="shared" si="63"/>
        <v/>
      </c>
    </row>
    <row r="966" spans="1:15" x14ac:dyDescent="0.35">
      <c r="A966" s="55">
        <v>961</v>
      </c>
      <c r="D966" s="45"/>
      <c r="E966" s="46"/>
      <c r="F966" s="45"/>
      <c r="G966" s="45"/>
      <c r="H966" s="60"/>
      <c r="I966" s="48">
        <f>VLOOKUP('Data Preparation'!Q984,'Data Preparation'!B$4:AL$15,MATCH('Data Preparation'!P984,'Data Preparation'!B$3:AL$3,0),TRUE)/2</f>
        <v>215</v>
      </c>
      <c r="J966" s="49" t="str">
        <f>VLOOKUP('Data Preparation'!Q984,'Data Preparation'!AR$4:CB$15,MATCH('Data Preparation'!P984,'Data Preparation'!AR$3:CB$3,0),TRUE)</f>
        <v>(188-1143)</v>
      </c>
      <c r="K966" s="45" t="str">
        <f t="shared" si="64"/>
        <v>no</v>
      </c>
      <c r="L966" s="51" t="str">
        <f t="shared" si="62"/>
        <v/>
      </c>
      <c r="M966" s="52">
        <f>ROUND('Data Preparation'!T984,2-(1+INT(LOG10(ABS('Data Preparation'!T984)))))/2</f>
        <v>1800</v>
      </c>
      <c r="N966" s="55" t="str">
        <f t="shared" si="65"/>
        <v>no</v>
      </c>
      <c r="O966" s="54" t="str">
        <f t="shared" si="63"/>
        <v/>
      </c>
    </row>
    <row r="967" spans="1:15" x14ac:dyDescent="0.35">
      <c r="A967" s="55">
        <v>962</v>
      </c>
      <c r="D967" s="45"/>
      <c r="E967" s="46"/>
      <c r="F967" s="45"/>
      <c r="G967" s="45"/>
      <c r="H967" s="60"/>
      <c r="I967" s="48">
        <f>VLOOKUP('Data Preparation'!Q985,'Data Preparation'!B$4:AL$15,MATCH('Data Preparation'!P985,'Data Preparation'!B$3:AL$3,0),TRUE)/2</f>
        <v>215</v>
      </c>
      <c r="J967" s="49" t="str">
        <f>VLOOKUP('Data Preparation'!Q985,'Data Preparation'!AR$4:CB$15,MATCH('Data Preparation'!P985,'Data Preparation'!AR$3:CB$3,0),TRUE)</f>
        <v>(188-1143)</v>
      </c>
      <c r="K967" s="45" t="str">
        <f t="shared" si="64"/>
        <v>no</v>
      </c>
      <c r="L967" s="51" t="str">
        <f t="shared" ref="L967:L1030" si="66">IF(AND(K967="yes",G967="total"),"*Resample","")</f>
        <v/>
      </c>
      <c r="M967" s="52">
        <f>ROUND('Data Preparation'!T985,2-(1+INT(LOG10(ABS('Data Preparation'!T985)))))/2</f>
        <v>1800</v>
      </c>
      <c r="N967" s="55" t="str">
        <f t="shared" si="65"/>
        <v>no</v>
      </c>
      <c r="O967" s="54" t="str">
        <f t="shared" ref="O967:O1030" si="67">IF(AND(N967="yes",G967="total"),"*Resample","")</f>
        <v/>
      </c>
    </row>
    <row r="968" spans="1:15" x14ac:dyDescent="0.35">
      <c r="A968" s="55">
        <v>963</v>
      </c>
      <c r="D968" s="45"/>
      <c r="E968" s="46"/>
      <c r="F968" s="45"/>
      <c r="G968" s="45"/>
      <c r="H968" s="60"/>
      <c r="I968" s="48">
        <f>VLOOKUP('Data Preparation'!Q986,'Data Preparation'!B$4:AL$15,MATCH('Data Preparation'!P986,'Data Preparation'!B$3:AL$3,0),TRUE)/2</f>
        <v>215</v>
      </c>
      <c r="J968" s="49" t="str">
        <f>VLOOKUP('Data Preparation'!Q986,'Data Preparation'!AR$4:CB$15,MATCH('Data Preparation'!P986,'Data Preparation'!AR$3:CB$3,0),TRUE)</f>
        <v>(188-1143)</v>
      </c>
      <c r="K968" s="45" t="str">
        <f t="shared" si="64"/>
        <v>no</v>
      </c>
      <c r="L968" s="51" t="str">
        <f t="shared" si="66"/>
        <v/>
      </c>
      <c r="M968" s="52">
        <f>ROUND('Data Preparation'!T986,2-(1+INT(LOG10(ABS('Data Preparation'!T986)))))/2</f>
        <v>1800</v>
      </c>
      <c r="N968" s="55" t="str">
        <f t="shared" si="65"/>
        <v>no</v>
      </c>
      <c r="O968" s="54" t="str">
        <f t="shared" si="67"/>
        <v/>
      </c>
    </row>
    <row r="969" spans="1:15" x14ac:dyDescent="0.35">
      <c r="A969" s="55">
        <v>964</v>
      </c>
      <c r="D969" s="45"/>
      <c r="E969" s="46"/>
      <c r="F969" s="45"/>
      <c r="G969" s="45"/>
      <c r="H969" s="60"/>
      <c r="I969" s="48">
        <f>VLOOKUP('Data Preparation'!Q987,'Data Preparation'!B$4:AL$15,MATCH('Data Preparation'!P987,'Data Preparation'!B$3:AL$3,0),TRUE)/2</f>
        <v>215</v>
      </c>
      <c r="J969" s="49" t="str">
        <f>VLOOKUP('Data Preparation'!Q987,'Data Preparation'!AR$4:CB$15,MATCH('Data Preparation'!P987,'Data Preparation'!AR$3:CB$3,0),TRUE)</f>
        <v>(188-1143)</v>
      </c>
      <c r="K969" s="45" t="str">
        <f t="shared" si="64"/>
        <v>no</v>
      </c>
      <c r="L969" s="51" t="str">
        <f t="shared" si="66"/>
        <v/>
      </c>
      <c r="M969" s="52">
        <f>ROUND('Data Preparation'!T987,2-(1+INT(LOG10(ABS('Data Preparation'!T987)))))/2</f>
        <v>1800</v>
      </c>
      <c r="N969" s="55" t="str">
        <f t="shared" si="65"/>
        <v>no</v>
      </c>
      <c r="O969" s="54" t="str">
        <f t="shared" si="67"/>
        <v/>
      </c>
    </row>
    <row r="970" spans="1:15" x14ac:dyDescent="0.35">
      <c r="A970" s="55">
        <v>965</v>
      </c>
      <c r="D970" s="45"/>
      <c r="E970" s="46"/>
      <c r="F970" s="45"/>
      <c r="G970" s="45"/>
      <c r="H970" s="60"/>
      <c r="I970" s="48">
        <f>VLOOKUP('Data Preparation'!Q988,'Data Preparation'!B$4:AL$15,MATCH('Data Preparation'!P988,'Data Preparation'!B$3:AL$3,0),TRUE)/2</f>
        <v>215</v>
      </c>
      <c r="J970" s="49" t="str">
        <f>VLOOKUP('Data Preparation'!Q988,'Data Preparation'!AR$4:CB$15,MATCH('Data Preparation'!P988,'Data Preparation'!AR$3:CB$3,0),TRUE)</f>
        <v>(188-1143)</v>
      </c>
      <c r="K970" s="45" t="str">
        <f t="shared" si="64"/>
        <v>no</v>
      </c>
      <c r="L970" s="51" t="str">
        <f t="shared" si="66"/>
        <v/>
      </c>
      <c r="M970" s="52">
        <f>ROUND('Data Preparation'!T988,2-(1+INT(LOG10(ABS('Data Preparation'!T988)))))/2</f>
        <v>1800</v>
      </c>
      <c r="N970" s="55" t="str">
        <f t="shared" si="65"/>
        <v>no</v>
      </c>
      <c r="O970" s="54" t="str">
        <f t="shared" si="67"/>
        <v/>
      </c>
    </row>
    <row r="971" spans="1:15" x14ac:dyDescent="0.35">
      <c r="A971" s="55">
        <v>966</v>
      </c>
      <c r="D971" s="45"/>
      <c r="E971" s="46"/>
      <c r="F971" s="45"/>
      <c r="G971" s="45"/>
      <c r="H971" s="60"/>
      <c r="I971" s="48">
        <f>VLOOKUP('Data Preparation'!Q989,'Data Preparation'!B$4:AL$15,MATCH('Data Preparation'!P989,'Data Preparation'!B$3:AL$3,0),TRUE)/2</f>
        <v>215</v>
      </c>
      <c r="J971" s="49" t="str">
        <f>VLOOKUP('Data Preparation'!Q989,'Data Preparation'!AR$4:CB$15,MATCH('Data Preparation'!P989,'Data Preparation'!AR$3:CB$3,0),TRUE)</f>
        <v>(188-1143)</v>
      </c>
      <c r="K971" s="45" t="str">
        <f t="shared" si="64"/>
        <v>no</v>
      </c>
      <c r="L971" s="51" t="str">
        <f t="shared" si="66"/>
        <v/>
      </c>
      <c r="M971" s="52">
        <f>ROUND('Data Preparation'!T989,2-(1+INT(LOG10(ABS('Data Preparation'!T989)))))/2</f>
        <v>1800</v>
      </c>
      <c r="N971" s="55" t="str">
        <f t="shared" si="65"/>
        <v>no</v>
      </c>
      <c r="O971" s="54" t="str">
        <f t="shared" si="67"/>
        <v/>
      </c>
    </row>
    <row r="972" spans="1:15" x14ac:dyDescent="0.35">
      <c r="A972" s="55">
        <v>967</v>
      </c>
      <c r="D972" s="45"/>
      <c r="E972" s="46"/>
      <c r="F972" s="45"/>
      <c r="G972" s="45"/>
      <c r="H972" s="60"/>
      <c r="I972" s="48">
        <f>VLOOKUP('Data Preparation'!Q990,'Data Preparation'!B$4:AL$15,MATCH('Data Preparation'!P990,'Data Preparation'!B$3:AL$3,0),TRUE)/2</f>
        <v>215</v>
      </c>
      <c r="J972" s="49" t="str">
        <f>VLOOKUP('Data Preparation'!Q990,'Data Preparation'!AR$4:CB$15,MATCH('Data Preparation'!P990,'Data Preparation'!AR$3:CB$3,0),TRUE)</f>
        <v>(188-1143)</v>
      </c>
      <c r="K972" s="45" t="str">
        <f t="shared" si="64"/>
        <v>no</v>
      </c>
      <c r="L972" s="51" t="str">
        <f t="shared" si="66"/>
        <v/>
      </c>
      <c r="M972" s="52">
        <f>ROUND('Data Preparation'!T990,2-(1+INT(LOG10(ABS('Data Preparation'!T990)))))/2</f>
        <v>1800</v>
      </c>
      <c r="N972" s="55" t="str">
        <f t="shared" si="65"/>
        <v>no</v>
      </c>
      <c r="O972" s="54" t="str">
        <f t="shared" si="67"/>
        <v/>
      </c>
    </row>
    <row r="973" spans="1:15" x14ac:dyDescent="0.35">
      <c r="A973" s="55">
        <v>968</v>
      </c>
      <c r="D973" s="45"/>
      <c r="E973" s="46"/>
      <c r="F973" s="45"/>
      <c r="G973" s="45"/>
      <c r="H973" s="60"/>
      <c r="I973" s="48">
        <f>VLOOKUP('Data Preparation'!Q991,'Data Preparation'!B$4:AL$15,MATCH('Data Preparation'!P991,'Data Preparation'!B$3:AL$3,0),TRUE)/2</f>
        <v>215</v>
      </c>
      <c r="J973" s="49" t="str">
        <f>VLOOKUP('Data Preparation'!Q991,'Data Preparation'!AR$4:CB$15,MATCH('Data Preparation'!P991,'Data Preparation'!AR$3:CB$3,0),TRUE)</f>
        <v>(188-1143)</v>
      </c>
      <c r="K973" s="45" t="str">
        <f t="shared" si="64"/>
        <v>no</v>
      </c>
      <c r="L973" s="51" t="str">
        <f t="shared" si="66"/>
        <v/>
      </c>
      <c r="M973" s="52">
        <f>ROUND('Data Preparation'!T991,2-(1+INT(LOG10(ABS('Data Preparation'!T991)))))/2</f>
        <v>1800</v>
      </c>
      <c r="N973" s="55" t="str">
        <f t="shared" si="65"/>
        <v>no</v>
      </c>
      <c r="O973" s="54" t="str">
        <f t="shared" si="67"/>
        <v/>
      </c>
    </row>
    <row r="974" spans="1:15" x14ac:dyDescent="0.35">
      <c r="A974" s="55">
        <v>969</v>
      </c>
      <c r="D974" s="45"/>
      <c r="E974" s="46"/>
      <c r="F974" s="45"/>
      <c r="G974" s="45"/>
      <c r="H974" s="60"/>
      <c r="I974" s="48">
        <f>VLOOKUP('Data Preparation'!Q992,'Data Preparation'!B$4:AL$15,MATCH('Data Preparation'!P992,'Data Preparation'!B$3:AL$3,0),TRUE)/2</f>
        <v>215</v>
      </c>
      <c r="J974" s="49" t="str">
        <f>VLOOKUP('Data Preparation'!Q992,'Data Preparation'!AR$4:CB$15,MATCH('Data Preparation'!P992,'Data Preparation'!AR$3:CB$3,0),TRUE)</f>
        <v>(188-1143)</v>
      </c>
      <c r="K974" s="45" t="str">
        <f t="shared" si="64"/>
        <v>no</v>
      </c>
      <c r="L974" s="51" t="str">
        <f t="shared" si="66"/>
        <v/>
      </c>
      <c r="M974" s="52">
        <f>ROUND('Data Preparation'!T992,2-(1+INT(LOG10(ABS('Data Preparation'!T992)))))/2</f>
        <v>1800</v>
      </c>
      <c r="N974" s="55" t="str">
        <f t="shared" si="65"/>
        <v>no</v>
      </c>
      <c r="O974" s="54" t="str">
        <f t="shared" si="67"/>
        <v/>
      </c>
    </row>
    <row r="975" spans="1:15" x14ac:dyDescent="0.35">
      <c r="A975" s="55">
        <v>970</v>
      </c>
      <c r="D975" s="45"/>
      <c r="E975" s="46"/>
      <c r="F975" s="45"/>
      <c r="G975" s="45"/>
      <c r="H975" s="60"/>
      <c r="I975" s="48">
        <f>VLOOKUP('Data Preparation'!Q993,'Data Preparation'!B$4:AL$15,MATCH('Data Preparation'!P993,'Data Preparation'!B$3:AL$3,0),TRUE)/2</f>
        <v>215</v>
      </c>
      <c r="J975" s="49" t="str">
        <f>VLOOKUP('Data Preparation'!Q993,'Data Preparation'!AR$4:CB$15,MATCH('Data Preparation'!P993,'Data Preparation'!AR$3:CB$3,0),TRUE)</f>
        <v>(188-1143)</v>
      </c>
      <c r="K975" s="45" t="str">
        <f t="shared" si="64"/>
        <v>no</v>
      </c>
      <c r="L975" s="51" t="str">
        <f t="shared" si="66"/>
        <v/>
      </c>
      <c r="M975" s="52">
        <f>ROUND('Data Preparation'!T993,2-(1+INT(LOG10(ABS('Data Preparation'!T993)))))/2</f>
        <v>1800</v>
      </c>
      <c r="N975" s="55" t="str">
        <f t="shared" si="65"/>
        <v>no</v>
      </c>
      <c r="O975" s="54" t="str">
        <f t="shared" si="67"/>
        <v/>
      </c>
    </row>
    <row r="976" spans="1:15" x14ac:dyDescent="0.35">
      <c r="A976" s="55">
        <v>971</v>
      </c>
      <c r="D976" s="45"/>
      <c r="E976" s="46"/>
      <c r="F976" s="45"/>
      <c r="G976" s="45"/>
      <c r="H976" s="60"/>
      <c r="I976" s="48">
        <f>VLOOKUP('Data Preparation'!Q994,'Data Preparation'!B$4:AL$15,MATCH('Data Preparation'!P994,'Data Preparation'!B$3:AL$3,0),TRUE)/2</f>
        <v>215</v>
      </c>
      <c r="J976" s="49" t="str">
        <f>VLOOKUP('Data Preparation'!Q994,'Data Preparation'!AR$4:CB$15,MATCH('Data Preparation'!P994,'Data Preparation'!AR$3:CB$3,0),TRUE)</f>
        <v>(188-1143)</v>
      </c>
      <c r="K976" s="45" t="str">
        <f t="shared" si="64"/>
        <v>no</v>
      </c>
      <c r="L976" s="51" t="str">
        <f t="shared" si="66"/>
        <v/>
      </c>
      <c r="M976" s="52">
        <f>ROUND('Data Preparation'!T994,2-(1+INT(LOG10(ABS('Data Preparation'!T994)))))/2</f>
        <v>1800</v>
      </c>
      <c r="N976" s="55" t="str">
        <f t="shared" si="65"/>
        <v>no</v>
      </c>
      <c r="O976" s="54" t="str">
        <f t="shared" si="67"/>
        <v/>
      </c>
    </row>
    <row r="977" spans="1:15" x14ac:dyDescent="0.35">
      <c r="A977" s="55">
        <v>972</v>
      </c>
      <c r="D977" s="45"/>
      <c r="E977" s="46"/>
      <c r="F977" s="45"/>
      <c r="G977" s="45"/>
      <c r="H977" s="60"/>
      <c r="I977" s="48">
        <f>VLOOKUP('Data Preparation'!Q995,'Data Preparation'!B$4:AL$15,MATCH('Data Preparation'!P995,'Data Preparation'!B$3:AL$3,0),TRUE)/2</f>
        <v>215</v>
      </c>
      <c r="J977" s="49" t="str">
        <f>VLOOKUP('Data Preparation'!Q995,'Data Preparation'!AR$4:CB$15,MATCH('Data Preparation'!P995,'Data Preparation'!AR$3:CB$3,0),TRUE)</f>
        <v>(188-1143)</v>
      </c>
      <c r="K977" s="45" t="str">
        <f t="shared" si="64"/>
        <v>no</v>
      </c>
      <c r="L977" s="51" t="str">
        <f t="shared" si="66"/>
        <v/>
      </c>
      <c r="M977" s="52">
        <f>ROUND('Data Preparation'!T995,2-(1+INT(LOG10(ABS('Data Preparation'!T995)))))/2</f>
        <v>1800</v>
      </c>
      <c r="N977" s="55" t="str">
        <f t="shared" si="65"/>
        <v>no</v>
      </c>
      <c r="O977" s="54" t="str">
        <f t="shared" si="67"/>
        <v/>
      </c>
    </row>
    <row r="978" spans="1:15" x14ac:dyDescent="0.35">
      <c r="A978" s="55">
        <v>973</v>
      </c>
      <c r="D978" s="45"/>
      <c r="E978" s="46"/>
      <c r="F978" s="45"/>
      <c r="G978" s="45"/>
      <c r="H978" s="60"/>
      <c r="I978" s="48">
        <f>VLOOKUP('Data Preparation'!Q996,'Data Preparation'!B$4:AL$15,MATCH('Data Preparation'!P996,'Data Preparation'!B$3:AL$3,0),TRUE)/2</f>
        <v>215</v>
      </c>
      <c r="J978" s="49" t="str">
        <f>VLOOKUP('Data Preparation'!Q996,'Data Preparation'!AR$4:CB$15,MATCH('Data Preparation'!P996,'Data Preparation'!AR$3:CB$3,0),TRUE)</f>
        <v>(188-1143)</v>
      </c>
      <c r="K978" s="45" t="str">
        <f t="shared" si="64"/>
        <v>no</v>
      </c>
      <c r="L978" s="51" t="str">
        <f t="shared" si="66"/>
        <v/>
      </c>
      <c r="M978" s="52">
        <f>ROUND('Data Preparation'!T996,2-(1+INT(LOG10(ABS('Data Preparation'!T996)))))/2</f>
        <v>1800</v>
      </c>
      <c r="N978" s="55" t="str">
        <f t="shared" si="65"/>
        <v>no</v>
      </c>
      <c r="O978" s="54" t="str">
        <f t="shared" si="67"/>
        <v/>
      </c>
    </row>
    <row r="979" spans="1:15" x14ac:dyDescent="0.35">
      <c r="A979" s="55">
        <v>974</v>
      </c>
      <c r="D979" s="45"/>
      <c r="E979" s="46"/>
      <c r="F979" s="45"/>
      <c r="G979" s="45"/>
      <c r="H979" s="60"/>
      <c r="I979" s="48">
        <f>VLOOKUP('Data Preparation'!Q997,'Data Preparation'!B$4:AL$15,MATCH('Data Preparation'!P997,'Data Preparation'!B$3:AL$3,0),TRUE)/2</f>
        <v>215</v>
      </c>
      <c r="J979" s="49" t="str">
        <f>VLOOKUP('Data Preparation'!Q997,'Data Preparation'!AR$4:CB$15,MATCH('Data Preparation'!P997,'Data Preparation'!AR$3:CB$3,0),TRUE)</f>
        <v>(188-1143)</v>
      </c>
      <c r="K979" s="45" t="str">
        <f t="shared" si="64"/>
        <v>no</v>
      </c>
      <c r="L979" s="51" t="str">
        <f t="shared" si="66"/>
        <v/>
      </c>
      <c r="M979" s="52">
        <f>ROUND('Data Preparation'!T997,2-(1+INT(LOG10(ABS('Data Preparation'!T997)))))/2</f>
        <v>1800</v>
      </c>
      <c r="N979" s="55" t="str">
        <f t="shared" si="65"/>
        <v>no</v>
      </c>
      <c r="O979" s="54" t="str">
        <f t="shared" si="67"/>
        <v/>
      </c>
    </row>
    <row r="980" spans="1:15" x14ac:dyDescent="0.35">
      <c r="A980" s="55">
        <v>975</v>
      </c>
      <c r="D980" s="45"/>
      <c r="E980" s="46"/>
      <c r="F980" s="45"/>
      <c r="G980" s="45"/>
      <c r="H980" s="60"/>
      <c r="I980" s="48">
        <f>VLOOKUP('Data Preparation'!Q998,'Data Preparation'!B$4:AL$15,MATCH('Data Preparation'!P998,'Data Preparation'!B$3:AL$3,0),TRUE)/2</f>
        <v>215</v>
      </c>
      <c r="J980" s="49" t="str">
        <f>VLOOKUP('Data Preparation'!Q998,'Data Preparation'!AR$4:CB$15,MATCH('Data Preparation'!P998,'Data Preparation'!AR$3:CB$3,0),TRUE)</f>
        <v>(188-1143)</v>
      </c>
      <c r="K980" s="45" t="str">
        <f t="shared" si="64"/>
        <v>no</v>
      </c>
      <c r="L980" s="51" t="str">
        <f t="shared" si="66"/>
        <v/>
      </c>
      <c r="M980" s="52">
        <f>ROUND('Data Preparation'!T998,2-(1+INT(LOG10(ABS('Data Preparation'!T998)))))/2</f>
        <v>1800</v>
      </c>
      <c r="N980" s="55" t="str">
        <f t="shared" si="65"/>
        <v>no</v>
      </c>
      <c r="O980" s="54" t="str">
        <f t="shared" si="67"/>
        <v/>
      </c>
    </row>
    <row r="981" spans="1:15" x14ac:dyDescent="0.35">
      <c r="A981" s="55">
        <v>976</v>
      </c>
      <c r="D981" s="45"/>
      <c r="E981" s="46"/>
      <c r="F981" s="45"/>
      <c r="G981" s="45"/>
      <c r="H981" s="60"/>
      <c r="I981" s="48">
        <f>VLOOKUP('Data Preparation'!Q999,'Data Preparation'!B$4:AL$15,MATCH('Data Preparation'!P999,'Data Preparation'!B$3:AL$3,0),TRUE)/2</f>
        <v>215</v>
      </c>
      <c r="J981" s="49" t="str">
        <f>VLOOKUP('Data Preparation'!Q999,'Data Preparation'!AR$4:CB$15,MATCH('Data Preparation'!P999,'Data Preparation'!AR$3:CB$3,0),TRUE)</f>
        <v>(188-1143)</v>
      </c>
      <c r="K981" s="45" t="str">
        <f t="shared" si="64"/>
        <v>no</v>
      </c>
      <c r="L981" s="51" t="str">
        <f t="shared" si="66"/>
        <v/>
      </c>
      <c r="M981" s="52">
        <f>ROUND('Data Preparation'!T999,2-(1+INT(LOG10(ABS('Data Preparation'!T999)))))/2</f>
        <v>1800</v>
      </c>
      <c r="N981" s="55" t="str">
        <f t="shared" si="65"/>
        <v>no</v>
      </c>
      <c r="O981" s="54" t="str">
        <f t="shared" si="67"/>
        <v/>
      </c>
    </row>
    <row r="982" spans="1:15" x14ac:dyDescent="0.35">
      <c r="A982" s="55">
        <v>977</v>
      </c>
      <c r="D982" s="45"/>
      <c r="E982" s="46"/>
      <c r="F982" s="45"/>
      <c r="G982" s="45"/>
      <c r="H982" s="60"/>
      <c r="I982" s="48">
        <f>VLOOKUP('Data Preparation'!Q1000,'Data Preparation'!B$4:AL$15,MATCH('Data Preparation'!P1000,'Data Preparation'!B$3:AL$3,0),TRUE)/2</f>
        <v>215</v>
      </c>
      <c r="J982" s="49" t="str">
        <f>VLOOKUP('Data Preparation'!Q1000,'Data Preparation'!AR$4:CB$15,MATCH('Data Preparation'!P1000,'Data Preparation'!AR$3:CB$3,0),TRUE)</f>
        <v>(188-1143)</v>
      </c>
      <c r="K982" s="45" t="str">
        <f t="shared" si="64"/>
        <v>no</v>
      </c>
      <c r="L982" s="51" t="str">
        <f t="shared" si="66"/>
        <v/>
      </c>
      <c r="M982" s="52">
        <f>ROUND('Data Preparation'!T1000,2-(1+INT(LOG10(ABS('Data Preparation'!T1000)))))/2</f>
        <v>1800</v>
      </c>
      <c r="N982" s="55" t="str">
        <f t="shared" si="65"/>
        <v>no</v>
      </c>
      <c r="O982" s="54" t="str">
        <f t="shared" si="67"/>
        <v/>
      </c>
    </row>
    <row r="983" spans="1:15" x14ac:dyDescent="0.35">
      <c r="A983" s="55">
        <v>978</v>
      </c>
      <c r="D983" s="45"/>
      <c r="E983" s="46"/>
      <c r="F983" s="45"/>
      <c r="G983" s="45"/>
      <c r="H983" s="60"/>
      <c r="I983" s="48">
        <f>VLOOKUP('Data Preparation'!Q1001,'Data Preparation'!B$4:AL$15,MATCH('Data Preparation'!P1001,'Data Preparation'!B$3:AL$3,0),TRUE)/2</f>
        <v>215</v>
      </c>
      <c r="J983" s="49" t="str">
        <f>VLOOKUP('Data Preparation'!Q1001,'Data Preparation'!AR$4:CB$15,MATCH('Data Preparation'!P1001,'Data Preparation'!AR$3:CB$3,0),TRUE)</f>
        <v>(188-1143)</v>
      </c>
      <c r="K983" s="45" t="str">
        <f t="shared" si="64"/>
        <v>no</v>
      </c>
      <c r="L983" s="51" t="str">
        <f t="shared" si="66"/>
        <v/>
      </c>
      <c r="M983" s="52">
        <f>ROUND('Data Preparation'!T1001,2-(1+INT(LOG10(ABS('Data Preparation'!T1001)))))/2</f>
        <v>1800</v>
      </c>
      <c r="N983" s="55" t="str">
        <f t="shared" si="65"/>
        <v>no</v>
      </c>
      <c r="O983" s="54" t="str">
        <f t="shared" si="67"/>
        <v/>
      </c>
    </row>
    <row r="984" spans="1:15" x14ac:dyDescent="0.35">
      <c r="A984" s="55">
        <v>979</v>
      </c>
      <c r="D984" s="45"/>
      <c r="E984" s="46"/>
      <c r="F984" s="45"/>
      <c r="G984" s="45"/>
      <c r="H984" s="60"/>
      <c r="I984" s="48">
        <f>VLOOKUP('Data Preparation'!Q1002,'Data Preparation'!B$4:AL$15,MATCH('Data Preparation'!P1002,'Data Preparation'!B$3:AL$3,0),TRUE)/2</f>
        <v>215</v>
      </c>
      <c r="J984" s="49" t="str">
        <f>VLOOKUP('Data Preparation'!Q1002,'Data Preparation'!AR$4:CB$15,MATCH('Data Preparation'!P1002,'Data Preparation'!AR$3:CB$3,0),TRUE)</f>
        <v>(188-1143)</v>
      </c>
      <c r="K984" s="45" t="str">
        <f t="shared" si="64"/>
        <v>no</v>
      </c>
      <c r="L984" s="51" t="str">
        <f t="shared" si="66"/>
        <v/>
      </c>
      <c r="M984" s="52">
        <f>ROUND('Data Preparation'!T1002,2-(1+INT(LOG10(ABS('Data Preparation'!T1002)))))/2</f>
        <v>1800</v>
      </c>
      <c r="N984" s="55" t="str">
        <f t="shared" si="65"/>
        <v>no</v>
      </c>
      <c r="O984" s="54" t="str">
        <f t="shared" si="67"/>
        <v/>
      </c>
    </row>
    <row r="985" spans="1:15" x14ac:dyDescent="0.35">
      <c r="A985" s="55">
        <v>980</v>
      </c>
      <c r="D985" s="45"/>
      <c r="E985" s="46"/>
      <c r="F985" s="45"/>
      <c r="G985" s="45"/>
      <c r="H985" s="60"/>
      <c r="I985" s="48">
        <f>VLOOKUP('Data Preparation'!Q1003,'Data Preparation'!B$4:AL$15,MATCH('Data Preparation'!P1003,'Data Preparation'!B$3:AL$3,0),TRUE)/2</f>
        <v>215</v>
      </c>
      <c r="J985" s="49" t="str">
        <f>VLOOKUP('Data Preparation'!Q1003,'Data Preparation'!AR$4:CB$15,MATCH('Data Preparation'!P1003,'Data Preparation'!AR$3:CB$3,0),TRUE)</f>
        <v>(188-1143)</v>
      </c>
      <c r="K985" s="45" t="str">
        <f t="shared" si="64"/>
        <v>no</v>
      </c>
      <c r="L985" s="51" t="str">
        <f t="shared" si="66"/>
        <v/>
      </c>
      <c r="M985" s="52">
        <f>ROUND('Data Preparation'!T1003,2-(1+INT(LOG10(ABS('Data Preparation'!T1003)))))/2</f>
        <v>1800</v>
      </c>
      <c r="N985" s="55" t="str">
        <f t="shared" si="65"/>
        <v>no</v>
      </c>
      <c r="O985" s="54" t="str">
        <f t="shared" si="67"/>
        <v/>
      </c>
    </row>
    <row r="986" spans="1:15" x14ac:dyDescent="0.35">
      <c r="A986" s="55">
        <v>981</v>
      </c>
      <c r="D986" s="45"/>
      <c r="E986" s="46"/>
      <c r="F986" s="45"/>
      <c r="G986" s="45"/>
      <c r="H986" s="60"/>
      <c r="I986" s="48">
        <f>VLOOKUP('Data Preparation'!Q1004,'Data Preparation'!B$4:AL$15,MATCH('Data Preparation'!P1004,'Data Preparation'!B$3:AL$3,0),TRUE)/2</f>
        <v>215</v>
      </c>
      <c r="J986" s="49" t="str">
        <f>VLOOKUP('Data Preparation'!Q1004,'Data Preparation'!AR$4:CB$15,MATCH('Data Preparation'!P1004,'Data Preparation'!AR$3:CB$3,0),TRUE)</f>
        <v>(188-1143)</v>
      </c>
      <c r="K986" s="45" t="str">
        <f t="shared" si="64"/>
        <v>no</v>
      </c>
      <c r="L986" s="51" t="str">
        <f t="shared" si="66"/>
        <v/>
      </c>
      <c r="M986" s="52">
        <f>ROUND('Data Preparation'!T1004,2-(1+INT(LOG10(ABS('Data Preparation'!T1004)))))/2</f>
        <v>1800</v>
      </c>
      <c r="N986" s="55" t="str">
        <f t="shared" si="65"/>
        <v>no</v>
      </c>
      <c r="O986" s="54" t="str">
        <f t="shared" si="67"/>
        <v/>
      </c>
    </row>
    <row r="987" spans="1:15" x14ac:dyDescent="0.35">
      <c r="A987" s="55">
        <v>982</v>
      </c>
      <c r="D987" s="45"/>
      <c r="E987" s="46"/>
      <c r="F987" s="45"/>
      <c r="G987" s="45"/>
      <c r="H987" s="60"/>
      <c r="I987" s="48">
        <f>VLOOKUP('Data Preparation'!Q1005,'Data Preparation'!B$4:AL$15,MATCH('Data Preparation'!P1005,'Data Preparation'!B$3:AL$3,0),TRUE)/2</f>
        <v>215</v>
      </c>
      <c r="J987" s="49" t="str">
        <f>VLOOKUP('Data Preparation'!Q1005,'Data Preparation'!AR$4:CB$15,MATCH('Data Preparation'!P1005,'Data Preparation'!AR$3:CB$3,0),TRUE)</f>
        <v>(188-1143)</v>
      </c>
      <c r="K987" s="45" t="str">
        <f t="shared" si="64"/>
        <v>no</v>
      </c>
      <c r="L987" s="51" t="str">
        <f t="shared" si="66"/>
        <v/>
      </c>
      <c r="M987" s="52">
        <f>ROUND('Data Preparation'!T1005,2-(1+INT(LOG10(ABS('Data Preparation'!T1005)))))/2</f>
        <v>1800</v>
      </c>
      <c r="N987" s="55" t="str">
        <f t="shared" si="65"/>
        <v>no</v>
      </c>
      <c r="O987" s="54" t="str">
        <f t="shared" si="67"/>
        <v/>
      </c>
    </row>
    <row r="988" spans="1:15" x14ac:dyDescent="0.35">
      <c r="A988" s="55">
        <v>983</v>
      </c>
      <c r="D988" s="45"/>
      <c r="E988" s="46"/>
      <c r="F988" s="45"/>
      <c r="G988" s="45"/>
      <c r="H988" s="60"/>
      <c r="I988" s="48">
        <f>VLOOKUP('Data Preparation'!Q1006,'Data Preparation'!B$4:AL$15,MATCH('Data Preparation'!P1006,'Data Preparation'!B$3:AL$3,0),TRUE)/2</f>
        <v>215</v>
      </c>
      <c r="J988" s="49" t="str">
        <f>VLOOKUP('Data Preparation'!Q1006,'Data Preparation'!AR$4:CB$15,MATCH('Data Preparation'!P1006,'Data Preparation'!AR$3:CB$3,0),TRUE)</f>
        <v>(188-1143)</v>
      </c>
      <c r="K988" s="45" t="str">
        <f t="shared" si="64"/>
        <v>no</v>
      </c>
      <c r="L988" s="51" t="str">
        <f t="shared" si="66"/>
        <v/>
      </c>
      <c r="M988" s="52">
        <f>ROUND('Data Preparation'!T1006,2-(1+INT(LOG10(ABS('Data Preparation'!T1006)))))/2</f>
        <v>1800</v>
      </c>
      <c r="N988" s="55" t="str">
        <f t="shared" si="65"/>
        <v>no</v>
      </c>
      <c r="O988" s="54" t="str">
        <f t="shared" si="67"/>
        <v/>
      </c>
    </row>
    <row r="989" spans="1:15" x14ac:dyDescent="0.35">
      <c r="A989" s="55">
        <v>984</v>
      </c>
      <c r="D989" s="45"/>
      <c r="E989" s="46"/>
      <c r="F989" s="45"/>
      <c r="G989" s="45"/>
      <c r="H989" s="60"/>
      <c r="I989" s="48">
        <f>VLOOKUP('Data Preparation'!Q1007,'Data Preparation'!B$4:AL$15,MATCH('Data Preparation'!P1007,'Data Preparation'!B$3:AL$3,0),TRUE)/2</f>
        <v>215</v>
      </c>
      <c r="J989" s="49" t="str">
        <f>VLOOKUP('Data Preparation'!Q1007,'Data Preparation'!AR$4:CB$15,MATCH('Data Preparation'!P1007,'Data Preparation'!AR$3:CB$3,0),TRUE)</f>
        <v>(188-1143)</v>
      </c>
      <c r="K989" s="45" t="str">
        <f t="shared" si="64"/>
        <v>no</v>
      </c>
      <c r="L989" s="51" t="str">
        <f t="shared" si="66"/>
        <v/>
      </c>
      <c r="M989" s="52">
        <f>ROUND('Data Preparation'!T1007,2-(1+INT(LOG10(ABS('Data Preparation'!T1007)))))/2</f>
        <v>1800</v>
      </c>
      <c r="N989" s="55" t="str">
        <f t="shared" si="65"/>
        <v>no</v>
      </c>
      <c r="O989" s="54" t="str">
        <f t="shared" si="67"/>
        <v/>
      </c>
    </row>
    <row r="990" spans="1:15" x14ac:dyDescent="0.35">
      <c r="A990" s="55">
        <v>985</v>
      </c>
      <c r="D990" s="45"/>
      <c r="E990" s="46"/>
      <c r="F990" s="45"/>
      <c r="G990" s="45"/>
      <c r="H990" s="60"/>
      <c r="I990" s="48">
        <f>VLOOKUP('Data Preparation'!Q1008,'Data Preparation'!B$4:AL$15,MATCH('Data Preparation'!P1008,'Data Preparation'!B$3:AL$3,0),TRUE)/2</f>
        <v>215</v>
      </c>
      <c r="J990" s="49" t="str">
        <f>VLOOKUP('Data Preparation'!Q1008,'Data Preparation'!AR$4:CB$15,MATCH('Data Preparation'!P1008,'Data Preparation'!AR$3:CB$3,0),TRUE)</f>
        <v>(188-1143)</v>
      </c>
      <c r="K990" s="45" t="str">
        <f t="shared" si="64"/>
        <v>no</v>
      </c>
      <c r="L990" s="51" t="str">
        <f t="shared" si="66"/>
        <v/>
      </c>
      <c r="M990" s="52">
        <f>ROUND('Data Preparation'!T1008,2-(1+INT(LOG10(ABS('Data Preparation'!T1008)))))/2</f>
        <v>1800</v>
      </c>
      <c r="N990" s="55" t="str">
        <f t="shared" si="65"/>
        <v>no</v>
      </c>
      <c r="O990" s="54" t="str">
        <f t="shared" si="67"/>
        <v/>
      </c>
    </row>
    <row r="991" spans="1:15" x14ac:dyDescent="0.35">
      <c r="A991" s="55">
        <v>986</v>
      </c>
      <c r="D991" s="45"/>
      <c r="E991" s="46"/>
      <c r="F991" s="45"/>
      <c r="G991" s="45"/>
      <c r="H991" s="60"/>
      <c r="I991" s="48">
        <f>VLOOKUP('Data Preparation'!Q1009,'Data Preparation'!B$4:AL$15,MATCH('Data Preparation'!P1009,'Data Preparation'!B$3:AL$3,0),TRUE)/2</f>
        <v>215</v>
      </c>
      <c r="J991" s="49" t="str">
        <f>VLOOKUP('Data Preparation'!Q1009,'Data Preparation'!AR$4:CB$15,MATCH('Data Preparation'!P1009,'Data Preparation'!AR$3:CB$3,0),TRUE)</f>
        <v>(188-1143)</v>
      </c>
      <c r="K991" s="45" t="str">
        <f t="shared" si="64"/>
        <v>no</v>
      </c>
      <c r="L991" s="51" t="str">
        <f t="shared" si="66"/>
        <v/>
      </c>
      <c r="M991" s="52">
        <f>ROUND('Data Preparation'!T1009,2-(1+INT(LOG10(ABS('Data Preparation'!T1009)))))/2</f>
        <v>1800</v>
      </c>
      <c r="N991" s="55" t="str">
        <f t="shared" si="65"/>
        <v>no</v>
      </c>
      <c r="O991" s="54" t="str">
        <f t="shared" si="67"/>
        <v/>
      </c>
    </row>
    <row r="992" spans="1:15" x14ac:dyDescent="0.35">
      <c r="A992" s="55">
        <v>987</v>
      </c>
      <c r="D992" s="45"/>
      <c r="E992" s="46"/>
      <c r="F992" s="45"/>
      <c r="G992" s="45"/>
      <c r="H992" s="60"/>
      <c r="I992" s="48">
        <f>VLOOKUP('Data Preparation'!Q1010,'Data Preparation'!B$4:AL$15,MATCH('Data Preparation'!P1010,'Data Preparation'!B$3:AL$3,0),TRUE)/2</f>
        <v>215</v>
      </c>
      <c r="J992" s="49" t="str">
        <f>VLOOKUP('Data Preparation'!Q1010,'Data Preparation'!AR$4:CB$15,MATCH('Data Preparation'!P1010,'Data Preparation'!AR$3:CB$3,0),TRUE)</f>
        <v>(188-1143)</v>
      </c>
      <c r="K992" s="45" t="str">
        <f t="shared" si="64"/>
        <v>no</v>
      </c>
      <c r="L992" s="51" t="str">
        <f t="shared" si="66"/>
        <v/>
      </c>
      <c r="M992" s="52">
        <f>ROUND('Data Preparation'!T1010,2-(1+INT(LOG10(ABS('Data Preparation'!T1010)))))/2</f>
        <v>1800</v>
      </c>
      <c r="N992" s="55" t="str">
        <f t="shared" si="65"/>
        <v>no</v>
      </c>
      <c r="O992" s="54" t="str">
        <f t="shared" si="67"/>
        <v/>
      </c>
    </row>
    <row r="993" spans="1:15" x14ac:dyDescent="0.35">
      <c r="A993" s="55">
        <v>988</v>
      </c>
      <c r="D993" s="45"/>
      <c r="E993" s="46"/>
      <c r="F993" s="45"/>
      <c r="G993" s="45"/>
      <c r="H993" s="60"/>
      <c r="I993" s="48">
        <f>VLOOKUP('Data Preparation'!Q1011,'Data Preparation'!B$4:AL$15,MATCH('Data Preparation'!P1011,'Data Preparation'!B$3:AL$3,0),TRUE)/2</f>
        <v>215</v>
      </c>
      <c r="J993" s="49" t="str">
        <f>VLOOKUP('Data Preparation'!Q1011,'Data Preparation'!AR$4:CB$15,MATCH('Data Preparation'!P1011,'Data Preparation'!AR$3:CB$3,0),TRUE)</f>
        <v>(188-1143)</v>
      </c>
      <c r="K993" s="45" t="str">
        <f t="shared" si="64"/>
        <v>no</v>
      </c>
      <c r="L993" s="51" t="str">
        <f t="shared" si="66"/>
        <v/>
      </c>
      <c r="M993" s="52">
        <f>ROUND('Data Preparation'!T1011,2-(1+INT(LOG10(ABS('Data Preparation'!T1011)))))/2</f>
        <v>1800</v>
      </c>
      <c r="N993" s="55" t="str">
        <f t="shared" si="65"/>
        <v>no</v>
      </c>
      <c r="O993" s="54" t="str">
        <f t="shared" si="67"/>
        <v/>
      </c>
    </row>
    <row r="994" spans="1:15" x14ac:dyDescent="0.35">
      <c r="A994" s="55">
        <v>989</v>
      </c>
      <c r="D994" s="45"/>
      <c r="E994" s="46"/>
      <c r="F994" s="45"/>
      <c r="G994" s="45"/>
      <c r="H994" s="60"/>
      <c r="I994" s="48">
        <f>VLOOKUP('Data Preparation'!Q1012,'Data Preparation'!B$4:AL$15,MATCH('Data Preparation'!P1012,'Data Preparation'!B$3:AL$3,0),TRUE)/2</f>
        <v>215</v>
      </c>
      <c r="J994" s="49" t="str">
        <f>VLOOKUP('Data Preparation'!Q1012,'Data Preparation'!AR$4:CB$15,MATCH('Data Preparation'!P1012,'Data Preparation'!AR$3:CB$3,0),TRUE)</f>
        <v>(188-1143)</v>
      </c>
      <c r="K994" s="45" t="str">
        <f t="shared" si="64"/>
        <v>no</v>
      </c>
      <c r="L994" s="51" t="str">
        <f t="shared" si="66"/>
        <v/>
      </c>
      <c r="M994" s="52">
        <f>ROUND('Data Preparation'!T1012,2-(1+INT(LOG10(ABS('Data Preparation'!T1012)))))/2</f>
        <v>1800</v>
      </c>
      <c r="N994" s="55" t="str">
        <f t="shared" si="65"/>
        <v>no</v>
      </c>
      <c r="O994" s="54" t="str">
        <f t="shared" si="67"/>
        <v/>
      </c>
    </row>
    <row r="995" spans="1:15" x14ac:dyDescent="0.35">
      <c r="A995" s="55">
        <v>990</v>
      </c>
      <c r="D995" s="45"/>
      <c r="E995" s="46"/>
      <c r="F995" s="45"/>
      <c r="G995" s="45"/>
      <c r="H995" s="60"/>
      <c r="I995" s="48">
        <f>VLOOKUP('Data Preparation'!Q1013,'Data Preparation'!B$4:AL$15,MATCH('Data Preparation'!P1013,'Data Preparation'!B$3:AL$3,0),TRUE)/2</f>
        <v>215</v>
      </c>
      <c r="J995" s="49" t="str">
        <f>VLOOKUP('Data Preparation'!Q1013,'Data Preparation'!AR$4:CB$15,MATCH('Data Preparation'!P1013,'Data Preparation'!AR$3:CB$3,0),TRUE)</f>
        <v>(188-1143)</v>
      </c>
      <c r="K995" s="45" t="str">
        <f t="shared" si="64"/>
        <v>no</v>
      </c>
      <c r="L995" s="51" t="str">
        <f t="shared" si="66"/>
        <v/>
      </c>
      <c r="M995" s="52">
        <f>ROUND('Data Preparation'!T1013,2-(1+INT(LOG10(ABS('Data Preparation'!T1013)))))/2</f>
        <v>1800</v>
      </c>
      <c r="N995" s="55" t="str">
        <f t="shared" si="65"/>
        <v>no</v>
      </c>
      <c r="O995" s="54" t="str">
        <f t="shared" si="67"/>
        <v/>
      </c>
    </row>
    <row r="996" spans="1:15" x14ac:dyDescent="0.35">
      <c r="A996" s="55">
        <v>991</v>
      </c>
      <c r="D996" s="45"/>
      <c r="E996" s="46"/>
      <c r="F996" s="45"/>
      <c r="G996" s="45"/>
      <c r="H996" s="60"/>
      <c r="I996" s="48">
        <f>VLOOKUP('Data Preparation'!Q1014,'Data Preparation'!B$4:AL$15,MATCH('Data Preparation'!P1014,'Data Preparation'!B$3:AL$3,0),TRUE)/2</f>
        <v>215</v>
      </c>
      <c r="J996" s="49" t="str">
        <f>VLOOKUP('Data Preparation'!Q1014,'Data Preparation'!AR$4:CB$15,MATCH('Data Preparation'!P1014,'Data Preparation'!AR$3:CB$3,0),TRUE)</f>
        <v>(188-1143)</v>
      </c>
      <c r="K996" s="45" t="str">
        <f t="shared" si="64"/>
        <v>no</v>
      </c>
      <c r="L996" s="51" t="str">
        <f t="shared" si="66"/>
        <v/>
      </c>
      <c r="M996" s="52">
        <f>ROUND('Data Preparation'!T1014,2-(1+INT(LOG10(ABS('Data Preparation'!T1014)))))/2</f>
        <v>1800</v>
      </c>
      <c r="N996" s="55" t="str">
        <f t="shared" si="65"/>
        <v>no</v>
      </c>
      <c r="O996" s="54" t="str">
        <f t="shared" si="67"/>
        <v/>
      </c>
    </row>
    <row r="997" spans="1:15" x14ac:dyDescent="0.35">
      <c r="A997" s="55">
        <v>992</v>
      </c>
      <c r="D997" s="45"/>
      <c r="E997" s="46"/>
      <c r="F997" s="45"/>
      <c r="G997" s="45"/>
      <c r="H997" s="60"/>
      <c r="I997" s="48">
        <f>VLOOKUP('Data Preparation'!Q1015,'Data Preparation'!B$4:AL$15,MATCH('Data Preparation'!P1015,'Data Preparation'!B$3:AL$3,0),TRUE)/2</f>
        <v>215</v>
      </c>
      <c r="J997" s="49" t="str">
        <f>VLOOKUP('Data Preparation'!Q1015,'Data Preparation'!AR$4:CB$15,MATCH('Data Preparation'!P1015,'Data Preparation'!AR$3:CB$3,0),TRUE)</f>
        <v>(188-1143)</v>
      </c>
      <c r="K997" s="45" t="str">
        <f t="shared" si="64"/>
        <v>no</v>
      </c>
      <c r="L997" s="51" t="str">
        <f t="shared" si="66"/>
        <v/>
      </c>
      <c r="M997" s="52">
        <f>ROUND('Data Preparation'!T1015,2-(1+INT(LOG10(ABS('Data Preparation'!T1015)))))/2</f>
        <v>1800</v>
      </c>
      <c r="N997" s="55" t="str">
        <f t="shared" si="65"/>
        <v>no</v>
      </c>
      <c r="O997" s="54" t="str">
        <f t="shared" si="67"/>
        <v/>
      </c>
    </row>
    <row r="998" spans="1:15" x14ac:dyDescent="0.35">
      <c r="A998" s="55">
        <v>993</v>
      </c>
      <c r="D998" s="45"/>
      <c r="E998" s="46"/>
      <c r="F998" s="45"/>
      <c r="G998" s="45"/>
      <c r="H998" s="60"/>
      <c r="I998" s="48">
        <f>VLOOKUP('Data Preparation'!Q1016,'Data Preparation'!B$4:AL$15,MATCH('Data Preparation'!P1016,'Data Preparation'!B$3:AL$3,0),TRUE)/2</f>
        <v>215</v>
      </c>
      <c r="J998" s="49" t="str">
        <f>VLOOKUP('Data Preparation'!Q1016,'Data Preparation'!AR$4:CB$15,MATCH('Data Preparation'!P1016,'Data Preparation'!AR$3:CB$3,0),TRUE)</f>
        <v>(188-1143)</v>
      </c>
      <c r="K998" s="45" t="str">
        <f t="shared" si="64"/>
        <v>no</v>
      </c>
      <c r="L998" s="51" t="str">
        <f t="shared" si="66"/>
        <v/>
      </c>
      <c r="M998" s="52">
        <f>ROUND('Data Preparation'!T1016,2-(1+INT(LOG10(ABS('Data Preparation'!T1016)))))/2</f>
        <v>1800</v>
      </c>
      <c r="N998" s="55" t="str">
        <f t="shared" si="65"/>
        <v>no</v>
      </c>
      <c r="O998" s="54" t="str">
        <f t="shared" si="67"/>
        <v/>
      </c>
    </row>
    <row r="999" spans="1:15" x14ac:dyDescent="0.35">
      <c r="A999" s="55">
        <v>994</v>
      </c>
      <c r="D999" s="45"/>
      <c r="E999" s="46"/>
      <c r="F999" s="45"/>
      <c r="G999" s="45"/>
      <c r="H999" s="60"/>
      <c r="I999" s="48">
        <f>VLOOKUP('Data Preparation'!Q1017,'Data Preparation'!B$4:AL$15,MATCH('Data Preparation'!P1017,'Data Preparation'!B$3:AL$3,0),TRUE)/2</f>
        <v>215</v>
      </c>
      <c r="J999" s="49" t="str">
        <f>VLOOKUP('Data Preparation'!Q1017,'Data Preparation'!AR$4:CB$15,MATCH('Data Preparation'!P1017,'Data Preparation'!AR$3:CB$3,0),TRUE)</f>
        <v>(188-1143)</v>
      </c>
      <c r="K999" s="45" t="str">
        <f t="shared" si="64"/>
        <v>no</v>
      </c>
      <c r="L999" s="51" t="str">
        <f t="shared" si="66"/>
        <v/>
      </c>
      <c r="M999" s="52">
        <f>ROUND('Data Preparation'!T1017,2-(1+INT(LOG10(ABS('Data Preparation'!T1017)))))/2</f>
        <v>1800</v>
      </c>
      <c r="N999" s="55" t="str">
        <f t="shared" si="65"/>
        <v>no</v>
      </c>
      <c r="O999" s="54" t="str">
        <f t="shared" si="67"/>
        <v/>
      </c>
    </row>
    <row r="1000" spans="1:15" x14ac:dyDescent="0.35">
      <c r="A1000" s="55">
        <v>995</v>
      </c>
      <c r="D1000" s="45"/>
      <c r="E1000" s="46"/>
      <c r="F1000" s="45"/>
      <c r="G1000" s="45"/>
      <c r="H1000" s="60"/>
      <c r="I1000" s="48">
        <f>VLOOKUP('Data Preparation'!Q1018,'Data Preparation'!B$4:AL$15,MATCH('Data Preparation'!P1018,'Data Preparation'!B$3:AL$3,0),TRUE)/2</f>
        <v>215</v>
      </c>
      <c r="J1000" s="49" t="str">
        <f>VLOOKUP('Data Preparation'!Q1018,'Data Preparation'!AR$4:CB$15,MATCH('Data Preparation'!P1018,'Data Preparation'!AR$3:CB$3,0),TRUE)</f>
        <v>(188-1143)</v>
      </c>
      <c r="K1000" s="45" t="str">
        <f t="shared" si="64"/>
        <v>no</v>
      </c>
      <c r="L1000" s="51" t="str">
        <f t="shared" si="66"/>
        <v/>
      </c>
      <c r="M1000" s="52">
        <f>ROUND('Data Preparation'!T1018,2-(1+INT(LOG10(ABS('Data Preparation'!T1018)))))/2</f>
        <v>1800</v>
      </c>
      <c r="N1000" s="55" t="str">
        <f t="shared" si="65"/>
        <v>no</v>
      </c>
      <c r="O1000" s="54" t="str">
        <f t="shared" si="67"/>
        <v/>
      </c>
    </row>
    <row r="1001" spans="1:15" x14ac:dyDescent="0.35">
      <c r="A1001" s="55">
        <v>996</v>
      </c>
      <c r="D1001" s="45"/>
      <c r="E1001" s="46"/>
      <c r="F1001" s="45"/>
      <c r="G1001" s="45"/>
      <c r="H1001" s="60"/>
      <c r="I1001" s="48">
        <f>VLOOKUP('Data Preparation'!Q1019,'Data Preparation'!B$4:AL$15,MATCH('Data Preparation'!P1019,'Data Preparation'!B$3:AL$3,0),TRUE)/2</f>
        <v>215</v>
      </c>
      <c r="J1001" s="49" t="str">
        <f>VLOOKUP('Data Preparation'!Q1019,'Data Preparation'!AR$4:CB$15,MATCH('Data Preparation'!P1019,'Data Preparation'!AR$3:CB$3,0),TRUE)</f>
        <v>(188-1143)</v>
      </c>
      <c r="K1001" s="45" t="str">
        <f t="shared" si="64"/>
        <v>no</v>
      </c>
      <c r="L1001" s="51" t="str">
        <f t="shared" si="66"/>
        <v/>
      </c>
      <c r="M1001" s="52">
        <f>ROUND('Data Preparation'!T1019,2-(1+INT(LOG10(ABS('Data Preparation'!T1019)))))/2</f>
        <v>1800</v>
      </c>
      <c r="N1001" s="55" t="str">
        <f t="shared" si="65"/>
        <v>no</v>
      </c>
      <c r="O1001" s="54" t="str">
        <f t="shared" si="67"/>
        <v/>
      </c>
    </row>
    <row r="1002" spans="1:15" x14ac:dyDescent="0.35">
      <c r="A1002" s="55">
        <v>997</v>
      </c>
      <c r="D1002" s="45"/>
      <c r="E1002" s="46"/>
      <c r="F1002" s="45"/>
      <c r="G1002" s="45"/>
      <c r="H1002" s="60"/>
      <c r="I1002" s="48">
        <f>VLOOKUP('Data Preparation'!Q1020,'Data Preparation'!B$4:AL$15,MATCH('Data Preparation'!P1020,'Data Preparation'!B$3:AL$3,0),TRUE)/2</f>
        <v>215</v>
      </c>
      <c r="J1002" s="49" t="str">
        <f>VLOOKUP('Data Preparation'!Q1020,'Data Preparation'!AR$4:CB$15,MATCH('Data Preparation'!P1020,'Data Preparation'!AR$3:CB$3,0),TRUE)</f>
        <v>(188-1143)</v>
      </c>
      <c r="K1002" s="45" t="str">
        <f t="shared" ref="K1002:K1065" si="68">IF(D1002&gt;I1002,"yes","no")</f>
        <v>no</v>
      </c>
      <c r="L1002" s="51" t="str">
        <f t="shared" si="66"/>
        <v/>
      </c>
      <c r="M1002" s="52">
        <f>ROUND('Data Preparation'!T1020,2-(1+INT(LOG10(ABS('Data Preparation'!T1020)))))/2</f>
        <v>1800</v>
      </c>
      <c r="N1002" s="55" t="str">
        <f t="shared" ref="N1002:N1065" si="69">IF(D1002&gt;M1002,"yes","no")</f>
        <v>no</v>
      </c>
      <c r="O1002" s="54" t="str">
        <f t="shared" si="67"/>
        <v/>
      </c>
    </row>
    <row r="1003" spans="1:15" x14ac:dyDescent="0.35">
      <c r="A1003" s="55">
        <v>998</v>
      </c>
      <c r="D1003" s="45"/>
      <c r="E1003" s="46"/>
      <c r="F1003" s="45"/>
      <c r="G1003" s="45"/>
      <c r="H1003" s="60"/>
      <c r="I1003" s="48">
        <f>VLOOKUP('Data Preparation'!Q1021,'Data Preparation'!B$4:AL$15,MATCH('Data Preparation'!P1021,'Data Preparation'!B$3:AL$3,0),TRUE)/2</f>
        <v>215</v>
      </c>
      <c r="J1003" s="49" t="str">
        <f>VLOOKUP('Data Preparation'!Q1021,'Data Preparation'!AR$4:CB$15,MATCH('Data Preparation'!P1021,'Data Preparation'!AR$3:CB$3,0),TRUE)</f>
        <v>(188-1143)</v>
      </c>
      <c r="K1003" s="45" t="str">
        <f t="shared" si="68"/>
        <v>no</v>
      </c>
      <c r="L1003" s="51" t="str">
        <f t="shared" si="66"/>
        <v/>
      </c>
      <c r="M1003" s="52">
        <f>ROUND('Data Preparation'!T1021,2-(1+INT(LOG10(ABS('Data Preparation'!T1021)))))/2</f>
        <v>1800</v>
      </c>
      <c r="N1003" s="55" t="str">
        <f t="shared" si="69"/>
        <v>no</v>
      </c>
      <c r="O1003" s="54" t="str">
        <f t="shared" si="67"/>
        <v/>
      </c>
    </row>
    <row r="1004" spans="1:15" x14ac:dyDescent="0.35">
      <c r="A1004" s="55">
        <v>999</v>
      </c>
      <c r="D1004" s="45"/>
      <c r="E1004" s="46"/>
      <c r="F1004" s="45"/>
      <c r="G1004" s="45"/>
      <c r="H1004" s="60"/>
      <c r="I1004" s="48">
        <f>VLOOKUP('Data Preparation'!Q1022,'Data Preparation'!B$4:AL$15,MATCH('Data Preparation'!P1022,'Data Preparation'!B$3:AL$3,0),TRUE)/2</f>
        <v>215</v>
      </c>
      <c r="J1004" s="49" t="str">
        <f>VLOOKUP('Data Preparation'!Q1022,'Data Preparation'!AR$4:CB$15,MATCH('Data Preparation'!P1022,'Data Preparation'!AR$3:CB$3,0),TRUE)</f>
        <v>(188-1143)</v>
      </c>
      <c r="K1004" s="45" t="str">
        <f t="shared" si="68"/>
        <v>no</v>
      </c>
      <c r="L1004" s="51" t="str">
        <f t="shared" si="66"/>
        <v/>
      </c>
      <c r="M1004" s="52">
        <f>ROUND('Data Preparation'!T1022,2-(1+INT(LOG10(ABS('Data Preparation'!T1022)))))/2</f>
        <v>1800</v>
      </c>
      <c r="N1004" s="55" t="str">
        <f t="shared" si="69"/>
        <v>no</v>
      </c>
      <c r="O1004" s="54" t="str">
        <f t="shared" si="67"/>
        <v/>
      </c>
    </row>
    <row r="1005" spans="1:15" x14ac:dyDescent="0.35">
      <c r="A1005" s="55">
        <v>1000</v>
      </c>
      <c r="D1005" s="45"/>
      <c r="E1005" s="46"/>
      <c r="F1005" s="45"/>
      <c r="G1005" s="45"/>
      <c r="H1005" s="60"/>
      <c r="I1005" s="48">
        <f>VLOOKUP('Data Preparation'!Q1023,'Data Preparation'!B$4:AL$15,MATCH('Data Preparation'!P1023,'Data Preparation'!B$3:AL$3,0),TRUE)/2</f>
        <v>215</v>
      </c>
      <c r="J1005" s="49" t="str">
        <f>VLOOKUP('Data Preparation'!Q1023,'Data Preparation'!AR$4:CB$15,MATCH('Data Preparation'!P1023,'Data Preparation'!AR$3:CB$3,0),TRUE)</f>
        <v>(188-1143)</v>
      </c>
      <c r="K1005" s="45" t="str">
        <f t="shared" si="68"/>
        <v>no</v>
      </c>
      <c r="L1005" s="51" t="str">
        <f t="shared" si="66"/>
        <v/>
      </c>
      <c r="M1005" s="52">
        <f>ROUND('Data Preparation'!T1023,2-(1+INT(LOG10(ABS('Data Preparation'!T1023)))))/2</f>
        <v>1800</v>
      </c>
      <c r="N1005" s="55" t="str">
        <f t="shared" si="69"/>
        <v>no</v>
      </c>
      <c r="O1005" s="54" t="str">
        <f t="shared" si="67"/>
        <v/>
      </c>
    </row>
    <row r="1006" spans="1:15" x14ac:dyDescent="0.35">
      <c r="A1006" s="55">
        <v>1001</v>
      </c>
      <c r="D1006" s="45"/>
      <c r="E1006" s="46"/>
      <c r="F1006" s="45"/>
      <c r="G1006" s="45"/>
      <c r="H1006" s="60"/>
      <c r="I1006" s="48">
        <f>VLOOKUP('Data Preparation'!Q1024,'Data Preparation'!B$4:AL$15,MATCH('Data Preparation'!P1024,'Data Preparation'!B$3:AL$3,0),TRUE)/2</f>
        <v>215</v>
      </c>
      <c r="J1006" s="49" t="str">
        <f>VLOOKUP('Data Preparation'!Q1024,'Data Preparation'!AR$4:CB$15,MATCH('Data Preparation'!P1024,'Data Preparation'!AR$3:CB$3,0),TRUE)</f>
        <v>(188-1143)</v>
      </c>
      <c r="K1006" s="45" t="str">
        <f t="shared" si="68"/>
        <v>no</v>
      </c>
      <c r="L1006" s="51" t="str">
        <f t="shared" si="66"/>
        <v/>
      </c>
      <c r="M1006" s="52">
        <f>ROUND('Data Preparation'!T1024,2-(1+INT(LOG10(ABS('Data Preparation'!T1024)))))/2</f>
        <v>1800</v>
      </c>
      <c r="N1006" s="55" t="str">
        <f t="shared" si="69"/>
        <v>no</v>
      </c>
      <c r="O1006" s="54" t="str">
        <f t="shared" si="67"/>
        <v/>
      </c>
    </row>
    <row r="1007" spans="1:15" x14ac:dyDescent="0.35">
      <c r="A1007" s="55">
        <v>1002</v>
      </c>
      <c r="D1007" s="45"/>
      <c r="E1007" s="46"/>
      <c r="F1007" s="45"/>
      <c r="G1007" s="45"/>
      <c r="H1007" s="60"/>
      <c r="I1007" s="48">
        <f>VLOOKUP('Data Preparation'!Q1025,'Data Preparation'!B$4:AL$15,MATCH('Data Preparation'!P1025,'Data Preparation'!B$3:AL$3,0),TRUE)/2</f>
        <v>215</v>
      </c>
      <c r="J1007" s="49" t="str">
        <f>VLOOKUP('Data Preparation'!Q1025,'Data Preparation'!AR$4:CB$15,MATCH('Data Preparation'!P1025,'Data Preparation'!AR$3:CB$3,0),TRUE)</f>
        <v>(188-1143)</v>
      </c>
      <c r="K1007" s="45" t="str">
        <f t="shared" si="68"/>
        <v>no</v>
      </c>
      <c r="L1007" s="51" t="str">
        <f t="shared" si="66"/>
        <v/>
      </c>
      <c r="M1007" s="52">
        <f>ROUND('Data Preparation'!T1025,2-(1+INT(LOG10(ABS('Data Preparation'!T1025)))))/2</f>
        <v>1800</v>
      </c>
      <c r="N1007" s="55" t="str">
        <f t="shared" si="69"/>
        <v>no</v>
      </c>
      <c r="O1007" s="54" t="str">
        <f t="shared" si="67"/>
        <v/>
      </c>
    </row>
    <row r="1008" spans="1:15" x14ac:dyDescent="0.35">
      <c r="A1008" s="55">
        <v>1003</v>
      </c>
      <c r="D1008" s="45"/>
      <c r="E1008" s="46"/>
      <c r="F1008" s="45"/>
      <c r="G1008" s="45"/>
      <c r="H1008" s="60"/>
      <c r="I1008" s="48">
        <f>VLOOKUP('Data Preparation'!Q1026,'Data Preparation'!B$4:AL$15,MATCH('Data Preparation'!P1026,'Data Preparation'!B$3:AL$3,0),TRUE)/2</f>
        <v>215</v>
      </c>
      <c r="J1008" s="49" t="str">
        <f>VLOOKUP('Data Preparation'!Q1026,'Data Preparation'!AR$4:CB$15,MATCH('Data Preparation'!P1026,'Data Preparation'!AR$3:CB$3,0),TRUE)</f>
        <v>(188-1143)</v>
      </c>
      <c r="K1008" s="45" t="str">
        <f t="shared" si="68"/>
        <v>no</v>
      </c>
      <c r="L1008" s="51" t="str">
        <f t="shared" si="66"/>
        <v/>
      </c>
      <c r="M1008" s="52">
        <f>ROUND('Data Preparation'!T1026,2-(1+INT(LOG10(ABS('Data Preparation'!T1026)))))/2</f>
        <v>1800</v>
      </c>
      <c r="N1008" s="55" t="str">
        <f t="shared" si="69"/>
        <v>no</v>
      </c>
      <c r="O1008" s="54" t="str">
        <f t="shared" si="67"/>
        <v/>
      </c>
    </row>
    <row r="1009" spans="1:15" x14ac:dyDescent="0.35">
      <c r="A1009" s="55">
        <v>1004</v>
      </c>
      <c r="D1009" s="45"/>
      <c r="E1009" s="46"/>
      <c r="F1009" s="45"/>
      <c r="G1009" s="45"/>
      <c r="H1009" s="60"/>
      <c r="I1009" s="48">
        <f>VLOOKUP('Data Preparation'!Q1027,'Data Preparation'!B$4:AL$15,MATCH('Data Preparation'!P1027,'Data Preparation'!B$3:AL$3,0),TRUE)/2</f>
        <v>215</v>
      </c>
      <c r="J1009" s="49" t="str">
        <f>VLOOKUP('Data Preparation'!Q1027,'Data Preparation'!AR$4:CB$15,MATCH('Data Preparation'!P1027,'Data Preparation'!AR$3:CB$3,0),TRUE)</f>
        <v>(188-1143)</v>
      </c>
      <c r="K1009" s="45" t="str">
        <f t="shared" si="68"/>
        <v>no</v>
      </c>
      <c r="L1009" s="51" t="str">
        <f t="shared" si="66"/>
        <v/>
      </c>
      <c r="M1009" s="52">
        <f>ROUND('Data Preparation'!T1027,2-(1+INT(LOG10(ABS('Data Preparation'!T1027)))))/2</f>
        <v>1800</v>
      </c>
      <c r="N1009" s="55" t="str">
        <f t="shared" si="69"/>
        <v>no</v>
      </c>
      <c r="O1009" s="54" t="str">
        <f t="shared" si="67"/>
        <v/>
      </c>
    </row>
    <row r="1010" spans="1:15" x14ac:dyDescent="0.35">
      <c r="A1010" s="55">
        <v>1005</v>
      </c>
      <c r="D1010" s="45"/>
      <c r="E1010" s="46"/>
      <c r="F1010" s="45"/>
      <c r="G1010" s="45"/>
      <c r="H1010" s="60"/>
      <c r="I1010" s="48">
        <f>VLOOKUP('Data Preparation'!Q1028,'Data Preparation'!B$4:AL$15,MATCH('Data Preparation'!P1028,'Data Preparation'!B$3:AL$3,0),TRUE)/2</f>
        <v>215</v>
      </c>
      <c r="J1010" s="49" t="str">
        <f>VLOOKUP('Data Preparation'!Q1028,'Data Preparation'!AR$4:CB$15,MATCH('Data Preparation'!P1028,'Data Preparation'!AR$3:CB$3,0),TRUE)</f>
        <v>(188-1143)</v>
      </c>
      <c r="K1010" s="45" t="str">
        <f t="shared" si="68"/>
        <v>no</v>
      </c>
      <c r="L1010" s="51" t="str">
        <f t="shared" si="66"/>
        <v/>
      </c>
      <c r="M1010" s="52">
        <f>ROUND('Data Preparation'!T1028,2-(1+INT(LOG10(ABS('Data Preparation'!T1028)))))/2</f>
        <v>1800</v>
      </c>
      <c r="N1010" s="55" t="str">
        <f t="shared" si="69"/>
        <v>no</v>
      </c>
      <c r="O1010" s="54" t="str">
        <f t="shared" si="67"/>
        <v/>
      </c>
    </row>
    <row r="1011" spans="1:15" x14ac:dyDescent="0.35">
      <c r="A1011" s="55">
        <v>1006</v>
      </c>
      <c r="D1011" s="45"/>
      <c r="E1011" s="46"/>
      <c r="F1011" s="45"/>
      <c r="G1011" s="45"/>
      <c r="H1011" s="60"/>
      <c r="I1011" s="48">
        <f>VLOOKUP('Data Preparation'!Q1029,'Data Preparation'!B$4:AL$15,MATCH('Data Preparation'!P1029,'Data Preparation'!B$3:AL$3,0),TRUE)/2</f>
        <v>215</v>
      </c>
      <c r="J1011" s="49" t="str">
        <f>VLOOKUP('Data Preparation'!Q1029,'Data Preparation'!AR$4:CB$15,MATCH('Data Preparation'!P1029,'Data Preparation'!AR$3:CB$3,0),TRUE)</f>
        <v>(188-1143)</v>
      </c>
      <c r="K1011" s="45" t="str">
        <f t="shared" si="68"/>
        <v>no</v>
      </c>
      <c r="L1011" s="51" t="str">
        <f t="shared" si="66"/>
        <v/>
      </c>
      <c r="M1011" s="52">
        <f>ROUND('Data Preparation'!T1029,2-(1+INT(LOG10(ABS('Data Preparation'!T1029)))))/2</f>
        <v>1800</v>
      </c>
      <c r="N1011" s="55" t="str">
        <f t="shared" si="69"/>
        <v>no</v>
      </c>
      <c r="O1011" s="54" t="str">
        <f t="shared" si="67"/>
        <v/>
      </c>
    </row>
    <row r="1012" spans="1:15" x14ac:dyDescent="0.35">
      <c r="A1012" s="55">
        <v>1007</v>
      </c>
      <c r="D1012" s="45"/>
      <c r="E1012" s="46"/>
      <c r="F1012" s="45"/>
      <c r="G1012" s="45"/>
      <c r="H1012" s="60"/>
      <c r="I1012" s="48">
        <f>VLOOKUP('Data Preparation'!Q1030,'Data Preparation'!B$4:AL$15,MATCH('Data Preparation'!P1030,'Data Preparation'!B$3:AL$3,0),TRUE)/2</f>
        <v>215</v>
      </c>
      <c r="J1012" s="49" t="str">
        <f>VLOOKUP('Data Preparation'!Q1030,'Data Preparation'!AR$4:CB$15,MATCH('Data Preparation'!P1030,'Data Preparation'!AR$3:CB$3,0),TRUE)</f>
        <v>(188-1143)</v>
      </c>
      <c r="K1012" s="45" t="str">
        <f t="shared" si="68"/>
        <v>no</v>
      </c>
      <c r="L1012" s="51" t="str">
        <f t="shared" si="66"/>
        <v/>
      </c>
      <c r="M1012" s="52">
        <f>ROUND('Data Preparation'!T1030,2-(1+INT(LOG10(ABS('Data Preparation'!T1030)))))/2</f>
        <v>1800</v>
      </c>
      <c r="N1012" s="55" t="str">
        <f t="shared" si="69"/>
        <v>no</v>
      </c>
      <c r="O1012" s="54" t="str">
        <f t="shared" si="67"/>
        <v/>
      </c>
    </row>
    <row r="1013" spans="1:15" x14ac:dyDescent="0.35">
      <c r="A1013" s="55">
        <v>1008</v>
      </c>
      <c r="D1013" s="45"/>
      <c r="E1013" s="46"/>
      <c r="F1013" s="45"/>
      <c r="G1013" s="45"/>
      <c r="H1013" s="60"/>
      <c r="I1013" s="48">
        <f>VLOOKUP('Data Preparation'!Q1031,'Data Preparation'!B$4:AL$15,MATCH('Data Preparation'!P1031,'Data Preparation'!B$3:AL$3,0),TRUE)/2</f>
        <v>215</v>
      </c>
      <c r="J1013" s="49" t="str">
        <f>VLOOKUP('Data Preparation'!Q1031,'Data Preparation'!AR$4:CB$15,MATCH('Data Preparation'!P1031,'Data Preparation'!AR$3:CB$3,0),TRUE)</f>
        <v>(188-1143)</v>
      </c>
      <c r="K1013" s="45" t="str">
        <f t="shared" si="68"/>
        <v>no</v>
      </c>
      <c r="L1013" s="51" t="str">
        <f t="shared" si="66"/>
        <v/>
      </c>
      <c r="M1013" s="52">
        <f>ROUND('Data Preparation'!T1031,2-(1+INT(LOG10(ABS('Data Preparation'!T1031)))))/2</f>
        <v>1800</v>
      </c>
      <c r="N1013" s="55" t="str">
        <f t="shared" si="69"/>
        <v>no</v>
      </c>
      <c r="O1013" s="54" t="str">
        <f t="shared" si="67"/>
        <v/>
      </c>
    </row>
    <row r="1014" spans="1:15" x14ac:dyDescent="0.35">
      <c r="A1014" s="55">
        <v>1009</v>
      </c>
      <c r="D1014" s="45"/>
      <c r="E1014" s="46"/>
      <c r="F1014" s="45"/>
      <c r="G1014" s="45"/>
      <c r="H1014" s="60"/>
      <c r="I1014" s="48">
        <f>VLOOKUP('Data Preparation'!Q1032,'Data Preparation'!B$4:AL$15,MATCH('Data Preparation'!P1032,'Data Preparation'!B$3:AL$3,0),TRUE)/2</f>
        <v>215</v>
      </c>
      <c r="J1014" s="49" t="str">
        <f>VLOOKUP('Data Preparation'!Q1032,'Data Preparation'!AR$4:CB$15,MATCH('Data Preparation'!P1032,'Data Preparation'!AR$3:CB$3,0),TRUE)</f>
        <v>(188-1143)</v>
      </c>
      <c r="K1014" s="45" t="str">
        <f t="shared" si="68"/>
        <v>no</v>
      </c>
      <c r="L1014" s="51" t="str">
        <f t="shared" si="66"/>
        <v/>
      </c>
      <c r="M1014" s="52">
        <f>ROUND('Data Preparation'!T1032,2-(1+INT(LOG10(ABS('Data Preparation'!T1032)))))/2</f>
        <v>1800</v>
      </c>
      <c r="N1014" s="55" t="str">
        <f t="shared" si="69"/>
        <v>no</v>
      </c>
      <c r="O1014" s="54" t="str">
        <f t="shared" si="67"/>
        <v/>
      </c>
    </row>
    <row r="1015" spans="1:15" x14ac:dyDescent="0.35">
      <c r="A1015" s="55">
        <v>1010</v>
      </c>
      <c r="D1015" s="45"/>
      <c r="E1015" s="46"/>
      <c r="F1015" s="45"/>
      <c r="G1015" s="45"/>
      <c r="H1015" s="60"/>
      <c r="I1015" s="48">
        <f>VLOOKUP('Data Preparation'!Q1033,'Data Preparation'!B$4:AL$15,MATCH('Data Preparation'!P1033,'Data Preparation'!B$3:AL$3,0),TRUE)/2</f>
        <v>215</v>
      </c>
      <c r="J1015" s="49" t="str">
        <f>VLOOKUP('Data Preparation'!Q1033,'Data Preparation'!AR$4:CB$15,MATCH('Data Preparation'!P1033,'Data Preparation'!AR$3:CB$3,0),TRUE)</f>
        <v>(188-1143)</v>
      </c>
      <c r="K1015" s="45" t="str">
        <f t="shared" si="68"/>
        <v>no</v>
      </c>
      <c r="L1015" s="51" t="str">
        <f t="shared" si="66"/>
        <v/>
      </c>
      <c r="M1015" s="52">
        <f>ROUND('Data Preparation'!T1033,2-(1+INT(LOG10(ABS('Data Preparation'!T1033)))))/2</f>
        <v>1800</v>
      </c>
      <c r="N1015" s="55" t="str">
        <f t="shared" si="69"/>
        <v>no</v>
      </c>
      <c r="O1015" s="54" t="str">
        <f t="shared" si="67"/>
        <v/>
      </c>
    </row>
    <row r="1016" spans="1:15" x14ac:dyDescent="0.35">
      <c r="A1016" s="55">
        <v>1011</v>
      </c>
      <c r="D1016" s="45"/>
      <c r="E1016" s="46"/>
      <c r="F1016" s="45"/>
      <c r="G1016" s="45"/>
      <c r="H1016" s="60"/>
      <c r="I1016" s="48">
        <f>VLOOKUP('Data Preparation'!Q1034,'Data Preparation'!B$4:AL$15,MATCH('Data Preparation'!P1034,'Data Preparation'!B$3:AL$3,0),TRUE)/2</f>
        <v>215</v>
      </c>
      <c r="J1016" s="49" t="str">
        <f>VLOOKUP('Data Preparation'!Q1034,'Data Preparation'!AR$4:CB$15,MATCH('Data Preparation'!P1034,'Data Preparation'!AR$3:CB$3,0),TRUE)</f>
        <v>(188-1143)</v>
      </c>
      <c r="K1016" s="45" t="str">
        <f t="shared" si="68"/>
        <v>no</v>
      </c>
      <c r="L1016" s="51" t="str">
        <f t="shared" si="66"/>
        <v/>
      </c>
      <c r="M1016" s="52">
        <f>ROUND('Data Preparation'!T1034,2-(1+INT(LOG10(ABS('Data Preparation'!T1034)))))/2</f>
        <v>1800</v>
      </c>
      <c r="N1016" s="55" t="str">
        <f t="shared" si="69"/>
        <v>no</v>
      </c>
      <c r="O1016" s="54" t="str">
        <f t="shared" si="67"/>
        <v/>
      </c>
    </row>
    <row r="1017" spans="1:15" x14ac:dyDescent="0.35">
      <c r="A1017" s="55">
        <v>1012</v>
      </c>
      <c r="D1017" s="45"/>
      <c r="E1017" s="46"/>
      <c r="F1017" s="45"/>
      <c r="G1017" s="45"/>
      <c r="H1017" s="60"/>
      <c r="I1017" s="48">
        <f>VLOOKUP('Data Preparation'!Q1035,'Data Preparation'!B$4:AL$15,MATCH('Data Preparation'!P1035,'Data Preparation'!B$3:AL$3,0),TRUE)/2</f>
        <v>215</v>
      </c>
      <c r="J1017" s="49" t="str">
        <f>VLOOKUP('Data Preparation'!Q1035,'Data Preparation'!AR$4:CB$15,MATCH('Data Preparation'!P1035,'Data Preparation'!AR$3:CB$3,0),TRUE)</f>
        <v>(188-1143)</v>
      </c>
      <c r="K1017" s="45" t="str">
        <f t="shared" si="68"/>
        <v>no</v>
      </c>
      <c r="L1017" s="51" t="str">
        <f t="shared" si="66"/>
        <v/>
      </c>
      <c r="M1017" s="52">
        <f>ROUND('Data Preparation'!T1035,2-(1+INT(LOG10(ABS('Data Preparation'!T1035)))))/2</f>
        <v>1800</v>
      </c>
      <c r="N1017" s="55" t="str">
        <f t="shared" si="69"/>
        <v>no</v>
      </c>
      <c r="O1017" s="54" t="str">
        <f t="shared" si="67"/>
        <v/>
      </c>
    </row>
    <row r="1018" spans="1:15" x14ac:dyDescent="0.35">
      <c r="A1018" s="55">
        <v>1013</v>
      </c>
      <c r="D1018" s="45"/>
      <c r="E1018" s="46"/>
      <c r="F1018" s="45"/>
      <c r="G1018" s="45"/>
      <c r="H1018" s="60"/>
      <c r="I1018" s="48">
        <f>VLOOKUP('Data Preparation'!Q1036,'Data Preparation'!B$4:AL$15,MATCH('Data Preparation'!P1036,'Data Preparation'!B$3:AL$3,0),TRUE)/2</f>
        <v>215</v>
      </c>
      <c r="J1018" s="49" t="str">
        <f>VLOOKUP('Data Preparation'!Q1036,'Data Preparation'!AR$4:CB$15,MATCH('Data Preparation'!P1036,'Data Preparation'!AR$3:CB$3,0),TRUE)</f>
        <v>(188-1143)</v>
      </c>
      <c r="K1018" s="45" t="str">
        <f t="shared" si="68"/>
        <v>no</v>
      </c>
      <c r="L1018" s="51" t="str">
        <f t="shared" si="66"/>
        <v/>
      </c>
      <c r="M1018" s="52">
        <f>ROUND('Data Preparation'!T1036,2-(1+INT(LOG10(ABS('Data Preparation'!T1036)))))/2</f>
        <v>1800</v>
      </c>
      <c r="N1018" s="55" t="str">
        <f t="shared" si="69"/>
        <v>no</v>
      </c>
      <c r="O1018" s="54" t="str">
        <f t="shared" si="67"/>
        <v/>
      </c>
    </row>
    <row r="1019" spans="1:15" x14ac:dyDescent="0.35">
      <c r="A1019" s="55">
        <v>1014</v>
      </c>
      <c r="D1019" s="45"/>
      <c r="E1019" s="46"/>
      <c r="F1019" s="45"/>
      <c r="G1019" s="45"/>
      <c r="H1019" s="60"/>
      <c r="I1019" s="48">
        <f>VLOOKUP('Data Preparation'!Q1037,'Data Preparation'!B$4:AL$15,MATCH('Data Preparation'!P1037,'Data Preparation'!B$3:AL$3,0),TRUE)/2</f>
        <v>215</v>
      </c>
      <c r="J1019" s="49" t="str">
        <f>VLOOKUP('Data Preparation'!Q1037,'Data Preparation'!AR$4:CB$15,MATCH('Data Preparation'!P1037,'Data Preparation'!AR$3:CB$3,0),TRUE)</f>
        <v>(188-1143)</v>
      </c>
      <c r="K1019" s="45" t="str">
        <f t="shared" si="68"/>
        <v>no</v>
      </c>
      <c r="L1019" s="51" t="str">
        <f t="shared" si="66"/>
        <v/>
      </c>
      <c r="M1019" s="52">
        <f>ROUND('Data Preparation'!T1037,2-(1+INT(LOG10(ABS('Data Preparation'!T1037)))))/2</f>
        <v>1800</v>
      </c>
      <c r="N1019" s="55" t="str">
        <f t="shared" si="69"/>
        <v>no</v>
      </c>
      <c r="O1019" s="54" t="str">
        <f t="shared" si="67"/>
        <v/>
      </c>
    </row>
    <row r="1020" spans="1:15" x14ac:dyDescent="0.35">
      <c r="A1020" s="55">
        <v>1015</v>
      </c>
      <c r="D1020" s="45"/>
      <c r="E1020" s="46"/>
      <c r="F1020" s="45"/>
      <c r="G1020" s="45"/>
      <c r="H1020" s="60"/>
      <c r="I1020" s="48">
        <f>VLOOKUP('Data Preparation'!Q1038,'Data Preparation'!B$4:AL$15,MATCH('Data Preparation'!P1038,'Data Preparation'!B$3:AL$3,0),TRUE)/2</f>
        <v>215</v>
      </c>
      <c r="J1020" s="49" t="str">
        <f>VLOOKUP('Data Preparation'!Q1038,'Data Preparation'!AR$4:CB$15,MATCH('Data Preparation'!P1038,'Data Preparation'!AR$3:CB$3,0),TRUE)</f>
        <v>(188-1143)</v>
      </c>
      <c r="K1020" s="45" t="str">
        <f t="shared" si="68"/>
        <v>no</v>
      </c>
      <c r="L1020" s="51" t="str">
        <f t="shared" si="66"/>
        <v/>
      </c>
      <c r="M1020" s="52">
        <f>ROUND('Data Preparation'!T1038,2-(1+INT(LOG10(ABS('Data Preparation'!T1038)))))/2</f>
        <v>1800</v>
      </c>
      <c r="N1020" s="55" t="str">
        <f t="shared" si="69"/>
        <v>no</v>
      </c>
      <c r="O1020" s="54" t="str">
        <f t="shared" si="67"/>
        <v/>
      </c>
    </row>
    <row r="1021" spans="1:15" x14ac:dyDescent="0.35">
      <c r="A1021" s="55">
        <v>1016</v>
      </c>
      <c r="D1021" s="45"/>
      <c r="E1021" s="46"/>
      <c r="F1021" s="45"/>
      <c r="G1021" s="45"/>
      <c r="H1021" s="60"/>
      <c r="I1021" s="48">
        <f>VLOOKUP('Data Preparation'!Q1039,'Data Preparation'!B$4:AL$15,MATCH('Data Preparation'!P1039,'Data Preparation'!B$3:AL$3,0),TRUE)/2</f>
        <v>215</v>
      </c>
      <c r="J1021" s="49" t="str">
        <f>VLOOKUP('Data Preparation'!Q1039,'Data Preparation'!AR$4:CB$15,MATCH('Data Preparation'!P1039,'Data Preparation'!AR$3:CB$3,0),TRUE)</f>
        <v>(188-1143)</v>
      </c>
      <c r="K1021" s="45" t="str">
        <f t="shared" si="68"/>
        <v>no</v>
      </c>
      <c r="L1021" s="51" t="str">
        <f t="shared" si="66"/>
        <v/>
      </c>
      <c r="M1021" s="52">
        <f>ROUND('Data Preparation'!T1039,2-(1+INT(LOG10(ABS('Data Preparation'!T1039)))))/2</f>
        <v>1800</v>
      </c>
      <c r="N1021" s="55" t="str">
        <f t="shared" si="69"/>
        <v>no</v>
      </c>
      <c r="O1021" s="54" t="str">
        <f t="shared" si="67"/>
        <v/>
      </c>
    </row>
    <row r="1022" spans="1:15" x14ac:dyDescent="0.35">
      <c r="A1022" s="55">
        <v>1017</v>
      </c>
      <c r="D1022" s="45"/>
      <c r="E1022" s="46"/>
      <c r="F1022" s="45"/>
      <c r="G1022" s="45"/>
      <c r="H1022" s="60"/>
      <c r="I1022" s="48">
        <f>VLOOKUP('Data Preparation'!Q1040,'Data Preparation'!B$4:AL$15,MATCH('Data Preparation'!P1040,'Data Preparation'!B$3:AL$3,0),TRUE)/2</f>
        <v>215</v>
      </c>
      <c r="J1022" s="49" t="str">
        <f>VLOOKUP('Data Preparation'!Q1040,'Data Preparation'!AR$4:CB$15,MATCH('Data Preparation'!P1040,'Data Preparation'!AR$3:CB$3,0),TRUE)</f>
        <v>(188-1143)</v>
      </c>
      <c r="K1022" s="45" t="str">
        <f t="shared" si="68"/>
        <v>no</v>
      </c>
      <c r="L1022" s="51" t="str">
        <f t="shared" si="66"/>
        <v/>
      </c>
      <c r="M1022" s="52">
        <f>ROUND('Data Preparation'!T1040,2-(1+INT(LOG10(ABS('Data Preparation'!T1040)))))/2</f>
        <v>1800</v>
      </c>
      <c r="N1022" s="55" t="str">
        <f t="shared" si="69"/>
        <v>no</v>
      </c>
      <c r="O1022" s="54" t="str">
        <f t="shared" si="67"/>
        <v/>
      </c>
    </row>
    <row r="1023" spans="1:15" x14ac:dyDescent="0.35">
      <c r="A1023" s="55">
        <v>1018</v>
      </c>
      <c r="D1023" s="45"/>
      <c r="E1023" s="46"/>
      <c r="F1023" s="45"/>
      <c r="G1023" s="45"/>
      <c r="H1023" s="60"/>
      <c r="I1023" s="48">
        <f>VLOOKUP('Data Preparation'!Q1041,'Data Preparation'!B$4:AL$15,MATCH('Data Preparation'!P1041,'Data Preparation'!B$3:AL$3,0),TRUE)/2</f>
        <v>215</v>
      </c>
      <c r="J1023" s="49" t="str">
        <f>VLOOKUP('Data Preparation'!Q1041,'Data Preparation'!AR$4:CB$15,MATCH('Data Preparation'!P1041,'Data Preparation'!AR$3:CB$3,0),TRUE)</f>
        <v>(188-1143)</v>
      </c>
      <c r="K1023" s="45" t="str">
        <f t="shared" si="68"/>
        <v>no</v>
      </c>
      <c r="L1023" s="51" t="str">
        <f t="shared" si="66"/>
        <v/>
      </c>
      <c r="M1023" s="52">
        <f>ROUND('Data Preparation'!T1041,2-(1+INT(LOG10(ABS('Data Preparation'!T1041)))))/2</f>
        <v>1800</v>
      </c>
      <c r="N1023" s="55" t="str">
        <f t="shared" si="69"/>
        <v>no</v>
      </c>
      <c r="O1023" s="54" t="str">
        <f t="shared" si="67"/>
        <v/>
      </c>
    </row>
    <row r="1024" spans="1:15" x14ac:dyDescent="0.35">
      <c r="A1024" s="55">
        <v>1019</v>
      </c>
      <c r="D1024" s="45"/>
      <c r="E1024" s="46"/>
      <c r="F1024" s="45"/>
      <c r="G1024" s="45"/>
      <c r="H1024" s="60"/>
      <c r="I1024" s="48">
        <f>VLOOKUP('Data Preparation'!Q1042,'Data Preparation'!B$4:AL$15,MATCH('Data Preparation'!P1042,'Data Preparation'!B$3:AL$3,0),TRUE)/2</f>
        <v>215</v>
      </c>
      <c r="J1024" s="49" t="str">
        <f>VLOOKUP('Data Preparation'!Q1042,'Data Preparation'!AR$4:CB$15,MATCH('Data Preparation'!P1042,'Data Preparation'!AR$3:CB$3,0),TRUE)</f>
        <v>(188-1143)</v>
      </c>
      <c r="K1024" s="45" t="str">
        <f t="shared" si="68"/>
        <v>no</v>
      </c>
      <c r="L1024" s="51" t="str">
        <f t="shared" si="66"/>
        <v/>
      </c>
      <c r="M1024" s="52">
        <f>ROUND('Data Preparation'!T1042,2-(1+INT(LOG10(ABS('Data Preparation'!T1042)))))/2</f>
        <v>1800</v>
      </c>
      <c r="N1024" s="55" t="str">
        <f t="shared" si="69"/>
        <v>no</v>
      </c>
      <c r="O1024" s="54" t="str">
        <f t="shared" si="67"/>
        <v/>
      </c>
    </row>
    <row r="1025" spans="1:15" x14ac:dyDescent="0.35">
      <c r="A1025" s="55">
        <v>1020</v>
      </c>
      <c r="D1025" s="45"/>
      <c r="E1025" s="46"/>
      <c r="F1025" s="45"/>
      <c r="G1025" s="45"/>
      <c r="H1025" s="60"/>
      <c r="I1025" s="48">
        <f>VLOOKUP('Data Preparation'!Q1043,'Data Preparation'!B$4:AL$15,MATCH('Data Preparation'!P1043,'Data Preparation'!B$3:AL$3,0),TRUE)/2</f>
        <v>215</v>
      </c>
      <c r="J1025" s="49" t="str">
        <f>VLOOKUP('Data Preparation'!Q1043,'Data Preparation'!AR$4:CB$15,MATCH('Data Preparation'!P1043,'Data Preparation'!AR$3:CB$3,0),TRUE)</f>
        <v>(188-1143)</v>
      </c>
      <c r="K1025" s="45" t="str">
        <f t="shared" si="68"/>
        <v>no</v>
      </c>
      <c r="L1025" s="51" t="str">
        <f t="shared" si="66"/>
        <v/>
      </c>
      <c r="M1025" s="52">
        <f>ROUND('Data Preparation'!T1043,2-(1+INT(LOG10(ABS('Data Preparation'!T1043)))))/2</f>
        <v>1800</v>
      </c>
      <c r="N1025" s="55" t="str">
        <f t="shared" si="69"/>
        <v>no</v>
      </c>
      <c r="O1025" s="54" t="str">
        <f t="shared" si="67"/>
        <v/>
      </c>
    </row>
    <row r="1026" spans="1:15" x14ac:dyDescent="0.35">
      <c r="A1026" s="55">
        <v>1021</v>
      </c>
      <c r="D1026" s="45"/>
      <c r="E1026" s="46"/>
      <c r="F1026" s="45"/>
      <c r="G1026" s="45"/>
      <c r="H1026" s="60"/>
      <c r="I1026" s="48">
        <f>VLOOKUP('Data Preparation'!Q1044,'Data Preparation'!B$4:AL$15,MATCH('Data Preparation'!P1044,'Data Preparation'!B$3:AL$3,0),TRUE)/2</f>
        <v>215</v>
      </c>
      <c r="J1026" s="49" t="str">
        <f>VLOOKUP('Data Preparation'!Q1044,'Data Preparation'!AR$4:CB$15,MATCH('Data Preparation'!P1044,'Data Preparation'!AR$3:CB$3,0),TRUE)</f>
        <v>(188-1143)</v>
      </c>
      <c r="K1026" s="45" t="str">
        <f t="shared" si="68"/>
        <v>no</v>
      </c>
      <c r="L1026" s="51" t="str">
        <f t="shared" si="66"/>
        <v/>
      </c>
      <c r="M1026" s="52">
        <f>ROUND('Data Preparation'!T1044,2-(1+INT(LOG10(ABS('Data Preparation'!T1044)))))/2</f>
        <v>1800</v>
      </c>
      <c r="N1026" s="55" t="str">
        <f t="shared" si="69"/>
        <v>no</v>
      </c>
      <c r="O1026" s="54" t="str">
        <f t="shared" si="67"/>
        <v/>
      </c>
    </row>
    <row r="1027" spans="1:15" x14ac:dyDescent="0.35">
      <c r="A1027" s="55">
        <v>1022</v>
      </c>
      <c r="D1027" s="45"/>
      <c r="E1027" s="46"/>
      <c r="F1027" s="45"/>
      <c r="G1027" s="45"/>
      <c r="H1027" s="60"/>
      <c r="I1027" s="48">
        <f>VLOOKUP('Data Preparation'!Q1045,'Data Preparation'!B$4:AL$15,MATCH('Data Preparation'!P1045,'Data Preparation'!B$3:AL$3,0),TRUE)/2</f>
        <v>215</v>
      </c>
      <c r="J1027" s="49" t="str">
        <f>VLOOKUP('Data Preparation'!Q1045,'Data Preparation'!AR$4:CB$15,MATCH('Data Preparation'!P1045,'Data Preparation'!AR$3:CB$3,0),TRUE)</f>
        <v>(188-1143)</v>
      </c>
      <c r="K1027" s="45" t="str">
        <f t="shared" si="68"/>
        <v>no</v>
      </c>
      <c r="L1027" s="51" t="str">
        <f t="shared" si="66"/>
        <v/>
      </c>
      <c r="M1027" s="52">
        <f>ROUND('Data Preparation'!T1045,2-(1+INT(LOG10(ABS('Data Preparation'!T1045)))))/2</f>
        <v>1800</v>
      </c>
      <c r="N1027" s="55" t="str">
        <f t="shared" si="69"/>
        <v>no</v>
      </c>
      <c r="O1027" s="54" t="str">
        <f t="shared" si="67"/>
        <v/>
      </c>
    </row>
    <row r="1028" spans="1:15" x14ac:dyDescent="0.35">
      <c r="A1028" s="55">
        <v>1023</v>
      </c>
      <c r="D1028" s="45"/>
      <c r="E1028" s="46"/>
      <c r="F1028" s="45"/>
      <c r="G1028" s="45"/>
      <c r="H1028" s="60"/>
      <c r="I1028" s="48">
        <f>VLOOKUP('Data Preparation'!Q1046,'Data Preparation'!B$4:AL$15,MATCH('Data Preparation'!P1046,'Data Preparation'!B$3:AL$3,0),TRUE)/2</f>
        <v>215</v>
      </c>
      <c r="J1028" s="49" t="str">
        <f>VLOOKUP('Data Preparation'!Q1046,'Data Preparation'!AR$4:CB$15,MATCH('Data Preparation'!P1046,'Data Preparation'!AR$3:CB$3,0),TRUE)</f>
        <v>(188-1143)</v>
      </c>
      <c r="K1028" s="45" t="str">
        <f t="shared" si="68"/>
        <v>no</v>
      </c>
      <c r="L1028" s="51" t="str">
        <f t="shared" si="66"/>
        <v/>
      </c>
      <c r="M1028" s="52">
        <f>ROUND('Data Preparation'!T1046,2-(1+INT(LOG10(ABS('Data Preparation'!T1046)))))/2</f>
        <v>1800</v>
      </c>
      <c r="N1028" s="55" t="str">
        <f t="shared" si="69"/>
        <v>no</v>
      </c>
      <c r="O1028" s="54" t="str">
        <f t="shared" si="67"/>
        <v/>
      </c>
    </row>
    <row r="1029" spans="1:15" x14ac:dyDescent="0.35">
      <c r="A1029" s="55">
        <v>1024</v>
      </c>
      <c r="D1029" s="45"/>
      <c r="E1029" s="46"/>
      <c r="F1029" s="45"/>
      <c r="G1029" s="45"/>
      <c r="H1029" s="60"/>
      <c r="I1029" s="48">
        <f>VLOOKUP('Data Preparation'!Q1047,'Data Preparation'!B$4:AL$15,MATCH('Data Preparation'!P1047,'Data Preparation'!B$3:AL$3,0),TRUE)/2</f>
        <v>215</v>
      </c>
      <c r="J1029" s="49" t="str">
        <f>VLOOKUP('Data Preparation'!Q1047,'Data Preparation'!AR$4:CB$15,MATCH('Data Preparation'!P1047,'Data Preparation'!AR$3:CB$3,0),TRUE)</f>
        <v>(188-1143)</v>
      </c>
      <c r="K1029" s="45" t="str">
        <f t="shared" si="68"/>
        <v>no</v>
      </c>
      <c r="L1029" s="51" t="str">
        <f t="shared" si="66"/>
        <v/>
      </c>
      <c r="M1029" s="52">
        <f>ROUND('Data Preparation'!T1047,2-(1+INT(LOG10(ABS('Data Preparation'!T1047)))))/2</f>
        <v>1800</v>
      </c>
      <c r="N1029" s="55" t="str">
        <f t="shared" si="69"/>
        <v>no</v>
      </c>
      <c r="O1029" s="54" t="str">
        <f t="shared" si="67"/>
        <v/>
      </c>
    </row>
    <row r="1030" spans="1:15" x14ac:dyDescent="0.35">
      <c r="A1030" s="55">
        <v>1025</v>
      </c>
      <c r="D1030" s="45"/>
      <c r="E1030" s="46"/>
      <c r="F1030" s="45"/>
      <c r="G1030" s="45"/>
      <c r="H1030" s="60"/>
      <c r="I1030" s="48">
        <f>VLOOKUP('Data Preparation'!Q1048,'Data Preparation'!B$4:AL$15,MATCH('Data Preparation'!P1048,'Data Preparation'!B$3:AL$3,0),TRUE)/2</f>
        <v>215</v>
      </c>
      <c r="J1030" s="49" t="str">
        <f>VLOOKUP('Data Preparation'!Q1048,'Data Preparation'!AR$4:CB$15,MATCH('Data Preparation'!P1048,'Data Preparation'!AR$3:CB$3,0),TRUE)</f>
        <v>(188-1143)</v>
      </c>
      <c r="K1030" s="45" t="str">
        <f t="shared" si="68"/>
        <v>no</v>
      </c>
      <c r="L1030" s="51" t="str">
        <f t="shared" si="66"/>
        <v/>
      </c>
      <c r="M1030" s="52">
        <f>ROUND('Data Preparation'!T1048,2-(1+INT(LOG10(ABS('Data Preparation'!T1048)))))/2</f>
        <v>1800</v>
      </c>
      <c r="N1030" s="55" t="str">
        <f t="shared" si="69"/>
        <v>no</v>
      </c>
      <c r="O1030" s="54" t="str">
        <f t="shared" si="67"/>
        <v/>
      </c>
    </row>
    <row r="1031" spans="1:15" x14ac:dyDescent="0.35">
      <c r="A1031" s="55">
        <v>1026</v>
      </c>
      <c r="D1031" s="45"/>
      <c r="E1031" s="46"/>
      <c r="F1031" s="45"/>
      <c r="G1031" s="45"/>
      <c r="H1031" s="60"/>
      <c r="I1031" s="48">
        <f>VLOOKUP('Data Preparation'!Q1049,'Data Preparation'!B$4:AL$15,MATCH('Data Preparation'!P1049,'Data Preparation'!B$3:AL$3,0),TRUE)/2</f>
        <v>215</v>
      </c>
      <c r="J1031" s="49" t="str">
        <f>VLOOKUP('Data Preparation'!Q1049,'Data Preparation'!AR$4:CB$15,MATCH('Data Preparation'!P1049,'Data Preparation'!AR$3:CB$3,0),TRUE)</f>
        <v>(188-1143)</v>
      </c>
      <c r="K1031" s="45" t="str">
        <f t="shared" si="68"/>
        <v>no</v>
      </c>
      <c r="L1031" s="51" t="str">
        <f t="shared" ref="L1031:L1094" si="70">IF(AND(K1031="yes",G1031="total"),"*Resample","")</f>
        <v/>
      </c>
      <c r="M1031" s="52">
        <f>ROUND('Data Preparation'!T1049,2-(1+INT(LOG10(ABS('Data Preparation'!T1049)))))/2</f>
        <v>1800</v>
      </c>
      <c r="N1031" s="55" t="str">
        <f t="shared" si="69"/>
        <v>no</v>
      </c>
      <c r="O1031" s="54" t="str">
        <f t="shared" ref="O1031:O1094" si="71">IF(AND(N1031="yes",G1031="total"),"*Resample","")</f>
        <v/>
      </c>
    </row>
    <row r="1032" spans="1:15" x14ac:dyDescent="0.35">
      <c r="A1032" s="55">
        <v>1027</v>
      </c>
      <c r="D1032" s="45"/>
      <c r="E1032" s="46"/>
      <c r="F1032" s="45"/>
      <c r="G1032" s="45"/>
      <c r="H1032" s="60"/>
      <c r="I1032" s="48">
        <f>VLOOKUP('Data Preparation'!Q1050,'Data Preparation'!B$4:AL$15,MATCH('Data Preparation'!P1050,'Data Preparation'!B$3:AL$3,0),TRUE)/2</f>
        <v>215</v>
      </c>
      <c r="J1032" s="49" t="str">
        <f>VLOOKUP('Data Preparation'!Q1050,'Data Preparation'!AR$4:CB$15,MATCH('Data Preparation'!P1050,'Data Preparation'!AR$3:CB$3,0),TRUE)</f>
        <v>(188-1143)</v>
      </c>
      <c r="K1032" s="45" t="str">
        <f t="shared" si="68"/>
        <v>no</v>
      </c>
      <c r="L1032" s="51" t="str">
        <f t="shared" si="70"/>
        <v/>
      </c>
      <c r="M1032" s="52">
        <f>ROUND('Data Preparation'!T1050,2-(1+INT(LOG10(ABS('Data Preparation'!T1050)))))/2</f>
        <v>1800</v>
      </c>
      <c r="N1032" s="55" t="str">
        <f t="shared" si="69"/>
        <v>no</v>
      </c>
      <c r="O1032" s="54" t="str">
        <f t="shared" si="71"/>
        <v/>
      </c>
    </row>
    <row r="1033" spans="1:15" x14ac:dyDescent="0.35">
      <c r="A1033" s="55">
        <v>1028</v>
      </c>
      <c r="D1033" s="45"/>
      <c r="E1033" s="46"/>
      <c r="F1033" s="45"/>
      <c r="G1033" s="45"/>
      <c r="H1033" s="60"/>
      <c r="I1033" s="48">
        <f>VLOOKUP('Data Preparation'!Q1051,'Data Preparation'!B$4:AL$15,MATCH('Data Preparation'!P1051,'Data Preparation'!B$3:AL$3,0),TRUE)/2</f>
        <v>215</v>
      </c>
      <c r="J1033" s="49" t="str">
        <f>VLOOKUP('Data Preparation'!Q1051,'Data Preparation'!AR$4:CB$15,MATCH('Data Preparation'!P1051,'Data Preparation'!AR$3:CB$3,0),TRUE)</f>
        <v>(188-1143)</v>
      </c>
      <c r="K1033" s="45" t="str">
        <f t="shared" si="68"/>
        <v>no</v>
      </c>
      <c r="L1033" s="51" t="str">
        <f t="shared" si="70"/>
        <v/>
      </c>
      <c r="M1033" s="52">
        <f>ROUND('Data Preparation'!T1051,2-(1+INT(LOG10(ABS('Data Preparation'!T1051)))))/2</f>
        <v>1800</v>
      </c>
      <c r="N1033" s="55" t="str">
        <f t="shared" si="69"/>
        <v>no</v>
      </c>
      <c r="O1033" s="54" t="str">
        <f t="shared" si="71"/>
        <v/>
      </c>
    </row>
    <row r="1034" spans="1:15" x14ac:dyDescent="0.35">
      <c r="A1034" s="55">
        <v>1029</v>
      </c>
      <c r="D1034" s="45"/>
      <c r="E1034" s="46"/>
      <c r="F1034" s="45"/>
      <c r="G1034" s="45"/>
      <c r="H1034" s="60"/>
      <c r="I1034" s="48">
        <f>VLOOKUP('Data Preparation'!Q1052,'Data Preparation'!B$4:AL$15,MATCH('Data Preparation'!P1052,'Data Preparation'!B$3:AL$3,0),TRUE)/2</f>
        <v>215</v>
      </c>
      <c r="J1034" s="49" t="str">
        <f>VLOOKUP('Data Preparation'!Q1052,'Data Preparation'!AR$4:CB$15,MATCH('Data Preparation'!P1052,'Data Preparation'!AR$3:CB$3,0),TRUE)</f>
        <v>(188-1143)</v>
      </c>
      <c r="K1034" s="45" t="str">
        <f t="shared" si="68"/>
        <v>no</v>
      </c>
      <c r="L1034" s="51" t="str">
        <f t="shared" si="70"/>
        <v/>
      </c>
      <c r="M1034" s="52">
        <f>ROUND('Data Preparation'!T1052,2-(1+INT(LOG10(ABS('Data Preparation'!T1052)))))/2</f>
        <v>1800</v>
      </c>
      <c r="N1034" s="55" t="str">
        <f t="shared" si="69"/>
        <v>no</v>
      </c>
      <c r="O1034" s="54" t="str">
        <f t="shared" si="71"/>
        <v/>
      </c>
    </row>
    <row r="1035" spans="1:15" x14ac:dyDescent="0.35">
      <c r="A1035" s="55">
        <v>1030</v>
      </c>
      <c r="D1035" s="45"/>
      <c r="E1035" s="46"/>
      <c r="F1035" s="45"/>
      <c r="G1035" s="45"/>
      <c r="H1035" s="60"/>
      <c r="I1035" s="48">
        <f>VLOOKUP('Data Preparation'!Q1053,'Data Preparation'!B$4:AL$15,MATCH('Data Preparation'!P1053,'Data Preparation'!B$3:AL$3,0),TRUE)/2</f>
        <v>215</v>
      </c>
      <c r="J1035" s="49" t="str">
        <f>VLOOKUP('Data Preparation'!Q1053,'Data Preparation'!AR$4:CB$15,MATCH('Data Preparation'!P1053,'Data Preparation'!AR$3:CB$3,0),TRUE)</f>
        <v>(188-1143)</v>
      </c>
      <c r="K1035" s="45" t="str">
        <f t="shared" si="68"/>
        <v>no</v>
      </c>
      <c r="L1035" s="51" t="str">
        <f t="shared" si="70"/>
        <v/>
      </c>
      <c r="M1035" s="52">
        <f>ROUND('Data Preparation'!T1053,2-(1+INT(LOG10(ABS('Data Preparation'!T1053)))))/2</f>
        <v>1800</v>
      </c>
      <c r="N1035" s="55" t="str">
        <f t="shared" si="69"/>
        <v>no</v>
      </c>
      <c r="O1035" s="54" t="str">
        <f t="shared" si="71"/>
        <v/>
      </c>
    </row>
    <row r="1036" spans="1:15" x14ac:dyDescent="0.35">
      <c r="A1036" s="55">
        <v>1031</v>
      </c>
      <c r="D1036" s="45"/>
      <c r="E1036" s="46"/>
      <c r="F1036" s="45"/>
      <c r="G1036" s="45"/>
      <c r="H1036" s="60"/>
      <c r="I1036" s="48">
        <f>VLOOKUP('Data Preparation'!Q1054,'Data Preparation'!B$4:AL$15,MATCH('Data Preparation'!P1054,'Data Preparation'!B$3:AL$3,0),TRUE)/2</f>
        <v>215</v>
      </c>
      <c r="J1036" s="49" t="str">
        <f>VLOOKUP('Data Preparation'!Q1054,'Data Preparation'!AR$4:CB$15,MATCH('Data Preparation'!P1054,'Data Preparation'!AR$3:CB$3,0),TRUE)</f>
        <v>(188-1143)</v>
      </c>
      <c r="K1036" s="45" t="str">
        <f t="shared" si="68"/>
        <v>no</v>
      </c>
      <c r="L1036" s="51" t="str">
        <f t="shared" si="70"/>
        <v/>
      </c>
      <c r="M1036" s="52">
        <f>ROUND('Data Preparation'!T1054,2-(1+INT(LOG10(ABS('Data Preparation'!T1054)))))/2</f>
        <v>1800</v>
      </c>
      <c r="N1036" s="55" t="str">
        <f t="shared" si="69"/>
        <v>no</v>
      </c>
      <c r="O1036" s="54" t="str">
        <f t="shared" si="71"/>
        <v/>
      </c>
    </row>
    <row r="1037" spans="1:15" x14ac:dyDescent="0.35">
      <c r="A1037" s="55">
        <v>1032</v>
      </c>
      <c r="D1037" s="45"/>
      <c r="E1037" s="46"/>
      <c r="F1037" s="45"/>
      <c r="G1037" s="45"/>
      <c r="H1037" s="60"/>
      <c r="I1037" s="48">
        <f>VLOOKUP('Data Preparation'!Q1055,'Data Preparation'!B$4:AL$15,MATCH('Data Preparation'!P1055,'Data Preparation'!B$3:AL$3,0),TRUE)/2</f>
        <v>215</v>
      </c>
      <c r="J1037" s="49" t="str">
        <f>VLOOKUP('Data Preparation'!Q1055,'Data Preparation'!AR$4:CB$15,MATCH('Data Preparation'!P1055,'Data Preparation'!AR$3:CB$3,0),TRUE)</f>
        <v>(188-1143)</v>
      </c>
      <c r="K1037" s="45" t="str">
        <f t="shared" si="68"/>
        <v>no</v>
      </c>
      <c r="L1037" s="51" t="str">
        <f t="shared" si="70"/>
        <v/>
      </c>
      <c r="M1037" s="52">
        <f>ROUND('Data Preparation'!T1055,2-(1+INT(LOG10(ABS('Data Preparation'!T1055)))))/2</f>
        <v>1800</v>
      </c>
      <c r="N1037" s="55" t="str">
        <f t="shared" si="69"/>
        <v>no</v>
      </c>
      <c r="O1037" s="54" t="str">
        <f t="shared" si="71"/>
        <v/>
      </c>
    </row>
    <row r="1038" spans="1:15" x14ac:dyDescent="0.35">
      <c r="A1038" s="55">
        <v>1033</v>
      </c>
      <c r="D1038" s="45"/>
      <c r="E1038" s="46"/>
      <c r="F1038" s="45"/>
      <c r="G1038" s="45"/>
      <c r="H1038" s="60"/>
      <c r="I1038" s="48">
        <f>VLOOKUP('Data Preparation'!Q1056,'Data Preparation'!B$4:AL$15,MATCH('Data Preparation'!P1056,'Data Preparation'!B$3:AL$3,0),TRUE)/2</f>
        <v>215</v>
      </c>
      <c r="J1038" s="49" t="str">
        <f>VLOOKUP('Data Preparation'!Q1056,'Data Preparation'!AR$4:CB$15,MATCH('Data Preparation'!P1056,'Data Preparation'!AR$3:CB$3,0),TRUE)</f>
        <v>(188-1143)</v>
      </c>
      <c r="K1038" s="45" t="str">
        <f t="shared" si="68"/>
        <v>no</v>
      </c>
      <c r="L1038" s="51" t="str">
        <f t="shared" si="70"/>
        <v/>
      </c>
      <c r="M1038" s="52">
        <f>ROUND('Data Preparation'!T1056,2-(1+INT(LOG10(ABS('Data Preparation'!T1056)))))/2</f>
        <v>1800</v>
      </c>
      <c r="N1038" s="55" t="str">
        <f t="shared" si="69"/>
        <v>no</v>
      </c>
      <c r="O1038" s="54" t="str">
        <f t="shared" si="71"/>
        <v/>
      </c>
    </row>
    <row r="1039" spans="1:15" x14ac:dyDescent="0.35">
      <c r="A1039" s="55">
        <v>1034</v>
      </c>
      <c r="D1039" s="45"/>
      <c r="E1039" s="46"/>
      <c r="F1039" s="45"/>
      <c r="G1039" s="45"/>
      <c r="H1039" s="60"/>
      <c r="I1039" s="48">
        <f>VLOOKUP('Data Preparation'!Q1057,'Data Preparation'!B$4:AL$15,MATCH('Data Preparation'!P1057,'Data Preparation'!B$3:AL$3,0),TRUE)/2</f>
        <v>215</v>
      </c>
      <c r="J1039" s="49" t="str">
        <f>VLOOKUP('Data Preparation'!Q1057,'Data Preparation'!AR$4:CB$15,MATCH('Data Preparation'!P1057,'Data Preparation'!AR$3:CB$3,0),TRUE)</f>
        <v>(188-1143)</v>
      </c>
      <c r="K1039" s="45" t="str">
        <f t="shared" si="68"/>
        <v>no</v>
      </c>
      <c r="L1039" s="51" t="str">
        <f t="shared" si="70"/>
        <v/>
      </c>
      <c r="M1039" s="52">
        <f>ROUND('Data Preparation'!T1057,2-(1+INT(LOG10(ABS('Data Preparation'!T1057)))))/2</f>
        <v>1800</v>
      </c>
      <c r="N1039" s="55" t="str">
        <f t="shared" si="69"/>
        <v>no</v>
      </c>
      <c r="O1039" s="54" t="str">
        <f t="shared" si="71"/>
        <v/>
      </c>
    </row>
    <row r="1040" spans="1:15" x14ac:dyDescent="0.35">
      <c r="A1040" s="55">
        <v>1035</v>
      </c>
      <c r="D1040" s="45"/>
      <c r="E1040" s="46"/>
      <c r="F1040" s="45"/>
      <c r="G1040" s="45"/>
      <c r="H1040" s="60"/>
      <c r="I1040" s="48">
        <f>VLOOKUP('Data Preparation'!Q1058,'Data Preparation'!B$4:AL$15,MATCH('Data Preparation'!P1058,'Data Preparation'!B$3:AL$3,0),TRUE)/2</f>
        <v>215</v>
      </c>
      <c r="J1040" s="49" t="str">
        <f>VLOOKUP('Data Preparation'!Q1058,'Data Preparation'!AR$4:CB$15,MATCH('Data Preparation'!P1058,'Data Preparation'!AR$3:CB$3,0),TRUE)</f>
        <v>(188-1143)</v>
      </c>
      <c r="K1040" s="45" t="str">
        <f t="shared" si="68"/>
        <v>no</v>
      </c>
      <c r="L1040" s="51" t="str">
        <f t="shared" si="70"/>
        <v/>
      </c>
      <c r="M1040" s="52">
        <f>ROUND('Data Preparation'!T1058,2-(1+INT(LOG10(ABS('Data Preparation'!T1058)))))/2</f>
        <v>1800</v>
      </c>
      <c r="N1040" s="55" t="str">
        <f t="shared" si="69"/>
        <v>no</v>
      </c>
      <c r="O1040" s="54" t="str">
        <f t="shared" si="71"/>
        <v/>
      </c>
    </row>
    <row r="1041" spans="1:15" x14ac:dyDescent="0.35">
      <c r="A1041" s="55">
        <v>1036</v>
      </c>
      <c r="D1041" s="45"/>
      <c r="E1041" s="46"/>
      <c r="F1041" s="45"/>
      <c r="G1041" s="45"/>
      <c r="H1041" s="60"/>
      <c r="I1041" s="48">
        <f>VLOOKUP('Data Preparation'!Q1059,'Data Preparation'!B$4:AL$15,MATCH('Data Preparation'!P1059,'Data Preparation'!B$3:AL$3,0),TRUE)/2</f>
        <v>215</v>
      </c>
      <c r="J1041" s="49" t="str">
        <f>VLOOKUP('Data Preparation'!Q1059,'Data Preparation'!AR$4:CB$15,MATCH('Data Preparation'!P1059,'Data Preparation'!AR$3:CB$3,0),TRUE)</f>
        <v>(188-1143)</v>
      </c>
      <c r="K1041" s="45" t="str">
        <f t="shared" si="68"/>
        <v>no</v>
      </c>
      <c r="L1041" s="51" t="str">
        <f t="shared" si="70"/>
        <v/>
      </c>
      <c r="M1041" s="52">
        <f>ROUND('Data Preparation'!T1059,2-(1+INT(LOG10(ABS('Data Preparation'!T1059)))))/2</f>
        <v>1800</v>
      </c>
      <c r="N1041" s="55" t="str">
        <f t="shared" si="69"/>
        <v>no</v>
      </c>
      <c r="O1041" s="54" t="str">
        <f t="shared" si="71"/>
        <v/>
      </c>
    </row>
    <row r="1042" spans="1:15" x14ac:dyDescent="0.35">
      <c r="A1042" s="55">
        <v>1037</v>
      </c>
      <c r="D1042" s="45"/>
      <c r="E1042" s="46"/>
      <c r="F1042" s="45"/>
      <c r="G1042" s="45"/>
      <c r="H1042" s="60"/>
      <c r="I1042" s="48">
        <f>VLOOKUP('Data Preparation'!Q1060,'Data Preparation'!B$4:AL$15,MATCH('Data Preparation'!P1060,'Data Preparation'!B$3:AL$3,0),TRUE)/2</f>
        <v>215</v>
      </c>
      <c r="J1042" s="49" t="str">
        <f>VLOOKUP('Data Preparation'!Q1060,'Data Preparation'!AR$4:CB$15,MATCH('Data Preparation'!P1060,'Data Preparation'!AR$3:CB$3,0),TRUE)</f>
        <v>(188-1143)</v>
      </c>
      <c r="K1042" s="45" t="str">
        <f t="shared" si="68"/>
        <v>no</v>
      </c>
      <c r="L1042" s="51" t="str">
        <f t="shared" si="70"/>
        <v/>
      </c>
      <c r="M1042" s="52">
        <f>ROUND('Data Preparation'!T1060,2-(1+INT(LOG10(ABS('Data Preparation'!T1060)))))/2</f>
        <v>1800</v>
      </c>
      <c r="N1042" s="55" t="str">
        <f t="shared" si="69"/>
        <v>no</v>
      </c>
      <c r="O1042" s="54" t="str">
        <f t="shared" si="71"/>
        <v/>
      </c>
    </row>
    <row r="1043" spans="1:15" x14ac:dyDescent="0.35">
      <c r="A1043" s="55">
        <v>1038</v>
      </c>
      <c r="D1043" s="45"/>
      <c r="E1043" s="46"/>
      <c r="F1043" s="45"/>
      <c r="G1043" s="45"/>
      <c r="H1043" s="60"/>
      <c r="I1043" s="48">
        <f>VLOOKUP('Data Preparation'!Q1061,'Data Preparation'!B$4:AL$15,MATCH('Data Preparation'!P1061,'Data Preparation'!B$3:AL$3,0),TRUE)/2</f>
        <v>215</v>
      </c>
      <c r="J1043" s="49" t="str">
        <f>VLOOKUP('Data Preparation'!Q1061,'Data Preparation'!AR$4:CB$15,MATCH('Data Preparation'!P1061,'Data Preparation'!AR$3:CB$3,0),TRUE)</f>
        <v>(188-1143)</v>
      </c>
      <c r="K1043" s="45" t="str">
        <f t="shared" si="68"/>
        <v>no</v>
      </c>
      <c r="L1043" s="51" t="str">
        <f t="shared" si="70"/>
        <v/>
      </c>
      <c r="M1043" s="52">
        <f>ROUND('Data Preparation'!T1061,2-(1+INT(LOG10(ABS('Data Preparation'!T1061)))))/2</f>
        <v>1800</v>
      </c>
      <c r="N1043" s="55" t="str">
        <f t="shared" si="69"/>
        <v>no</v>
      </c>
      <c r="O1043" s="54" t="str">
        <f t="shared" si="71"/>
        <v/>
      </c>
    </row>
    <row r="1044" spans="1:15" x14ac:dyDescent="0.35">
      <c r="A1044" s="55">
        <v>1039</v>
      </c>
      <c r="D1044" s="45"/>
      <c r="E1044" s="46"/>
      <c r="F1044" s="45"/>
      <c r="G1044" s="45"/>
      <c r="H1044" s="60"/>
      <c r="I1044" s="48">
        <f>VLOOKUP('Data Preparation'!Q1062,'Data Preparation'!B$4:AL$15,MATCH('Data Preparation'!P1062,'Data Preparation'!B$3:AL$3,0),TRUE)/2</f>
        <v>215</v>
      </c>
      <c r="J1044" s="49" t="str">
        <f>VLOOKUP('Data Preparation'!Q1062,'Data Preparation'!AR$4:CB$15,MATCH('Data Preparation'!P1062,'Data Preparation'!AR$3:CB$3,0),TRUE)</f>
        <v>(188-1143)</v>
      </c>
      <c r="K1044" s="45" t="str">
        <f t="shared" si="68"/>
        <v>no</v>
      </c>
      <c r="L1044" s="51" t="str">
        <f t="shared" si="70"/>
        <v/>
      </c>
      <c r="M1044" s="52">
        <f>ROUND('Data Preparation'!T1062,2-(1+INT(LOG10(ABS('Data Preparation'!T1062)))))/2</f>
        <v>1800</v>
      </c>
      <c r="N1044" s="55" t="str">
        <f t="shared" si="69"/>
        <v>no</v>
      </c>
      <c r="O1044" s="54" t="str">
        <f t="shared" si="71"/>
        <v/>
      </c>
    </row>
    <row r="1045" spans="1:15" x14ac:dyDescent="0.35">
      <c r="A1045" s="55">
        <v>1040</v>
      </c>
      <c r="D1045" s="45"/>
      <c r="E1045" s="46"/>
      <c r="F1045" s="45"/>
      <c r="G1045" s="45"/>
      <c r="H1045" s="60"/>
      <c r="I1045" s="48">
        <f>VLOOKUP('Data Preparation'!Q1063,'Data Preparation'!B$4:AL$15,MATCH('Data Preparation'!P1063,'Data Preparation'!B$3:AL$3,0),TRUE)/2</f>
        <v>215</v>
      </c>
      <c r="J1045" s="49" t="str">
        <f>VLOOKUP('Data Preparation'!Q1063,'Data Preparation'!AR$4:CB$15,MATCH('Data Preparation'!P1063,'Data Preparation'!AR$3:CB$3,0),TRUE)</f>
        <v>(188-1143)</v>
      </c>
      <c r="K1045" s="45" t="str">
        <f t="shared" si="68"/>
        <v>no</v>
      </c>
      <c r="L1045" s="51" t="str">
        <f t="shared" si="70"/>
        <v/>
      </c>
      <c r="M1045" s="52">
        <f>ROUND('Data Preparation'!T1063,2-(1+INT(LOG10(ABS('Data Preparation'!T1063)))))/2</f>
        <v>1800</v>
      </c>
      <c r="N1045" s="55" t="str">
        <f t="shared" si="69"/>
        <v>no</v>
      </c>
      <c r="O1045" s="54" t="str">
        <f t="shared" si="71"/>
        <v/>
      </c>
    </row>
    <row r="1046" spans="1:15" x14ac:dyDescent="0.35">
      <c r="A1046" s="55">
        <v>1041</v>
      </c>
      <c r="D1046" s="45"/>
      <c r="E1046" s="46"/>
      <c r="F1046" s="45"/>
      <c r="G1046" s="45"/>
      <c r="H1046" s="60"/>
      <c r="I1046" s="48">
        <f>VLOOKUP('Data Preparation'!Q1064,'Data Preparation'!B$4:AL$15,MATCH('Data Preparation'!P1064,'Data Preparation'!B$3:AL$3,0),TRUE)/2</f>
        <v>215</v>
      </c>
      <c r="J1046" s="49" t="str">
        <f>VLOOKUP('Data Preparation'!Q1064,'Data Preparation'!AR$4:CB$15,MATCH('Data Preparation'!P1064,'Data Preparation'!AR$3:CB$3,0),TRUE)</f>
        <v>(188-1143)</v>
      </c>
      <c r="K1046" s="45" t="str">
        <f t="shared" si="68"/>
        <v>no</v>
      </c>
      <c r="L1046" s="51" t="str">
        <f t="shared" si="70"/>
        <v/>
      </c>
      <c r="M1046" s="52">
        <f>ROUND('Data Preparation'!T1064,2-(1+INT(LOG10(ABS('Data Preparation'!T1064)))))/2</f>
        <v>1800</v>
      </c>
      <c r="N1046" s="55" t="str">
        <f t="shared" si="69"/>
        <v>no</v>
      </c>
      <c r="O1046" s="54" t="str">
        <f t="shared" si="71"/>
        <v/>
      </c>
    </row>
    <row r="1047" spans="1:15" x14ac:dyDescent="0.35">
      <c r="A1047" s="55">
        <v>1042</v>
      </c>
      <c r="D1047" s="45"/>
      <c r="E1047" s="46"/>
      <c r="F1047" s="45"/>
      <c r="G1047" s="45"/>
      <c r="H1047" s="60"/>
      <c r="I1047" s="48">
        <f>VLOOKUP('Data Preparation'!Q1065,'Data Preparation'!B$4:AL$15,MATCH('Data Preparation'!P1065,'Data Preparation'!B$3:AL$3,0),TRUE)/2</f>
        <v>215</v>
      </c>
      <c r="J1047" s="49" t="str">
        <f>VLOOKUP('Data Preparation'!Q1065,'Data Preparation'!AR$4:CB$15,MATCH('Data Preparation'!P1065,'Data Preparation'!AR$3:CB$3,0),TRUE)</f>
        <v>(188-1143)</v>
      </c>
      <c r="K1047" s="45" t="str">
        <f t="shared" si="68"/>
        <v>no</v>
      </c>
      <c r="L1047" s="51" t="str">
        <f t="shared" si="70"/>
        <v/>
      </c>
      <c r="M1047" s="52">
        <f>ROUND('Data Preparation'!T1065,2-(1+INT(LOG10(ABS('Data Preparation'!T1065)))))/2</f>
        <v>1800</v>
      </c>
      <c r="N1047" s="55" t="str">
        <f t="shared" si="69"/>
        <v>no</v>
      </c>
      <c r="O1047" s="54" t="str">
        <f t="shared" si="71"/>
        <v/>
      </c>
    </row>
    <row r="1048" spans="1:15" x14ac:dyDescent="0.35">
      <c r="A1048" s="55">
        <v>1043</v>
      </c>
      <c r="D1048" s="45"/>
      <c r="E1048" s="46"/>
      <c r="F1048" s="45"/>
      <c r="G1048" s="45"/>
      <c r="H1048" s="60"/>
      <c r="I1048" s="48">
        <f>VLOOKUP('Data Preparation'!Q1066,'Data Preparation'!B$4:AL$15,MATCH('Data Preparation'!P1066,'Data Preparation'!B$3:AL$3,0),TRUE)/2</f>
        <v>215</v>
      </c>
      <c r="J1048" s="49" t="str">
        <f>VLOOKUP('Data Preparation'!Q1066,'Data Preparation'!AR$4:CB$15,MATCH('Data Preparation'!P1066,'Data Preparation'!AR$3:CB$3,0),TRUE)</f>
        <v>(188-1143)</v>
      </c>
      <c r="K1048" s="45" t="str">
        <f t="shared" si="68"/>
        <v>no</v>
      </c>
      <c r="L1048" s="51" t="str">
        <f t="shared" si="70"/>
        <v/>
      </c>
      <c r="M1048" s="52">
        <f>ROUND('Data Preparation'!T1066,2-(1+INT(LOG10(ABS('Data Preparation'!T1066)))))/2</f>
        <v>1800</v>
      </c>
      <c r="N1048" s="55" t="str">
        <f t="shared" si="69"/>
        <v>no</v>
      </c>
      <c r="O1048" s="54" t="str">
        <f t="shared" si="71"/>
        <v/>
      </c>
    </row>
    <row r="1049" spans="1:15" x14ac:dyDescent="0.35">
      <c r="A1049" s="55">
        <v>1044</v>
      </c>
      <c r="D1049" s="45"/>
      <c r="E1049" s="46"/>
      <c r="F1049" s="45"/>
      <c r="G1049" s="45"/>
      <c r="H1049" s="60"/>
      <c r="I1049" s="48">
        <f>VLOOKUP('Data Preparation'!Q1067,'Data Preparation'!B$4:AL$15,MATCH('Data Preparation'!P1067,'Data Preparation'!B$3:AL$3,0),TRUE)/2</f>
        <v>215</v>
      </c>
      <c r="J1049" s="49" t="str">
        <f>VLOOKUP('Data Preparation'!Q1067,'Data Preparation'!AR$4:CB$15,MATCH('Data Preparation'!P1067,'Data Preparation'!AR$3:CB$3,0),TRUE)</f>
        <v>(188-1143)</v>
      </c>
      <c r="K1049" s="45" t="str">
        <f t="shared" si="68"/>
        <v>no</v>
      </c>
      <c r="L1049" s="51" t="str">
        <f t="shared" si="70"/>
        <v/>
      </c>
      <c r="M1049" s="52">
        <f>ROUND('Data Preparation'!T1067,2-(1+INT(LOG10(ABS('Data Preparation'!T1067)))))/2</f>
        <v>1800</v>
      </c>
      <c r="N1049" s="55" t="str">
        <f t="shared" si="69"/>
        <v>no</v>
      </c>
      <c r="O1049" s="54" t="str">
        <f t="shared" si="71"/>
        <v/>
      </c>
    </row>
    <row r="1050" spans="1:15" x14ac:dyDescent="0.35">
      <c r="A1050" s="55">
        <v>1045</v>
      </c>
      <c r="D1050" s="45"/>
      <c r="E1050" s="46"/>
      <c r="F1050" s="45"/>
      <c r="G1050" s="45"/>
      <c r="H1050" s="60"/>
      <c r="I1050" s="48">
        <f>VLOOKUP('Data Preparation'!Q1068,'Data Preparation'!B$4:AL$15,MATCH('Data Preparation'!P1068,'Data Preparation'!B$3:AL$3,0),TRUE)/2</f>
        <v>215</v>
      </c>
      <c r="J1050" s="49" t="str">
        <f>VLOOKUP('Data Preparation'!Q1068,'Data Preparation'!AR$4:CB$15,MATCH('Data Preparation'!P1068,'Data Preparation'!AR$3:CB$3,0),TRUE)</f>
        <v>(188-1143)</v>
      </c>
      <c r="K1050" s="45" t="str">
        <f t="shared" si="68"/>
        <v>no</v>
      </c>
      <c r="L1050" s="51" t="str">
        <f t="shared" si="70"/>
        <v/>
      </c>
      <c r="M1050" s="52">
        <f>ROUND('Data Preparation'!T1068,2-(1+INT(LOG10(ABS('Data Preparation'!T1068)))))/2</f>
        <v>1800</v>
      </c>
      <c r="N1050" s="55" t="str">
        <f t="shared" si="69"/>
        <v>no</v>
      </c>
      <c r="O1050" s="54" t="str">
        <f t="shared" si="71"/>
        <v/>
      </c>
    </row>
    <row r="1051" spans="1:15" x14ac:dyDescent="0.35">
      <c r="A1051" s="55">
        <v>1046</v>
      </c>
      <c r="D1051" s="45"/>
      <c r="E1051" s="46"/>
      <c r="F1051" s="45"/>
      <c r="G1051" s="45"/>
      <c r="H1051" s="60"/>
      <c r="I1051" s="48">
        <f>VLOOKUP('Data Preparation'!Q1069,'Data Preparation'!B$4:AL$15,MATCH('Data Preparation'!P1069,'Data Preparation'!B$3:AL$3,0),TRUE)/2</f>
        <v>215</v>
      </c>
      <c r="J1051" s="49" t="str">
        <f>VLOOKUP('Data Preparation'!Q1069,'Data Preparation'!AR$4:CB$15,MATCH('Data Preparation'!P1069,'Data Preparation'!AR$3:CB$3,0),TRUE)</f>
        <v>(188-1143)</v>
      </c>
      <c r="K1051" s="45" t="str">
        <f t="shared" si="68"/>
        <v>no</v>
      </c>
      <c r="L1051" s="51" t="str">
        <f t="shared" si="70"/>
        <v/>
      </c>
      <c r="M1051" s="52">
        <f>ROUND('Data Preparation'!T1069,2-(1+INT(LOG10(ABS('Data Preparation'!T1069)))))/2</f>
        <v>1800</v>
      </c>
      <c r="N1051" s="55" t="str">
        <f t="shared" si="69"/>
        <v>no</v>
      </c>
      <c r="O1051" s="54" t="str">
        <f t="shared" si="71"/>
        <v/>
      </c>
    </row>
    <row r="1052" spans="1:15" x14ac:dyDescent="0.35">
      <c r="A1052" s="55">
        <v>1047</v>
      </c>
      <c r="D1052" s="45"/>
      <c r="E1052" s="46"/>
      <c r="F1052" s="45"/>
      <c r="G1052" s="45"/>
      <c r="H1052" s="60"/>
      <c r="I1052" s="48">
        <f>VLOOKUP('Data Preparation'!Q1070,'Data Preparation'!B$4:AL$15,MATCH('Data Preparation'!P1070,'Data Preparation'!B$3:AL$3,0),TRUE)/2</f>
        <v>215</v>
      </c>
      <c r="J1052" s="49" t="str">
        <f>VLOOKUP('Data Preparation'!Q1070,'Data Preparation'!AR$4:CB$15,MATCH('Data Preparation'!P1070,'Data Preparation'!AR$3:CB$3,0),TRUE)</f>
        <v>(188-1143)</v>
      </c>
      <c r="K1052" s="45" t="str">
        <f t="shared" si="68"/>
        <v>no</v>
      </c>
      <c r="L1052" s="51" t="str">
        <f t="shared" si="70"/>
        <v/>
      </c>
      <c r="M1052" s="52">
        <f>ROUND('Data Preparation'!T1070,2-(1+INT(LOG10(ABS('Data Preparation'!T1070)))))/2</f>
        <v>1800</v>
      </c>
      <c r="N1052" s="55" t="str">
        <f t="shared" si="69"/>
        <v>no</v>
      </c>
      <c r="O1052" s="54" t="str">
        <f t="shared" si="71"/>
        <v/>
      </c>
    </row>
    <row r="1053" spans="1:15" x14ac:dyDescent="0.35">
      <c r="A1053" s="55">
        <v>1048</v>
      </c>
      <c r="D1053" s="45"/>
      <c r="E1053" s="46"/>
      <c r="F1053" s="45"/>
      <c r="G1053" s="45"/>
      <c r="H1053" s="60"/>
      <c r="I1053" s="48">
        <f>VLOOKUP('Data Preparation'!Q1071,'Data Preparation'!B$4:AL$15,MATCH('Data Preparation'!P1071,'Data Preparation'!B$3:AL$3,0),TRUE)/2</f>
        <v>215</v>
      </c>
      <c r="J1053" s="49" t="str">
        <f>VLOOKUP('Data Preparation'!Q1071,'Data Preparation'!AR$4:CB$15,MATCH('Data Preparation'!P1071,'Data Preparation'!AR$3:CB$3,0),TRUE)</f>
        <v>(188-1143)</v>
      </c>
      <c r="K1053" s="45" t="str">
        <f t="shared" si="68"/>
        <v>no</v>
      </c>
      <c r="L1053" s="51" t="str">
        <f t="shared" si="70"/>
        <v/>
      </c>
      <c r="M1053" s="52">
        <f>ROUND('Data Preparation'!T1071,2-(1+INT(LOG10(ABS('Data Preparation'!T1071)))))/2</f>
        <v>1800</v>
      </c>
      <c r="N1053" s="55" t="str">
        <f t="shared" si="69"/>
        <v>no</v>
      </c>
      <c r="O1053" s="54" t="str">
        <f t="shared" si="71"/>
        <v/>
      </c>
    </row>
    <row r="1054" spans="1:15" x14ac:dyDescent="0.35">
      <c r="A1054" s="55">
        <v>1049</v>
      </c>
      <c r="D1054" s="45"/>
      <c r="E1054" s="46"/>
      <c r="F1054" s="45"/>
      <c r="G1054" s="45"/>
      <c r="H1054" s="60"/>
      <c r="I1054" s="48">
        <f>VLOOKUP('Data Preparation'!Q1072,'Data Preparation'!B$4:AL$15,MATCH('Data Preparation'!P1072,'Data Preparation'!B$3:AL$3,0),TRUE)/2</f>
        <v>215</v>
      </c>
      <c r="J1054" s="49" t="str">
        <f>VLOOKUP('Data Preparation'!Q1072,'Data Preparation'!AR$4:CB$15,MATCH('Data Preparation'!P1072,'Data Preparation'!AR$3:CB$3,0),TRUE)</f>
        <v>(188-1143)</v>
      </c>
      <c r="K1054" s="45" t="str">
        <f t="shared" si="68"/>
        <v>no</v>
      </c>
      <c r="L1054" s="51" t="str">
        <f t="shared" si="70"/>
        <v/>
      </c>
      <c r="M1054" s="52">
        <f>ROUND('Data Preparation'!T1072,2-(1+INT(LOG10(ABS('Data Preparation'!T1072)))))/2</f>
        <v>1800</v>
      </c>
      <c r="N1054" s="55" t="str">
        <f t="shared" si="69"/>
        <v>no</v>
      </c>
      <c r="O1054" s="54" t="str">
        <f t="shared" si="71"/>
        <v/>
      </c>
    </row>
    <row r="1055" spans="1:15" x14ac:dyDescent="0.35">
      <c r="A1055" s="55">
        <v>1050</v>
      </c>
      <c r="D1055" s="45"/>
      <c r="E1055" s="46"/>
      <c r="F1055" s="45"/>
      <c r="G1055" s="45"/>
      <c r="H1055" s="60"/>
      <c r="I1055" s="48">
        <f>VLOOKUP('Data Preparation'!Q1073,'Data Preparation'!B$4:AL$15,MATCH('Data Preparation'!P1073,'Data Preparation'!B$3:AL$3,0),TRUE)/2</f>
        <v>215</v>
      </c>
      <c r="J1055" s="49" t="str">
        <f>VLOOKUP('Data Preparation'!Q1073,'Data Preparation'!AR$4:CB$15,MATCH('Data Preparation'!P1073,'Data Preparation'!AR$3:CB$3,0),TRUE)</f>
        <v>(188-1143)</v>
      </c>
      <c r="K1055" s="45" t="str">
        <f t="shared" si="68"/>
        <v>no</v>
      </c>
      <c r="L1055" s="51" t="str">
        <f t="shared" si="70"/>
        <v/>
      </c>
      <c r="M1055" s="52">
        <f>ROUND('Data Preparation'!T1073,2-(1+INT(LOG10(ABS('Data Preparation'!T1073)))))/2</f>
        <v>1800</v>
      </c>
      <c r="N1055" s="55" t="str">
        <f t="shared" si="69"/>
        <v>no</v>
      </c>
      <c r="O1055" s="54" t="str">
        <f t="shared" si="71"/>
        <v/>
      </c>
    </row>
    <row r="1056" spans="1:15" x14ac:dyDescent="0.35">
      <c r="A1056" s="55">
        <v>1051</v>
      </c>
      <c r="D1056" s="45"/>
      <c r="E1056" s="46"/>
      <c r="F1056" s="45"/>
      <c r="G1056" s="45"/>
      <c r="H1056" s="60"/>
      <c r="I1056" s="48">
        <f>VLOOKUP('Data Preparation'!Q1074,'Data Preparation'!B$4:AL$15,MATCH('Data Preparation'!P1074,'Data Preparation'!B$3:AL$3,0),TRUE)/2</f>
        <v>215</v>
      </c>
      <c r="J1056" s="49" t="str">
        <f>VLOOKUP('Data Preparation'!Q1074,'Data Preparation'!AR$4:CB$15,MATCH('Data Preparation'!P1074,'Data Preparation'!AR$3:CB$3,0),TRUE)</f>
        <v>(188-1143)</v>
      </c>
      <c r="K1056" s="45" t="str">
        <f t="shared" si="68"/>
        <v>no</v>
      </c>
      <c r="L1056" s="51" t="str">
        <f t="shared" si="70"/>
        <v/>
      </c>
      <c r="M1056" s="52">
        <f>ROUND('Data Preparation'!T1074,2-(1+INT(LOG10(ABS('Data Preparation'!T1074)))))/2</f>
        <v>1800</v>
      </c>
      <c r="N1056" s="55" t="str">
        <f t="shared" si="69"/>
        <v>no</v>
      </c>
      <c r="O1056" s="54" t="str">
        <f t="shared" si="71"/>
        <v/>
      </c>
    </row>
    <row r="1057" spans="1:15" x14ac:dyDescent="0.35">
      <c r="A1057" s="55">
        <v>1052</v>
      </c>
      <c r="D1057" s="45"/>
      <c r="E1057" s="46"/>
      <c r="F1057" s="45"/>
      <c r="G1057" s="45"/>
      <c r="H1057" s="60"/>
      <c r="I1057" s="48">
        <f>VLOOKUP('Data Preparation'!Q1075,'Data Preparation'!B$4:AL$15,MATCH('Data Preparation'!P1075,'Data Preparation'!B$3:AL$3,0),TRUE)/2</f>
        <v>215</v>
      </c>
      <c r="J1057" s="49" t="str">
        <f>VLOOKUP('Data Preparation'!Q1075,'Data Preparation'!AR$4:CB$15,MATCH('Data Preparation'!P1075,'Data Preparation'!AR$3:CB$3,0),TRUE)</f>
        <v>(188-1143)</v>
      </c>
      <c r="K1057" s="45" t="str">
        <f t="shared" si="68"/>
        <v>no</v>
      </c>
      <c r="L1057" s="51" t="str">
        <f t="shared" si="70"/>
        <v/>
      </c>
      <c r="M1057" s="52">
        <f>ROUND('Data Preparation'!T1075,2-(1+INT(LOG10(ABS('Data Preparation'!T1075)))))/2</f>
        <v>1800</v>
      </c>
      <c r="N1057" s="55" t="str">
        <f t="shared" si="69"/>
        <v>no</v>
      </c>
      <c r="O1057" s="54" t="str">
        <f t="shared" si="71"/>
        <v/>
      </c>
    </row>
    <row r="1058" spans="1:15" x14ac:dyDescent="0.35">
      <c r="A1058" s="55">
        <v>1053</v>
      </c>
      <c r="D1058" s="45"/>
      <c r="E1058" s="46"/>
      <c r="F1058" s="45"/>
      <c r="G1058" s="45"/>
      <c r="H1058" s="60"/>
      <c r="I1058" s="48">
        <f>VLOOKUP('Data Preparation'!Q1076,'Data Preparation'!B$4:AL$15,MATCH('Data Preparation'!P1076,'Data Preparation'!B$3:AL$3,0),TRUE)/2</f>
        <v>215</v>
      </c>
      <c r="J1058" s="49" t="str">
        <f>VLOOKUP('Data Preparation'!Q1076,'Data Preparation'!AR$4:CB$15,MATCH('Data Preparation'!P1076,'Data Preparation'!AR$3:CB$3,0),TRUE)</f>
        <v>(188-1143)</v>
      </c>
      <c r="K1058" s="45" t="str">
        <f t="shared" si="68"/>
        <v>no</v>
      </c>
      <c r="L1058" s="51" t="str">
        <f t="shared" si="70"/>
        <v/>
      </c>
      <c r="M1058" s="52">
        <f>ROUND('Data Preparation'!T1076,2-(1+INT(LOG10(ABS('Data Preparation'!T1076)))))/2</f>
        <v>1800</v>
      </c>
      <c r="N1058" s="55" t="str">
        <f t="shared" si="69"/>
        <v>no</v>
      </c>
      <c r="O1058" s="54" t="str">
        <f t="shared" si="71"/>
        <v/>
      </c>
    </row>
    <row r="1059" spans="1:15" x14ac:dyDescent="0.35">
      <c r="A1059" s="55">
        <v>1054</v>
      </c>
      <c r="D1059" s="45"/>
      <c r="E1059" s="46"/>
      <c r="F1059" s="45"/>
      <c r="G1059" s="45"/>
      <c r="H1059" s="60"/>
      <c r="I1059" s="48">
        <f>VLOOKUP('Data Preparation'!Q1077,'Data Preparation'!B$4:AL$15,MATCH('Data Preparation'!P1077,'Data Preparation'!B$3:AL$3,0),TRUE)/2</f>
        <v>215</v>
      </c>
      <c r="J1059" s="49" t="str">
        <f>VLOOKUP('Data Preparation'!Q1077,'Data Preparation'!AR$4:CB$15,MATCH('Data Preparation'!P1077,'Data Preparation'!AR$3:CB$3,0),TRUE)</f>
        <v>(188-1143)</v>
      </c>
      <c r="K1059" s="45" t="str">
        <f t="shared" si="68"/>
        <v>no</v>
      </c>
      <c r="L1059" s="51" t="str">
        <f t="shared" si="70"/>
        <v/>
      </c>
      <c r="M1059" s="52">
        <f>ROUND('Data Preparation'!T1077,2-(1+INT(LOG10(ABS('Data Preparation'!T1077)))))/2</f>
        <v>1800</v>
      </c>
      <c r="N1059" s="55" t="str">
        <f t="shared" si="69"/>
        <v>no</v>
      </c>
      <c r="O1059" s="54" t="str">
        <f t="shared" si="71"/>
        <v/>
      </c>
    </row>
    <row r="1060" spans="1:15" x14ac:dyDescent="0.35">
      <c r="A1060" s="55">
        <v>1055</v>
      </c>
      <c r="D1060" s="45"/>
      <c r="E1060" s="46"/>
      <c r="F1060" s="45"/>
      <c r="G1060" s="45"/>
      <c r="H1060" s="60"/>
      <c r="I1060" s="48">
        <f>VLOOKUP('Data Preparation'!Q1078,'Data Preparation'!B$4:AL$15,MATCH('Data Preparation'!P1078,'Data Preparation'!B$3:AL$3,0),TRUE)/2</f>
        <v>215</v>
      </c>
      <c r="J1060" s="49" t="str">
        <f>VLOOKUP('Data Preparation'!Q1078,'Data Preparation'!AR$4:CB$15,MATCH('Data Preparation'!P1078,'Data Preparation'!AR$3:CB$3,0),TRUE)</f>
        <v>(188-1143)</v>
      </c>
      <c r="K1060" s="45" t="str">
        <f t="shared" si="68"/>
        <v>no</v>
      </c>
      <c r="L1060" s="51" t="str">
        <f t="shared" si="70"/>
        <v/>
      </c>
      <c r="M1060" s="52">
        <f>ROUND('Data Preparation'!T1078,2-(1+INT(LOG10(ABS('Data Preparation'!T1078)))))/2</f>
        <v>1800</v>
      </c>
      <c r="N1060" s="55" t="str">
        <f t="shared" si="69"/>
        <v>no</v>
      </c>
      <c r="O1060" s="54" t="str">
        <f t="shared" si="71"/>
        <v/>
      </c>
    </row>
    <row r="1061" spans="1:15" x14ac:dyDescent="0.35">
      <c r="A1061" s="55">
        <v>1056</v>
      </c>
      <c r="D1061" s="45"/>
      <c r="E1061" s="46"/>
      <c r="F1061" s="45"/>
      <c r="G1061" s="45"/>
      <c r="H1061" s="60"/>
      <c r="I1061" s="48">
        <f>VLOOKUP('Data Preparation'!Q1079,'Data Preparation'!B$4:AL$15,MATCH('Data Preparation'!P1079,'Data Preparation'!B$3:AL$3,0),TRUE)/2</f>
        <v>215</v>
      </c>
      <c r="J1061" s="49" t="str">
        <f>VLOOKUP('Data Preparation'!Q1079,'Data Preparation'!AR$4:CB$15,MATCH('Data Preparation'!P1079,'Data Preparation'!AR$3:CB$3,0),TRUE)</f>
        <v>(188-1143)</v>
      </c>
      <c r="K1061" s="45" t="str">
        <f t="shared" si="68"/>
        <v>no</v>
      </c>
      <c r="L1061" s="51" t="str">
        <f t="shared" si="70"/>
        <v/>
      </c>
      <c r="M1061" s="52">
        <f>ROUND('Data Preparation'!T1079,2-(1+INT(LOG10(ABS('Data Preparation'!T1079)))))/2</f>
        <v>1800</v>
      </c>
      <c r="N1061" s="55" t="str">
        <f t="shared" si="69"/>
        <v>no</v>
      </c>
      <c r="O1061" s="54" t="str">
        <f t="shared" si="71"/>
        <v/>
      </c>
    </row>
    <row r="1062" spans="1:15" x14ac:dyDescent="0.35">
      <c r="A1062" s="55">
        <v>1057</v>
      </c>
      <c r="D1062" s="45"/>
      <c r="E1062" s="46"/>
      <c r="F1062" s="45"/>
      <c r="G1062" s="45"/>
      <c r="H1062" s="60"/>
      <c r="I1062" s="48">
        <f>VLOOKUP('Data Preparation'!Q1080,'Data Preparation'!B$4:AL$15,MATCH('Data Preparation'!P1080,'Data Preparation'!B$3:AL$3,0),TRUE)/2</f>
        <v>215</v>
      </c>
      <c r="J1062" s="49" t="str">
        <f>VLOOKUP('Data Preparation'!Q1080,'Data Preparation'!AR$4:CB$15,MATCH('Data Preparation'!P1080,'Data Preparation'!AR$3:CB$3,0),TRUE)</f>
        <v>(188-1143)</v>
      </c>
      <c r="K1062" s="45" t="str">
        <f t="shared" si="68"/>
        <v>no</v>
      </c>
      <c r="L1062" s="51" t="str">
        <f t="shared" si="70"/>
        <v/>
      </c>
      <c r="M1062" s="52">
        <f>ROUND('Data Preparation'!T1080,2-(1+INT(LOG10(ABS('Data Preparation'!T1080)))))/2</f>
        <v>1800</v>
      </c>
      <c r="N1062" s="55" t="str">
        <f t="shared" si="69"/>
        <v>no</v>
      </c>
      <c r="O1062" s="54" t="str">
        <f t="shared" si="71"/>
        <v/>
      </c>
    </row>
    <row r="1063" spans="1:15" x14ac:dyDescent="0.35">
      <c r="A1063" s="55">
        <v>1058</v>
      </c>
      <c r="D1063" s="45"/>
      <c r="E1063" s="46"/>
      <c r="F1063" s="45"/>
      <c r="G1063" s="45"/>
      <c r="H1063" s="60"/>
      <c r="I1063" s="48">
        <f>VLOOKUP('Data Preparation'!Q1081,'Data Preparation'!B$4:AL$15,MATCH('Data Preparation'!P1081,'Data Preparation'!B$3:AL$3,0),TRUE)/2</f>
        <v>215</v>
      </c>
      <c r="J1063" s="49" t="str">
        <f>VLOOKUP('Data Preparation'!Q1081,'Data Preparation'!AR$4:CB$15,MATCH('Data Preparation'!P1081,'Data Preparation'!AR$3:CB$3,0),TRUE)</f>
        <v>(188-1143)</v>
      </c>
      <c r="K1063" s="45" t="str">
        <f t="shared" si="68"/>
        <v>no</v>
      </c>
      <c r="L1063" s="51" t="str">
        <f t="shared" si="70"/>
        <v/>
      </c>
      <c r="M1063" s="52">
        <f>ROUND('Data Preparation'!T1081,2-(1+INT(LOG10(ABS('Data Preparation'!T1081)))))/2</f>
        <v>1800</v>
      </c>
      <c r="N1063" s="55" t="str">
        <f t="shared" si="69"/>
        <v>no</v>
      </c>
      <c r="O1063" s="54" t="str">
        <f t="shared" si="71"/>
        <v/>
      </c>
    </row>
    <row r="1064" spans="1:15" x14ac:dyDescent="0.35">
      <c r="A1064" s="55">
        <v>1059</v>
      </c>
      <c r="D1064" s="45"/>
      <c r="E1064" s="46"/>
      <c r="F1064" s="45"/>
      <c r="G1064" s="45"/>
      <c r="H1064" s="60"/>
      <c r="I1064" s="48">
        <f>VLOOKUP('Data Preparation'!Q1082,'Data Preparation'!B$4:AL$15,MATCH('Data Preparation'!P1082,'Data Preparation'!B$3:AL$3,0),TRUE)/2</f>
        <v>215</v>
      </c>
      <c r="J1064" s="49" t="str">
        <f>VLOOKUP('Data Preparation'!Q1082,'Data Preparation'!AR$4:CB$15,MATCH('Data Preparation'!P1082,'Data Preparation'!AR$3:CB$3,0),TRUE)</f>
        <v>(188-1143)</v>
      </c>
      <c r="K1064" s="45" t="str">
        <f t="shared" si="68"/>
        <v>no</v>
      </c>
      <c r="L1064" s="51" t="str">
        <f t="shared" si="70"/>
        <v/>
      </c>
      <c r="M1064" s="52">
        <f>ROUND('Data Preparation'!T1082,2-(1+INT(LOG10(ABS('Data Preparation'!T1082)))))/2</f>
        <v>1800</v>
      </c>
      <c r="N1064" s="55" t="str">
        <f t="shared" si="69"/>
        <v>no</v>
      </c>
      <c r="O1064" s="54" t="str">
        <f t="shared" si="71"/>
        <v/>
      </c>
    </row>
    <row r="1065" spans="1:15" x14ac:dyDescent="0.35">
      <c r="A1065" s="55">
        <v>1060</v>
      </c>
      <c r="D1065" s="45"/>
      <c r="E1065" s="46"/>
      <c r="F1065" s="45"/>
      <c r="G1065" s="45"/>
      <c r="H1065" s="60"/>
      <c r="I1065" s="48">
        <f>VLOOKUP('Data Preparation'!Q1083,'Data Preparation'!B$4:AL$15,MATCH('Data Preparation'!P1083,'Data Preparation'!B$3:AL$3,0),TRUE)/2</f>
        <v>215</v>
      </c>
      <c r="J1065" s="49" t="str">
        <f>VLOOKUP('Data Preparation'!Q1083,'Data Preparation'!AR$4:CB$15,MATCH('Data Preparation'!P1083,'Data Preparation'!AR$3:CB$3,0),TRUE)</f>
        <v>(188-1143)</v>
      </c>
      <c r="K1065" s="45" t="str">
        <f t="shared" si="68"/>
        <v>no</v>
      </c>
      <c r="L1065" s="51" t="str">
        <f t="shared" si="70"/>
        <v/>
      </c>
      <c r="M1065" s="52">
        <f>ROUND('Data Preparation'!T1083,2-(1+INT(LOG10(ABS('Data Preparation'!T1083)))))/2</f>
        <v>1800</v>
      </c>
      <c r="N1065" s="55" t="str">
        <f t="shared" si="69"/>
        <v>no</v>
      </c>
      <c r="O1065" s="54" t="str">
        <f t="shared" si="71"/>
        <v/>
      </c>
    </row>
    <row r="1066" spans="1:15" x14ac:dyDescent="0.35">
      <c r="A1066" s="55">
        <v>1061</v>
      </c>
      <c r="D1066" s="45"/>
      <c r="E1066" s="46"/>
      <c r="F1066" s="45"/>
      <c r="G1066" s="45"/>
      <c r="H1066" s="60"/>
      <c r="I1066" s="48">
        <f>VLOOKUP('Data Preparation'!Q1084,'Data Preparation'!B$4:AL$15,MATCH('Data Preparation'!P1084,'Data Preparation'!B$3:AL$3,0),TRUE)/2</f>
        <v>215</v>
      </c>
      <c r="J1066" s="49" t="str">
        <f>VLOOKUP('Data Preparation'!Q1084,'Data Preparation'!AR$4:CB$15,MATCH('Data Preparation'!P1084,'Data Preparation'!AR$3:CB$3,0),TRUE)</f>
        <v>(188-1143)</v>
      </c>
      <c r="K1066" s="45" t="str">
        <f t="shared" ref="K1066:K1129" si="72">IF(D1066&gt;I1066,"yes","no")</f>
        <v>no</v>
      </c>
      <c r="L1066" s="51" t="str">
        <f t="shared" si="70"/>
        <v/>
      </c>
      <c r="M1066" s="52">
        <f>ROUND('Data Preparation'!T1084,2-(1+INT(LOG10(ABS('Data Preparation'!T1084)))))/2</f>
        <v>1800</v>
      </c>
      <c r="N1066" s="55" t="str">
        <f t="shared" ref="N1066:N1129" si="73">IF(D1066&gt;M1066,"yes","no")</f>
        <v>no</v>
      </c>
      <c r="O1066" s="54" t="str">
        <f t="shared" si="71"/>
        <v/>
      </c>
    </row>
    <row r="1067" spans="1:15" x14ac:dyDescent="0.35">
      <c r="A1067" s="55">
        <v>1062</v>
      </c>
      <c r="D1067" s="45"/>
      <c r="E1067" s="46"/>
      <c r="F1067" s="45"/>
      <c r="G1067" s="45"/>
      <c r="H1067" s="60"/>
      <c r="I1067" s="48">
        <f>VLOOKUP('Data Preparation'!Q1085,'Data Preparation'!B$4:AL$15,MATCH('Data Preparation'!P1085,'Data Preparation'!B$3:AL$3,0),TRUE)/2</f>
        <v>215</v>
      </c>
      <c r="J1067" s="49" t="str">
        <f>VLOOKUP('Data Preparation'!Q1085,'Data Preparation'!AR$4:CB$15,MATCH('Data Preparation'!P1085,'Data Preparation'!AR$3:CB$3,0),TRUE)</f>
        <v>(188-1143)</v>
      </c>
      <c r="K1067" s="45" t="str">
        <f t="shared" si="72"/>
        <v>no</v>
      </c>
      <c r="L1067" s="51" t="str">
        <f t="shared" si="70"/>
        <v/>
      </c>
      <c r="M1067" s="52">
        <f>ROUND('Data Preparation'!T1085,2-(1+INT(LOG10(ABS('Data Preparation'!T1085)))))/2</f>
        <v>1800</v>
      </c>
      <c r="N1067" s="55" t="str">
        <f t="shared" si="73"/>
        <v>no</v>
      </c>
      <c r="O1067" s="54" t="str">
        <f t="shared" si="71"/>
        <v/>
      </c>
    </row>
    <row r="1068" spans="1:15" x14ac:dyDescent="0.35">
      <c r="A1068" s="55">
        <v>1063</v>
      </c>
      <c r="D1068" s="45"/>
      <c r="E1068" s="46"/>
      <c r="F1068" s="45"/>
      <c r="G1068" s="45"/>
      <c r="H1068" s="60"/>
      <c r="I1068" s="48">
        <f>VLOOKUP('Data Preparation'!Q1086,'Data Preparation'!B$4:AL$15,MATCH('Data Preparation'!P1086,'Data Preparation'!B$3:AL$3,0),TRUE)/2</f>
        <v>215</v>
      </c>
      <c r="J1068" s="49" t="str">
        <f>VLOOKUP('Data Preparation'!Q1086,'Data Preparation'!AR$4:CB$15,MATCH('Data Preparation'!P1086,'Data Preparation'!AR$3:CB$3,0),TRUE)</f>
        <v>(188-1143)</v>
      </c>
      <c r="K1068" s="45" t="str">
        <f t="shared" si="72"/>
        <v>no</v>
      </c>
      <c r="L1068" s="51" t="str">
        <f t="shared" si="70"/>
        <v/>
      </c>
      <c r="M1068" s="52">
        <f>ROUND('Data Preparation'!T1086,2-(1+INT(LOG10(ABS('Data Preparation'!T1086)))))/2</f>
        <v>1800</v>
      </c>
      <c r="N1068" s="55" t="str">
        <f t="shared" si="73"/>
        <v>no</v>
      </c>
      <c r="O1068" s="54" t="str">
        <f t="shared" si="71"/>
        <v/>
      </c>
    </row>
    <row r="1069" spans="1:15" x14ac:dyDescent="0.35">
      <c r="A1069" s="55">
        <v>1064</v>
      </c>
      <c r="D1069" s="45"/>
      <c r="E1069" s="46"/>
      <c r="F1069" s="45"/>
      <c r="G1069" s="45"/>
      <c r="H1069" s="60"/>
      <c r="I1069" s="48">
        <f>VLOOKUP('Data Preparation'!Q1087,'Data Preparation'!B$4:AL$15,MATCH('Data Preparation'!P1087,'Data Preparation'!B$3:AL$3,0),TRUE)/2</f>
        <v>215</v>
      </c>
      <c r="J1069" s="49" t="str">
        <f>VLOOKUP('Data Preparation'!Q1087,'Data Preparation'!AR$4:CB$15,MATCH('Data Preparation'!P1087,'Data Preparation'!AR$3:CB$3,0),TRUE)</f>
        <v>(188-1143)</v>
      </c>
      <c r="K1069" s="45" t="str">
        <f t="shared" si="72"/>
        <v>no</v>
      </c>
      <c r="L1069" s="51" t="str">
        <f t="shared" si="70"/>
        <v/>
      </c>
      <c r="M1069" s="52">
        <f>ROUND('Data Preparation'!T1087,2-(1+INT(LOG10(ABS('Data Preparation'!T1087)))))/2</f>
        <v>1800</v>
      </c>
      <c r="N1069" s="55" t="str">
        <f t="shared" si="73"/>
        <v>no</v>
      </c>
      <c r="O1069" s="54" t="str">
        <f t="shared" si="71"/>
        <v/>
      </c>
    </row>
    <row r="1070" spans="1:15" x14ac:dyDescent="0.35">
      <c r="A1070" s="55">
        <v>1065</v>
      </c>
      <c r="D1070" s="45"/>
      <c r="E1070" s="46"/>
      <c r="F1070" s="45"/>
      <c r="G1070" s="45"/>
      <c r="H1070" s="60"/>
      <c r="I1070" s="48">
        <f>VLOOKUP('Data Preparation'!Q1088,'Data Preparation'!B$4:AL$15,MATCH('Data Preparation'!P1088,'Data Preparation'!B$3:AL$3,0),TRUE)/2</f>
        <v>215</v>
      </c>
      <c r="J1070" s="49" t="str">
        <f>VLOOKUP('Data Preparation'!Q1088,'Data Preparation'!AR$4:CB$15,MATCH('Data Preparation'!P1088,'Data Preparation'!AR$3:CB$3,0),TRUE)</f>
        <v>(188-1143)</v>
      </c>
      <c r="K1070" s="45" t="str">
        <f t="shared" si="72"/>
        <v>no</v>
      </c>
      <c r="L1070" s="51" t="str">
        <f t="shared" si="70"/>
        <v/>
      </c>
      <c r="M1070" s="52">
        <f>ROUND('Data Preparation'!T1088,2-(1+INT(LOG10(ABS('Data Preparation'!T1088)))))/2</f>
        <v>1800</v>
      </c>
      <c r="N1070" s="55" t="str">
        <f t="shared" si="73"/>
        <v>no</v>
      </c>
      <c r="O1070" s="54" t="str">
        <f t="shared" si="71"/>
        <v/>
      </c>
    </row>
    <row r="1071" spans="1:15" x14ac:dyDescent="0.35">
      <c r="A1071" s="55">
        <v>1066</v>
      </c>
      <c r="D1071" s="45"/>
      <c r="E1071" s="46"/>
      <c r="F1071" s="45"/>
      <c r="G1071" s="45"/>
      <c r="H1071" s="60"/>
      <c r="I1071" s="48">
        <f>VLOOKUP('Data Preparation'!Q1089,'Data Preparation'!B$4:AL$15,MATCH('Data Preparation'!P1089,'Data Preparation'!B$3:AL$3,0),TRUE)/2</f>
        <v>215</v>
      </c>
      <c r="J1071" s="49" t="str">
        <f>VLOOKUP('Data Preparation'!Q1089,'Data Preparation'!AR$4:CB$15,MATCH('Data Preparation'!P1089,'Data Preparation'!AR$3:CB$3,0),TRUE)</f>
        <v>(188-1143)</v>
      </c>
      <c r="K1071" s="45" t="str">
        <f t="shared" si="72"/>
        <v>no</v>
      </c>
      <c r="L1071" s="51" t="str">
        <f t="shared" si="70"/>
        <v/>
      </c>
      <c r="M1071" s="52">
        <f>ROUND('Data Preparation'!T1089,2-(1+INT(LOG10(ABS('Data Preparation'!T1089)))))/2</f>
        <v>1800</v>
      </c>
      <c r="N1071" s="55" t="str">
        <f t="shared" si="73"/>
        <v>no</v>
      </c>
      <c r="O1071" s="54" t="str">
        <f t="shared" si="71"/>
        <v/>
      </c>
    </row>
    <row r="1072" spans="1:15" x14ac:dyDescent="0.35">
      <c r="A1072" s="55">
        <v>1067</v>
      </c>
      <c r="D1072" s="45"/>
      <c r="E1072" s="46"/>
      <c r="F1072" s="45"/>
      <c r="G1072" s="45"/>
      <c r="H1072" s="60"/>
      <c r="I1072" s="48">
        <f>VLOOKUP('Data Preparation'!Q1090,'Data Preparation'!B$4:AL$15,MATCH('Data Preparation'!P1090,'Data Preparation'!B$3:AL$3,0),TRUE)/2</f>
        <v>215</v>
      </c>
      <c r="J1072" s="49" t="str">
        <f>VLOOKUP('Data Preparation'!Q1090,'Data Preparation'!AR$4:CB$15,MATCH('Data Preparation'!P1090,'Data Preparation'!AR$3:CB$3,0),TRUE)</f>
        <v>(188-1143)</v>
      </c>
      <c r="K1072" s="45" t="str">
        <f t="shared" si="72"/>
        <v>no</v>
      </c>
      <c r="L1072" s="51" t="str">
        <f t="shared" si="70"/>
        <v/>
      </c>
      <c r="M1072" s="52">
        <f>ROUND('Data Preparation'!T1090,2-(1+INT(LOG10(ABS('Data Preparation'!T1090)))))/2</f>
        <v>1800</v>
      </c>
      <c r="N1072" s="55" t="str">
        <f t="shared" si="73"/>
        <v>no</v>
      </c>
      <c r="O1072" s="54" t="str">
        <f t="shared" si="71"/>
        <v/>
      </c>
    </row>
    <row r="1073" spans="1:15" x14ac:dyDescent="0.35">
      <c r="A1073" s="55">
        <v>1068</v>
      </c>
      <c r="D1073" s="45"/>
      <c r="E1073" s="46"/>
      <c r="F1073" s="45"/>
      <c r="G1073" s="45"/>
      <c r="H1073" s="60"/>
      <c r="I1073" s="48">
        <f>VLOOKUP('Data Preparation'!Q1091,'Data Preparation'!B$4:AL$15,MATCH('Data Preparation'!P1091,'Data Preparation'!B$3:AL$3,0),TRUE)/2</f>
        <v>215</v>
      </c>
      <c r="J1073" s="49" t="str">
        <f>VLOOKUP('Data Preparation'!Q1091,'Data Preparation'!AR$4:CB$15,MATCH('Data Preparation'!P1091,'Data Preparation'!AR$3:CB$3,0),TRUE)</f>
        <v>(188-1143)</v>
      </c>
      <c r="K1073" s="45" t="str">
        <f t="shared" si="72"/>
        <v>no</v>
      </c>
      <c r="L1073" s="51" t="str">
        <f t="shared" si="70"/>
        <v/>
      </c>
      <c r="M1073" s="52">
        <f>ROUND('Data Preparation'!T1091,2-(1+INT(LOG10(ABS('Data Preparation'!T1091)))))/2</f>
        <v>1800</v>
      </c>
      <c r="N1073" s="55" t="str">
        <f t="shared" si="73"/>
        <v>no</v>
      </c>
      <c r="O1073" s="54" t="str">
        <f t="shared" si="71"/>
        <v/>
      </c>
    </row>
    <row r="1074" spans="1:15" x14ac:dyDescent="0.35">
      <c r="A1074" s="55">
        <v>1069</v>
      </c>
      <c r="D1074" s="45"/>
      <c r="E1074" s="46"/>
      <c r="F1074" s="45"/>
      <c r="G1074" s="45"/>
      <c r="H1074" s="60"/>
      <c r="I1074" s="48">
        <f>VLOOKUP('Data Preparation'!Q1092,'Data Preparation'!B$4:AL$15,MATCH('Data Preparation'!P1092,'Data Preparation'!B$3:AL$3,0),TRUE)/2</f>
        <v>215</v>
      </c>
      <c r="J1074" s="49" t="str">
        <f>VLOOKUP('Data Preparation'!Q1092,'Data Preparation'!AR$4:CB$15,MATCH('Data Preparation'!P1092,'Data Preparation'!AR$3:CB$3,0),TRUE)</f>
        <v>(188-1143)</v>
      </c>
      <c r="K1074" s="45" t="str">
        <f t="shared" si="72"/>
        <v>no</v>
      </c>
      <c r="L1074" s="51" t="str">
        <f t="shared" si="70"/>
        <v/>
      </c>
      <c r="M1074" s="52">
        <f>ROUND('Data Preparation'!T1092,2-(1+INT(LOG10(ABS('Data Preparation'!T1092)))))/2</f>
        <v>1800</v>
      </c>
      <c r="N1074" s="55" t="str">
        <f t="shared" si="73"/>
        <v>no</v>
      </c>
      <c r="O1074" s="54" t="str">
        <f t="shared" si="71"/>
        <v/>
      </c>
    </row>
    <row r="1075" spans="1:15" x14ac:dyDescent="0.35">
      <c r="A1075" s="55">
        <v>1070</v>
      </c>
      <c r="D1075" s="45"/>
      <c r="E1075" s="46"/>
      <c r="F1075" s="45"/>
      <c r="G1075" s="45"/>
      <c r="H1075" s="60"/>
      <c r="I1075" s="48">
        <f>VLOOKUP('Data Preparation'!Q1093,'Data Preparation'!B$4:AL$15,MATCH('Data Preparation'!P1093,'Data Preparation'!B$3:AL$3,0),TRUE)/2</f>
        <v>215</v>
      </c>
      <c r="J1075" s="49" t="str">
        <f>VLOOKUP('Data Preparation'!Q1093,'Data Preparation'!AR$4:CB$15,MATCH('Data Preparation'!P1093,'Data Preparation'!AR$3:CB$3,0),TRUE)</f>
        <v>(188-1143)</v>
      </c>
      <c r="K1075" s="45" t="str">
        <f t="shared" si="72"/>
        <v>no</v>
      </c>
      <c r="L1075" s="51" t="str">
        <f t="shared" si="70"/>
        <v/>
      </c>
      <c r="M1075" s="52">
        <f>ROUND('Data Preparation'!T1093,2-(1+INT(LOG10(ABS('Data Preparation'!T1093)))))/2</f>
        <v>1800</v>
      </c>
      <c r="N1075" s="55" t="str">
        <f t="shared" si="73"/>
        <v>no</v>
      </c>
      <c r="O1075" s="54" t="str">
        <f t="shared" si="71"/>
        <v/>
      </c>
    </row>
    <row r="1076" spans="1:15" x14ac:dyDescent="0.35">
      <c r="A1076" s="55">
        <v>1071</v>
      </c>
      <c r="D1076" s="45"/>
      <c r="E1076" s="46"/>
      <c r="F1076" s="45"/>
      <c r="G1076" s="45"/>
      <c r="H1076" s="60"/>
      <c r="I1076" s="48">
        <f>VLOOKUP('Data Preparation'!Q1094,'Data Preparation'!B$4:AL$15,MATCH('Data Preparation'!P1094,'Data Preparation'!B$3:AL$3,0),TRUE)/2</f>
        <v>215</v>
      </c>
      <c r="J1076" s="49" t="str">
        <f>VLOOKUP('Data Preparation'!Q1094,'Data Preparation'!AR$4:CB$15,MATCH('Data Preparation'!P1094,'Data Preparation'!AR$3:CB$3,0),TRUE)</f>
        <v>(188-1143)</v>
      </c>
      <c r="K1076" s="45" t="str">
        <f t="shared" si="72"/>
        <v>no</v>
      </c>
      <c r="L1076" s="51" t="str">
        <f t="shared" si="70"/>
        <v/>
      </c>
      <c r="M1076" s="52">
        <f>ROUND('Data Preparation'!T1094,2-(1+INT(LOG10(ABS('Data Preparation'!T1094)))))/2</f>
        <v>1800</v>
      </c>
      <c r="N1076" s="55" t="str">
        <f t="shared" si="73"/>
        <v>no</v>
      </c>
      <c r="O1076" s="54" t="str">
        <f t="shared" si="71"/>
        <v/>
      </c>
    </row>
    <row r="1077" spans="1:15" x14ac:dyDescent="0.35">
      <c r="A1077" s="55">
        <v>1072</v>
      </c>
      <c r="D1077" s="45"/>
      <c r="E1077" s="46"/>
      <c r="F1077" s="45"/>
      <c r="G1077" s="45"/>
      <c r="H1077" s="60"/>
      <c r="I1077" s="48">
        <f>VLOOKUP('Data Preparation'!Q1095,'Data Preparation'!B$4:AL$15,MATCH('Data Preparation'!P1095,'Data Preparation'!B$3:AL$3,0),TRUE)/2</f>
        <v>215</v>
      </c>
      <c r="J1077" s="49" t="str">
        <f>VLOOKUP('Data Preparation'!Q1095,'Data Preparation'!AR$4:CB$15,MATCH('Data Preparation'!P1095,'Data Preparation'!AR$3:CB$3,0),TRUE)</f>
        <v>(188-1143)</v>
      </c>
      <c r="K1077" s="45" t="str">
        <f t="shared" si="72"/>
        <v>no</v>
      </c>
      <c r="L1077" s="51" t="str">
        <f t="shared" si="70"/>
        <v/>
      </c>
      <c r="M1077" s="52">
        <f>ROUND('Data Preparation'!T1095,2-(1+INT(LOG10(ABS('Data Preparation'!T1095)))))/2</f>
        <v>1800</v>
      </c>
      <c r="N1077" s="55" t="str">
        <f t="shared" si="73"/>
        <v>no</v>
      </c>
      <c r="O1077" s="54" t="str">
        <f t="shared" si="71"/>
        <v/>
      </c>
    </row>
    <row r="1078" spans="1:15" x14ac:dyDescent="0.35">
      <c r="A1078" s="55">
        <v>1073</v>
      </c>
      <c r="D1078" s="45"/>
      <c r="E1078" s="46"/>
      <c r="F1078" s="45"/>
      <c r="G1078" s="45"/>
      <c r="H1078" s="60"/>
      <c r="I1078" s="48">
        <f>VLOOKUP('Data Preparation'!Q1096,'Data Preparation'!B$4:AL$15,MATCH('Data Preparation'!P1096,'Data Preparation'!B$3:AL$3,0),TRUE)/2</f>
        <v>215</v>
      </c>
      <c r="J1078" s="49" t="str">
        <f>VLOOKUP('Data Preparation'!Q1096,'Data Preparation'!AR$4:CB$15,MATCH('Data Preparation'!P1096,'Data Preparation'!AR$3:CB$3,0),TRUE)</f>
        <v>(188-1143)</v>
      </c>
      <c r="K1078" s="45" t="str">
        <f t="shared" si="72"/>
        <v>no</v>
      </c>
      <c r="L1078" s="51" t="str">
        <f t="shared" si="70"/>
        <v/>
      </c>
      <c r="M1078" s="52">
        <f>ROUND('Data Preparation'!T1096,2-(1+INT(LOG10(ABS('Data Preparation'!T1096)))))/2</f>
        <v>1800</v>
      </c>
      <c r="N1078" s="55" t="str">
        <f t="shared" si="73"/>
        <v>no</v>
      </c>
      <c r="O1078" s="54" t="str">
        <f t="shared" si="71"/>
        <v/>
      </c>
    </row>
    <row r="1079" spans="1:15" x14ac:dyDescent="0.35">
      <c r="A1079" s="55">
        <v>1074</v>
      </c>
      <c r="D1079" s="45"/>
      <c r="E1079" s="46"/>
      <c r="F1079" s="45"/>
      <c r="G1079" s="45"/>
      <c r="H1079" s="60"/>
      <c r="I1079" s="48">
        <f>VLOOKUP('Data Preparation'!Q1097,'Data Preparation'!B$4:AL$15,MATCH('Data Preparation'!P1097,'Data Preparation'!B$3:AL$3,0),TRUE)/2</f>
        <v>215</v>
      </c>
      <c r="J1079" s="49" t="str">
        <f>VLOOKUP('Data Preparation'!Q1097,'Data Preparation'!AR$4:CB$15,MATCH('Data Preparation'!P1097,'Data Preparation'!AR$3:CB$3,0),TRUE)</f>
        <v>(188-1143)</v>
      </c>
      <c r="K1079" s="45" t="str">
        <f t="shared" si="72"/>
        <v>no</v>
      </c>
      <c r="L1079" s="51" t="str">
        <f t="shared" si="70"/>
        <v/>
      </c>
      <c r="M1079" s="52">
        <f>ROUND('Data Preparation'!T1097,2-(1+INT(LOG10(ABS('Data Preparation'!T1097)))))/2</f>
        <v>1800</v>
      </c>
      <c r="N1079" s="55" t="str">
        <f t="shared" si="73"/>
        <v>no</v>
      </c>
      <c r="O1079" s="54" t="str">
        <f t="shared" si="71"/>
        <v/>
      </c>
    </row>
    <row r="1080" spans="1:15" x14ac:dyDescent="0.35">
      <c r="A1080" s="55">
        <v>1075</v>
      </c>
      <c r="D1080" s="45"/>
      <c r="E1080" s="46"/>
      <c r="F1080" s="45"/>
      <c r="G1080" s="45"/>
      <c r="H1080" s="60"/>
      <c r="I1080" s="48">
        <f>VLOOKUP('Data Preparation'!Q1098,'Data Preparation'!B$4:AL$15,MATCH('Data Preparation'!P1098,'Data Preparation'!B$3:AL$3,0),TRUE)/2</f>
        <v>215</v>
      </c>
      <c r="J1080" s="49" t="str">
        <f>VLOOKUP('Data Preparation'!Q1098,'Data Preparation'!AR$4:CB$15,MATCH('Data Preparation'!P1098,'Data Preparation'!AR$3:CB$3,0),TRUE)</f>
        <v>(188-1143)</v>
      </c>
      <c r="K1080" s="45" t="str">
        <f t="shared" si="72"/>
        <v>no</v>
      </c>
      <c r="L1080" s="51" t="str">
        <f t="shared" si="70"/>
        <v/>
      </c>
      <c r="M1080" s="52">
        <f>ROUND('Data Preparation'!T1098,2-(1+INT(LOG10(ABS('Data Preparation'!T1098)))))/2</f>
        <v>1800</v>
      </c>
      <c r="N1080" s="55" t="str">
        <f t="shared" si="73"/>
        <v>no</v>
      </c>
      <c r="O1080" s="54" t="str">
        <f t="shared" si="71"/>
        <v/>
      </c>
    </row>
    <row r="1081" spans="1:15" x14ac:dyDescent="0.35">
      <c r="A1081" s="55">
        <v>1076</v>
      </c>
      <c r="D1081" s="45"/>
      <c r="E1081" s="46"/>
      <c r="F1081" s="45"/>
      <c r="G1081" s="45"/>
      <c r="H1081" s="60"/>
      <c r="I1081" s="48">
        <f>VLOOKUP('Data Preparation'!Q1099,'Data Preparation'!B$4:AL$15,MATCH('Data Preparation'!P1099,'Data Preparation'!B$3:AL$3,0),TRUE)/2</f>
        <v>215</v>
      </c>
      <c r="J1081" s="49" t="str">
        <f>VLOOKUP('Data Preparation'!Q1099,'Data Preparation'!AR$4:CB$15,MATCH('Data Preparation'!P1099,'Data Preparation'!AR$3:CB$3,0),TRUE)</f>
        <v>(188-1143)</v>
      </c>
      <c r="K1081" s="45" t="str">
        <f t="shared" si="72"/>
        <v>no</v>
      </c>
      <c r="L1081" s="51" t="str">
        <f t="shared" si="70"/>
        <v/>
      </c>
      <c r="M1081" s="52">
        <f>ROUND('Data Preparation'!T1099,2-(1+INT(LOG10(ABS('Data Preparation'!T1099)))))/2</f>
        <v>1800</v>
      </c>
      <c r="N1081" s="55" t="str">
        <f t="shared" si="73"/>
        <v>no</v>
      </c>
      <c r="O1081" s="54" t="str">
        <f t="shared" si="71"/>
        <v/>
      </c>
    </row>
    <row r="1082" spans="1:15" x14ac:dyDescent="0.35">
      <c r="A1082" s="55">
        <v>1077</v>
      </c>
      <c r="D1082" s="45"/>
      <c r="E1082" s="46"/>
      <c r="F1082" s="45"/>
      <c r="G1082" s="45"/>
      <c r="H1082" s="60"/>
      <c r="I1082" s="48">
        <f>VLOOKUP('Data Preparation'!Q1100,'Data Preparation'!B$4:AL$15,MATCH('Data Preparation'!P1100,'Data Preparation'!B$3:AL$3,0),TRUE)/2</f>
        <v>215</v>
      </c>
      <c r="J1082" s="49" t="str">
        <f>VLOOKUP('Data Preparation'!Q1100,'Data Preparation'!AR$4:CB$15,MATCH('Data Preparation'!P1100,'Data Preparation'!AR$3:CB$3,0),TRUE)</f>
        <v>(188-1143)</v>
      </c>
      <c r="K1082" s="45" t="str">
        <f t="shared" si="72"/>
        <v>no</v>
      </c>
      <c r="L1082" s="51" t="str">
        <f t="shared" si="70"/>
        <v/>
      </c>
      <c r="M1082" s="52">
        <f>ROUND('Data Preparation'!T1100,2-(1+INT(LOG10(ABS('Data Preparation'!T1100)))))/2</f>
        <v>1800</v>
      </c>
      <c r="N1082" s="55" t="str">
        <f t="shared" si="73"/>
        <v>no</v>
      </c>
      <c r="O1082" s="54" t="str">
        <f t="shared" si="71"/>
        <v/>
      </c>
    </row>
    <row r="1083" spans="1:15" x14ac:dyDescent="0.35">
      <c r="A1083" s="55">
        <v>1078</v>
      </c>
      <c r="D1083" s="45"/>
      <c r="E1083" s="46"/>
      <c r="F1083" s="45"/>
      <c r="G1083" s="45"/>
      <c r="H1083" s="60"/>
      <c r="I1083" s="48">
        <f>VLOOKUP('Data Preparation'!Q1101,'Data Preparation'!B$4:AL$15,MATCH('Data Preparation'!P1101,'Data Preparation'!B$3:AL$3,0),TRUE)/2</f>
        <v>215</v>
      </c>
      <c r="J1083" s="49" t="str">
        <f>VLOOKUP('Data Preparation'!Q1101,'Data Preparation'!AR$4:CB$15,MATCH('Data Preparation'!P1101,'Data Preparation'!AR$3:CB$3,0),TRUE)</f>
        <v>(188-1143)</v>
      </c>
      <c r="K1083" s="45" t="str">
        <f t="shared" si="72"/>
        <v>no</v>
      </c>
      <c r="L1083" s="51" t="str">
        <f t="shared" si="70"/>
        <v/>
      </c>
      <c r="M1083" s="52">
        <f>ROUND('Data Preparation'!T1101,2-(1+INT(LOG10(ABS('Data Preparation'!T1101)))))/2</f>
        <v>1800</v>
      </c>
      <c r="N1083" s="55" t="str">
        <f t="shared" si="73"/>
        <v>no</v>
      </c>
      <c r="O1083" s="54" t="str">
        <f t="shared" si="71"/>
        <v/>
      </c>
    </row>
    <row r="1084" spans="1:15" x14ac:dyDescent="0.35">
      <c r="A1084" s="55">
        <v>1079</v>
      </c>
      <c r="D1084" s="45"/>
      <c r="E1084" s="46"/>
      <c r="F1084" s="45"/>
      <c r="G1084" s="45"/>
      <c r="H1084" s="60"/>
      <c r="I1084" s="48">
        <f>VLOOKUP('Data Preparation'!Q1102,'Data Preparation'!B$4:AL$15,MATCH('Data Preparation'!P1102,'Data Preparation'!B$3:AL$3,0),TRUE)/2</f>
        <v>215</v>
      </c>
      <c r="J1084" s="49" t="str">
        <f>VLOOKUP('Data Preparation'!Q1102,'Data Preparation'!AR$4:CB$15,MATCH('Data Preparation'!P1102,'Data Preparation'!AR$3:CB$3,0),TRUE)</f>
        <v>(188-1143)</v>
      </c>
      <c r="K1084" s="45" t="str">
        <f t="shared" si="72"/>
        <v>no</v>
      </c>
      <c r="L1084" s="51" t="str">
        <f t="shared" si="70"/>
        <v/>
      </c>
      <c r="M1084" s="52">
        <f>ROUND('Data Preparation'!T1102,2-(1+INT(LOG10(ABS('Data Preparation'!T1102)))))/2</f>
        <v>1800</v>
      </c>
      <c r="N1084" s="55" t="str">
        <f t="shared" si="73"/>
        <v>no</v>
      </c>
      <c r="O1084" s="54" t="str">
        <f t="shared" si="71"/>
        <v/>
      </c>
    </row>
    <row r="1085" spans="1:15" x14ac:dyDescent="0.35">
      <c r="A1085" s="55">
        <v>1080</v>
      </c>
      <c r="D1085" s="45"/>
      <c r="E1085" s="46"/>
      <c r="F1085" s="45"/>
      <c r="G1085" s="45"/>
      <c r="H1085" s="60"/>
      <c r="I1085" s="48">
        <f>VLOOKUP('Data Preparation'!Q1103,'Data Preparation'!B$4:AL$15,MATCH('Data Preparation'!P1103,'Data Preparation'!B$3:AL$3,0),TRUE)/2</f>
        <v>215</v>
      </c>
      <c r="J1085" s="49" t="str">
        <f>VLOOKUP('Data Preparation'!Q1103,'Data Preparation'!AR$4:CB$15,MATCH('Data Preparation'!P1103,'Data Preparation'!AR$3:CB$3,0),TRUE)</f>
        <v>(188-1143)</v>
      </c>
      <c r="K1085" s="45" t="str">
        <f t="shared" si="72"/>
        <v>no</v>
      </c>
      <c r="L1085" s="51" t="str">
        <f t="shared" si="70"/>
        <v/>
      </c>
      <c r="M1085" s="52">
        <f>ROUND('Data Preparation'!T1103,2-(1+INT(LOG10(ABS('Data Preparation'!T1103)))))/2</f>
        <v>1800</v>
      </c>
      <c r="N1085" s="55" t="str">
        <f t="shared" si="73"/>
        <v>no</v>
      </c>
      <c r="O1085" s="54" t="str">
        <f t="shared" si="71"/>
        <v/>
      </c>
    </row>
    <row r="1086" spans="1:15" x14ac:dyDescent="0.35">
      <c r="A1086" s="55">
        <v>1081</v>
      </c>
      <c r="D1086" s="45"/>
      <c r="E1086" s="46"/>
      <c r="F1086" s="45"/>
      <c r="G1086" s="45"/>
      <c r="H1086" s="60"/>
      <c r="I1086" s="48">
        <f>VLOOKUP('Data Preparation'!Q1104,'Data Preparation'!B$4:AL$15,MATCH('Data Preparation'!P1104,'Data Preparation'!B$3:AL$3,0),TRUE)/2</f>
        <v>215</v>
      </c>
      <c r="J1086" s="49" t="str">
        <f>VLOOKUP('Data Preparation'!Q1104,'Data Preparation'!AR$4:CB$15,MATCH('Data Preparation'!P1104,'Data Preparation'!AR$3:CB$3,0),TRUE)</f>
        <v>(188-1143)</v>
      </c>
      <c r="K1086" s="45" t="str">
        <f t="shared" si="72"/>
        <v>no</v>
      </c>
      <c r="L1086" s="51" t="str">
        <f t="shared" si="70"/>
        <v/>
      </c>
      <c r="M1086" s="52">
        <f>ROUND('Data Preparation'!T1104,2-(1+INT(LOG10(ABS('Data Preparation'!T1104)))))/2</f>
        <v>1800</v>
      </c>
      <c r="N1086" s="55" t="str">
        <f t="shared" si="73"/>
        <v>no</v>
      </c>
      <c r="O1086" s="54" t="str">
        <f t="shared" si="71"/>
        <v/>
      </c>
    </row>
    <row r="1087" spans="1:15" x14ac:dyDescent="0.35">
      <c r="A1087" s="55">
        <v>1082</v>
      </c>
      <c r="D1087" s="45"/>
      <c r="E1087" s="46"/>
      <c r="F1087" s="45"/>
      <c r="G1087" s="45"/>
      <c r="H1087" s="60"/>
      <c r="I1087" s="48">
        <f>VLOOKUP('Data Preparation'!Q1105,'Data Preparation'!B$4:AL$15,MATCH('Data Preparation'!P1105,'Data Preparation'!B$3:AL$3,0),TRUE)/2</f>
        <v>215</v>
      </c>
      <c r="J1087" s="49" t="str">
        <f>VLOOKUP('Data Preparation'!Q1105,'Data Preparation'!AR$4:CB$15,MATCH('Data Preparation'!P1105,'Data Preparation'!AR$3:CB$3,0),TRUE)</f>
        <v>(188-1143)</v>
      </c>
      <c r="K1087" s="45" t="str">
        <f t="shared" si="72"/>
        <v>no</v>
      </c>
      <c r="L1087" s="51" t="str">
        <f t="shared" si="70"/>
        <v/>
      </c>
      <c r="M1087" s="52">
        <f>ROUND('Data Preparation'!T1105,2-(1+INT(LOG10(ABS('Data Preparation'!T1105)))))/2</f>
        <v>1800</v>
      </c>
      <c r="N1087" s="55" t="str">
        <f t="shared" si="73"/>
        <v>no</v>
      </c>
      <c r="O1087" s="54" t="str">
        <f t="shared" si="71"/>
        <v/>
      </c>
    </row>
    <row r="1088" spans="1:15" x14ac:dyDescent="0.35">
      <c r="A1088" s="55">
        <v>1083</v>
      </c>
      <c r="D1088" s="45"/>
      <c r="E1088" s="46"/>
      <c r="F1088" s="45"/>
      <c r="G1088" s="45"/>
      <c r="H1088" s="60"/>
      <c r="I1088" s="48">
        <f>VLOOKUP('Data Preparation'!Q1106,'Data Preparation'!B$4:AL$15,MATCH('Data Preparation'!P1106,'Data Preparation'!B$3:AL$3,0),TRUE)/2</f>
        <v>215</v>
      </c>
      <c r="J1088" s="49" t="str">
        <f>VLOOKUP('Data Preparation'!Q1106,'Data Preparation'!AR$4:CB$15,MATCH('Data Preparation'!P1106,'Data Preparation'!AR$3:CB$3,0),TRUE)</f>
        <v>(188-1143)</v>
      </c>
      <c r="K1088" s="45" t="str">
        <f t="shared" si="72"/>
        <v>no</v>
      </c>
      <c r="L1088" s="51" t="str">
        <f t="shared" si="70"/>
        <v/>
      </c>
      <c r="M1088" s="52">
        <f>ROUND('Data Preparation'!T1106,2-(1+INT(LOG10(ABS('Data Preparation'!T1106)))))/2</f>
        <v>1800</v>
      </c>
      <c r="N1088" s="55" t="str">
        <f t="shared" si="73"/>
        <v>no</v>
      </c>
      <c r="O1088" s="54" t="str">
        <f t="shared" si="71"/>
        <v/>
      </c>
    </row>
    <row r="1089" spans="1:15" x14ac:dyDescent="0.35">
      <c r="A1089" s="55">
        <v>1084</v>
      </c>
      <c r="D1089" s="45"/>
      <c r="E1089" s="46"/>
      <c r="F1089" s="45"/>
      <c r="G1089" s="45"/>
      <c r="H1089" s="60"/>
      <c r="I1089" s="48">
        <f>VLOOKUP('Data Preparation'!Q1107,'Data Preparation'!B$4:AL$15,MATCH('Data Preparation'!P1107,'Data Preparation'!B$3:AL$3,0),TRUE)/2</f>
        <v>215</v>
      </c>
      <c r="J1089" s="49" t="str">
        <f>VLOOKUP('Data Preparation'!Q1107,'Data Preparation'!AR$4:CB$15,MATCH('Data Preparation'!P1107,'Data Preparation'!AR$3:CB$3,0),TRUE)</f>
        <v>(188-1143)</v>
      </c>
      <c r="K1089" s="45" t="str">
        <f t="shared" si="72"/>
        <v>no</v>
      </c>
      <c r="L1089" s="51" t="str">
        <f t="shared" si="70"/>
        <v/>
      </c>
      <c r="M1089" s="52">
        <f>ROUND('Data Preparation'!T1107,2-(1+INT(LOG10(ABS('Data Preparation'!T1107)))))/2</f>
        <v>1800</v>
      </c>
      <c r="N1089" s="55" t="str">
        <f t="shared" si="73"/>
        <v>no</v>
      </c>
      <c r="O1089" s="54" t="str">
        <f t="shared" si="71"/>
        <v/>
      </c>
    </row>
    <row r="1090" spans="1:15" x14ac:dyDescent="0.35">
      <c r="A1090" s="55">
        <v>1085</v>
      </c>
      <c r="D1090" s="45"/>
      <c r="E1090" s="46"/>
      <c r="F1090" s="45"/>
      <c r="G1090" s="45"/>
      <c r="H1090" s="60"/>
      <c r="I1090" s="48">
        <f>VLOOKUP('Data Preparation'!Q1108,'Data Preparation'!B$4:AL$15,MATCH('Data Preparation'!P1108,'Data Preparation'!B$3:AL$3,0),TRUE)/2</f>
        <v>215</v>
      </c>
      <c r="J1090" s="49" t="str">
        <f>VLOOKUP('Data Preparation'!Q1108,'Data Preparation'!AR$4:CB$15,MATCH('Data Preparation'!P1108,'Data Preparation'!AR$3:CB$3,0),TRUE)</f>
        <v>(188-1143)</v>
      </c>
      <c r="K1090" s="45" t="str">
        <f t="shared" si="72"/>
        <v>no</v>
      </c>
      <c r="L1090" s="51" t="str">
        <f t="shared" si="70"/>
        <v/>
      </c>
      <c r="M1090" s="52">
        <f>ROUND('Data Preparation'!T1108,2-(1+INT(LOG10(ABS('Data Preparation'!T1108)))))/2</f>
        <v>1800</v>
      </c>
      <c r="N1090" s="55" t="str">
        <f t="shared" si="73"/>
        <v>no</v>
      </c>
      <c r="O1090" s="54" t="str">
        <f t="shared" si="71"/>
        <v/>
      </c>
    </row>
    <row r="1091" spans="1:15" x14ac:dyDescent="0.35">
      <c r="A1091" s="55">
        <v>1086</v>
      </c>
      <c r="D1091" s="45"/>
      <c r="E1091" s="46"/>
      <c r="F1091" s="45"/>
      <c r="G1091" s="45"/>
      <c r="H1091" s="60"/>
      <c r="I1091" s="48">
        <f>VLOOKUP('Data Preparation'!Q1109,'Data Preparation'!B$4:AL$15,MATCH('Data Preparation'!P1109,'Data Preparation'!B$3:AL$3,0),TRUE)/2</f>
        <v>215</v>
      </c>
      <c r="J1091" s="49" t="str">
        <f>VLOOKUP('Data Preparation'!Q1109,'Data Preparation'!AR$4:CB$15,MATCH('Data Preparation'!P1109,'Data Preparation'!AR$3:CB$3,0),TRUE)</f>
        <v>(188-1143)</v>
      </c>
      <c r="K1091" s="45" t="str">
        <f t="shared" si="72"/>
        <v>no</v>
      </c>
      <c r="L1091" s="51" t="str">
        <f t="shared" si="70"/>
        <v/>
      </c>
      <c r="M1091" s="52">
        <f>ROUND('Data Preparation'!T1109,2-(1+INT(LOG10(ABS('Data Preparation'!T1109)))))/2</f>
        <v>1800</v>
      </c>
      <c r="N1091" s="55" t="str">
        <f t="shared" si="73"/>
        <v>no</v>
      </c>
      <c r="O1091" s="54" t="str">
        <f t="shared" si="71"/>
        <v/>
      </c>
    </row>
    <row r="1092" spans="1:15" x14ac:dyDescent="0.35">
      <c r="A1092" s="55">
        <v>1087</v>
      </c>
      <c r="D1092" s="45"/>
      <c r="E1092" s="46"/>
      <c r="F1092" s="45"/>
      <c r="G1092" s="45"/>
      <c r="H1092" s="60"/>
      <c r="I1092" s="48">
        <f>VLOOKUP('Data Preparation'!Q1110,'Data Preparation'!B$4:AL$15,MATCH('Data Preparation'!P1110,'Data Preparation'!B$3:AL$3,0),TRUE)/2</f>
        <v>215</v>
      </c>
      <c r="J1092" s="49" t="str">
        <f>VLOOKUP('Data Preparation'!Q1110,'Data Preparation'!AR$4:CB$15,MATCH('Data Preparation'!P1110,'Data Preparation'!AR$3:CB$3,0),TRUE)</f>
        <v>(188-1143)</v>
      </c>
      <c r="K1092" s="45" t="str">
        <f t="shared" si="72"/>
        <v>no</v>
      </c>
      <c r="L1092" s="51" t="str">
        <f t="shared" si="70"/>
        <v/>
      </c>
      <c r="M1092" s="52">
        <f>ROUND('Data Preparation'!T1110,2-(1+INT(LOG10(ABS('Data Preparation'!T1110)))))/2</f>
        <v>1800</v>
      </c>
      <c r="N1092" s="55" t="str">
        <f t="shared" si="73"/>
        <v>no</v>
      </c>
      <c r="O1092" s="54" t="str">
        <f t="shared" si="71"/>
        <v/>
      </c>
    </row>
    <row r="1093" spans="1:15" x14ac:dyDescent="0.35">
      <c r="A1093" s="55">
        <v>1088</v>
      </c>
      <c r="D1093" s="45"/>
      <c r="E1093" s="46"/>
      <c r="F1093" s="45"/>
      <c r="G1093" s="45"/>
      <c r="H1093" s="60"/>
      <c r="I1093" s="48">
        <f>VLOOKUP('Data Preparation'!Q1111,'Data Preparation'!B$4:AL$15,MATCH('Data Preparation'!P1111,'Data Preparation'!B$3:AL$3,0),TRUE)/2</f>
        <v>215</v>
      </c>
      <c r="J1093" s="49" t="str">
        <f>VLOOKUP('Data Preparation'!Q1111,'Data Preparation'!AR$4:CB$15,MATCH('Data Preparation'!P1111,'Data Preparation'!AR$3:CB$3,0),TRUE)</f>
        <v>(188-1143)</v>
      </c>
      <c r="K1093" s="45" t="str">
        <f t="shared" si="72"/>
        <v>no</v>
      </c>
      <c r="L1093" s="51" t="str">
        <f t="shared" si="70"/>
        <v/>
      </c>
      <c r="M1093" s="52">
        <f>ROUND('Data Preparation'!T1111,2-(1+INT(LOG10(ABS('Data Preparation'!T1111)))))/2</f>
        <v>1800</v>
      </c>
      <c r="N1093" s="55" t="str">
        <f t="shared" si="73"/>
        <v>no</v>
      </c>
      <c r="O1093" s="54" t="str">
        <f t="shared" si="71"/>
        <v/>
      </c>
    </row>
    <row r="1094" spans="1:15" x14ac:dyDescent="0.35">
      <c r="A1094" s="55">
        <v>1089</v>
      </c>
      <c r="D1094" s="45"/>
      <c r="E1094" s="46"/>
      <c r="F1094" s="45"/>
      <c r="G1094" s="45"/>
      <c r="H1094" s="60"/>
      <c r="I1094" s="48">
        <f>VLOOKUP('Data Preparation'!Q1112,'Data Preparation'!B$4:AL$15,MATCH('Data Preparation'!P1112,'Data Preparation'!B$3:AL$3,0),TRUE)/2</f>
        <v>215</v>
      </c>
      <c r="J1094" s="49" t="str">
        <f>VLOOKUP('Data Preparation'!Q1112,'Data Preparation'!AR$4:CB$15,MATCH('Data Preparation'!P1112,'Data Preparation'!AR$3:CB$3,0),TRUE)</f>
        <v>(188-1143)</v>
      </c>
      <c r="K1094" s="45" t="str">
        <f t="shared" si="72"/>
        <v>no</v>
      </c>
      <c r="L1094" s="51" t="str">
        <f t="shared" si="70"/>
        <v/>
      </c>
      <c r="M1094" s="52">
        <f>ROUND('Data Preparation'!T1112,2-(1+INT(LOG10(ABS('Data Preparation'!T1112)))))/2</f>
        <v>1800</v>
      </c>
      <c r="N1094" s="55" t="str">
        <f t="shared" si="73"/>
        <v>no</v>
      </c>
      <c r="O1094" s="54" t="str">
        <f t="shared" si="71"/>
        <v/>
      </c>
    </row>
    <row r="1095" spans="1:15" x14ac:dyDescent="0.35">
      <c r="A1095" s="55">
        <v>1090</v>
      </c>
      <c r="D1095" s="45"/>
      <c r="E1095" s="46"/>
      <c r="F1095" s="45"/>
      <c r="G1095" s="45"/>
      <c r="H1095" s="60"/>
      <c r="I1095" s="48">
        <f>VLOOKUP('Data Preparation'!Q1113,'Data Preparation'!B$4:AL$15,MATCH('Data Preparation'!P1113,'Data Preparation'!B$3:AL$3,0),TRUE)/2</f>
        <v>215</v>
      </c>
      <c r="J1095" s="49" t="str">
        <f>VLOOKUP('Data Preparation'!Q1113,'Data Preparation'!AR$4:CB$15,MATCH('Data Preparation'!P1113,'Data Preparation'!AR$3:CB$3,0),TRUE)</f>
        <v>(188-1143)</v>
      </c>
      <c r="K1095" s="45" t="str">
        <f t="shared" si="72"/>
        <v>no</v>
      </c>
      <c r="L1095" s="51" t="str">
        <f t="shared" ref="L1095:L1158" si="74">IF(AND(K1095="yes",G1095="total"),"*Resample","")</f>
        <v/>
      </c>
      <c r="M1095" s="52">
        <f>ROUND('Data Preparation'!T1113,2-(1+INT(LOG10(ABS('Data Preparation'!T1113)))))/2</f>
        <v>1800</v>
      </c>
      <c r="N1095" s="55" t="str">
        <f t="shared" si="73"/>
        <v>no</v>
      </c>
      <c r="O1095" s="54" t="str">
        <f t="shared" ref="O1095:O1158" si="75">IF(AND(N1095="yes",G1095="total"),"*Resample","")</f>
        <v/>
      </c>
    </row>
    <row r="1096" spans="1:15" x14ac:dyDescent="0.35">
      <c r="A1096" s="55">
        <v>1091</v>
      </c>
      <c r="D1096" s="45"/>
      <c r="E1096" s="46"/>
      <c r="F1096" s="45"/>
      <c r="G1096" s="45"/>
      <c r="H1096" s="60"/>
      <c r="I1096" s="48">
        <f>VLOOKUP('Data Preparation'!Q1114,'Data Preparation'!B$4:AL$15,MATCH('Data Preparation'!P1114,'Data Preparation'!B$3:AL$3,0),TRUE)/2</f>
        <v>215</v>
      </c>
      <c r="J1096" s="49" t="str">
        <f>VLOOKUP('Data Preparation'!Q1114,'Data Preparation'!AR$4:CB$15,MATCH('Data Preparation'!P1114,'Data Preparation'!AR$3:CB$3,0),TRUE)</f>
        <v>(188-1143)</v>
      </c>
      <c r="K1096" s="45" t="str">
        <f t="shared" si="72"/>
        <v>no</v>
      </c>
      <c r="L1096" s="51" t="str">
        <f t="shared" si="74"/>
        <v/>
      </c>
      <c r="M1096" s="52">
        <f>ROUND('Data Preparation'!T1114,2-(1+INT(LOG10(ABS('Data Preparation'!T1114)))))/2</f>
        <v>1800</v>
      </c>
      <c r="N1096" s="55" t="str">
        <f t="shared" si="73"/>
        <v>no</v>
      </c>
      <c r="O1096" s="54" t="str">
        <f t="shared" si="75"/>
        <v/>
      </c>
    </row>
    <row r="1097" spans="1:15" x14ac:dyDescent="0.35">
      <c r="A1097" s="55">
        <v>1092</v>
      </c>
      <c r="D1097" s="45"/>
      <c r="E1097" s="46"/>
      <c r="F1097" s="45"/>
      <c r="G1097" s="45"/>
      <c r="H1097" s="60"/>
      <c r="I1097" s="48">
        <f>VLOOKUP('Data Preparation'!Q1115,'Data Preparation'!B$4:AL$15,MATCH('Data Preparation'!P1115,'Data Preparation'!B$3:AL$3,0),TRUE)/2</f>
        <v>215</v>
      </c>
      <c r="J1097" s="49" t="str">
        <f>VLOOKUP('Data Preparation'!Q1115,'Data Preparation'!AR$4:CB$15,MATCH('Data Preparation'!P1115,'Data Preparation'!AR$3:CB$3,0),TRUE)</f>
        <v>(188-1143)</v>
      </c>
      <c r="K1097" s="45" t="str">
        <f t="shared" si="72"/>
        <v>no</v>
      </c>
      <c r="L1097" s="51" t="str">
        <f t="shared" si="74"/>
        <v/>
      </c>
      <c r="M1097" s="52">
        <f>ROUND('Data Preparation'!T1115,2-(1+INT(LOG10(ABS('Data Preparation'!T1115)))))/2</f>
        <v>1800</v>
      </c>
      <c r="N1097" s="55" t="str">
        <f t="shared" si="73"/>
        <v>no</v>
      </c>
      <c r="O1097" s="54" t="str">
        <f t="shared" si="75"/>
        <v/>
      </c>
    </row>
    <row r="1098" spans="1:15" x14ac:dyDescent="0.35">
      <c r="A1098" s="55">
        <v>1093</v>
      </c>
      <c r="D1098" s="45"/>
      <c r="E1098" s="46"/>
      <c r="F1098" s="45"/>
      <c r="G1098" s="45"/>
      <c r="H1098" s="60"/>
      <c r="I1098" s="48">
        <f>VLOOKUP('Data Preparation'!Q1116,'Data Preparation'!B$4:AL$15,MATCH('Data Preparation'!P1116,'Data Preparation'!B$3:AL$3,0),TRUE)/2</f>
        <v>215</v>
      </c>
      <c r="J1098" s="49" t="str">
        <f>VLOOKUP('Data Preparation'!Q1116,'Data Preparation'!AR$4:CB$15,MATCH('Data Preparation'!P1116,'Data Preparation'!AR$3:CB$3,0),TRUE)</f>
        <v>(188-1143)</v>
      </c>
      <c r="K1098" s="45" t="str">
        <f t="shared" si="72"/>
        <v>no</v>
      </c>
      <c r="L1098" s="51" t="str">
        <f t="shared" si="74"/>
        <v/>
      </c>
      <c r="M1098" s="52">
        <f>ROUND('Data Preparation'!T1116,2-(1+INT(LOG10(ABS('Data Preparation'!T1116)))))/2</f>
        <v>1800</v>
      </c>
      <c r="N1098" s="55" t="str">
        <f t="shared" si="73"/>
        <v>no</v>
      </c>
      <c r="O1098" s="54" t="str">
        <f t="shared" si="75"/>
        <v/>
      </c>
    </row>
    <row r="1099" spans="1:15" x14ac:dyDescent="0.35">
      <c r="A1099" s="55">
        <v>1094</v>
      </c>
      <c r="D1099" s="45"/>
      <c r="E1099" s="46"/>
      <c r="F1099" s="45"/>
      <c r="G1099" s="45"/>
      <c r="H1099" s="60"/>
      <c r="I1099" s="48">
        <f>VLOOKUP('Data Preparation'!Q1117,'Data Preparation'!B$4:AL$15,MATCH('Data Preparation'!P1117,'Data Preparation'!B$3:AL$3,0),TRUE)/2</f>
        <v>215</v>
      </c>
      <c r="J1099" s="49" t="str">
        <f>VLOOKUP('Data Preparation'!Q1117,'Data Preparation'!AR$4:CB$15,MATCH('Data Preparation'!P1117,'Data Preparation'!AR$3:CB$3,0),TRUE)</f>
        <v>(188-1143)</v>
      </c>
      <c r="K1099" s="45" t="str">
        <f t="shared" si="72"/>
        <v>no</v>
      </c>
      <c r="L1099" s="51" t="str">
        <f t="shared" si="74"/>
        <v/>
      </c>
      <c r="M1099" s="52">
        <f>ROUND('Data Preparation'!T1117,2-(1+INT(LOG10(ABS('Data Preparation'!T1117)))))/2</f>
        <v>1800</v>
      </c>
      <c r="N1099" s="55" t="str">
        <f t="shared" si="73"/>
        <v>no</v>
      </c>
      <c r="O1099" s="54" t="str">
        <f t="shared" si="75"/>
        <v/>
      </c>
    </row>
    <row r="1100" spans="1:15" x14ac:dyDescent="0.35">
      <c r="A1100" s="55">
        <v>1095</v>
      </c>
      <c r="D1100" s="45"/>
      <c r="E1100" s="46"/>
      <c r="F1100" s="45"/>
      <c r="G1100" s="45"/>
      <c r="H1100" s="60"/>
      <c r="I1100" s="48">
        <f>VLOOKUP('Data Preparation'!Q1118,'Data Preparation'!B$4:AL$15,MATCH('Data Preparation'!P1118,'Data Preparation'!B$3:AL$3,0),TRUE)/2</f>
        <v>215</v>
      </c>
      <c r="J1100" s="49" t="str">
        <f>VLOOKUP('Data Preparation'!Q1118,'Data Preparation'!AR$4:CB$15,MATCH('Data Preparation'!P1118,'Data Preparation'!AR$3:CB$3,0),TRUE)</f>
        <v>(188-1143)</v>
      </c>
      <c r="K1100" s="45" t="str">
        <f t="shared" si="72"/>
        <v>no</v>
      </c>
      <c r="L1100" s="51" t="str">
        <f t="shared" si="74"/>
        <v/>
      </c>
      <c r="M1100" s="52">
        <f>ROUND('Data Preparation'!T1118,2-(1+INT(LOG10(ABS('Data Preparation'!T1118)))))/2</f>
        <v>1800</v>
      </c>
      <c r="N1100" s="55" t="str">
        <f t="shared" si="73"/>
        <v>no</v>
      </c>
      <c r="O1100" s="54" t="str">
        <f t="shared" si="75"/>
        <v/>
      </c>
    </row>
    <row r="1101" spans="1:15" x14ac:dyDescent="0.35">
      <c r="A1101" s="55">
        <v>1096</v>
      </c>
      <c r="D1101" s="45"/>
      <c r="E1101" s="46"/>
      <c r="F1101" s="45"/>
      <c r="G1101" s="45"/>
      <c r="H1101" s="60"/>
      <c r="I1101" s="48">
        <f>VLOOKUP('Data Preparation'!Q1119,'Data Preparation'!B$4:AL$15,MATCH('Data Preparation'!P1119,'Data Preparation'!B$3:AL$3,0),TRUE)/2</f>
        <v>215</v>
      </c>
      <c r="J1101" s="49" t="str">
        <f>VLOOKUP('Data Preparation'!Q1119,'Data Preparation'!AR$4:CB$15,MATCH('Data Preparation'!P1119,'Data Preparation'!AR$3:CB$3,0),TRUE)</f>
        <v>(188-1143)</v>
      </c>
      <c r="K1101" s="45" t="str">
        <f t="shared" si="72"/>
        <v>no</v>
      </c>
      <c r="L1101" s="51" t="str">
        <f t="shared" si="74"/>
        <v/>
      </c>
      <c r="M1101" s="52">
        <f>ROUND('Data Preparation'!T1119,2-(1+INT(LOG10(ABS('Data Preparation'!T1119)))))/2</f>
        <v>1800</v>
      </c>
      <c r="N1101" s="55" t="str">
        <f t="shared" si="73"/>
        <v>no</v>
      </c>
      <c r="O1101" s="54" t="str">
        <f t="shared" si="75"/>
        <v/>
      </c>
    </row>
    <row r="1102" spans="1:15" x14ac:dyDescent="0.35">
      <c r="A1102" s="55">
        <v>1097</v>
      </c>
      <c r="D1102" s="45"/>
      <c r="E1102" s="46"/>
      <c r="F1102" s="45"/>
      <c r="G1102" s="45"/>
      <c r="H1102" s="60"/>
      <c r="I1102" s="48">
        <f>VLOOKUP('Data Preparation'!Q1120,'Data Preparation'!B$4:AL$15,MATCH('Data Preparation'!P1120,'Data Preparation'!B$3:AL$3,0),TRUE)/2</f>
        <v>215</v>
      </c>
      <c r="J1102" s="49" t="str">
        <f>VLOOKUP('Data Preparation'!Q1120,'Data Preparation'!AR$4:CB$15,MATCH('Data Preparation'!P1120,'Data Preparation'!AR$3:CB$3,0),TRUE)</f>
        <v>(188-1143)</v>
      </c>
      <c r="K1102" s="45" t="str">
        <f t="shared" si="72"/>
        <v>no</v>
      </c>
      <c r="L1102" s="51" t="str">
        <f t="shared" si="74"/>
        <v/>
      </c>
      <c r="M1102" s="52">
        <f>ROUND('Data Preparation'!T1120,2-(1+INT(LOG10(ABS('Data Preparation'!T1120)))))/2</f>
        <v>1800</v>
      </c>
      <c r="N1102" s="55" t="str">
        <f t="shared" si="73"/>
        <v>no</v>
      </c>
      <c r="O1102" s="54" t="str">
        <f t="shared" si="75"/>
        <v/>
      </c>
    </row>
    <row r="1103" spans="1:15" x14ac:dyDescent="0.35">
      <c r="A1103" s="55">
        <v>1098</v>
      </c>
      <c r="D1103" s="45"/>
      <c r="E1103" s="46"/>
      <c r="F1103" s="45"/>
      <c r="G1103" s="45"/>
      <c r="H1103" s="60"/>
      <c r="I1103" s="48">
        <f>VLOOKUP('Data Preparation'!Q1121,'Data Preparation'!B$4:AL$15,MATCH('Data Preparation'!P1121,'Data Preparation'!B$3:AL$3,0),TRUE)/2</f>
        <v>215</v>
      </c>
      <c r="J1103" s="49" t="str">
        <f>VLOOKUP('Data Preparation'!Q1121,'Data Preparation'!AR$4:CB$15,MATCH('Data Preparation'!P1121,'Data Preparation'!AR$3:CB$3,0),TRUE)</f>
        <v>(188-1143)</v>
      </c>
      <c r="K1103" s="45" t="str">
        <f t="shared" si="72"/>
        <v>no</v>
      </c>
      <c r="L1103" s="51" t="str">
        <f t="shared" si="74"/>
        <v/>
      </c>
      <c r="M1103" s="52">
        <f>ROUND('Data Preparation'!T1121,2-(1+INT(LOG10(ABS('Data Preparation'!T1121)))))/2</f>
        <v>1800</v>
      </c>
      <c r="N1103" s="55" t="str">
        <f t="shared" si="73"/>
        <v>no</v>
      </c>
      <c r="O1103" s="54" t="str">
        <f t="shared" si="75"/>
        <v/>
      </c>
    </row>
    <row r="1104" spans="1:15" x14ac:dyDescent="0.35">
      <c r="A1104" s="55">
        <v>1099</v>
      </c>
      <c r="D1104" s="45"/>
      <c r="E1104" s="46"/>
      <c r="F1104" s="45"/>
      <c r="G1104" s="45"/>
      <c r="H1104" s="60"/>
      <c r="I1104" s="48">
        <f>VLOOKUP('Data Preparation'!Q1122,'Data Preparation'!B$4:AL$15,MATCH('Data Preparation'!P1122,'Data Preparation'!B$3:AL$3,0),TRUE)/2</f>
        <v>215</v>
      </c>
      <c r="J1104" s="49" t="str">
        <f>VLOOKUP('Data Preparation'!Q1122,'Data Preparation'!AR$4:CB$15,MATCH('Data Preparation'!P1122,'Data Preparation'!AR$3:CB$3,0),TRUE)</f>
        <v>(188-1143)</v>
      </c>
      <c r="K1104" s="45" t="str">
        <f t="shared" si="72"/>
        <v>no</v>
      </c>
      <c r="L1104" s="51" t="str">
        <f t="shared" si="74"/>
        <v/>
      </c>
      <c r="M1104" s="52">
        <f>ROUND('Data Preparation'!T1122,2-(1+INT(LOG10(ABS('Data Preparation'!T1122)))))/2</f>
        <v>1800</v>
      </c>
      <c r="N1104" s="55" t="str">
        <f t="shared" si="73"/>
        <v>no</v>
      </c>
      <c r="O1104" s="54" t="str">
        <f t="shared" si="75"/>
        <v/>
      </c>
    </row>
    <row r="1105" spans="1:15" x14ac:dyDescent="0.35">
      <c r="A1105" s="55">
        <v>1100</v>
      </c>
      <c r="D1105" s="45"/>
      <c r="E1105" s="46"/>
      <c r="F1105" s="45"/>
      <c r="G1105" s="45"/>
      <c r="H1105" s="60"/>
      <c r="I1105" s="48">
        <f>VLOOKUP('Data Preparation'!Q1123,'Data Preparation'!B$4:AL$15,MATCH('Data Preparation'!P1123,'Data Preparation'!B$3:AL$3,0),TRUE)/2</f>
        <v>215</v>
      </c>
      <c r="J1105" s="49" t="str">
        <f>VLOOKUP('Data Preparation'!Q1123,'Data Preparation'!AR$4:CB$15,MATCH('Data Preparation'!P1123,'Data Preparation'!AR$3:CB$3,0),TRUE)</f>
        <v>(188-1143)</v>
      </c>
      <c r="K1105" s="45" t="str">
        <f t="shared" si="72"/>
        <v>no</v>
      </c>
      <c r="L1105" s="51" t="str">
        <f t="shared" si="74"/>
        <v/>
      </c>
      <c r="M1105" s="52">
        <f>ROUND('Data Preparation'!T1123,2-(1+INT(LOG10(ABS('Data Preparation'!T1123)))))/2</f>
        <v>1800</v>
      </c>
      <c r="N1105" s="55" t="str">
        <f t="shared" si="73"/>
        <v>no</v>
      </c>
      <c r="O1105" s="54" t="str">
        <f t="shared" si="75"/>
        <v/>
      </c>
    </row>
    <row r="1106" spans="1:15" x14ac:dyDescent="0.35">
      <c r="A1106" s="55">
        <v>1101</v>
      </c>
      <c r="D1106" s="45"/>
      <c r="E1106" s="46"/>
      <c r="F1106" s="45"/>
      <c r="G1106" s="45"/>
      <c r="H1106" s="60"/>
      <c r="I1106" s="48">
        <f>VLOOKUP('Data Preparation'!Q1124,'Data Preparation'!B$4:AL$15,MATCH('Data Preparation'!P1124,'Data Preparation'!B$3:AL$3,0),TRUE)/2</f>
        <v>215</v>
      </c>
      <c r="J1106" s="49" t="str">
        <f>VLOOKUP('Data Preparation'!Q1124,'Data Preparation'!AR$4:CB$15,MATCH('Data Preparation'!P1124,'Data Preparation'!AR$3:CB$3,0),TRUE)</f>
        <v>(188-1143)</v>
      </c>
      <c r="K1106" s="45" t="str">
        <f t="shared" si="72"/>
        <v>no</v>
      </c>
      <c r="L1106" s="51" t="str">
        <f t="shared" si="74"/>
        <v/>
      </c>
      <c r="M1106" s="52">
        <f>ROUND('Data Preparation'!T1124,2-(1+INT(LOG10(ABS('Data Preparation'!T1124)))))/2</f>
        <v>1800</v>
      </c>
      <c r="N1106" s="55" t="str">
        <f t="shared" si="73"/>
        <v>no</v>
      </c>
      <c r="O1106" s="54" t="str">
        <f t="shared" si="75"/>
        <v/>
      </c>
    </row>
    <row r="1107" spans="1:15" x14ac:dyDescent="0.35">
      <c r="A1107" s="55">
        <v>1102</v>
      </c>
      <c r="D1107" s="45"/>
      <c r="E1107" s="46"/>
      <c r="F1107" s="45"/>
      <c r="G1107" s="45"/>
      <c r="H1107" s="60"/>
      <c r="I1107" s="48">
        <f>VLOOKUP('Data Preparation'!Q1125,'Data Preparation'!B$4:AL$15,MATCH('Data Preparation'!P1125,'Data Preparation'!B$3:AL$3,0),TRUE)/2</f>
        <v>215</v>
      </c>
      <c r="J1107" s="49" t="str">
        <f>VLOOKUP('Data Preparation'!Q1125,'Data Preparation'!AR$4:CB$15,MATCH('Data Preparation'!P1125,'Data Preparation'!AR$3:CB$3,0),TRUE)</f>
        <v>(188-1143)</v>
      </c>
      <c r="K1107" s="45" t="str">
        <f t="shared" si="72"/>
        <v>no</v>
      </c>
      <c r="L1107" s="51" t="str">
        <f t="shared" si="74"/>
        <v/>
      </c>
      <c r="M1107" s="52">
        <f>ROUND('Data Preparation'!T1125,2-(1+INT(LOG10(ABS('Data Preparation'!T1125)))))/2</f>
        <v>1800</v>
      </c>
      <c r="N1107" s="55" t="str">
        <f t="shared" si="73"/>
        <v>no</v>
      </c>
      <c r="O1107" s="54" t="str">
        <f t="shared" si="75"/>
        <v/>
      </c>
    </row>
    <row r="1108" spans="1:15" x14ac:dyDescent="0.35">
      <c r="A1108" s="55">
        <v>1103</v>
      </c>
      <c r="D1108" s="45"/>
      <c r="E1108" s="46"/>
      <c r="F1108" s="45"/>
      <c r="G1108" s="45"/>
      <c r="H1108" s="60"/>
      <c r="I1108" s="48">
        <f>VLOOKUP('Data Preparation'!Q1126,'Data Preparation'!B$4:AL$15,MATCH('Data Preparation'!P1126,'Data Preparation'!B$3:AL$3,0),TRUE)/2</f>
        <v>215</v>
      </c>
      <c r="J1108" s="49" t="str">
        <f>VLOOKUP('Data Preparation'!Q1126,'Data Preparation'!AR$4:CB$15,MATCH('Data Preparation'!P1126,'Data Preparation'!AR$3:CB$3,0),TRUE)</f>
        <v>(188-1143)</v>
      </c>
      <c r="K1108" s="45" t="str">
        <f t="shared" si="72"/>
        <v>no</v>
      </c>
      <c r="L1108" s="51" t="str">
        <f t="shared" si="74"/>
        <v/>
      </c>
      <c r="M1108" s="52">
        <f>ROUND('Data Preparation'!T1126,2-(1+INT(LOG10(ABS('Data Preparation'!T1126)))))/2</f>
        <v>1800</v>
      </c>
      <c r="N1108" s="55" t="str">
        <f t="shared" si="73"/>
        <v>no</v>
      </c>
      <c r="O1108" s="54" t="str">
        <f t="shared" si="75"/>
        <v/>
      </c>
    </row>
    <row r="1109" spans="1:15" x14ac:dyDescent="0.35">
      <c r="A1109" s="55">
        <v>1104</v>
      </c>
      <c r="D1109" s="45"/>
      <c r="E1109" s="46"/>
      <c r="F1109" s="45"/>
      <c r="G1109" s="45"/>
      <c r="H1109" s="60"/>
      <c r="I1109" s="48">
        <f>VLOOKUP('Data Preparation'!Q1127,'Data Preparation'!B$4:AL$15,MATCH('Data Preparation'!P1127,'Data Preparation'!B$3:AL$3,0),TRUE)/2</f>
        <v>215</v>
      </c>
      <c r="J1109" s="49" t="str">
        <f>VLOOKUP('Data Preparation'!Q1127,'Data Preparation'!AR$4:CB$15,MATCH('Data Preparation'!P1127,'Data Preparation'!AR$3:CB$3,0),TRUE)</f>
        <v>(188-1143)</v>
      </c>
      <c r="K1109" s="45" t="str">
        <f t="shared" si="72"/>
        <v>no</v>
      </c>
      <c r="L1109" s="51" t="str">
        <f t="shared" si="74"/>
        <v/>
      </c>
      <c r="M1109" s="52">
        <f>ROUND('Data Preparation'!T1127,2-(1+INT(LOG10(ABS('Data Preparation'!T1127)))))/2</f>
        <v>1800</v>
      </c>
      <c r="N1109" s="55" t="str">
        <f t="shared" si="73"/>
        <v>no</v>
      </c>
      <c r="O1109" s="54" t="str">
        <f t="shared" si="75"/>
        <v/>
      </c>
    </row>
    <row r="1110" spans="1:15" x14ac:dyDescent="0.35">
      <c r="A1110" s="55">
        <v>1105</v>
      </c>
      <c r="D1110" s="45"/>
      <c r="E1110" s="46"/>
      <c r="F1110" s="45"/>
      <c r="G1110" s="45"/>
      <c r="H1110" s="60"/>
      <c r="I1110" s="48">
        <f>VLOOKUP('Data Preparation'!Q1128,'Data Preparation'!B$4:AL$15,MATCH('Data Preparation'!P1128,'Data Preparation'!B$3:AL$3,0),TRUE)/2</f>
        <v>215</v>
      </c>
      <c r="J1110" s="49" t="str">
        <f>VLOOKUP('Data Preparation'!Q1128,'Data Preparation'!AR$4:CB$15,MATCH('Data Preparation'!P1128,'Data Preparation'!AR$3:CB$3,0),TRUE)</f>
        <v>(188-1143)</v>
      </c>
      <c r="K1110" s="45" t="str">
        <f t="shared" si="72"/>
        <v>no</v>
      </c>
      <c r="L1110" s="51" t="str">
        <f t="shared" si="74"/>
        <v/>
      </c>
      <c r="M1110" s="52">
        <f>ROUND('Data Preparation'!T1128,2-(1+INT(LOG10(ABS('Data Preparation'!T1128)))))/2</f>
        <v>1800</v>
      </c>
      <c r="N1110" s="55" t="str">
        <f t="shared" si="73"/>
        <v>no</v>
      </c>
      <c r="O1110" s="54" t="str">
        <f t="shared" si="75"/>
        <v/>
      </c>
    </row>
    <row r="1111" spans="1:15" x14ac:dyDescent="0.35">
      <c r="A1111" s="55">
        <v>1106</v>
      </c>
      <c r="D1111" s="45"/>
      <c r="E1111" s="46"/>
      <c r="F1111" s="45"/>
      <c r="G1111" s="45"/>
      <c r="H1111" s="60"/>
      <c r="I1111" s="48">
        <f>VLOOKUP('Data Preparation'!Q1129,'Data Preparation'!B$4:AL$15,MATCH('Data Preparation'!P1129,'Data Preparation'!B$3:AL$3,0),TRUE)/2</f>
        <v>215</v>
      </c>
      <c r="J1111" s="49" t="str">
        <f>VLOOKUP('Data Preparation'!Q1129,'Data Preparation'!AR$4:CB$15,MATCH('Data Preparation'!P1129,'Data Preparation'!AR$3:CB$3,0),TRUE)</f>
        <v>(188-1143)</v>
      </c>
      <c r="K1111" s="45" t="str">
        <f t="shared" si="72"/>
        <v>no</v>
      </c>
      <c r="L1111" s="51" t="str">
        <f t="shared" si="74"/>
        <v/>
      </c>
      <c r="M1111" s="52">
        <f>ROUND('Data Preparation'!T1129,2-(1+INT(LOG10(ABS('Data Preparation'!T1129)))))/2</f>
        <v>1800</v>
      </c>
      <c r="N1111" s="55" t="str">
        <f t="shared" si="73"/>
        <v>no</v>
      </c>
      <c r="O1111" s="54" t="str">
        <f t="shared" si="75"/>
        <v/>
      </c>
    </row>
    <row r="1112" spans="1:15" x14ac:dyDescent="0.35">
      <c r="A1112" s="55">
        <v>1107</v>
      </c>
      <c r="D1112" s="45"/>
      <c r="E1112" s="46"/>
      <c r="F1112" s="45"/>
      <c r="G1112" s="45"/>
      <c r="H1112" s="60"/>
      <c r="I1112" s="48">
        <f>VLOOKUP('Data Preparation'!Q1130,'Data Preparation'!B$4:AL$15,MATCH('Data Preparation'!P1130,'Data Preparation'!B$3:AL$3,0),TRUE)/2</f>
        <v>215</v>
      </c>
      <c r="J1112" s="49" t="str">
        <f>VLOOKUP('Data Preparation'!Q1130,'Data Preparation'!AR$4:CB$15,MATCH('Data Preparation'!P1130,'Data Preparation'!AR$3:CB$3,0),TRUE)</f>
        <v>(188-1143)</v>
      </c>
      <c r="K1112" s="45" t="str">
        <f t="shared" si="72"/>
        <v>no</v>
      </c>
      <c r="L1112" s="51" t="str">
        <f t="shared" si="74"/>
        <v/>
      </c>
      <c r="M1112" s="52">
        <f>ROUND('Data Preparation'!T1130,2-(1+INT(LOG10(ABS('Data Preparation'!T1130)))))/2</f>
        <v>1800</v>
      </c>
      <c r="N1112" s="55" t="str">
        <f t="shared" si="73"/>
        <v>no</v>
      </c>
      <c r="O1112" s="54" t="str">
        <f t="shared" si="75"/>
        <v/>
      </c>
    </row>
    <row r="1113" spans="1:15" x14ac:dyDescent="0.35">
      <c r="A1113" s="55">
        <v>1108</v>
      </c>
      <c r="D1113" s="45"/>
      <c r="E1113" s="46"/>
      <c r="F1113" s="45"/>
      <c r="G1113" s="45"/>
      <c r="H1113" s="60"/>
      <c r="I1113" s="48">
        <f>VLOOKUP('Data Preparation'!Q1131,'Data Preparation'!B$4:AL$15,MATCH('Data Preparation'!P1131,'Data Preparation'!B$3:AL$3,0),TRUE)/2</f>
        <v>215</v>
      </c>
      <c r="J1113" s="49" t="str">
        <f>VLOOKUP('Data Preparation'!Q1131,'Data Preparation'!AR$4:CB$15,MATCH('Data Preparation'!P1131,'Data Preparation'!AR$3:CB$3,0),TRUE)</f>
        <v>(188-1143)</v>
      </c>
      <c r="K1113" s="45" t="str">
        <f t="shared" si="72"/>
        <v>no</v>
      </c>
      <c r="L1113" s="51" t="str">
        <f t="shared" si="74"/>
        <v/>
      </c>
      <c r="M1113" s="52">
        <f>ROUND('Data Preparation'!T1131,2-(1+INT(LOG10(ABS('Data Preparation'!T1131)))))/2</f>
        <v>1800</v>
      </c>
      <c r="N1113" s="55" t="str">
        <f t="shared" si="73"/>
        <v>no</v>
      </c>
      <c r="O1113" s="54" t="str">
        <f t="shared" si="75"/>
        <v/>
      </c>
    </row>
    <row r="1114" spans="1:15" x14ac:dyDescent="0.35">
      <c r="A1114" s="55">
        <v>1109</v>
      </c>
      <c r="D1114" s="45"/>
      <c r="E1114" s="46"/>
      <c r="F1114" s="45"/>
      <c r="G1114" s="45"/>
      <c r="H1114" s="60"/>
      <c r="I1114" s="48">
        <f>VLOOKUP('Data Preparation'!Q1132,'Data Preparation'!B$4:AL$15,MATCH('Data Preparation'!P1132,'Data Preparation'!B$3:AL$3,0),TRUE)/2</f>
        <v>215</v>
      </c>
      <c r="J1114" s="49" t="str">
        <f>VLOOKUP('Data Preparation'!Q1132,'Data Preparation'!AR$4:CB$15,MATCH('Data Preparation'!P1132,'Data Preparation'!AR$3:CB$3,0),TRUE)</f>
        <v>(188-1143)</v>
      </c>
      <c r="K1114" s="45" t="str">
        <f t="shared" si="72"/>
        <v>no</v>
      </c>
      <c r="L1114" s="51" t="str">
        <f t="shared" si="74"/>
        <v/>
      </c>
      <c r="M1114" s="52">
        <f>ROUND('Data Preparation'!T1132,2-(1+INT(LOG10(ABS('Data Preparation'!T1132)))))/2</f>
        <v>1800</v>
      </c>
      <c r="N1114" s="55" t="str">
        <f t="shared" si="73"/>
        <v>no</v>
      </c>
      <c r="O1114" s="54" t="str">
        <f t="shared" si="75"/>
        <v/>
      </c>
    </row>
    <row r="1115" spans="1:15" x14ac:dyDescent="0.35">
      <c r="A1115" s="55">
        <v>1110</v>
      </c>
      <c r="D1115" s="45"/>
      <c r="E1115" s="46"/>
      <c r="F1115" s="45"/>
      <c r="G1115" s="45"/>
      <c r="H1115" s="60"/>
      <c r="I1115" s="48">
        <f>VLOOKUP('Data Preparation'!Q1133,'Data Preparation'!B$4:AL$15,MATCH('Data Preparation'!P1133,'Data Preparation'!B$3:AL$3,0),TRUE)/2</f>
        <v>215</v>
      </c>
      <c r="J1115" s="49" t="str">
        <f>VLOOKUP('Data Preparation'!Q1133,'Data Preparation'!AR$4:CB$15,MATCH('Data Preparation'!P1133,'Data Preparation'!AR$3:CB$3,0),TRUE)</f>
        <v>(188-1143)</v>
      </c>
      <c r="K1115" s="45" t="str">
        <f t="shared" si="72"/>
        <v>no</v>
      </c>
      <c r="L1115" s="51" t="str">
        <f t="shared" si="74"/>
        <v/>
      </c>
      <c r="M1115" s="52">
        <f>ROUND('Data Preparation'!T1133,2-(1+INT(LOG10(ABS('Data Preparation'!T1133)))))/2</f>
        <v>1800</v>
      </c>
      <c r="N1115" s="55" t="str">
        <f t="shared" si="73"/>
        <v>no</v>
      </c>
      <c r="O1115" s="54" t="str">
        <f t="shared" si="75"/>
        <v/>
      </c>
    </row>
    <row r="1116" spans="1:15" x14ac:dyDescent="0.35">
      <c r="A1116" s="55">
        <v>1111</v>
      </c>
      <c r="D1116" s="45"/>
      <c r="E1116" s="46"/>
      <c r="F1116" s="45"/>
      <c r="G1116" s="45"/>
      <c r="H1116" s="60"/>
      <c r="I1116" s="48">
        <f>VLOOKUP('Data Preparation'!Q1134,'Data Preparation'!B$4:AL$15,MATCH('Data Preparation'!P1134,'Data Preparation'!B$3:AL$3,0),TRUE)/2</f>
        <v>215</v>
      </c>
      <c r="J1116" s="49" t="str">
        <f>VLOOKUP('Data Preparation'!Q1134,'Data Preparation'!AR$4:CB$15,MATCH('Data Preparation'!P1134,'Data Preparation'!AR$3:CB$3,0),TRUE)</f>
        <v>(188-1143)</v>
      </c>
      <c r="K1116" s="45" t="str">
        <f t="shared" si="72"/>
        <v>no</v>
      </c>
      <c r="L1116" s="51" t="str">
        <f t="shared" si="74"/>
        <v/>
      </c>
      <c r="M1116" s="52">
        <f>ROUND('Data Preparation'!T1134,2-(1+INT(LOG10(ABS('Data Preparation'!T1134)))))/2</f>
        <v>1800</v>
      </c>
      <c r="N1116" s="55" t="str">
        <f t="shared" si="73"/>
        <v>no</v>
      </c>
      <c r="O1116" s="54" t="str">
        <f t="shared" si="75"/>
        <v/>
      </c>
    </row>
    <row r="1117" spans="1:15" x14ac:dyDescent="0.35">
      <c r="A1117" s="55">
        <v>1112</v>
      </c>
      <c r="D1117" s="45"/>
      <c r="E1117" s="46"/>
      <c r="F1117" s="45"/>
      <c r="G1117" s="45"/>
      <c r="H1117" s="60"/>
      <c r="I1117" s="48">
        <f>VLOOKUP('Data Preparation'!Q1135,'Data Preparation'!B$4:AL$15,MATCH('Data Preparation'!P1135,'Data Preparation'!B$3:AL$3,0),TRUE)/2</f>
        <v>215</v>
      </c>
      <c r="J1117" s="49" t="str">
        <f>VLOOKUP('Data Preparation'!Q1135,'Data Preparation'!AR$4:CB$15,MATCH('Data Preparation'!P1135,'Data Preparation'!AR$3:CB$3,0),TRUE)</f>
        <v>(188-1143)</v>
      </c>
      <c r="K1117" s="45" t="str">
        <f t="shared" si="72"/>
        <v>no</v>
      </c>
      <c r="L1117" s="51" t="str">
        <f t="shared" si="74"/>
        <v/>
      </c>
      <c r="M1117" s="52">
        <f>ROUND('Data Preparation'!T1135,2-(1+INT(LOG10(ABS('Data Preparation'!T1135)))))/2</f>
        <v>1800</v>
      </c>
      <c r="N1117" s="55" t="str">
        <f t="shared" si="73"/>
        <v>no</v>
      </c>
      <c r="O1117" s="54" t="str">
        <f t="shared" si="75"/>
        <v/>
      </c>
    </row>
    <row r="1118" spans="1:15" x14ac:dyDescent="0.35">
      <c r="A1118" s="55">
        <v>1113</v>
      </c>
      <c r="D1118" s="45"/>
      <c r="E1118" s="46"/>
      <c r="F1118" s="45"/>
      <c r="G1118" s="45"/>
      <c r="H1118" s="60"/>
      <c r="I1118" s="48">
        <f>VLOOKUP('Data Preparation'!Q1136,'Data Preparation'!B$4:AL$15,MATCH('Data Preparation'!P1136,'Data Preparation'!B$3:AL$3,0),TRUE)/2</f>
        <v>215</v>
      </c>
      <c r="J1118" s="49" t="str">
        <f>VLOOKUP('Data Preparation'!Q1136,'Data Preparation'!AR$4:CB$15,MATCH('Data Preparation'!P1136,'Data Preparation'!AR$3:CB$3,0),TRUE)</f>
        <v>(188-1143)</v>
      </c>
      <c r="K1118" s="45" t="str">
        <f t="shared" si="72"/>
        <v>no</v>
      </c>
      <c r="L1118" s="51" t="str">
        <f t="shared" si="74"/>
        <v/>
      </c>
      <c r="M1118" s="52">
        <f>ROUND('Data Preparation'!T1136,2-(1+INT(LOG10(ABS('Data Preparation'!T1136)))))/2</f>
        <v>1800</v>
      </c>
      <c r="N1118" s="55" t="str">
        <f t="shared" si="73"/>
        <v>no</v>
      </c>
      <c r="O1118" s="54" t="str">
        <f t="shared" si="75"/>
        <v/>
      </c>
    </row>
    <row r="1119" spans="1:15" x14ac:dyDescent="0.35">
      <c r="A1119" s="55">
        <v>1114</v>
      </c>
      <c r="D1119" s="45"/>
      <c r="E1119" s="46"/>
      <c r="F1119" s="45"/>
      <c r="G1119" s="45"/>
      <c r="H1119" s="60"/>
      <c r="I1119" s="48">
        <f>VLOOKUP('Data Preparation'!Q1137,'Data Preparation'!B$4:AL$15,MATCH('Data Preparation'!P1137,'Data Preparation'!B$3:AL$3,0),TRUE)/2</f>
        <v>215</v>
      </c>
      <c r="J1119" s="49" t="str">
        <f>VLOOKUP('Data Preparation'!Q1137,'Data Preparation'!AR$4:CB$15,MATCH('Data Preparation'!P1137,'Data Preparation'!AR$3:CB$3,0),TRUE)</f>
        <v>(188-1143)</v>
      </c>
      <c r="K1119" s="45" t="str">
        <f t="shared" si="72"/>
        <v>no</v>
      </c>
      <c r="L1119" s="51" t="str">
        <f t="shared" si="74"/>
        <v/>
      </c>
      <c r="M1119" s="52">
        <f>ROUND('Data Preparation'!T1137,2-(1+INT(LOG10(ABS('Data Preparation'!T1137)))))/2</f>
        <v>1800</v>
      </c>
      <c r="N1119" s="55" t="str">
        <f t="shared" si="73"/>
        <v>no</v>
      </c>
      <c r="O1119" s="54" t="str">
        <f t="shared" si="75"/>
        <v/>
      </c>
    </row>
    <row r="1120" spans="1:15" x14ac:dyDescent="0.35">
      <c r="A1120" s="55">
        <v>1115</v>
      </c>
      <c r="D1120" s="45"/>
      <c r="E1120" s="46"/>
      <c r="F1120" s="45"/>
      <c r="G1120" s="45"/>
      <c r="H1120" s="60"/>
      <c r="I1120" s="48">
        <f>VLOOKUP('Data Preparation'!Q1138,'Data Preparation'!B$4:AL$15,MATCH('Data Preparation'!P1138,'Data Preparation'!B$3:AL$3,0),TRUE)/2</f>
        <v>215</v>
      </c>
      <c r="J1120" s="49" t="str">
        <f>VLOOKUP('Data Preparation'!Q1138,'Data Preparation'!AR$4:CB$15,MATCH('Data Preparation'!P1138,'Data Preparation'!AR$3:CB$3,0),TRUE)</f>
        <v>(188-1143)</v>
      </c>
      <c r="K1120" s="45" t="str">
        <f t="shared" si="72"/>
        <v>no</v>
      </c>
      <c r="L1120" s="51" t="str">
        <f t="shared" si="74"/>
        <v/>
      </c>
      <c r="M1120" s="52">
        <f>ROUND('Data Preparation'!T1138,2-(1+INT(LOG10(ABS('Data Preparation'!T1138)))))/2</f>
        <v>1800</v>
      </c>
      <c r="N1120" s="55" t="str">
        <f t="shared" si="73"/>
        <v>no</v>
      </c>
      <c r="O1120" s="54" t="str">
        <f t="shared" si="75"/>
        <v/>
      </c>
    </row>
    <row r="1121" spans="1:15" x14ac:dyDescent="0.35">
      <c r="A1121" s="55">
        <v>1116</v>
      </c>
      <c r="D1121" s="45"/>
      <c r="E1121" s="46"/>
      <c r="F1121" s="45"/>
      <c r="G1121" s="45"/>
      <c r="H1121" s="60"/>
      <c r="I1121" s="48">
        <f>VLOOKUP('Data Preparation'!Q1139,'Data Preparation'!B$4:AL$15,MATCH('Data Preparation'!P1139,'Data Preparation'!B$3:AL$3,0),TRUE)/2</f>
        <v>215</v>
      </c>
      <c r="J1121" s="49" t="str">
        <f>VLOOKUP('Data Preparation'!Q1139,'Data Preparation'!AR$4:CB$15,MATCH('Data Preparation'!P1139,'Data Preparation'!AR$3:CB$3,0),TRUE)</f>
        <v>(188-1143)</v>
      </c>
      <c r="K1121" s="45" t="str">
        <f t="shared" si="72"/>
        <v>no</v>
      </c>
      <c r="L1121" s="51" t="str">
        <f t="shared" si="74"/>
        <v/>
      </c>
      <c r="M1121" s="52">
        <f>ROUND('Data Preparation'!T1139,2-(1+INT(LOG10(ABS('Data Preparation'!T1139)))))/2</f>
        <v>1800</v>
      </c>
      <c r="N1121" s="55" t="str">
        <f t="shared" si="73"/>
        <v>no</v>
      </c>
      <c r="O1121" s="54" t="str">
        <f t="shared" si="75"/>
        <v/>
      </c>
    </row>
    <row r="1122" spans="1:15" x14ac:dyDescent="0.35">
      <c r="A1122" s="55">
        <v>1117</v>
      </c>
      <c r="D1122" s="45"/>
      <c r="E1122" s="46"/>
      <c r="F1122" s="45"/>
      <c r="G1122" s="45"/>
      <c r="H1122" s="60"/>
      <c r="I1122" s="48">
        <f>VLOOKUP('Data Preparation'!Q1140,'Data Preparation'!B$4:AL$15,MATCH('Data Preparation'!P1140,'Data Preparation'!B$3:AL$3,0),TRUE)/2</f>
        <v>215</v>
      </c>
      <c r="J1122" s="49" t="str">
        <f>VLOOKUP('Data Preparation'!Q1140,'Data Preparation'!AR$4:CB$15,MATCH('Data Preparation'!P1140,'Data Preparation'!AR$3:CB$3,0),TRUE)</f>
        <v>(188-1143)</v>
      </c>
      <c r="K1122" s="45" t="str">
        <f t="shared" si="72"/>
        <v>no</v>
      </c>
      <c r="L1122" s="51" t="str">
        <f t="shared" si="74"/>
        <v/>
      </c>
      <c r="M1122" s="52">
        <f>ROUND('Data Preparation'!T1140,2-(1+INT(LOG10(ABS('Data Preparation'!T1140)))))/2</f>
        <v>1800</v>
      </c>
      <c r="N1122" s="55" t="str">
        <f t="shared" si="73"/>
        <v>no</v>
      </c>
      <c r="O1122" s="54" t="str">
        <f t="shared" si="75"/>
        <v/>
      </c>
    </row>
    <row r="1123" spans="1:15" x14ac:dyDescent="0.35">
      <c r="A1123" s="55">
        <v>1118</v>
      </c>
      <c r="D1123" s="45"/>
      <c r="E1123" s="46"/>
      <c r="F1123" s="45"/>
      <c r="G1123" s="45"/>
      <c r="H1123" s="60"/>
      <c r="I1123" s="48">
        <f>VLOOKUP('Data Preparation'!Q1141,'Data Preparation'!B$4:AL$15,MATCH('Data Preparation'!P1141,'Data Preparation'!B$3:AL$3,0),TRUE)/2</f>
        <v>215</v>
      </c>
      <c r="J1123" s="49" t="str">
        <f>VLOOKUP('Data Preparation'!Q1141,'Data Preparation'!AR$4:CB$15,MATCH('Data Preparation'!P1141,'Data Preparation'!AR$3:CB$3,0),TRUE)</f>
        <v>(188-1143)</v>
      </c>
      <c r="K1123" s="45" t="str">
        <f t="shared" si="72"/>
        <v>no</v>
      </c>
      <c r="L1123" s="51" t="str">
        <f t="shared" si="74"/>
        <v/>
      </c>
      <c r="M1123" s="52">
        <f>ROUND('Data Preparation'!T1141,2-(1+INT(LOG10(ABS('Data Preparation'!T1141)))))/2</f>
        <v>1800</v>
      </c>
      <c r="N1123" s="55" t="str">
        <f t="shared" si="73"/>
        <v>no</v>
      </c>
      <c r="O1123" s="54" t="str">
        <f t="shared" si="75"/>
        <v/>
      </c>
    </row>
    <row r="1124" spans="1:15" x14ac:dyDescent="0.35">
      <c r="A1124" s="55">
        <v>1119</v>
      </c>
      <c r="D1124" s="45"/>
      <c r="E1124" s="46"/>
      <c r="F1124" s="45"/>
      <c r="G1124" s="45"/>
      <c r="H1124" s="60"/>
      <c r="I1124" s="48">
        <f>VLOOKUP('Data Preparation'!Q1142,'Data Preparation'!B$4:AL$15,MATCH('Data Preparation'!P1142,'Data Preparation'!B$3:AL$3,0),TRUE)/2</f>
        <v>215</v>
      </c>
      <c r="J1124" s="49" t="str">
        <f>VLOOKUP('Data Preparation'!Q1142,'Data Preparation'!AR$4:CB$15,MATCH('Data Preparation'!P1142,'Data Preparation'!AR$3:CB$3,0),TRUE)</f>
        <v>(188-1143)</v>
      </c>
      <c r="K1124" s="45" t="str">
        <f t="shared" si="72"/>
        <v>no</v>
      </c>
      <c r="L1124" s="51" t="str">
        <f t="shared" si="74"/>
        <v/>
      </c>
      <c r="M1124" s="52">
        <f>ROUND('Data Preparation'!T1142,2-(1+INT(LOG10(ABS('Data Preparation'!T1142)))))/2</f>
        <v>1800</v>
      </c>
      <c r="N1124" s="55" t="str">
        <f t="shared" si="73"/>
        <v>no</v>
      </c>
      <c r="O1124" s="54" t="str">
        <f t="shared" si="75"/>
        <v/>
      </c>
    </row>
    <row r="1125" spans="1:15" x14ac:dyDescent="0.35">
      <c r="A1125" s="55">
        <v>1120</v>
      </c>
      <c r="D1125" s="45"/>
      <c r="E1125" s="46"/>
      <c r="F1125" s="45"/>
      <c r="G1125" s="45"/>
      <c r="H1125" s="60"/>
      <c r="I1125" s="48">
        <f>VLOOKUP('Data Preparation'!Q1143,'Data Preparation'!B$4:AL$15,MATCH('Data Preparation'!P1143,'Data Preparation'!B$3:AL$3,0),TRUE)/2</f>
        <v>215</v>
      </c>
      <c r="J1125" s="49" t="str">
        <f>VLOOKUP('Data Preparation'!Q1143,'Data Preparation'!AR$4:CB$15,MATCH('Data Preparation'!P1143,'Data Preparation'!AR$3:CB$3,0),TRUE)</f>
        <v>(188-1143)</v>
      </c>
      <c r="K1125" s="45" t="str">
        <f t="shared" si="72"/>
        <v>no</v>
      </c>
      <c r="L1125" s="51" t="str">
        <f t="shared" si="74"/>
        <v/>
      </c>
      <c r="M1125" s="52">
        <f>ROUND('Data Preparation'!T1143,2-(1+INT(LOG10(ABS('Data Preparation'!T1143)))))/2</f>
        <v>1800</v>
      </c>
      <c r="N1125" s="55" t="str">
        <f t="shared" si="73"/>
        <v>no</v>
      </c>
      <c r="O1125" s="54" t="str">
        <f t="shared" si="75"/>
        <v/>
      </c>
    </row>
    <row r="1126" spans="1:15" x14ac:dyDescent="0.35">
      <c r="A1126" s="55">
        <v>1121</v>
      </c>
      <c r="D1126" s="45"/>
      <c r="E1126" s="46"/>
      <c r="F1126" s="45"/>
      <c r="G1126" s="45"/>
      <c r="H1126" s="60"/>
      <c r="I1126" s="48">
        <f>VLOOKUP('Data Preparation'!Q1144,'Data Preparation'!B$4:AL$15,MATCH('Data Preparation'!P1144,'Data Preparation'!B$3:AL$3,0),TRUE)/2</f>
        <v>215</v>
      </c>
      <c r="J1126" s="49" t="str">
        <f>VLOOKUP('Data Preparation'!Q1144,'Data Preparation'!AR$4:CB$15,MATCH('Data Preparation'!P1144,'Data Preparation'!AR$3:CB$3,0),TRUE)</f>
        <v>(188-1143)</v>
      </c>
      <c r="K1126" s="45" t="str">
        <f t="shared" si="72"/>
        <v>no</v>
      </c>
      <c r="L1126" s="51" t="str">
        <f t="shared" si="74"/>
        <v/>
      </c>
      <c r="M1126" s="52">
        <f>ROUND('Data Preparation'!T1144,2-(1+INT(LOG10(ABS('Data Preparation'!T1144)))))/2</f>
        <v>1800</v>
      </c>
      <c r="N1126" s="55" t="str">
        <f t="shared" si="73"/>
        <v>no</v>
      </c>
      <c r="O1126" s="54" t="str">
        <f t="shared" si="75"/>
        <v/>
      </c>
    </row>
    <row r="1127" spans="1:15" x14ac:dyDescent="0.35">
      <c r="A1127" s="55">
        <v>1122</v>
      </c>
      <c r="D1127" s="45"/>
      <c r="E1127" s="46"/>
      <c r="F1127" s="45"/>
      <c r="G1127" s="45"/>
      <c r="H1127" s="60"/>
      <c r="I1127" s="48">
        <f>VLOOKUP('Data Preparation'!Q1145,'Data Preparation'!B$4:AL$15,MATCH('Data Preparation'!P1145,'Data Preparation'!B$3:AL$3,0),TRUE)/2</f>
        <v>215</v>
      </c>
      <c r="J1127" s="49" t="str">
        <f>VLOOKUP('Data Preparation'!Q1145,'Data Preparation'!AR$4:CB$15,MATCH('Data Preparation'!P1145,'Data Preparation'!AR$3:CB$3,0),TRUE)</f>
        <v>(188-1143)</v>
      </c>
      <c r="K1127" s="45" t="str">
        <f t="shared" si="72"/>
        <v>no</v>
      </c>
      <c r="L1127" s="51" t="str">
        <f t="shared" si="74"/>
        <v/>
      </c>
      <c r="M1127" s="52">
        <f>ROUND('Data Preparation'!T1145,2-(1+INT(LOG10(ABS('Data Preparation'!T1145)))))/2</f>
        <v>1800</v>
      </c>
      <c r="N1127" s="55" t="str">
        <f t="shared" si="73"/>
        <v>no</v>
      </c>
      <c r="O1127" s="54" t="str">
        <f t="shared" si="75"/>
        <v/>
      </c>
    </row>
    <row r="1128" spans="1:15" x14ac:dyDescent="0.35">
      <c r="A1128" s="55">
        <v>1123</v>
      </c>
      <c r="D1128" s="45"/>
      <c r="E1128" s="46"/>
      <c r="F1128" s="45"/>
      <c r="G1128" s="45"/>
      <c r="H1128" s="60"/>
      <c r="I1128" s="48">
        <f>VLOOKUP('Data Preparation'!Q1146,'Data Preparation'!B$4:AL$15,MATCH('Data Preparation'!P1146,'Data Preparation'!B$3:AL$3,0),TRUE)/2</f>
        <v>215</v>
      </c>
      <c r="J1128" s="49" t="str">
        <f>VLOOKUP('Data Preparation'!Q1146,'Data Preparation'!AR$4:CB$15,MATCH('Data Preparation'!P1146,'Data Preparation'!AR$3:CB$3,0),TRUE)</f>
        <v>(188-1143)</v>
      </c>
      <c r="K1128" s="45" t="str">
        <f t="shared" si="72"/>
        <v>no</v>
      </c>
      <c r="L1128" s="51" t="str">
        <f t="shared" si="74"/>
        <v/>
      </c>
      <c r="M1128" s="52">
        <f>ROUND('Data Preparation'!T1146,2-(1+INT(LOG10(ABS('Data Preparation'!T1146)))))/2</f>
        <v>1800</v>
      </c>
      <c r="N1128" s="55" t="str">
        <f t="shared" si="73"/>
        <v>no</v>
      </c>
      <c r="O1128" s="54" t="str">
        <f t="shared" si="75"/>
        <v/>
      </c>
    </row>
    <row r="1129" spans="1:15" x14ac:dyDescent="0.35">
      <c r="A1129" s="55">
        <v>1124</v>
      </c>
      <c r="D1129" s="45"/>
      <c r="E1129" s="46"/>
      <c r="F1129" s="45"/>
      <c r="G1129" s="45"/>
      <c r="H1129" s="60"/>
      <c r="I1129" s="48">
        <f>VLOOKUP('Data Preparation'!Q1147,'Data Preparation'!B$4:AL$15,MATCH('Data Preparation'!P1147,'Data Preparation'!B$3:AL$3,0),TRUE)/2</f>
        <v>215</v>
      </c>
      <c r="J1129" s="49" t="str">
        <f>VLOOKUP('Data Preparation'!Q1147,'Data Preparation'!AR$4:CB$15,MATCH('Data Preparation'!P1147,'Data Preparation'!AR$3:CB$3,0),TRUE)</f>
        <v>(188-1143)</v>
      </c>
      <c r="K1129" s="45" t="str">
        <f t="shared" si="72"/>
        <v>no</v>
      </c>
      <c r="L1129" s="51" t="str">
        <f t="shared" si="74"/>
        <v/>
      </c>
      <c r="M1129" s="52">
        <f>ROUND('Data Preparation'!T1147,2-(1+INT(LOG10(ABS('Data Preparation'!T1147)))))/2</f>
        <v>1800</v>
      </c>
      <c r="N1129" s="55" t="str">
        <f t="shared" si="73"/>
        <v>no</v>
      </c>
      <c r="O1129" s="54" t="str">
        <f t="shared" si="75"/>
        <v/>
      </c>
    </row>
    <row r="1130" spans="1:15" x14ac:dyDescent="0.35">
      <c r="A1130" s="55">
        <v>1125</v>
      </c>
      <c r="D1130" s="45"/>
      <c r="E1130" s="46"/>
      <c r="F1130" s="45"/>
      <c r="G1130" s="45"/>
      <c r="H1130" s="60"/>
      <c r="I1130" s="48">
        <f>VLOOKUP('Data Preparation'!Q1148,'Data Preparation'!B$4:AL$15,MATCH('Data Preparation'!P1148,'Data Preparation'!B$3:AL$3,0),TRUE)/2</f>
        <v>215</v>
      </c>
      <c r="J1130" s="49" t="str">
        <f>VLOOKUP('Data Preparation'!Q1148,'Data Preparation'!AR$4:CB$15,MATCH('Data Preparation'!P1148,'Data Preparation'!AR$3:CB$3,0),TRUE)</f>
        <v>(188-1143)</v>
      </c>
      <c r="K1130" s="45" t="str">
        <f t="shared" ref="K1130:K1193" si="76">IF(D1130&gt;I1130,"yes","no")</f>
        <v>no</v>
      </c>
      <c r="L1130" s="51" t="str">
        <f t="shared" si="74"/>
        <v/>
      </c>
      <c r="M1130" s="52">
        <f>ROUND('Data Preparation'!T1148,2-(1+INT(LOG10(ABS('Data Preparation'!T1148)))))/2</f>
        <v>1800</v>
      </c>
      <c r="N1130" s="55" t="str">
        <f t="shared" ref="N1130:N1193" si="77">IF(D1130&gt;M1130,"yes","no")</f>
        <v>no</v>
      </c>
      <c r="O1130" s="54" t="str">
        <f t="shared" si="75"/>
        <v/>
      </c>
    </row>
    <row r="1131" spans="1:15" x14ac:dyDescent="0.35">
      <c r="A1131" s="55">
        <v>1126</v>
      </c>
      <c r="D1131" s="45"/>
      <c r="E1131" s="46"/>
      <c r="F1131" s="45"/>
      <c r="G1131" s="45"/>
      <c r="H1131" s="60"/>
      <c r="I1131" s="48">
        <f>VLOOKUP('Data Preparation'!Q1149,'Data Preparation'!B$4:AL$15,MATCH('Data Preparation'!P1149,'Data Preparation'!B$3:AL$3,0),TRUE)/2</f>
        <v>215</v>
      </c>
      <c r="J1131" s="49" t="str">
        <f>VLOOKUP('Data Preparation'!Q1149,'Data Preparation'!AR$4:CB$15,MATCH('Data Preparation'!P1149,'Data Preparation'!AR$3:CB$3,0),TRUE)</f>
        <v>(188-1143)</v>
      </c>
      <c r="K1131" s="45" t="str">
        <f t="shared" si="76"/>
        <v>no</v>
      </c>
      <c r="L1131" s="51" t="str">
        <f t="shared" si="74"/>
        <v/>
      </c>
      <c r="M1131" s="52">
        <f>ROUND('Data Preparation'!T1149,2-(1+INT(LOG10(ABS('Data Preparation'!T1149)))))/2</f>
        <v>1800</v>
      </c>
      <c r="N1131" s="55" t="str">
        <f t="shared" si="77"/>
        <v>no</v>
      </c>
      <c r="O1131" s="54" t="str">
        <f t="shared" si="75"/>
        <v/>
      </c>
    </row>
    <row r="1132" spans="1:15" x14ac:dyDescent="0.35">
      <c r="A1132" s="55">
        <v>1127</v>
      </c>
      <c r="D1132" s="45"/>
      <c r="E1132" s="46"/>
      <c r="F1132" s="45"/>
      <c r="G1132" s="45"/>
      <c r="H1132" s="60"/>
      <c r="I1132" s="48">
        <f>VLOOKUP('Data Preparation'!Q1150,'Data Preparation'!B$4:AL$15,MATCH('Data Preparation'!P1150,'Data Preparation'!B$3:AL$3,0),TRUE)/2</f>
        <v>215</v>
      </c>
      <c r="J1132" s="49" t="str">
        <f>VLOOKUP('Data Preparation'!Q1150,'Data Preparation'!AR$4:CB$15,MATCH('Data Preparation'!P1150,'Data Preparation'!AR$3:CB$3,0),TRUE)</f>
        <v>(188-1143)</v>
      </c>
      <c r="K1132" s="45" t="str">
        <f t="shared" si="76"/>
        <v>no</v>
      </c>
      <c r="L1132" s="51" t="str">
        <f t="shared" si="74"/>
        <v/>
      </c>
      <c r="M1132" s="52">
        <f>ROUND('Data Preparation'!T1150,2-(1+INT(LOG10(ABS('Data Preparation'!T1150)))))/2</f>
        <v>1800</v>
      </c>
      <c r="N1132" s="55" t="str">
        <f t="shared" si="77"/>
        <v>no</v>
      </c>
      <c r="O1132" s="54" t="str">
        <f t="shared" si="75"/>
        <v/>
      </c>
    </row>
    <row r="1133" spans="1:15" x14ac:dyDescent="0.35">
      <c r="A1133" s="55">
        <v>1128</v>
      </c>
      <c r="D1133" s="45"/>
      <c r="E1133" s="46"/>
      <c r="F1133" s="45"/>
      <c r="G1133" s="45"/>
      <c r="H1133" s="60"/>
      <c r="I1133" s="48">
        <f>VLOOKUP('Data Preparation'!Q1151,'Data Preparation'!B$4:AL$15,MATCH('Data Preparation'!P1151,'Data Preparation'!B$3:AL$3,0),TRUE)/2</f>
        <v>215</v>
      </c>
      <c r="J1133" s="49" t="str">
        <f>VLOOKUP('Data Preparation'!Q1151,'Data Preparation'!AR$4:CB$15,MATCH('Data Preparation'!P1151,'Data Preparation'!AR$3:CB$3,0),TRUE)</f>
        <v>(188-1143)</v>
      </c>
      <c r="K1133" s="45" t="str">
        <f t="shared" si="76"/>
        <v>no</v>
      </c>
      <c r="L1133" s="51" t="str">
        <f t="shared" si="74"/>
        <v/>
      </c>
      <c r="M1133" s="52">
        <f>ROUND('Data Preparation'!T1151,2-(1+INT(LOG10(ABS('Data Preparation'!T1151)))))/2</f>
        <v>1800</v>
      </c>
      <c r="N1133" s="55" t="str">
        <f t="shared" si="77"/>
        <v>no</v>
      </c>
      <c r="O1133" s="54" t="str">
        <f t="shared" si="75"/>
        <v/>
      </c>
    </row>
    <row r="1134" spans="1:15" x14ac:dyDescent="0.35">
      <c r="A1134" s="55">
        <v>1129</v>
      </c>
      <c r="D1134" s="45"/>
      <c r="E1134" s="46"/>
      <c r="F1134" s="45"/>
      <c r="G1134" s="45"/>
      <c r="H1134" s="60"/>
      <c r="I1134" s="48">
        <f>VLOOKUP('Data Preparation'!Q1152,'Data Preparation'!B$4:AL$15,MATCH('Data Preparation'!P1152,'Data Preparation'!B$3:AL$3,0),TRUE)/2</f>
        <v>215</v>
      </c>
      <c r="J1134" s="49" t="str">
        <f>VLOOKUP('Data Preparation'!Q1152,'Data Preparation'!AR$4:CB$15,MATCH('Data Preparation'!P1152,'Data Preparation'!AR$3:CB$3,0),TRUE)</f>
        <v>(188-1143)</v>
      </c>
      <c r="K1134" s="45" t="str">
        <f t="shared" si="76"/>
        <v>no</v>
      </c>
      <c r="L1134" s="51" t="str">
        <f t="shared" si="74"/>
        <v/>
      </c>
      <c r="M1134" s="52">
        <f>ROUND('Data Preparation'!T1152,2-(1+INT(LOG10(ABS('Data Preparation'!T1152)))))/2</f>
        <v>1800</v>
      </c>
      <c r="N1134" s="55" t="str">
        <f t="shared" si="77"/>
        <v>no</v>
      </c>
      <c r="O1134" s="54" t="str">
        <f t="shared" si="75"/>
        <v/>
      </c>
    </row>
    <row r="1135" spans="1:15" x14ac:dyDescent="0.35">
      <c r="A1135" s="55">
        <v>1130</v>
      </c>
      <c r="D1135" s="45"/>
      <c r="E1135" s="46"/>
      <c r="F1135" s="45"/>
      <c r="G1135" s="45"/>
      <c r="H1135" s="60"/>
      <c r="I1135" s="48">
        <f>VLOOKUP('Data Preparation'!Q1153,'Data Preparation'!B$4:AL$15,MATCH('Data Preparation'!P1153,'Data Preparation'!B$3:AL$3,0),TRUE)/2</f>
        <v>215</v>
      </c>
      <c r="J1135" s="49" t="str">
        <f>VLOOKUP('Data Preparation'!Q1153,'Data Preparation'!AR$4:CB$15,MATCH('Data Preparation'!P1153,'Data Preparation'!AR$3:CB$3,0),TRUE)</f>
        <v>(188-1143)</v>
      </c>
      <c r="K1135" s="45" t="str">
        <f t="shared" si="76"/>
        <v>no</v>
      </c>
      <c r="L1135" s="51" t="str">
        <f t="shared" si="74"/>
        <v/>
      </c>
      <c r="M1135" s="52">
        <f>ROUND('Data Preparation'!T1153,2-(1+INT(LOG10(ABS('Data Preparation'!T1153)))))/2</f>
        <v>1800</v>
      </c>
      <c r="N1135" s="55" t="str">
        <f t="shared" si="77"/>
        <v>no</v>
      </c>
      <c r="O1135" s="54" t="str">
        <f t="shared" si="75"/>
        <v/>
      </c>
    </row>
    <row r="1136" spans="1:15" x14ac:dyDescent="0.35">
      <c r="A1136" s="55">
        <v>1131</v>
      </c>
      <c r="D1136" s="45"/>
      <c r="E1136" s="46"/>
      <c r="F1136" s="45"/>
      <c r="G1136" s="45"/>
      <c r="H1136" s="60"/>
      <c r="I1136" s="48">
        <f>VLOOKUP('Data Preparation'!Q1154,'Data Preparation'!B$4:AL$15,MATCH('Data Preparation'!P1154,'Data Preparation'!B$3:AL$3,0),TRUE)/2</f>
        <v>215</v>
      </c>
      <c r="J1136" s="49" t="str">
        <f>VLOOKUP('Data Preparation'!Q1154,'Data Preparation'!AR$4:CB$15,MATCH('Data Preparation'!P1154,'Data Preparation'!AR$3:CB$3,0),TRUE)</f>
        <v>(188-1143)</v>
      </c>
      <c r="K1136" s="45" t="str">
        <f t="shared" si="76"/>
        <v>no</v>
      </c>
      <c r="L1136" s="51" t="str">
        <f t="shared" si="74"/>
        <v/>
      </c>
      <c r="M1136" s="52">
        <f>ROUND('Data Preparation'!T1154,2-(1+INT(LOG10(ABS('Data Preparation'!T1154)))))/2</f>
        <v>1800</v>
      </c>
      <c r="N1136" s="55" t="str">
        <f t="shared" si="77"/>
        <v>no</v>
      </c>
      <c r="O1136" s="54" t="str">
        <f t="shared" si="75"/>
        <v/>
      </c>
    </row>
    <row r="1137" spans="1:15" x14ac:dyDescent="0.35">
      <c r="A1137" s="55">
        <v>1132</v>
      </c>
      <c r="D1137" s="45"/>
      <c r="E1137" s="46"/>
      <c r="F1137" s="45"/>
      <c r="G1137" s="45"/>
      <c r="H1137" s="60"/>
      <c r="I1137" s="48">
        <f>VLOOKUP('Data Preparation'!Q1155,'Data Preparation'!B$4:AL$15,MATCH('Data Preparation'!P1155,'Data Preparation'!B$3:AL$3,0),TRUE)/2</f>
        <v>215</v>
      </c>
      <c r="J1137" s="49" t="str">
        <f>VLOOKUP('Data Preparation'!Q1155,'Data Preparation'!AR$4:CB$15,MATCH('Data Preparation'!P1155,'Data Preparation'!AR$3:CB$3,0),TRUE)</f>
        <v>(188-1143)</v>
      </c>
      <c r="K1137" s="45" t="str">
        <f t="shared" si="76"/>
        <v>no</v>
      </c>
      <c r="L1137" s="51" t="str">
        <f t="shared" si="74"/>
        <v/>
      </c>
      <c r="M1137" s="52">
        <f>ROUND('Data Preparation'!T1155,2-(1+INT(LOG10(ABS('Data Preparation'!T1155)))))/2</f>
        <v>1800</v>
      </c>
      <c r="N1137" s="55" t="str">
        <f t="shared" si="77"/>
        <v>no</v>
      </c>
      <c r="O1137" s="54" t="str">
        <f t="shared" si="75"/>
        <v/>
      </c>
    </row>
    <row r="1138" spans="1:15" x14ac:dyDescent="0.35">
      <c r="A1138" s="55">
        <v>1133</v>
      </c>
      <c r="D1138" s="45"/>
      <c r="E1138" s="46"/>
      <c r="F1138" s="45"/>
      <c r="G1138" s="45"/>
      <c r="H1138" s="60"/>
      <c r="I1138" s="48">
        <f>VLOOKUP('Data Preparation'!Q1156,'Data Preparation'!B$4:AL$15,MATCH('Data Preparation'!P1156,'Data Preparation'!B$3:AL$3,0),TRUE)/2</f>
        <v>215</v>
      </c>
      <c r="J1138" s="49" t="str">
        <f>VLOOKUP('Data Preparation'!Q1156,'Data Preparation'!AR$4:CB$15,MATCH('Data Preparation'!P1156,'Data Preparation'!AR$3:CB$3,0),TRUE)</f>
        <v>(188-1143)</v>
      </c>
      <c r="K1138" s="45" t="str">
        <f t="shared" si="76"/>
        <v>no</v>
      </c>
      <c r="L1138" s="51" t="str">
        <f t="shared" si="74"/>
        <v/>
      </c>
      <c r="M1138" s="52">
        <f>ROUND('Data Preparation'!T1156,2-(1+INT(LOG10(ABS('Data Preparation'!T1156)))))/2</f>
        <v>1800</v>
      </c>
      <c r="N1138" s="55" t="str">
        <f t="shared" si="77"/>
        <v>no</v>
      </c>
      <c r="O1138" s="54" t="str">
        <f t="shared" si="75"/>
        <v/>
      </c>
    </row>
    <row r="1139" spans="1:15" x14ac:dyDescent="0.35">
      <c r="A1139" s="55">
        <v>1134</v>
      </c>
      <c r="D1139" s="45"/>
      <c r="E1139" s="46"/>
      <c r="F1139" s="45"/>
      <c r="G1139" s="45"/>
      <c r="H1139" s="60"/>
      <c r="I1139" s="48">
        <f>VLOOKUP('Data Preparation'!Q1157,'Data Preparation'!B$4:AL$15,MATCH('Data Preparation'!P1157,'Data Preparation'!B$3:AL$3,0),TRUE)/2</f>
        <v>215</v>
      </c>
      <c r="J1139" s="49" t="str">
        <f>VLOOKUP('Data Preparation'!Q1157,'Data Preparation'!AR$4:CB$15,MATCH('Data Preparation'!P1157,'Data Preparation'!AR$3:CB$3,0),TRUE)</f>
        <v>(188-1143)</v>
      </c>
      <c r="K1139" s="45" t="str">
        <f t="shared" si="76"/>
        <v>no</v>
      </c>
      <c r="L1139" s="51" t="str">
        <f t="shared" si="74"/>
        <v/>
      </c>
      <c r="M1139" s="52">
        <f>ROUND('Data Preparation'!T1157,2-(1+INT(LOG10(ABS('Data Preparation'!T1157)))))/2</f>
        <v>1800</v>
      </c>
      <c r="N1139" s="55" t="str">
        <f t="shared" si="77"/>
        <v>no</v>
      </c>
      <c r="O1139" s="54" t="str">
        <f t="shared" si="75"/>
        <v/>
      </c>
    </row>
    <row r="1140" spans="1:15" x14ac:dyDescent="0.35">
      <c r="A1140" s="55">
        <v>1135</v>
      </c>
      <c r="D1140" s="45"/>
      <c r="E1140" s="46"/>
      <c r="F1140" s="45"/>
      <c r="G1140" s="45"/>
      <c r="H1140" s="60"/>
      <c r="I1140" s="48">
        <f>VLOOKUP('Data Preparation'!Q1158,'Data Preparation'!B$4:AL$15,MATCH('Data Preparation'!P1158,'Data Preparation'!B$3:AL$3,0),TRUE)/2</f>
        <v>215</v>
      </c>
      <c r="J1140" s="49" t="str">
        <f>VLOOKUP('Data Preparation'!Q1158,'Data Preparation'!AR$4:CB$15,MATCH('Data Preparation'!P1158,'Data Preparation'!AR$3:CB$3,0),TRUE)</f>
        <v>(188-1143)</v>
      </c>
      <c r="K1140" s="45" t="str">
        <f t="shared" si="76"/>
        <v>no</v>
      </c>
      <c r="L1140" s="51" t="str">
        <f t="shared" si="74"/>
        <v/>
      </c>
      <c r="M1140" s="52">
        <f>ROUND('Data Preparation'!T1158,2-(1+INT(LOG10(ABS('Data Preparation'!T1158)))))/2</f>
        <v>1800</v>
      </c>
      <c r="N1140" s="55" t="str">
        <f t="shared" si="77"/>
        <v>no</v>
      </c>
      <c r="O1140" s="54" t="str">
        <f t="shared" si="75"/>
        <v/>
      </c>
    </row>
    <row r="1141" spans="1:15" x14ac:dyDescent="0.35">
      <c r="A1141" s="55">
        <v>1136</v>
      </c>
      <c r="D1141" s="45"/>
      <c r="E1141" s="46"/>
      <c r="F1141" s="45"/>
      <c r="G1141" s="45"/>
      <c r="H1141" s="60"/>
      <c r="I1141" s="48">
        <f>VLOOKUP('Data Preparation'!Q1159,'Data Preparation'!B$4:AL$15,MATCH('Data Preparation'!P1159,'Data Preparation'!B$3:AL$3,0),TRUE)/2</f>
        <v>215</v>
      </c>
      <c r="J1141" s="49" t="str">
        <f>VLOOKUP('Data Preparation'!Q1159,'Data Preparation'!AR$4:CB$15,MATCH('Data Preparation'!P1159,'Data Preparation'!AR$3:CB$3,0),TRUE)</f>
        <v>(188-1143)</v>
      </c>
      <c r="K1141" s="45" t="str">
        <f t="shared" si="76"/>
        <v>no</v>
      </c>
      <c r="L1141" s="51" t="str">
        <f t="shared" si="74"/>
        <v/>
      </c>
      <c r="M1141" s="52">
        <f>ROUND('Data Preparation'!T1159,2-(1+INT(LOG10(ABS('Data Preparation'!T1159)))))/2</f>
        <v>1800</v>
      </c>
      <c r="N1141" s="55" t="str">
        <f t="shared" si="77"/>
        <v>no</v>
      </c>
      <c r="O1141" s="54" t="str">
        <f t="shared" si="75"/>
        <v/>
      </c>
    </row>
    <row r="1142" spans="1:15" x14ac:dyDescent="0.35">
      <c r="A1142" s="55">
        <v>1137</v>
      </c>
      <c r="D1142" s="45"/>
      <c r="E1142" s="46"/>
      <c r="F1142" s="45"/>
      <c r="G1142" s="45"/>
      <c r="H1142" s="60"/>
      <c r="I1142" s="48">
        <f>VLOOKUP('Data Preparation'!Q1160,'Data Preparation'!B$4:AL$15,MATCH('Data Preparation'!P1160,'Data Preparation'!B$3:AL$3,0),TRUE)/2</f>
        <v>215</v>
      </c>
      <c r="J1142" s="49" t="str">
        <f>VLOOKUP('Data Preparation'!Q1160,'Data Preparation'!AR$4:CB$15,MATCH('Data Preparation'!P1160,'Data Preparation'!AR$3:CB$3,0),TRUE)</f>
        <v>(188-1143)</v>
      </c>
      <c r="K1142" s="45" t="str">
        <f t="shared" si="76"/>
        <v>no</v>
      </c>
      <c r="L1142" s="51" t="str">
        <f t="shared" si="74"/>
        <v/>
      </c>
      <c r="M1142" s="52">
        <f>ROUND('Data Preparation'!T1160,2-(1+INT(LOG10(ABS('Data Preparation'!T1160)))))/2</f>
        <v>1800</v>
      </c>
      <c r="N1142" s="55" t="str">
        <f t="shared" si="77"/>
        <v>no</v>
      </c>
      <c r="O1142" s="54" t="str">
        <f t="shared" si="75"/>
        <v/>
      </c>
    </row>
    <row r="1143" spans="1:15" x14ac:dyDescent="0.35">
      <c r="A1143" s="55">
        <v>1138</v>
      </c>
      <c r="D1143" s="45"/>
      <c r="E1143" s="46"/>
      <c r="F1143" s="45"/>
      <c r="G1143" s="45"/>
      <c r="H1143" s="60"/>
      <c r="I1143" s="48">
        <f>VLOOKUP('Data Preparation'!Q1161,'Data Preparation'!B$4:AL$15,MATCH('Data Preparation'!P1161,'Data Preparation'!B$3:AL$3,0),TRUE)/2</f>
        <v>215</v>
      </c>
      <c r="J1143" s="49" t="str">
        <f>VLOOKUP('Data Preparation'!Q1161,'Data Preparation'!AR$4:CB$15,MATCH('Data Preparation'!P1161,'Data Preparation'!AR$3:CB$3,0),TRUE)</f>
        <v>(188-1143)</v>
      </c>
      <c r="K1143" s="45" t="str">
        <f t="shared" si="76"/>
        <v>no</v>
      </c>
      <c r="L1143" s="51" t="str">
        <f t="shared" si="74"/>
        <v/>
      </c>
      <c r="M1143" s="52">
        <f>ROUND('Data Preparation'!T1161,2-(1+INT(LOG10(ABS('Data Preparation'!T1161)))))/2</f>
        <v>1800</v>
      </c>
      <c r="N1143" s="55" t="str">
        <f t="shared" si="77"/>
        <v>no</v>
      </c>
      <c r="O1143" s="54" t="str">
        <f t="shared" si="75"/>
        <v/>
      </c>
    </row>
    <row r="1144" spans="1:15" x14ac:dyDescent="0.35">
      <c r="A1144" s="55">
        <v>1139</v>
      </c>
      <c r="D1144" s="45"/>
      <c r="E1144" s="46"/>
      <c r="F1144" s="45"/>
      <c r="G1144" s="45"/>
      <c r="H1144" s="60"/>
      <c r="I1144" s="48">
        <f>VLOOKUP('Data Preparation'!Q1162,'Data Preparation'!B$4:AL$15,MATCH('Data Preparation'!P1162,'Data Preparation'!B$3:AL$3,0),TRUE)/2</f>
        <v>215</v>
      </c>
      <c r="J1144" s="49" t="str">
        <f>VLOOKUP('Data Preparation'!Q1162,'Data Preparation'!AR$4:CB$15,MATCH('Data Preparation'!P1162,'Data Preparation'!AR$3:CB$3,0),TRUE)</f>
        <v>(188-1143)</v>
      </c>
      <c r="K1144" s="45" t="str">
        <f t="shared" si="76"/>
        <v>no</v>
      </c>
      <c r="L1144" s="51" t="str">
        <f t="shared" si="74"/>
        <v/>
      </c>
      <c r="M1144" s="52">
        <f>ROUND('Data Preparation'!T1162,2-(1+INT(LOG10(ABS('Data Preparation'!T1162)))))/2</f>
        <v>1800</v>
      </c>
      <c r="N1144" s="55" t="str">
        <f t="shared" si="77"/>
        <v>no</v>
      </c>
      <c r="O1144" s="54" t="str">
        <f t="shared" si="75"/>
        <v/>
      </c>
    </row>
    <row r="1145" spans="1:15" x14ac:dyDescent="0.35">
      <c r="A1145" s="55">
        <v>1140</v>
      </c>
      <c r="D1145" s="45"/>
      <c r="E1145" s="46"/>
      <c r="F1145" s="45"/>
      <c r="G1145" s="45"/>
      <c r="H1145" s="60"/>
      <c r="I1145" s="48">
        <f>VLOOKUP('Data Preparation'!Q1163,'Data Preparation'!B$4:AL$15,MATCH('Data Preparation'!P1163,'Data Preparation'!B$3:AL$3,0),TRUE)/2</f>
        <v>215</v>
      </c>
      <c r="J1145" s="49" t="str">
        <f>VLOOKUP('Data Preparation'!Q1163,'Data Preparation'!AR$4:CB$15,MATCH('Data Preparation'!P1163,'Data Preparation'!AR$3:CB$3,0),TRUE)</f>
        <v>(188-1143)</v>
      </c>
      <c r="K1145" s="45" t="str">
        <f t="shared" si="76"/>
        <v>no</v>
      </c>
      <c r="L1145" s="51" t="str">
        <f t="shared" si="74"/>
        <v/>
      </c>
      <c r="M1145" s="52">
        <f>ROUND('Data Preparation'!T1163,2-(1+INT(LOG10(ABS('Data Preparation'!T1163)))))/2</f>
        <v>1800</v>
      </c>
      <c r="N1145" s="55" t="str">
        <f t="shared" si="77"/>
        <v>no</v>
      </c>
      <c r="O1145" s="54" t="str">
        <f t="shared" si="75"/>
        <v/>
      </c>
    </row>
    <row r="1146" spans="1:15" x14ac:dyDescent="0.35">
      <c r="A1146" s="55">
        <v>1141</v>
      </c>
      <c r="D1146" s="45"/>
      <c r="E1146" s="46"/>
      <c r="F1146" s="45"/>
      <c r="G1146" s="45"/>
      <c r="H1146" s="60"/>
      <c r="I1146" s="48">
        <f>VLOOKUP('Data Preparation'!Q1164,'Data Preparation'!B$4:AL$15,MATCH('Data Preparation'!P1164,'Data Preparation'!B$3:AL$3,0),TRUE)/2</f>
        <v>215</v>
      </c>
      <c r="J1146" s="49" t="str">
        <f>VLOOKUP('Data Preparation'!Q1164,'Data Preparation'!AR$4:CB$15,MATCH('Data Preparation'!P1164,'Data Preparation'!AR$3:CB$3,0),TRUE)</f>
        <v>(188-1143)</v>
      </c>
      <c r="K1146" s="45" t="str">
        <f t="shared" si="76"/>
        <v>no</v>
      </c>
      <c r="L1146" s="51" t="str">
        <f t="shared" si="74"/>
        <v/>
      </c>
      <c r="M1146" s="52">
        <f>ROUND('Data Preparation'!T1164,2-(1+INT(LOG10(ABS('Data Preparation'!T1164)))))/2</f>
        <v>1800</v>
      </c>
      <c r="N1146" s="55" t="str">
        <f t="shared" si="77"/>
        <v>no</v>
      </c>
      <c r="O1146" s="54" t="str">
        <f t="shared" si="75"/>
        <v/>
      </c>
    </row>
    <row r="1147" spans="1:15" x14ac:dyDescent="0.35">
      <c r="A1147" s="55">
        <v>1142</v>
      </c>
      <c r="D1147" s="45"/>
      <c r="E1147" s="46"/>
      <c r="F1147" s="45"/>
      <c r="G1147" s="45"/>
      <c r="H1147" s="60"/>
      <c r="I1147" s="48">
        <f>VLOOKUP('Data Preparation'!Q1165,'Data Preparation'!B$4:AL$15,MATCH('Data Preparation'!P1165,'Data Preparation'!B$3:AL$3,0),TRUE)/2</f>
        <v>215</v>
      </c>
      <c r="J1147" s="49" t="str">
        <f>VLOOKUP('Data Preparation'!Q1165,'Data Preparation'!AR$4:CB$15,MATCH('Data Preparation'!P1165,'Data Preparation'!AR$3:CB$3,0),TRUE)</f>
        <v>(188-1143)</v>
      </c>
      <c r="K1147" s="45" t="str">
        <f t="shared" si="76"/>
        <v>no</v>
      </c>
      <c r="L1147" s="51" t="str">
        <f t="shared" si="74"/>
        <v/>
      </c>
      <c r="M1147" s="52">
        <f>ROUND('Data Preparation'!T1165,2-(1+INT(LOG10(ABS('Data Preparation'!T1165)))))/2</f>
        <v>1800</v>
      </c>
      <c r="N1147" s="55" t="str">
        <f t="shared" si="77"/>
        <v>no</v>
      </c>
      <c r="O1147" s="54" t="str">
        <f t="shared" si="75"/>
        <v/>
      </c>
    </row>
    <row r="1148" spans="1:15" x14ac:dyDescent="0.35">
      <c r="A1148" s="55">
        <v>1143</v>
      </c>
      <c r="D1148" s="45"/>
      <c r="E1148" s="46"/>
      <c r="F1148" s="45"/>
      <c r="G1148" s="45"/>
      <c r="H1148" s="60"/>
      <c r="I1148" s="48">
        <f>VLOOKUP('Data Preparation'!Q1166,'Data Preparation'!B$4:AL$15,MATCH('Data Preparation'!P1166,'Data Preparation'!B$3:AL$3,0),TRUE)/2</f>
        <v>215</v>
      </c>
      <c r="J1148" s="49" t="str">
        <f>VLOOKUP('Data Preparation'!Q1166,'Data Preparation'!AR$4:CB$15,MATCH('Data Preparation'!P1166,'Data Preparation'!AR$3:CB$3,0),TRUE)</f>
        <v>(188-1143)</v>
      </c>
      <c r="K1148" s="45" t="str">
        <f t="shared" si="76"/>
        <v>no</v>
      </c>
      <c r="L1148" s="51" t="str">
        <f t="shared" si="74"/>
        <v/>
      </c>
      <c r="M1148" s="52">
        <f>ROUND('Data Preparation'!T1166,2-(1+INT(LOG10(ABS('Data Preparation'!T1166)))))/2</f>
        <v>1800</v>
      </c>
      <c r="N1148" s="55" t="str">
        <f t="shared" si="77"/>
        <v>no</v>
      </c>
      <c r="O1148" s="54" t="str">
        <f t="shared" si="75"/>
        <v/>
      </c>
    </row>
    <row r="1149" spans="1:15" x14ac:dyDescent="0.35">
      <c r="A1149" s="55">
        <v>1144</v>
      </c>
      <c r="D1149" s="45"/>
      <c r="E1149" s="46"/>
      <c r="F1149" s="45"/>
      <c r="G1149" s="45"/>
      <c r="H1149" s="60"/>
      <c r="I1149" s="48">
        <f>VLOOKUP('Data Preparation'!Q1167,'Data Preparation'!B$4:AL$15,MATCH('Data Preparation'!P1167,'Data Preparation'!B$3:AL$3,0),TRUE)/2</f>
        <v>215</v>
      </c>
      <c r="J1149" s="49" t="str">
        <f>VLOOKUP('Data Preparation'!Q1167,'Data Preparation'!AR$4:CB$15,MATCH('Data Preparation'!P1167,'Data Preparation'!AR$3:CB$3,0),TRUE)</f>
        <v>(188-1143)</v>
      </c>
      <c r="K1149" s="45" t="str">
        <f t="shared" si="76"/>
        <v>no</v>
      </c>
      <c r="L1149" s="51" t="str">
        <f t="shared" si="74"/>
        <v/>
      </c>
      <c r="M1149" s="52">
        <f>ROUND('Data Preparation'!T1167,2-(1+INT(LOG10(ABS('Data Preparation'!T1167)))))/2</f>
        <v>1800</v>
      </c>
      <c r="N1149" s="55" t="str">
        <f t="shared" si="77"/>
        <v>no</v>
      </c>
      <c r="O1149" s="54" t="str">
        <f t="shared" si="75"/>
        <v/>
      </c>
    </row>
    <row r="1150" spans="1:15" x14ac:dyDescent="0.35">
      <c r="A1150" s="55">
        <v>1145</v>
      </c>
      <c r="D1150" s="45"/>
      <c r="E1150" s="46"/>
      <c r="F1150" s="45"/>
      <c r="G1150" s="45"/>
      <c r="H1150" s="60"/>
      <c r="I1150" s="48">
        <f>VLOOKUP('Data Preparation'!Q1168,'Data Preparation'!B$4:AL$15,MATCH('Data Preparation'!P1168,'Data Preparation'!B$3:AL$3,0),TRUE)/2</f>
        <v>215</v>
      </c>
      <c r="J1150" s="49" t="str">
        <f>VLOOKUP('Data Preparation'!Q1168,'Data Preparation'!AR$4:CB$15,MATCH('Data Preparation'!P1168,'Data Preparation'!AR$3:CB$3,0),TRUE)</f>
        <v>(188-1143)</v>
      </c>
      <c r="K1150" s="45" t="str">
        <f t="shared" si="76"/>
        <v>no</v>
      </c>
      <c r="L1150" s="51" t="str">
        <f t="shared" si="74"/>
        <v/>
      </c>
      <c r="M1150" s="52">
        <f>ROUND('Data Preparation'!T1168,2-(1+INT(LOG10(ABS('Data Preparation'!T1168)))))/2</f>
        <v>1800</v>
      </c>
      <c r="N1150" s="55" t="str">
        <f t="shared" si="77"/>
        <v>no</v>
      </c>
      <c r="O1150" s="54" t="str">
        <f t="shared" si="75"/>
        <v/>
      </c>
    </row>
    <row r="1151" spans="1:15" x14ac:dyDescent="0.35">
      <c r="A1151" s="55">
        <v>1146</v>
      </c>
      <c r="D1151" s="45"/>
      <c r="E1151" s="46"/>
      <c r="F1151" s="45"/>
      <c r="G1151" s="45"/>
      <c r="H1151" s="60"/>
      <c r="I1151" s="48">
        <f>VLOOKUP('Data Preparation'!Q1169,'Data Preparation'!B$4:AL$15,MATCH('Data Preparation'!P1169,'Data Preparation'!B$3:AL$3,0),TRUE)/2</f>
        <v>215</v>
      </c>
      <c r="J1151" s="49" t="str">
        <f>VLOOKUP('Data Preparation'!Q1169,'Data Preparation'!AR$4:CB$15,MATCH('Data Preparation'!P1169,'Data Preparation'!AR$3:CB$3,0),TRUE)</f>
        <v>(188-1143)</v>
      </c>
      <c r="K1151" s="45" t="str">
        <f t="shared" si="76"/>
        <v>no</v>
      </c>
      <c r="L1151" s="51" t="str">
        <f t="shared" si="74"/>
        <v/>
      </c>
      <c r="M1151" s="52">
        <f>ROUND('Data Preparation'!T1169,2-(1+INT(LOG10(ABS('Data Preparation'!T1169)))))/2</f>
        <v>1800</v>
      </c>
      <c r="N1151" s="55" t="str">
        <f t="shared" si="77"/>
        <v>no</v>
      </c>
      <c r="O1151" s="54" t="str">
        <f t="shared" si="75"/>
        <v/>
      </c>
    </row>
    <row r="1152" spans="1:15" x14ac:dyDescent="0.35">
      <c r="A1152" s="55">
        <v>1147</v>
      </c>
      <c r="D1152" s="45"/>
      <c r="E1152" s="46"/>
      <c r="F1152" s="45"/>
      <c r="G1152" s="45"/>
      <c r="H1152" s="60"/>
      <c r="I1152" s="48">
        <f>VLOOKUP('Data Preparation'!Q1170,'Data Preparation'!B$4:AL$15,MATCH('Data Preparation'!P1170,'Data Preparation'!B$3:AL$3,0),TRUE)/2</f>
        <v>215</v>
      </c>
      <c r="J1152" s="49" t="str">
        <f>VLOOKUP('Data Preparation'!Q1170,'Data Preparation'!AR$4:CB$15,MATCH('Data Preparation'!P1170,'Data Preparation'!AR$3:CB$3,0),TRUE)</f>
        <v>(188-1143)</v>
      </c>
      <c r="K1152" s="45" t="str">
        <f t="shared" si="76"/>
        <v>no</v>
      </c>
      <c r="L1152" s="51" t="str">
        <f t="shared" si="74"/>
        <v/>
      </c>
      <c r="M1152" s="52">
        <f>ROUND('Data Preparation'!T1170,2-(1+INT(LOG10(ABS('Data Preparation'!T1170)))))/2</f>
        <v>1800</v>
      </c>
      <c r="N1152" s="55" t="str">
        <f t="shared" si="77"/>
        <v>no</v>
      </c>
      <c r="O1152" s="54" t="str">
        <f t="shared" si="75"/>
        <v/>
      </c>
    </row>
    <row r="1153" spans="1:15" x14ac:dyDescent="0.35">
      <c r="A1153" s="55">
        <v>1148</v>
      </c>
      <c r="D1153" s="45"/>
      <c r="E1153" s="46"/>
      <c r="F1153" s="45"/>
      <c r="G1153" s="45"/>
      <c r="H1153" s="60"/>
      <c r="I1153" s="48">
        <f>VLOOKUP('Data Preparation'!Q1171,'Data Preparation'!B$4:AL$15,MATCH('Data Preparation'!P1171,'Data Preparation'!B$3:AL$3,0),TRUE)/2</f>
        <v>215</v>
      </c>
      <c r="J1153" s="49" t="str">
        <f>VLOOKUP('Data Preparation'!Q1171,'Data Preparation'!AR$4:CB$15,MATCH('Data Preparation'!P1171,'Data Preparation'!AR$3:CB$3,0),TRUE)</f>
        <v>(188-1143)</v>
      </c>
      <c r="K1153" s="45" t="str">
        <f t="shared" si="76"/>
        <v>no</v>
      </c>
      <c r="L1153" s="51" t="str">
        <f t="shared" si="74"/>
        <v/>
      </c>
      <c r="M1153" s="52">
        <f>ROUND('Data Preparation'!T1171,2-(1+INT(LOG10(ABS('Data Preparation'!T1171)))))/2</f>
        <v>1800</v>
      </c>
      <c r="N1153" s="55" t="str">
        <f t="shared" si="77"/>
        <v>no</v>
      </c>
      <c r="O1153" s="54" t="str">
        <f t="shared" si="75"/>
        <v/>
      </c>
    </row>
    <row r="1154" spans="1:15" x14ac:dyDescent="0.35">
      <c r="A1154" s="55">
        <v>1149</v>
      </c>
      <c r="D1154" s="45"/>
      <c r="E1154" s="46"/>
      <c r="F1154" s="45"/>
      <c r="G1154" s="45"/>
      <c r="H1154" s="60"/>
      <c r="I1154" s="48">
        <f>VLOOKUP('Data Preparation'!Q1172,'Data Preparation'!B$4:AL$15,MATCH('Data Preparation'!P1172,'Data Preparation'!B$3:AL$3,0),TRUE)/2</f>
        <v>215</v>
      </c>
      <c r="J1154" s="49" t="str">
        <f>VLOOKUP('Data Preparation'!Q1172,'Data Preparation'!AR$4:CB$15,MATCH('Data Preparation'!P1172,'Data Preparation'!AR$3:CB$3,0),TRUE)</f>
        <v>(188-1143)</v>
      </c>
      <c r="K1154" s="45" t="str">
        <f t="shared" si="76"/>
        <v>no</v>
      </c>
      <c r="L1154" s="51" t="str">
        <f t="shared" si="74"/>
        <v/>
      </c>
      <c r="M1154" s="52">
        <f>ROUND('Data Preparation'!T1172,2-(1+INT(LOG10(ABS('Data Preparation'!T1172)))))/2</f>
        <v>1800</v>
      </c>
      <c r="N1154" s="55" t="str">
        <f t="shared" si="77"/>
        <v>no</v>
      </c>
      <c r="O1154" s="54" t="str">
        <f t="shared" si="75"/>
        <v/>
      </c>
    </row>
    <row r="1155" spans="1:15" x14ac:dyDescent="0.35">
      <c r="A1155" s="55">
        <v>1150</v>
      </c>
      <c r="D1155" s="45"/>
      <c r="E1155" s="46"/>
      <c r="F1155" s="45"/>
      <c r="G1155" s="45"/>
      <c r="H1155" s="60"/>
      <c r="I1155" s="48">
        <f>VLOOKUP('Data Preparation'!Q1173,'Data Preparation'!B$4:AL$15,MATCH('Data Preparation'!P1173,'Data Preparation'!B$3:AL$3,0),TRUE)/2</f>
        <v>215</v>
      </c>
      <c r="J1155" s="49" t="str">
        <f>VLOOKUP('Data Preparation'!Q1173,'Data Preparation'!AR$4:CB$15,MATCH('Data Preparation'!P1173,'Data Preparation'!AR$3:CB$3,0),TRUE)</f>
        <v>(188-1143)</v>
      </c>
      <c r="K1155" s="45" t="str">
        <f t="shared" si="76"/>
        <v>no</v>
      </c>
      <c r="L1155" s="51" t="str">
        <f t="shared" si="74"/>
        <v/>
      </c>
      <c r="M1155" s="52">
        <f>ROUND('Data Preparation'!T1173,2-(1+INT(LOG10(ABS('Data Preparation'!T1173)))))/2</f>
        <v>1800</v>
      </c>
      <c r="N1155" s="55" t="str">
        <f t="shared" si="77"/>
        <v>no</v>
      </c>
      <c r="O1155" s="54" t="str">
        <f t="shared" si="75"/>
        <v/>
      </c>
    </row>
    <row r="1156" spans="1:15" x14ac:dyDescent="0.35">
      <c r="A1156" s="55">
        <v>1151</v>
      </c>
      <c r="D1156" s="45"/>
      <c r="E1156" s="46"/>
      <c r="F1156" s="45"/>
      <c r="G1156" s="45"/>
      <c r="H1156" s="60"/>
      <c r="I1156" s="48">
        <f>VLOOKUP('Data Preparation'!Q1174,'Data Preparation'!B$4:AL$15,MATCH('Data Preparation'!P1174,'Data Preparation'!B$3:AL$3,0),TRUE)/2</f>
        <v>215</v>
      </c>
      <c r="J1156" s="49" t="str">
        <f>VLOOKUP('Data Preparation'!Q1174,'Data Preparation'!AR$4:CB$15,MATCH('Data Preparation'!P1174,'Data Preparation'!AR$3:CB$3,0),TRUE)</f>
        <v>(188-1143)</v>
      </c>
      <c r="K1156" s="45" t="str">
        <f t="shared" si="76"/>
        <v>no</v>
      </c>
      <c r="L1156" s="51" t="str">
        <f t="shared" si="74"/>
        <v/>
      </c>
      <c r="M1156" s="52">
        <f>ROUND('Data Preparation'!T1174,2-(1+INT(LOG10(ABS('Data Preparation'!T1174)))))/2</f>
        <v>1800</v>
      </c>
      <c r="N1156" s="55" t="str">
        <f t="shared" si="77"/>
        <v>no</v>
      </c>
      <c r="O1156" s="54" t="str">
        <f t="shared" si="75"/>
        <v/>
      </c>
    </row>
    <row r="1157" spans="1:15" x14ac:dyDescent="0.35">
      <c r="A1157" s="55">
        <v>1152</v>
      </c>
      <c r="D1157" s="45"/>
      <c r="E1157" s="46"/>
      <c r="F1157" s="45"/>
      <c r="G1157" s="45"/>
      <c r="H1157" s="60"/>
      <c r="I1157" s="48">
        <f>VLOOKUP('Data Preparation'!Q1175,'Data Preparation'!B$4:AL$15,MATCH('Data Preparation'!P1175,'Data Preparation'!B$3:AL$3,0),TRUE)/2</f>
        <v>215</v>
      </c>
      <c r="J1157" s="49" t="str">
        <f>VLOOKUP('Data Preparation'!Q1175,'Data Preparation'!AR$4:CB$15,MATCH('Data Preparation'!P1175,'Data Preparation'!AR$3:CB$3,0),TRUE)</f>
        <v>(188-1143)</v>
      </c>
      <c r="K1157" s="45" t="str">
        <f t="shared" si="76"/>
        <v>no</v>
      </c>
      <c r="L1157" s="51" t="str">
        <f t="shared" si="74"/>
        <v/>
      </c>
      <c r="M1157" s="52">
        <f>ROUND('Data Preparation'!T1175,2-(1+INT(LOG10(ABS('Data Preparation'!T1175)))))/2</f>
        <v>1800</v>
      </c>
      <c r="N1157" s="55" t="str">
        <f t="shared" si="77"/>
        <v>no</v>
      </c>
      <c r="O1157" s="54" t="str">
        <f t="shared" si="75"/>
        <v/>
      </c>
    </row>
    <row r="1158" spans="1:15" x14ac:dyDescent="0.35">
      <c r="A1158" s="55">
        <v>1153</v>
      </c>
      <c r="D1158" s="45"/>
      <c r="E1158" s="46"/>
      <c r="F1158" s="45"/>
      <c r="G1158" s="45"/>
      <c r="H1158" s="60"/>
      <c r="I1158" s="48">
        <f>VLOOKUP('Data Preparation'!Q1176,'Data Preparation'!B$4:AL$15,MATCH('Data Preparation'!P1176,'Data Preparation'!B$3:AL$3,0),TRUE)/2</f>
        <v>215</v>
      </c>
      <c r="J1158" s="49" t="str">
        <f>VLOOKUP('Data Preparation'!Q1176,'Data Preparation'!AR$4:CB$15,MATCH('Data Preparation'!P1176,'Data Preparation'!AR$3:CB$3,0),TRUE)</f>
        <v>(188-1143)</v>
      </c>
      <c r="K1158" s="45" t="str">
        <f t="shared" si="76"/>
        <v>no</v>
      </c>
      <c r="L1158" s="51" t="str">
        <f t="shared" si="74"/>
        <v/>
      </c>
      <c r="M1158" s="52">
        <f>ROUND('Data Preparation'!T1176,2-(1+INT(LOG10(ABS('Data Preparation'!T1176)))))/2</f>
        <v>1800</v>
      </c>
      <c r="N1158" s="55" t="str">
        <f t="shared" si="77"/>
        <v>no</v>
      </c>
      <c r="O1158" s="54" t="str">
        <f t="shared" si="75"/>
        <v/>
      </c>
    </row>
    <row r="1159" spans="1:15" x14ac:dyDescent="0.35">
      <c r="A1159" s="55">
        <v>1154</v>
      </c>
      <c r="D1159" s="45"/>
      <c r="E1159" s="46"/>
      <c r="F1159" s="45"/>
      <c r="G1159" s="45"/>
      <c r="H1159" s="60"/>
      <c r="I1159" s="48">
        <f>VLOOKUP('Data Preparation'!Q1177,'Data Preparation'!B$4:AL$15,MATCH('Data Preparation'!P1177,'Data Preparation'!B$3:AL$3,0),TRUE)/2</f>
        <v>215</v>
      </c>
      <c r="J1159" s="49" t="str">
        <f>VLOOKUP('Data Preparation'!Q1177,'Data Preparation'!AR$4:CB$15,MATCH('Data Preparation'!P1177,'Data Preparation'!AR$3:CB$3,0),TRUE)</f>
        <v>(188-1143)</v>
      </c>
      <c r="K1159" s="45" t="str">
        <f t="shared" si="76"/>
        <v>no</v>
      </c>
      <c r="L1159" s="51" t="str">
        <f t="shared" ref="L1159:L1222" si="78">IF(AND(K1159="yes",G1159="total"),"*Resample","")</f>
        <v/>
      </c>
      <c r="M1159" s="52">
        <f>ROUND('Data Preparation'!T1177,2-(1+INT(LOG10(ABS('Data Preparation'!T1177)))))/2</f>
        <v>1800</v>
      </c>
      <c r="N1159" s="55" t="str">
        <f t="shared" si="77"/>
        <v>no</v>
      </c>
      <c r="O1159" s="54" t="str">
        <f t="shared" ref="O1159:O1222" si="79">IF(AND(N1159="yes",G1159="total"),"*Resample","")</f>
        <v/>
      </c>
    </row>
    <row r="1160" spans="1:15" x14ac:dyDescent="0.35">
      <c r="A1160" s="55">
        <v>1155</v>
      </c>
      <c r="D1160" s="45"/>
      <c r="E1160" s="46"/>
      <c r="F1160" s="45"/>
      <c r="G1160" s="45"/>
      <c r="H1160" s="60"/>
      <c r="I1160" s="48">
        <f>VLOOKUP('Data Preparation'!Q1178,'Data Preparation'!B$4:AL$15,MATCH('Data Preparation'!P1178,'Data Preparation'!B$3:AL$3,0),TRUE)/2</f>
        <v>215</v>
      </c>
      <c r="J1160" s="49" t="str">
        <f>VLOOKUP('Data Preparation'!Q1178,'Data Preparation'!AR$4:CB$15,MATCH('Data Preparation'!P1178,'Data Preparation'!AR$3:CB$3,0),TRUE)</f>
        <v>(188-1143)</v>
      </c>
      <c r="K1160" s="45" t="str">
        <f t="shared" si="76"/>
        <v>no</v>
      </c>
      <c r="L1160" s="51" t="str">
        <f t="shared" si="78"/>
        <v/>
      </c>
      <c r="M1160" s="52">
        <f>ROUND('Data Preparation'!T1178,2-(1+INT(LOG10(ABS('Data Preparation'!T1178)))))/2</f>
        <v>1800</v>
      </c>
      <c r="N1160" s="55" t="str">
        <f t="shared" si="77"/>
        <v>no</v>
      </c>
      <c r="O1160" s="54" t="str">
        <f t="shared" si="79"/>
        <v/>
      </c>
    </row>
    <row r="1161" spans="1:15" x14ac:dyDescent="0.35">
      <c r="A1161" s="55">
        <v>1156</v>
      </c>
      <c r="D1161" s="45"/>
      <c r="E1161" s="46"/>
      <c r="F1161" s="45"/>
      <c r="G1161" s="45"/>
      <c r="H1161" s="60"/>
      <c r="I1161" s="48">
        <f>VLOOKUP('Data Preparation'!Q1179,'Data Preparation'!B$4:AL$15,MATCH('Data Preparation'!P1179,'Data Preparation'!B$3:AL$3,0),TRUE)/2</f>
        <v>215</v>
      </c>
      <c r="J1161" s="49" t="str">
        <f>VLOOKUP('Data Preparation'!Q1179,'Data Preparation'!AR$4:CB$15,MATCH('Data Preparation'!P1179,'Data Preparation'!AR$3:CB$3,0),TRUE)</f>
        <v>(188-1143)</v>
      </c>
      <c r="K1161" s="45" t="str">
        <f t="shared" si="76"/>
        <v>no</v>
      </c>
      <c r="L1161" s="51" t="str">
        <f t="shared" si="78"/>
        <v/>
      </c>
      <c r="M1161" s="52">
        <f>ROUND('Data Preparation'!T1179,2-(1+INT(LOG10(ABS('Data Preparation'!T1179)))))/2</f>
        <v>1800</v>
      </c>
      <c r="N1161" s="55" t="str">
        <f t="shared" si="77"/>
        <v>no</v>
      </c>
      <c r="O1161" s="54" t="str">
        <f t="shared" si="79"/>
        <v/>
      </c>
    </row>
    <row r="1162" spans="1:15" x14ac:dyDescent="0.35">
      <c r="A1162" s="55">
        <v>1157</v>
      </c>
      <c r="D1162" s="45"/>
      <c r="E1162" s="46"/>
      <c r="F1162" s="45"/>
      <c r="G1162" s="45"/>
      <c r="H1162" s="60"/>
      <c r="I1162" s="48">
        <f>VLOOKUP('Data Preparation'!Q1180,'Data Preparation'!B$4:AL$15,MATCH('Data Preparation'!P1180,'Data Preparation'!B$3:AL$3,0),TRUE)/2</f>
        <v>215</v>
      </c>
      <c r="J1162" s="49" t="str">
        <f>VLOOKUP('Data Preparation'!Q1180,'Data Preparation'!AR$4:CB$15,MATCH('Data Preparation'!P1180,'Data Preparation'!AR$3:CB$3,0),TRUE)</f>
        <v>(188-1143)</v>
      </c>
      <c r="K1162" s="45" t="str">
        <f t="shared" si="76"/>
        <v>no</v>
      </c>
      <c r="L1162" s="51" t="str">
        <f t="shared" si="78"/>
        <v/>
      </c>
      <c r="M1162" s="52">
        <f>ROUND('Data Preparation'!T1180,2-(1+INT(LOG10(ABS('Data Preparation'!T1180)))))/2</f>
        <v>1800</v>
      </c>
      <c r="N1162" s="55" t="str">
        <f t="shared" si="77"/>
        <v>no</v>
      </c>
      <c r="O1162" s="54" t="str">
        <f t="shared" si="79"/>
        <v/>
      </c>
    </row>
    <row r="1163" spans="1:15" x14ac:dyDescent="0.35">
      <c r="A1163" s="55">
        <v>1158</v>
      </c>
      <c r="D1163" s="45"/>
      <c r="E1163" s="46"/>
      <c r="F1163" s="45"/>
      <c r="G1163" s="45"/>
      <c r="H1163" s="60"/>
      <c r="I1163" s="48">
        <f>VLOOKUP('Data Preparation'!Q1181,'Data Preparation'!B$4:AL$15,MATCH('Data Preparation'!P1181,'Data Preparation'!B$3:AL$3,0),TRUE)/2</f>
        <v>215</v>
      </c>
      <c r="J1163" s="49" t="str">
        <f>VLOOKUP('Data Preparation'!Q1181,'Data Preparation'!AR$4:CB$15,MATCH('Data Preparation'!P1181,'Data Preparation'!AR$3:CB$3,0),TRUE)</f>
        <v>(188-1143)</v>
      </c>
      <c r="K1163" s="45" t="str">
        <f t="shared" si="76"/>
        <v>no</v>
      </c>
      <c r="L1163" s="51" t="str">
        <f t="shared" si="78"/>
        <v/>
      </c>
      <c r="M1163" s="52">
        <f>ROUND('Data Preparation'!T1181,2-(1+INT(LOG10(ABS('Data Preparation'!T1181)))))/2</f>
        <v>1800</v>
      </c>
      <c r="N1163" s="55" t="str">
        <f t="shared" si="77"/>
        <v>no</v>
      </c>
      <c r="O1163" s="54" t="str">
        <f t="shared" si="79"/>
        <v/>
      </c>
    </row>
    <row r="1164" spans="1:15" x14ac:dyDescent="0.35">
      <c r="A1164" s="55">
        <v>1159</v>
      </c>
      <c r="D1164" s="45"/>
      <c r="E1164" s="46"/>
      <c r="F1164" s="45"/>
      <c r="G1164" s="45"/>
      <c r="H1164" s="60"/>
      <c r="I1164" s="48">
        <f>VLOOKUP('Data Preparation'!Q1182,'Data Preparation'!B$4:AL$15,MATCH('Data Preparation'!P1182,'Data Preparation'!B$3:AL$3,0),TRUE)/2</f>
        <v>215</v>
      </c>
      <c r="J1164" s="49" t="str">
        <f>VLOOKUP('Data Preparation'!Q1182,'Data Preparation'!AR$4:CB$15,MATCH('Data Preparation'!P1182,'Data Preparation'!AR$3:CB$3,0),TRUE)</f>
        <v>(188-1143)</v>
      </c>
      <c r="K1164" s="45" t="str">
        <f t="shared" si="76"/>
        <v>no</v>
      </c>
      <c r="L1164" s="51" t="str">
        <f t="shared" si="78"/>
        <v/>
      </c>
      <c r="M1164" s="52">
        <f>ROUND('Data Preparation'!T1182,2-(1+INT(LOG10(ABS('Data Preparation'!T1182)))))/2</f>
        <v>1800</v>
      </c>
      <c r="N1164" s="55" t="str">
        <f t="shared" si="77"/>
        <v>no</v>
      </c>
      <c r="O1164" s="54" t="str">
        <f t="shared" si="79"/>
        <v/>
      </c>
    </row>
    <row r="1165" spans="1:15" x14ac:dyDescent="0.35">
      <c r="A1165" s="55">
        <v>1160</v>
      </c>
      <c r="D1165" s="45"/>
      <c r="E1165" s="46"/>
      <c r="F1165" s="45"/>
      <c r="G1165" s="45"/>
      <c r="H1165" s="60"/>
      <c r="I1165" s="48">
        <f>VLOOKUP('Data Preparation'!Q1183,'Data Preparation'!B$4:AL$15,MATCH('Data Preparation'!P1183,'Data Preparation'!B$3:AL$3,0),TRUE)/2</f>
        <v>215</v>
      </c>
      <c r="J1165" s="49" t="str">
        <f>VLOOKUP('Data Preparation'!Q1183,'Data Preparation'!AR$4:CB$15,MATCH('Data Preparation'!P1183,'Data Preparation'!AR$3:CB$3,0),TRUE)</f>
        <v>(188-1143)</v>
      </c>
      <c r="K1165" s="45" t="str">
        <f t="shared" si="76"/>
        <v>no</v>
      </c>
      <c r="L1165" s="51" t="str">
        <f t="shared" si="78"/>
        <v/>
      </c>
      <c r="M1165" s="52">
        <f>ROUND('Data Preparation'!T1183,2-(1+INT(LOG10(ABS('Data Preparation'!T1183)))))/2</f>
        <v>1800</v>
      </c>
      <c r="N1165" s="55" t="str">
        <f t="shared" si="77"/>
        <v>no</v>
      </c>
      <c r="O1165" s="54" t="str">
        <f t="shared" si="79"/>
        <v/>
      </c>
    </row>
    <row r="1166" spans="1:15" x14ac:dyDescent="0.35">
      <c r="A1166" s="55">
        <v>1161</v>
      </c>
      <c r="D1166" s="45"/>
      <c r="E1166" s="46"/>
      <c r="F1166" s="45"/>
      <c r="G1166" s="45"/>
      <c r="H1166" s="60"/>
      <c r="I1166" s="48">
        <f>VLOOKUP('Data Preparation'!Q1184,'Data Preparation'!B$4:AL$15,MATCH('Data Preparation'!P1184,'Data Preparation'!B$3:AL$3,0),TRUE)/2</f>
        <v>215</v>
      </c>
      <c r="J1166" s="49" t="str">
        <f>VLOOKUP('Data Preparation'!Q1184,'Data Preparation'!AR$4:CB$15,MATCH('Data Preparation'!P1184,'Data Preparation'!AR$3:CB$3,0),TRUE)</f>
        <v>(188-1143)</v>
      </c>
      <c r="K1166" s="45" t="str">
        <f t="shared" si="76"/>
        <v>no</v>
      </c>
      <c r="L1166" s="51" t="str">
        <f t="shared" si="78"/>
        <v/>
      </c>
      <c r="M1166" s="52">
        <f>ROUND('Data Preparation'!T1184,2-(1+INT(LOG10(ABS('Data Preparation'!T1184)))))/2</f>
        <v>1800</v>
      </c>
      <c r="N1166" s="55" t="str">
        <f t="shared" si="77"/>
        <v>no</v>
      </c>
      <c r="O1166" s="54" t="str">
        <f t="shared" si="79"/>
        <v/>
      </c>
    </row>
    <row r="1167" spans="1:15" x14ac:dyDescent="0.35">
      <c r="A1167" s="55">
        <v>1162</v>
      </c>
      <c r="D1167" s="45"/>
      <c r="E1167" s="46"/>
      <c r="F1167" s="45"/>
      <c r="G1167" s="45"/>
      <c r="H1167" s="60"/>
      <c r="I1167" s="48">
        <f>VLOOKUP('Data Preparation'!Q1185,'Data Preparation'!B$4:AL$15,MATCH('Data Preparation'!P1185,'Data Preparation'!B$3:AL$3,0),TRUE)/2</f>
        <v>215</v>
      </c>
      <c r="J1167" s="49" t="str">
        <f>VLOOKUP('Data Preparation'!Q1185,'Data Preparation'!AR$4:CB$15,MATCH('Data Preparation'!P1185,'Data Preparation'!AR$3:CB$3,0),TRUE)</f>
        <v>(188-1143)</v>
      </c>
      <c r="K1167" s="45" t="str">
        <f t="shared" si="76"/>
        <v>no</v>
      </c>
      <c r="L1167" s="51" t="str">
        <f t="shared" si="78"/>
        <v/>
      </c>
      <c r="M1167" s="52">
        <f>ROUND('Data Preparation'!T1185,2-(1+INT(LOG10(ABS('Data Preparation'!T1185)))))/2</f>
        <v>1800</v>
      </c>
      <c r="N1167" s="55" t="str">
        <f t="shared" si="77"/>
        <v>no</v>
      </c>
      <c r="O1167" s="54" t="str">
        <f t="shared" si="79"/>
        <v/>
      </c>
    </row>
    <row r="1168" spans="1:15" x14ac:dyDescent="0.35">
      <c r="A1168" s="55">
        <v>1163</v>
      </c>
      <c r="D1168" s="45"/>
      <c r="E1168" s="46"/>
      <c r="F1168" s="45"/>
      <c r="G1168" s="45"/>
      <c r="H1168" s="60"/>
      <c r="I1168" s="48">
        <f>VLOOKUP('Data Preparation'!Q1186,'Data Preparation'!B$4:AL$15,MATCH('Data Preparation'!P1186,'Data Preparation'!B$3:AL$3,0),TRUE)/2</f>
        <v>215</v>
      </c>
      <c r="J1168" s="49" t="str">
        <f>VLOOKUP('Data Preparation'!Q1186,'Data Preparation'!AR$4:CB$15,MATCH('Data Preparation'!P1186,'Data Preparation'!AR$3:CB$3,0),TRUE)</f>
        <v>(188-1143)</v>
      </c>
      <c r="K1168" s="45" t="str">
        <f t="shared" si="76"/>
        <v>no</v>
      </c>
      <c r="L1168" s="51" t="str">
        <f t="shared" si="78"/>
        <v/>
      </c>
      <c r="M1168" s="52">
        <f>ROUND('Data Preparation'!T1186,2-(1+INT(LOG10(ABS('Data Preparation'!T1186)))))/2</f>
        <v>1800</v>
      </c>
      <c r="N1168" s="55" t="str">
        <f t="shared" si="77"/>
        <v>no</v>
      </c>
      <c r="O1168" s="54" t="str">
        <f t="shared" si="79"/>
        <v/>
      </c>
    </row>
    <row r="1169" spans="1:15" x14ac:dyDescent="0.35">
      <c r="A1169" s="55">
        <v>1164</v>
      </c>
      <c r="D1169" s="45"/>
      <c r="E1169" s="46"/>
      <c r="F1169" s="45"/>
      <c r="G1169" s="45"/>
      <c r="H1169" s="60"/>
      <c r="I1169" s="48">
        <f>VLOOKUP('Data Preparation'!Q1187,'Data Preparation'!B$4:AL$15,MATCH('Data Preparation'!P1187,'Data Preparation'!B$3:AL$3,0),TRUE)/2</f>
        <v>215</v>
      </c>
      <c r="J1169" s="49" t="str">
        <f>VLOOKUP('Data Preparation'!Q1187,'Data Preparation'!AR$4:CB$15,MATCH('Data Preparation'!P1187,'Data Preparation'!AR$3:CB$3,0),TRUE)</f>
        <v>(188-1143)</v>
      </c>
      <c r="K1169" s="45" t="str">
        <f t="shared" si="76"/>
        <v>no</v>
      </c>
      <c r="L1169" s="51" t="str">
        <f t="shared" si="78"/>
        <v/>
      </c>
      <c r="M1169" s="52">
        <f>ROUND('Data Preparation'!T1187,2-(1+INT(LOG10(ABS('Data Preparation'!T1187)))))/2</f>
        <v>1800</v>
      </c>
      <c r="N1169" s="55" t="str">
        <f t="shared" si="77"/>
        <v>no</v>
      </c>
      <c r="O1169" s="54" t="str">
        <f t="shared" si="79"/>
        <v/>
      </c>
    </row>
    <row r="1170" spans="1:15" x14ac:dyDescent="0.35">
      <c r="A1170" s="55">
        <v>1165</v>
      </c>
      <c r="D1170" s="45"/>
      <c r="E1170" s="46"/>
      <c r="F1170" s="45"/>
      <c r="G1170" s="45"/>
      <c r="H1170" s="60"/>
      <c r="I1170" s="48">
        <f>VLOOKUP('Data Preparation'!Q1188,'Data Preparation'!B$4:AL$15,MATCH('Data Preparation'!P1188,'Data Preparation'!B$3:AL$3,0),TRUE)/2</f>
        <v>215</v>
      </c>
      <c r="J1170" s="49" t="str">
        <f>VLOOKUP('Data Preparation'!Q1188,'Data Preparation'!AR$4:CB$15,MATCH('Data Preparation'!P1188,'Data Preparation'!AR$3:CB$3,0),TRUE)</f>
        <v>(188-1143)</v>
      </c>
      <c r="K1170" s="45" t="str">
        <f t="shared" si="76"/>
        <v>no</v>
      </c>
      <c r="L1170" s="51" t="str">
        <f t="shared" si="78"/>
        <v/>
      </c>
      <c r="M1170" s="52">
        <f>ROUND('Data Preparation'!T1188,2-(1+INT(LOG10(ABS('Data Preparation'!T1188)))))/2</f>
        <v>1800</v>
      </c>
      <c r="N1170" s="55" t="str">
        <f t="shared" si="77"/>
        <v>no</v>
      </c>
      <c r="O1170" s="54" t="str">
        <f t="shared" si="79"/>
        <v/>
      </c>
    </row>
    <row r="1171" spans="1:15" x14ac:dyDescent="0.35">
      <c r="A1171" s="55">
        <v>1166</v>
      </c>
      <c r="D1171" s="45"/>
      <c r="E1171" s="46"/>
      <c r="F1171" s="45"/>
      <c r="G1171" s="45"/>
      <c r="H1171" s="60"/>
      <c r="I1171" s="48">
        <f>VLOOKUP('Data Preparation'!Q1189,'Data Preparation'!B$4:AL$15,MATCH('Data Preparation'!P1189,'Data Preparation'!B$3:AL$3,0),TRUE)/2</f>
        <v>215</v>
      </c>
      <c r="J1171" s="49" t="str">
        <f>VLOOKUP('Data Preparation'!Q1189,'Data Preparation'!AR$4:CB$15,MATCH('Data Preparation'!P1189,'Data Preparation'!AR$3:CB$3,0),TRUE)</f>
        <v>(188-1143)</v>
      </c>
      <c r="K1171" s="45" t="str">
        <f t="shared" si="76"/>
        <v>no</v>
      </c>
      <c r="L1171" s="51" t="str">
        <f t="shared" si="78"/>
        <v/>
      </c>
      <c r="M1171" s="52">
        <f>ROUND('Data Preparation'!T1189,2-(1+INT(LOG10(ABS('Data Preparation'!T1189)))))/2</f>
        <v>1800</v>
      </c>
      <c r="N1171" s="55" t="str">
        <f t="shared" si="77"/>
        <v>no</v>
      </c>
      <c r="O1171" s="54" t="str">
        <f t="shared" si="79"/>
        <v/>
      </c>
    </row>
    <row r="1172" spans="1:15" x14ac:dyDescent="0.35">
      <c r="A1172" s="55">
        <v>1167</v>
      </c>
      <c r="D1172" s="45"/>
      <c r="E1172" s="46"/>
      <c r="F1172" s="45"/>
      <c r="G1172" s="45"/>
      <c r="H1172" s="60"/>
      <c r="I1172" s="48">
        <f>VLOOKUP('Data Preparation'!Q1190,'Data Preparation'!B$4:AL$15,MATCH('Data Preparation'!P1190,'Data Preparation'!B$3:AL$3,0),TRUE)/2</f>
        <v>215</v>
      </c>
      <c r="J1172" s="49" t="str">
        <f>VLOOKUP('Data Preparation'!Q1190,'Data Preparation'!AR$4:CB$15,MATCH('Data Preparation'!P1190,'Data Preparation'!AR$3:CB$3,0),TRUE)</f>
        <v>(188-1143)</v>
      </c>
      <c r="K1172" s="45" t="str">
        <f t="shared" si="76"/>
        <v>no</v>
      </c>
      <c r="L1172" s="51" t="str">
        <f t="shared" si="78"/>
        <v/>
      </c>
      <c r="M1172" s="52">
        <f>ROUND('Data Preparation'!T1190,2-(1+INT(LOG10(ABS('Data Preparation'!T1190)))))/2</f>
        <v>1800</v>
      </c>
      <c r="N1172" s="55" t="str">
        <f t="shared" si="77"/>
        <v>no</v>
      </c>
      <c r="O1172" s="54" t="str">
        <f t="shared" si="79"/>
        <v/>
      </c>
    </row>
    <row r="1173" spans="1:15" x14ac:dyDescent="0.35">
      <c r="A1173" s="55">
        <v>1168</v>
      </c>
      <c r="D1173" s="45"/>
      <c r="E1173" s="46"/>
      <c r="F1173" s="45"/>
      <c r="G1173" s="45"/>
      <c r="H1173" s="60"/>
      <c r="I1173" s="48">
        <f>VLOOKUP('Data Preparation'!Q1191,'Data Preparation'!B$4:AL$15,MATCH('Data Preparation'!P1191,'Data Preparation'!B$3:AL$3,0),TRUE)/2</f>
        <v>215</v>
      </c>
      <c r="J1173" s="49" t="str">
        <f>VLOOKUP('Data Preparation'!Q1191,'Data Preparation'!AR$4:CB$15,MATCH('Data Preparation'!P1191,'Data Preparation'!AR$3:CB$3,0),TRUE)</f>
        <v>(188-1143)</v>
      </c>
      <c r="K1173" s="45" t="str">
        <f t="shared" si="76"/>
        <v>no</v>
      </c>
      <c r="L1173" s="51" t="str">
        <f t="shared" si="78"/>
        <v/>
      </c>
      <c r="M1173" s="52">
        <f>ROUND('Data Preparation'!T1191,2-(1+INT(LOG10(ABS('Data Preparation'!T1191)))))/2</f>
        <v>1800</v>
      </c>
      <c r="N1173" s="55" t="str">
        <f t="shared" si="77"/>
        <v>no</v>
      </c>
      <c r="O1173" s="54" t="str">
        <f t="shared" si="79"/>
        <v/>
      </c>
    </row>
    <row r="1174" spans="1:15" x14ac:dyDescent="0.35">
      <c r="A1174" s="55">
        <v>1169</v>
      </c>
      <c r="D1174" s="45"/>
      <c r="E1174" s="46"/>
      <c r="F1174" s="45"/>
      <c r="G1174" s="45"/>
      <c r="H1174" s="60"/>
      <c r="I1174" s="48">
        <f>VLOOKUP('Data Preparation'!Q1192,'Data Preparation'!B$4:AL$15,MATCH('Data Preparation'!P1192,'Data Preparation'!B$3:AL$3,0),TRUE)/2</f>
        <v>215</v>
      </c>
      <c r="J1174" s="49" t="str">
        <f>VLOOKUP('Data Preparation'!Q1192,'Data Preparation'!AR$4:CB$15,MATCH('Data Preparation'!P1192,'Data Preparation'!AR$3:CB$3,0),TRUE)</f>
        <v>(188-1143)</v>
      </c>
      <c r="K1174" s="45" t="str">
        <f t="shared" si="76"/>
        <v>no</v>
      </c>
      <c r="L1174" s="51" t="str">
        <f t="shared" si="78"/>
        <v/>
      </c>
      <c r="M1174" s="52">
        <f>ROUND('Data Preparation'!T1192,2-(1+INT(LOG10(ABS('Data Preparation'!T1192)))))/2</f>
        <v>1800</v>
      </c>
      <c r="N1174" s="55" t="str">
        <f t="shared" si="77"/>
        <v>no</v>
      </c>
      <c r="O1174" s="54" t="str">
        <f t="shared" si="79"/>
        <v/>
      </c>
    </row>
    <row r="1175" spans="1:15" x14ac:dyDescent="0.35">
      <c r="A1175" s="55">
        <v>1170</v>
      </c>
      <c r="D1175" s="45"/>
      <c r="E1175" s="46"/>
      <c r="F1175" s="45"/>
      <c r="G1175" s="45"/>
      <c r="H1175" s="60"/>
      <c r="I1175" s="48">
        <f>VLOOKUP('Data Preparation'!Q1193,'Data Preparation'!B$4:AL$15,MATCH('Data Preparation'!P1193,'Data Preparation'!B$3:AL$3,0),TRUE)/2</f>
        <v>215</v>
      </c>
      <c r="J1175" s="49" t="str">
        <f>VLOOKUP('Data Preparation'!Q1193,'Data Preparation'!AR$4:CB$15,MATCH('Data Preparation'!P1193,'Data Preparation'!AR$3:CB$3,0),TRUE)</f>
        <v>(188-1143)</v>
      </c>
      <c r="K1175" s="45" t="str">
        <f t="shared" si="76"/>
        <v>no</v>
      </c>
      <c r="L1175" s="51" t="str">
        <f t="shared" si="78"/>
        <v/>
      </c>
      <c r="M1175" s="52">
        <f>ROUND('Data Preparation'!T1193,2-(1+INT(LOG10(ABS('Data Preparation'!T1193)))))/2</f>
        <v>1800</v>
      </c>
      <c r="N1175" s="55" t="str">
        <f t="shared" si="77"/>
        <v>no</v>
      </c>
      <c r="O1175" s="54" t="str">
        <f t="shared" si="79"/>
        <v/>
      </c>
    </row>
    <row r="1176" spans="1:15" x14ac:dyDescent="0.35">
      <c r="A1176" s="55">
        <v>1171</v>
      </c>
      <c r="D1176" s="45"/>
      <c r="E1176" s="46"/>
      <c r="F1176" s="45"/>
      <c r="G1176" s="45"/>
      <c r="H1176" s="60"/>
      <c r="I1176" s="48">
        <f>VLOOKUP('Data Preparation'!Q1194,'Data Preparation'!B$4:AL$15,MATCH('Data Preparation'!P1194,'Data Preparation'!B$3:AL$3,0),TRUE)/2</f>
        <v>215</v>
      </c>
      <c r="J1176" s="49" t="str">
        <f>VLOOKUP('Data Preparation'!Q1194,'Data Preparation'!AR$4:CB$15,MATCH('Data Preparation'!P1194,'Data Preparation'!AR$3:CB$3,0),TRUE)</f>
        <v>(188-1143)</v>
      </c>
      <c r="K1176" s="45" t="str">
        <f t="shared" si="76"/>
        <v>no</v>
      </c>
      <c r="L1176" s="51" t="str">
        <f t="shared" si="78"/>
        <v/>
      </c>
      <c r="M1176" s="52">
        <f>ROUND('Data Preparation'!T1194,2-(1+INT(LOG10(ABS('Data Preparation'!T1194)))))/2</f>
        <v>1800</v>
      </c>
      <c r="N1176" s="55" t="str">
        <f t="shared" si="77"/>
        <v>no</v>
      </c>
      <c r="O1176" s="54" t="str">
        <f t="shared" si="79"/>
        <v/>
      </c>
    </row>
    <row r="1177" spans="1:15" x14ac:dyDescent="0.35">
      <c r="A1177" s="55">
        <v>1172</v>
      </c>
      <c r="D1177" s="45"/>
      <c r="E1177" s="46"/>
      <c r="F1177" s="45"/>
      <c r="G1177" s="45"/>
      <c r="H1177" s="60"/>
      <c r="I1177" s="48">
        <f>VLOOKUP('Data Preparation'!Q1195,'Data Preparation'!B$4:AL$15,MATCH('Data Preparation'!P1195,'Data Preparation'!B$3:AL$3,0),TRUE)/2</f>
        <v>215</v>
      </c>
      <c r="J1177" s="49" t="str">
        <f>VLOOKUP('Data Preparation'!Q1195,'Data Preparation'!AR$4:CB$15,MATCH('Data Preparation'!P1195,'Data Preparation'!AR$3:CB$3,0),TRUE)</f>
        <v>(188-1143)</v>
      </c>
      <c r="K1177" s="45" t="str">
        <f t="shared" si="76"/>
        <v>no</v>
      </c>
      <c r="L1177" s="51" t="str">
        <f t="shared" si="78"/>
        <v/>
      </c>
      <c r="M1177" s="52">
        <f>ROUND('Data Preparation'!T1195,2-(1+INT(LOG10(ABS('Data Preparation'!T1195)))))/2</f>
        <v>1800</v>
      </c>
      <c r="N1177" s="55" t="str">
        <f t="shared" si="77"/>
        <v>no</v>
      </c>
      <c r="O1177" s="54" t="str">
        <f t="shared" si="79"/>
        <v/>
      </c>
    </row>
    <row r="1178" spans="1:15" x14ac:dyDescent="0.35">
      <c r="A1178" s="55">
        <v>1173</v>
      </c>
      <c r="D1178" s="45"/>
      <c r="E1178" s="46"/>
      <c r="F1178" s="45"/>
      <c r="G1178" s="45"/>
      <c r="H1178" s="60"/>
      <c r="I1178" s="48">
        <f>VLOOKUP('Data Preparation'!Q1196,'Data Preparation'!B$4:AL$15,MATCH('Data Preparation'!P1196,'Data Preparation'!B$3:AL$3,0),TRUE)/2</f>
        <v>215</v>
      </c>
      <c r="J1178" s="49" t="str">
        <f>VLOOKUP('Data Preparation'!Q1196,'Data Preparation'!AR$4:CB$15,MATCH('Data Preparation'!P1196,'Data Preparation'!AR$3:CB$3,0),TRUE)</f>
        <v>(188-1143)</v>
      </c>
      <c r="K1178" s="45" t="str">
        <f t="shared" si="76"/>
        <v>no</v>
      </c>
      <c r="L1178" s="51" t="str">
        <f t="shared" si="78"/>
        <v/>
      </c>
      <c r="M1178" s="52">
        <f>ROUND('Data Preparation'!T1196,2-(1+INT(LOG10(ABS('Data Preparation'!T1196)))))/2</f>
        <v>1800</v>
      </c>
      <c r="N1178" s="55" t="str">
        <f t="shared" si="77"/>
        <v>no</v>
      </c>
      <c r="O1178" s="54" t="str">
        <f t="shared" si="79"/>
        <v/>
      </c>
    </row>
    <row r="1179" spans="1:15" x14ac:dyDescent="0.35">
      <c r="A1179" s="55">
        <v>1174</v>
      </c>
      <c r="D1179" s="45"/>
      <c r="E1179" s="46"/>
      <c r="F1179" s="45"/>
      <c r="G1179" s="45"/>
      <c r="H1179" s="60"/>
      <c r="I1179" s="48">
        <f>VLOOKUP('Data Preparation'!Q1197,'Data Preparation'!B$4:AL$15,MATCH('Data Preparation'!P1197,'Data Preparation'!B$3:AL$3,0),TRUE)/2</f>
        <v>215</v>
      </c>
      <c r="J1179" s="49" t="str">
        <f>VLOOKUP('Data Preparation'!Q1197,'Data Preparation'!AR$4:CB$15,MATCH('Data Preparation'!P1197,'Data Preparation'!AR$3:CB$3,0),TRUE)</f>
        <v>(188-1143)</v>
      </c>
      <c r="K1179" s="45" t="str">
        <f t="shared" si="76"/>
        <v>no</v>
      </c>
      <c r="L1179" s="51" t="str">
        <f t="shared" si="78"/>
        <v/>
      </c>
      <c r="M1179" s="52">
        <f>ROUND('Data Preparation'!T1197,2-(1+INT(LOG10(ABS('Data Preparation'!T1197)))))/2</f>
        <v>1800</v>
      </c>
      <c r="N1179" s="55" t="str">
        <f t="shared" si="77"/>
        <v>no</v>
      </c>
      <c r="O1179" s="54" t="str">
        <f t="shared" si="79"/>
        <v/>
      </c>
    </row>
    <row r="1180" spans="1:15" x14ac:dyDescent="0.35">
      <c r="A1180" s="55">
        <v>1175</v>
      </c>
      <c r="D1180" s="45"/>
      <c r="E1180" s="46"/>
      <c r="F1180" s="45"/>
      <c r="G1180" s="45"/>
      <c r="H1180" s="60"/>
      <c r="I1180" s="48">
        <f>VLOOKUP('Data Preparation'!Q1198,'Data Preparation'!B$4:AL$15,MATCH('Data Preparation'!P1198,'Data Preparation'!B$3:AL$3,0),TRUE)/2</f>
        <v>215</v>
      </c>
      <c r="J1180" s="49" t="str">
        <f>VLOOKUP('Data Preparation'!Q1198,'Data Preparation'!AR$4:CB$15,MATCH('Data Preparation'!P1198,'Data Preparation'!AR$3:CB$3,0),TRUE)</f>
        <v>(188-1143)</v>
      </c>
      <c r="K1180" s="45" t="str">
        <f t="shared" si="76"/>
        <v>no</v>
      </c>
      <c r="L1180" s="51" t="str">
        <f t="shared" si="78"/>
        <v/>
      </c>
      <c r="M1180" s="52">
        <f>ROUND('Data Preparation'!T1198,2-(1+INT(LOG10(ABS('Data Preparation'!T1198)))))/2</f>
        <v>1800</v>
      </c>
      <c r="N1180" s="55" t="str">
        <f t="shared" si="77"/>
        <v>no</v>
      </c>
      <c r="O1180" s="54" t="str">
        <f t="shared" si="79"/>
        <v/>
      </c>
    </row>
    <row r="1181" spans="1:15" x14ac:dyDescent="0.35">
      <c r="A1181" s="55">
        <v>1176</v>
      </c>
      <c r="D1181" s="45"/>
      <c r="E1181" s="46"/>
      <c r="F1181" s="45"/>
      <c r="G1181" s="45"/>
      <c r="H1181" s="60"/>
      <c r="I1181" s="48">
        <f>VLOOKUP('Data Preparation'!Q1199,'Data Preparation'!B$4:AL$15,MATCH('Data Preparation'!P1199,'Data Preparation'!B$3:AL$3,0),TRUE)/2</f>
        <v>215</v>
      </c>
      <c r="J1181" s="49" t="str">
        <f>VLOOKUP('Data Preparation'!Q1199,'Data Preparation'!AR$4:CB$15,MATCH('Data Preparation'!P1199,'Data Preparation'!AR$3:CB$3,0),TRUE)</f>
        <v>(188-1143)</v>
      </c>
      <c r="K1181" s="45" t="str">
        <f t="shared" si="76"/>
        <v>no</v>
      </c>
      <c r="L1181" s="51" t="str">
        <f t="shared" si="78"/>
        <v/>
      </c>
      <c r="M1181" s="52">
        <f>ROUND('Data Preparation'!T1199,2-(1+INT(LOG10(ABS('Data Preparation'!T1199)))))/2</f>
        <v>1800</v>
      </c>
      <c r="N1181" s="55" t="str">
        <f t="shared" si="77"/>
        <v>no</v>
      </c>
      <c r="O1181" s="54" t="str">
        <f t="shared" si="79"/>
        <v/>
      </c>
    </row>
    <row r="1182" spans="1:15" x14ac:dyDescent="0.35">
      <c r="A1182" s="55">
        <v>1177</v>
      </c>
      <c r="D1182" s="45"/>
      <c r="E1182" s="46"/>
      <c r="F1182" s="45"/>
      <c r="G1182" s="45"/>
      <c r="H1182" s="60"/>
      <c r="I1182" s="48">
        <f>VLOOKUP('Data Preparation'!Q1200,'Data Preparation'!B$4:AL$15,MATCH('Data Preparation'!P1200,'Data Preparation'!B$3:AL$3,0),TRUE)/2</f>
        <v>215</v>
      </c>
      <c r="J1182" s="49" t="str">
        <f>VLOOKUP('Data Preparation'!Q1200,'Data Preparation'!AR$4:CB$15,MATCH('Data Preparation'!P1200,'Data Preparation'!AR$3:CB$3,0),TRUE)</f>
        <v>(188-1143)</v>
      </c>
      <c r="K1182" s="45" t="str">
        <f t="shared" si="76"/>
        <v>no</v>
      </c>
      <c r="L1182" s="51" t="str">
        <f t="shared" si="78"/>
        <v/>
      </c>
      <c r="M1182" s="52">
        <f>ROUND('Data Preparation'!T1200,2-(1+INT(LOG10(ABS('Data Preparation'!T1200)))))/2</f>
        <v>1800</v>
      </c>
      <c r="N1182" s="55" t="str">
        <f t="shared" si="77"/>
        <v>no</v>
      </c>
      <c r="O1182" s="54" t="str">
        <f t="shared" si="79"/>
        <v/>
      </c>
    </row>
    <row r="1183" spans="1:15" x14ac:dyDescent="0.35">
      <c r="A1183" s="55">
        <v>1178</v>
      </c>
      <c r="D1183" s="45"/>
      <c r="E1183" s="46"/>
      <c r="F1183" s="45"/>
      <c r="G1183" s="45"/>
      <c r="H1183" s="60"/>
      <c r="I1183" s="48">
        <f>VLOOKUP('Data Preparation'!Q1201,'Data Preparation'!B$4:AL$15,MATCH('Data Preparation'!P1201,'Data Preparation'!B$3:AL$3,0),TRUE)/2</f>
        <v>215</v>
      </c>
      <c r="J1183" s="49" t="str">
        <f>VLOOKUP('Data Preparation'!Q1201,'Data Preparation'!AR$4:CB$15,MATCH('Data Preparation'!P1201,'Data Preparation'!AR$3:CB$3,0),TRUE)</f>
        <v>(188-1143)</v>
      </c>
      <c r="K1183" s="45" t="str">
        <f t="shared" si="76"/>
        <v>no</v>
      </c>
      <c r="L1183" s="51" t="str">
        <f t="shared" si="78"/>
        <v/>
      </c>
      <c r="M1183" s="52">
        <f>ROUND('Data Preparation'!T1201,2-(1+INT(LOG10(ABS('Data Preparation'!T1201)))))/2</f>
        <v>1800</v>
      </c>
      <c r="N1183" s="55" t="str">
        <f t="shared" si="77"/>
        <v>no</v>
      </c>
      <c r="O1183" s="54" t="str">
        <f t="shared" si="79"/>
        <v/>
      </c>
    </row>
    <row r="1184" spans="1:15" x14ac:dyDescent="0.35">
      <c r="A1184" s="55">
        <v>1179</v>
      </c>
      <c r="D1184" s="45"/>
      <c r="E1184" s="46"/>
      <c r="F1184" s="45"/>
      <c r="G1184" s="45"/>
      <c r="H1184" s="60"/>
      <c r="I1184" s="48">
        <f>VLOOKUP('Data Preparation'!Q1202,'Data Preparation'!B$4:AL$15,MATCH('Data Preparation'!P1202,'Data Preparation'!B$3:AL$3,0),TRUE)/2</f>
        <v>215</v>
      </c>
      <c r="J1184" s="49" t="str">
        <f>VLOOKUP('Data Preparation'!Q1202,'Data Preparation'!AR$4:CB$15,MATCH('Data Preparation'!P1202,'Data Preparation'!AR$3:CB$3,0),TRUE)</f>
        <v>(188-1143)</v>
      </c>
      <c r="K1184" s="45" t="str">
        <f t="shared" si="76"/>
        <v>no</v>
      </c>
      <c r="L1184" s="51" t="str">
        <f t="shared" si="78"/>
        <v/>
      </c>
      <c r="M1184" s="52">
        <f>ROUND('Data Preparation'!T1202,2-(1+INT(LOG10(ABS('Data Preparation'!T1202)))))/2</f>
        <v>1800</v>
      </c>
      <c r="N1184" s="55" t="str">
        <f t="shared" si="77"/>
        <v>no</v>
      </c>
      <c r="O1184" s="54" t="str">
        <f t="shared" si="79"/>
        <v/>
      </c>
    </row>
    <row r="1185" spans="1:15" x14ac:dyDescent="0.35">
      <c r="A1185" s="55">
        <v>1180</v>
      </c>
      <c r="D1185" s="45"/>
      <c r="E1185" s="46"/>
      <c r="F1185" s="45"/>
      <c r="G1185" s="45"/>
      <c r="H1185" s="60"/>
      <c r="I1185" s="48">
        <f>VLOOKUP('Data Preparation'!Q1203,'Data Preparation'!B$4:AL$15,MATCH('Data Preparation'!P1203,'Data Preparation'!B$3:AL$3,0),TRUE)/2</f>
        <v>215</v>
      </c>
      <c r="J1185" s="49" t="str">
        <f>VLOOKUP('Data Preparation'!Q1203,'Data Preparation'!AR$4:CB$15,MATCH('Data Preparation'!P1203,'Data Preparation'!AR$3:CB$3,0),TRUE)</f>
        <v>(188-1143)</v>
      </c>
      <c r="K1185" s="45" t="str">
        <f t="shared" si="76"/>
        <v>no</v>
      </c>
      <c r="L1185" s="51" t="str">
        <f t="shared" si="78"/>
        <v/>
      </c>
      <c r="M1185" s="52">
        <f>ROUND('Data Preparation'!T1203,2-(1+INT(LOG10(ABS('Data Preparation'!T1203)))))/2</f>
        <v>1800</v>
      </c>
      <c r="N1185" s="55" t="str">
        <f t="shared" si="77"/>
        <v>no</v>
      </c>
      <c r="O1185" s="54" t="str">
        <f t="shared" si="79"/>
        <v/>
      </c>
    </row>
    <row r="1186" spans="1:15" x14ac:dyDescent="0.35">
      <c r="A1186" s="55">
        <v>1181</v>
      </c>
      <c r="D1186" s="45"/>
      <c r="E1186" s="46"/>
      <c r="F1186" s="45"/>
      <c r="G1186" s="45"/>
      <c r="H1186" s="60"/>
      <c r="I1186" s="48">
        <f>VLOOKUP('Data Preparation'!Q1204,'Data Preparation'!B$4:AL$15,MATCH('Data Preparation'!P1204,'Data Preparation'!B$3:AL$3,0),TRUE)/2</f>
        <v>215</v>
      </c>
      <c r="J1186" s="49" t="str">
        <f>VLOOKUP('Data Preparation'!Q1204,'Data Preparation'!AR$4:CB$15,MATCH('Data Preparation'!P1204,'Data Preparation'!AR$3:CB$3,0),TRUE)</f>
        <v>(188-1143)</v>
      </c>
      <c r="K1186" s="45" t="str">
        <f t="shared" si="76"/>
        <v>no</v>
      </c>
      <c r="L1186" s="51" t="str">
        <f t="shared" si="78"/>
        <v/>
      </c>
      <c r="M1186" s="52">
        <f>ROUND('Data Preparation'!T1204,2-(1+INT(LOG10(ABS('Data Preparation'!T1204)))))/2</f>
        <v>1800</v>
      </c>
      <c r="N1186" s="55" t="str">
        <f t="shared" si="77"/>
        <v>no</v>
      </c>
      <c r="O1186" s="54" t="str">
        <f t="shared" si="79"/>
        <v/>
      </c>
    </row>
    <row r="1187" spans="1:15" x14ac:dyDescent="0.35">
      <c r="A1187" s="55">
        <v>1182</v>
      </c>
      <c r="D1187" s="45"/>
      <c r="E1187" s="46"/>
      <c r="F1187" s="45"/>
      <c r="G1187" s="45"/>
      <c r="H1187" s="60"/>
      <c r="I1187" s="48">
        <f>VLOOKUP('Data Preparation'!Q1205,'Data Preparation'!B$4:AL$15,MATCH('Data Preparation'!P1205,'Data Preparation'!B$3:AL$3,0),TRUE)/2</f>
        <v>215</v>
      </c>
      <c r="J1187" s="49" t="str">
        <f>VLOOKUP('Data Preparation'!Q1205,'Data Preparation'!AR$4:CB$15,MATCH('Data Preparation'!P1205,'Data Preparation'!AR$3:CB$3,0),TRUE)</f>
        <v>(188-1143)</v>
      </c>
      <c r="K1187" s="45" t="str">
        <f t="shared" si="76"/>
        <v>no</v>
      </c>
      <c r="L1187" s="51" t="str">
        <f t="shared" si="78"/>
        <v/>
      </c>
      <c r="M1187" s="52">
        <f>ROUND('Data Preparation'!T1205,2-(1+INT(LOG10(ABS('Data Preparation'!T1205)))))/2</f>
        <v>1800</v>
      </c>
      <c r="N1187" s="55" t="str">
        <f t="shared" si="77"/>
        <v>no</v>
      </c>
      <c r="O1187" s="54" t="str">
        <f t="shared" si="79"/>
        <v/>
      </c>
    </row>
    <row r="1188" spans="1:15" x14ac:dyDescent="0.35">
      <c r="A1188" s="55">
        <v>1183</v>
      </c>
      <c r="D1188" s="45"/>
      <c r="E1188" s="46"/>
      <c r="F1188" s="45"/>
      <c r="G1188" s="45"/>
      <c r="H1188" s="60"/>
      <c r="I1188" s="48">
        <f>VLOOKUP('Data Preparation'!Q1206,'Data Preparation'!B$4:AL$15,MATCH('Data Preparation'!P1206,'Data Preparation'!B$3:AL$3,0),TRUE)/2</f>
        <v>215</v>
      </c>
      <c r="J1188" s="49" t="str">
        <f>VLOOKUP('Data Preparation'!Q1206,'Data Preparation'!AR$4:CB$15,MATCH('Data Preparation'!P1206,'Data Preparation'!AR$3:CB$3,0),TRUE)</f>
        <v>(188-1143)</v>
      </c>
      <c r="K1188" s="45" t="str">
        <f t="shared" si="76"/>
        <v>no</v>
      </c>
      <c r="L1188" s="51" t="str">
        <f t="shared" si="78"/>
        <v/>
      </c>
      <c r="M1188" s="52">
        <f>ROUND('Data Preparation'!T1206,2-(1+INT(LOG10(ABS('Data Preparation'!T1206)))))/2</f>
        <v>1800</v>
      </c>
      <c r="N1188" s="55" t="str">
        <f t="shared" si="77"/>
        <v>no</v>
      </c>
      <c r="O1188" s="54" t="str">
        <f t="shared" si="79"/>
        <v/>
      </c>
    </row>
    <row r="1189" spans="1:15" x14ac:dyDescent="0.35">
      <c r="A1189" s="55">
        <v>1184</v>
      </c>
      <c r="D1189" s="45"/>
      <c r="E1189" s="46"/>
      <c r="F1189" s="45"/>
      <c r="G1189" s="45"/>
      <c r="H1189" s="60"/>
      <c r="I1189" s="48">
        <f>VLOOKUP('Data Preparation'!Q1207,'Data Preparation'!B$4:AL$15,MATCH('Data Preparation'!P1207,'Data Preparation'!B$3:AL$3,0),TRUE)/2</f>
        <v>215</v>
      </c>
      <c r="J1189" s="49" t="str">
        <f>VLOOKUP('Data Preparation'!Q1207,'Data Preparation'!AR$4:CB$15,MATCH('Data Preparation'!P1207,'Data Preparation'!AR$3:CB$3,0),TRUE)</f>
        <v>(188-1143)</v>
      </c>
      <c r="K1189" s="45" t="str">
        <f t="shared" si="76"/>
        <v>no</v>
      </c>
      <c r="L1189" s="51" t="str">
        <f t="shared" si="78"/>
        <v/>
      </c>
      <c r="M1189" s="52">
        <f>ROUND('Data Preparation'!T1207,2-(1+INT(LOG10(ABS('Data Preparation'!T1207)))))/2</f>
        <v>1800</v>
      </c>
      <c r="N1189" s="55" t="str">
        <f t="shared" si="77"/>
        <v>no</v>
      </c>
      <c r="O1189" s="54" t="str">
        <f t="shared" si="79"/>
        <v/>
      </c>
    </row>
    <row r="1190" spans="1:15" x14ac:dyDescent="0.35">
      <c r="A1190" s="55">
        <v>1185</v>
      </c>
      <c r="D1190" s="45"/>
      <c r="E1190" s="46"/>
      <c r="F1190" s="45"/>
      <c r="G1190" s="45"/>
      <c r="H1190" s="60"/>
      <c r="I1190" s="48">
        <f>VLOOKUP('Data Preparation'!Q1208,'Data Preparation'!B$4:AL$15,MATCH('Data Preparation'!P1208,'Data Preparation'!B$3:AL$3,0),TRUE)/2</f>
        <v>215</v>
      </c>
      <c r="J1190" s="49" t="str">
        <f>VLOOKUP('Data Preparation'!Q1208,'Data Preparation'!AR$4:CB$15,MATCH('Data Preparation'!P1208,'Data Preparation'!AR$3:CB$3,0),TRUE)</f>
        <v>(188-1143)</v>
      </c>
      <c r="K1190" s="45" t="str">
        <f t="shared" si="76"/>
        <v>no</v>
      </c>
      <c r="L1190" s="51" t="str">
        <f t="shared" si="78"/>
        <v/>
      </c>
      <c r="M1190" s="52">
        <f>ROUND('Data Preparation'!T1208,2-(1+INT(LOG10(ABS('Data Preparation'!T1208)))))/2</f>
        <v>1800</v>
      </c>
      <c r="N1190" s="55" t="str">
        <f t="shared" si="77"/>
        <v>no</v>
      </c>
      <c r="O1190" s="54" t="str">
        <f t="shared" si="79"/>
        <v/>
      </c>
    </row>
    <row r="1191" spans="1:15" x14ac:dyDescent="0.35">
      <c r="A1191" s="55">
        <v>1186</v>
      </c>
      <c r="D1191" s="45"/>
      <c r="E1191" s="46"/>
      <c r="F1191" s="45"/>
      <c r="G1191" s="45"/>
      <c r="H1191" s="60"/>
      <c r="I1191" s="48">
        <f>VLOOKUP('Data Preparation'!Q1209,'Data Preparation'!B$4:AL$15,MATCH('Data Preparation'!P1209,'Data Preparation'!B$3:AL$3,0),TRUE)/2</f>
        <v>215</v>
      </c>
      <c r="J1191" s="49" t="str">
        <f>VLOOKUP('Data Preparation'!Q1209,'Data Preparation'!AR$4:CB$15,MATCH('Data Preparation'!P1209,'Data Preparation'!AR$3:CB$3,0),TRUE)</f>
        <v>(188-1143)</v>
      </c>
      <c r="K1191" s="45" t="str">
        <f t="shared" si="76"/>
        <v>no</v>
      </c>
      <c r="L1191" s="51" t="str">
        <f t="shared" si="78"/>
        <v/>
      </c>
      <c r="M1191" s="52">
        <f>ROUND('Data Preparation'!T1209,2-(1+INT(LOG10(ABS('Data Preparation'!T1209)))))/2</f>
        <v>1800</v>
      </c>
      <c r="N1191" s="55" t="str">
        <f t="shared" si="77"/>
        <v>no</v>
      </c>
      <c r="O1191" s="54" t="str">
        <f t="shared" si="79"/>
        <v/>
      </c>
    </row>
    <row r="1192" spans="1:15" x14ac:dyDescent="0.35">
      <c r="A1192" s="55">
        <v>1187</v>
      </c>
      <c r="D1192" s="45"/>
      <c r="E1192" s="46"/>
      <c r="F1192" s="45"/>
      <c r="G1192" s="45"/>
      <c r="H1192" s="60"/>
      <c r="I1192" s="48">
        <f>VLOOKUP('Data Preparation'!Q1210,'Data Preparation'!B$4:AL$15,MATCH('Data Preparation'!P1210,'Data Preparation'!B$3:AL$3,0),TRUE)/2</f>
        <v>215</v>
      </c>
      <c r="J1192" s="49" t="str">
        <f>VLOOKUP('Data Preparation'!Q1210,'Data Preparation'!AR$4:CB$15,MATCH('Data Preparation'!P1210,'Data Preparation'!AR$3:CB$3,0),TRUE)</f>
        <v>(188-1143)</v>
      </c>
      <c r="K1192" s="45" t="str">
        <f t="shared" si="76"/>
        <v>no</v>
      </c>
      <c r="L1192" s="51" t="str">
        <f t="shared" si="78"/>
        <v/>
      </c>
      <c r="M1192" s="52">
        <f>ROUND('Data Preparation'!T1210,2-(1+INT(LOG10(ABS('Data Preparation'!T1210)))))/2</f>
        <v>1800</v>
      </c>
      <c r="N1192" s="55" t="str">
        <f t="shared" si="77"/>
        <v>no</v>
      </c>
      <c r="O1192" s="54" t="str">
        <f t="shared" si="79"/>
        <v/>
      </c>
    </row>
    <row r="1193" spans="1:15" x14ac:dyDescent="0.35">
      <c r="A1193" s="55">
        <v>1188</v>
      </c>
      <c r="D1193" s="45"/>
      <c r="E1193" s="46"/>
      <c r="F1193" s="45"/>
      <c r="G1193" s="45"/>
      <c r="H1193" s="60"/>
      <c r="I1193" s="48">
        <f>VLOOKUP('Data Preparation'!Q1211,'Data Preparation'!B$4:AL$15,MATCH('Data Preparation'!P1211,'Data Preparation'!B$3:AL$3,0),TRUE)/2</f>
        <v>215</v>
      </c>
      <c r="J1193" s="49" t="str">
        <f>VLOOKUP('Data Preparation'!Q1211,'Data Preparation'!AR$4:CB$15,MATCH('Data Preparation'!P1211,'Data Preparation'!AR$3:CB$3,0),TRUE)</f>
        <v>(188-1143)</v>
      </c>
      <c r="K1193" s="45" t="str">
        <f t="shared" si="76"/>
        <v>no</v>
      </c>
      <c r="L1193" s="51" t="str">
        <f t="shared" si="78"/>
        <v/>
      </c>
      <c r="M1193" s="52">
        <f>ROUND('Data Preparation'!T1211,2-(1+INT(LOG10(ABS('Data Preparation'!T1211)))))/2</f>
        <v>1800</v>
      </c>
      <c r="N1193" s="55" t="str">
        <f t="shared" si="77"/>
        <v>no</v>
      </c>
      <c r="O1193" s="54" t="str">
        <f t="shared" si="79"/>
        <v/>
      </c>
    </row>
    <row r="1194" spans="1:15" x14ac:dyDescent="0.35">
      <c r="A1194" s="55">
        <v>1189</v>
      </c>
      <c r="D1194" s="45"/>
      <c r="E1194" s="46"/>
      <c r="F1194" s="45"/>
      <c r="G1194" s="45"/>
      <c r="H1194" s="60"/>
      <c r="I1194" s="48">
        <f>VLOOKUP('Data Preparation'!Q1212,'Data Preparation'!B$4:AL$15,MATCH('Data Preparation'!P1212,'Data Preparation'!B$3:AL$3,0),TRUE)/2</f>
        <v>215</v>
      </c>
      <c r="J1194" s="49" t="str">
        <f>VLOOKUP('Data Preparation'!Q1212,'Data Preparation'!AR$4:CB$15,MATCH('Data Preparation'!P1212,'Data Preparation'!AR$3:CB$3,0),TRUE)</f>
        <v>(188-1143)</v>
      </c>
      <c r="K1194" s="45" t="str">
        <f t="shared" ref="K1194:K1257" si="80">IF(D1194&gt;I1194,"yes","no")</f>
        <v>no</v>
      </c>
      <c r="L1194" s="51" t="str">
        <f t="shared" si="78"/>
        <v/>
      </c>
      <c r="M1194" s="52">
        <f>ROUND('Data Preparation'!T1212,2-(1+INT(LOG10(ABS('Data Preparation'!T1212)))))/2</f>
        <v>1800</v>
      </c>
      <c r="N1194" s="55" t="str">
        <f t="shared" ref="N1194:N1257" si="81">IF(D1194&gt;M1194,"yes","no")</f>
        <v>no</v>
      </c>
      <c r="O1194" s="54" t="str">
        <f t="shared" si="79"/>
        <v/>
      </c>
    </row>
    <row r="1195" spans="1:15" x14ac:dyDescent="0.35">
      <c r="A1195" s="55">
        <v>1190</v>
      </c>
      <c r="D1195" s="45"/>
      <c r="E1195" s="46"/>
      <c r="F1195" s="45"/>
      <c r="G1195" s="45"/>
      <c r="H1195" s="60"/>
      <c r="I1195" s="48">
        <f>VLOOKUP('Data Preparation'!Q1213,'Data Preparation'!B$4:AL$15,MATCH('Data Preparation'!P1213,'Data Preparation'!B$3:AL$3,0),TRUE)/2</f>
        <v>215</v>
      </c>
      <c r="J1195" s="49" t="str">
        <f>VLOOKUP('Data Preparation'!Q1213,'Data Preparation'!AR$4:CB$15,MATCH('Data Preparation'!P1213,'Data Preparation'!AR$3:CB$3,0),TRUE)</f>
        <v>(188-1143)</v>
      </c>
      <c r="K1195" s="45" t="str">
        <f t="shared" si="80"/>
        <v>no</v>
      </c>
      <c r="L1195" s="51" t="str">
        <f t="shared" si="78"/>
        <v/>
      </c>
      <c r="M1195" s="52">
        <f>ROUND('Data Preparation'!T1213,2-(1+INT(LOG10(ABS('Data Preparation'!T1213)))))/2</f>
        <v>1800</v>
      </c>
      <c r="N1195" s="55" t="str">
        <f t="shared" si="81"/>
        <v>no</v>
      </c>
      <c r="O1195" s="54" t="str">
        <f t="shared" si="79"/>
        <v/>
      </c>
    </row>
    <row r="1196" spans="1:15" x14ac:dyDescent="0.35">
      <c r="A1196" s="55">
        <v>1191</v>
      </c>
      <c r="D1196" s="45"/>
      <c r="E1196" s="46"/>
      <c r="F1196" s="45"/>
      <c r="G1196" s="45"/>
      <c r="H1196" s="60"/>
      <c r="I1196" s="48">
        <f>VLOOKUP('Data Preparation'!Q1214,'Data Preparation'!B$4:AL$15,MATCH('Data Preparation'!P1214,'Data Preparation'!B$3:AL$3,0),TRUE)/2</f>
        <v>215</v>
      </c>
      <c r="J1196" s="49" t="str">
        <f>VLOOKUP('Data Preparation'!Q1214,'Data Preparation'!AR$4:CB$15,MATCH('Data Preparation'!P1214,'Data Preparation'!AR$3:CB$3,0),TRUE)</f>
        <v>(188-1143)</v>
      </c>
      <c r="K1196" s="45" t="str">
        <f t="shared" si="80"/>
        <v>no</v>
      </c>
      <c r="L1196" s="51" t="str">
        <f t="shared" si="78"/>
        <v/>
      </c>
      <c r="M1196" s="52">
        <f>ROUND('Data Preparation'!T1214,2-(1+INT(LOG10(ABS('Data Preparation'!T1214)))))/2</f>
        <v>1800</v>
      </c>
      <c r="N1196" s="55" t="str">
        <f t="shared" si="81"/>
        <v>no</v>
      </c>
      <c r="O1196" s="54" t="str">
        <f t="shared" si="79"/>
        <v/>
      </c>
    </row>
    <row r="1197" spans="1:15" x14ac:dyDescent="0.35">
      <c r="A1197" s="55">
        <v>1192</v>
      </c>
      <c r="D1197" s="45"/>
      <c r="E1197" s="46"/>
      <c r="F1197" s="45"/>
      <c r="G1197" s="45"/>
      <c r="H1197" s="60"/>
      <c r="I1197" s="48">
        <f>VLOOKUP('Data Preparation'!Q1215,'Data Preparation'!B$4:AL$15,MATCH('Data Preparation'!P1215,'Data Preparation'!B$3:AL$3,0),TRUE)/2</f>
        <v>215</v>
      </c>
      <c r="J1197" s="49" t="str">
        <f>VLOOKUP('Data Preparation'!Q1215,'Data Preparation'!AR$4:CB$15,MATCH('Data Preparation'!P1215,'Data Preparation'!AR$3:CB$3,0),TRUE)</f>
        <v>(188-1143)</v>
      </c>
      <c r="K1197" s="45" t="str">
        <f t="shared" si="80"/>
        <v>no</v>
      </c>
      <c r="L1197" s="51" t="str">
        <f t="shared" si="78"/>
        <v/>
      </c>
      <c r="M1197" s="52">
        <f>ROUND('Data Preparation'!T1215,2-(1+INT(LOG10(ABS('Data Preparation'!T1215)))))/2</f>
        <v>1800</v>
      </c>
      <c r="N1197" s="55" t="str">
        <f t="shared" si="81"/>
        <v>no</v>
      </c>
      <c r="O1197" s="54" t="str">
        <f t="shared" si="79"/>
        <v/>
      </c>
    </row>
    <row r="1198" spans="1:15" x14ac:dyDescent="0.35">
      <c r="A1198" s="55">
        <v>1193</v>
      </c>
      <c r="D1198" s="45"/>
      <c r="E1198" s="46"/>
      <c r="F1198" s="45"/>
      <c r="G1198" s="45"/>
      <c r="H1198" s="60"/>
      <c r="I1198" s="48">
        <f>VLOOKUP('Data Preparation'!Q1216,'Data Preparation'!B$4:AL$15,MATCH('Data Preparation'!P1216,'Data Preparation'!B$3:AL$3,0),TRUE)/2</f>
        <v>215</v>
      </c>
      <c r="J1198" s="49" t="str">
        <f>VLOOKUP('Data Preparation'!Q1216,'Data Preparation'!AR$4:CB$15,MATCH('Data Preparation'!P1216,'Data Preparation'!AR$3:CB$3,0),TRUE)</f>
        <v>(188-1143)</v>
      </c>
      <c r="K1198" s="45" t="str">
        <f t="shared" si="80"/>
        <v>no</v>
      </c>
      <c r="L1198" s="51" t="str">
        <f t="shared" si="78"/>
        <v/>
      </c>
      <c r="M1198" s="52">
        <f>ROUND('Data Preparation'!T1216,2-(1+INT(LOG10(ABS('Data Preparation'!T1216)))))/2</f>
        <v>1800</v>
      </c>
      <c r="N1198" s="55" t="str">
        <f t="shared" si="81"/>
        <v>no</v>
      </c>
      <c r="O1198" s="54" t="str">
        <f t="shared" si="79"/>
        <v/>
      </c>
    </row>
    <row r="1199" spans="1:15" x14ac:dyDescent="0.35">
      <c r="A1199" s="55">
        <v>1194</v>
      </c>
      <c r="D1199" s="45"/>
      <c r="E1199" s="46"/>
      <c r="F1199" s="45"/>
      <c r="G1199" s="45"/>
      <c r="H1199" s="60"/>
      <c r="I1199" s="48">
        <f>VLOOKUP('Data Preparation'!Q1217,'Data Preparation'!B$4:AL$15,MATCH('Data Preparation'!P1217,'Data Preparation'!B$3:AL$3,0),TRUE)/2</f>
        <v>215</v>
      </c>
      <c r="J1199" s="49" t="str">
        <f>VLOOKUP('Data Preparation'!Q1217,'Data Preparation'!AR$4:CB$15,MATCH('Data Preparation'!P1217,'Data Preparation'!AR$3:CB$3,0),TRUE)</f>
        <v>(188-1143)</v>
      </c>
      <c r="K1199" s="45" t="str">
        <f t="shared" si="80"/>
        <v>no</v>
      </c>
      <c r="L1199" s="51" t="str">
        <f t="shared" si="78"/>
        <v/>
      </c>
      <c r="M1199" s="52">
        <f>ROUND('Data Preparation'!T1217,2-(1+INT(LOG10(ABS('Data Preparation'!T1217)))))/2</f>
        <v>1800</v>
      </c>
      <c r="N1199" s="55" t="str">
        <f t="shared" si="81"/>
        <v>no</v>
      </c>
      <c r="O1199" s="54" t="str">
        <f t="shared" si="79"/>
        <v/>
      </c>
    </row>
    <row r="1200" spans="1:15" x14ac:dyDescent="0.35">
      <c r="A1200" s="55">
        <v>1195</v>
      </c>
      <c r="D1200" s="45"/>
      <c r="E1200" s="46"/>
      <c r="F1200" s="45"/>
      <c r="G1200" s="45"/>
      <c r="H1200" s="60"/>
      <c r="I1200" s="48">
        <f>VLOOKUP('Data Preparation'!Q1218,'Data Preparation'!B$4:AL$15,MATCH('Data Preparation'!P1218,'Data Preparation'!B$3:AL$3,0),TRUE)/2</f>
        <v>215</v>
      </c>
      <c r="J1200" s="49" t="str">
        <f>VLOOKUP('Data Preparation'!Q1218,'Data Preparation'!AR$4:CB$15,MATCH('Data Preparation'!P1218,'Data Preparation'!AR$3:CB$3,0),TRUE)</f>
        <v>(188-1143)</v>
      </c>
      <c r="K1200" s="45" t="str">
        <f t="shared" si="80"/>
        <v>no</v>
      </c>
      <c r="L1200" s="51" t="str">
        <f t="shared" si="78"/>
        <v/>
      </c>
      <c r="M1200" s="52">
        <f>ROUND('Data Preparation'!T1218,2-(1+INT(LOG10(ABS('Data Preparation'!T1218)))))/2</f>
        <v>1800</v>
      </c>
      <c r="N1200" s="55" t="str">
        <f t="shared" si="81"/>
        <v>no</v>
      </c>
      <c r="O1200" s="54" t="str">
        <f t="shared" si="79"/>
        <v/>
      </c>
    </row>
    <row r="1201" spans="1:15" x14ac:dyDescent="0.35">
      <c r="A1201" s="55">
        <v>1196</v>
      </c>
      <c r="D1201" s="45"/>
      <c r="E1201" s="46"/>
      <c r="F1201" s="45"/>
      <c r="G1201" s="45"/>
      <c r="H1201" s="60"/>
      <c r="I1201" s="48">
        <f>VLOOKUP('Data Preparation'!Q1219,'Data Preparation'!B$4:AL$15,MATCH('Data Preparation'!P1219,'Data Preparation'!B$3:AL$3,0),TRUE)/2</f>
        <v>215</v>
      </c>
      <c r="J1201" s="49" t="str">
        <f>VLOOKUP('Data Preparation'!Q1219,'Data Preparation'!AR$4:CB$15,MATCH('Data Preparation'!P1219,'Data Preparation'!AR$3:CB$3,0),TRUE)</f>
        <v>(188-1143)</v>
      </c>
      <c r="K1201" s="45" t="str">
        <f t="shared" si="80"/>
        <v>no</v>
      </c>
      <c r="L1201" s="51" t="str">
        <f t="shared" si="78"/>
        <v/>
      </c>
      <c r="M1201" s="52">
        <f>ROUND('Data Preparation'!T1219,2-(1+INT(LOG10(ABS('Data Preparation'!T1219)))))/2</f>
        <v>1800</v>
      </c>
      <c r="N1201" s="55" t="str">
        <f t="shared" si="81"/>
        <v>no</v>
      </c>
      <c r="O1201" s="54" t="str">
        <f t="shared" si="79"/>
        <v/>
      </c>
    </row>
    <row r="1202" spans="1:15" x14ac:dyDescent="0.35">
      <c r="A1202" s="55">
        <v>1197</v>
      </c>
      <c r="D1202" s="45"/>
      <c r="E1202" s="46"/>
      <c r="F1202" s="45"/>
      <c r="G1202" s="45"/>
      <c r="H1202" s="60"/>
      <c r="I1202" s="48">
        <f>VLOOKUP('Data Preparation'!Q1220,'Data Preparation'!B$4:AL$15,MATCH('Data Preparation'!P1220,'Data Preparation'!B$3:AL$3,0),TRUE)/2</f>
        <v>215</v>
      </c>
      <c r="J1202" s="49" t="str">
        <f>VLOOKUP('Data Preparation'!Q1220,'Data Preparation'!AR$4:CB$15,MATCH('Data Preparation'!P1220,'Data Preparation'!AR$3:CB$3,0),TRUE)</f>
        <v>(188-1143)</v>
      </c>
      <c r="K1202" s="45" t="str">
        <f t="shared" si="80"/>
        <v>no</v>
      </c>
      <c r="L1202" s="51" t="str">
        <f t="shared" si="78"/>
        <v/>
      </c>
      <c r="M1202" s="52">
        <f>ROUND('Data Preparation'!T1220,2-(1+INT(LOG10(ABS('Data Preparation'!T1220)))))/2</f>
        <v>1800</v>
      </c>
      <c r="N1202" s="55" t="str">
        <f t="shared" si="81"/>
        <v>no</v>
      </c>
      <c r="O1202" s="54" t="str">
        <f t="shared" si="79"/>
        <v/>
      </c>
    </row>
    <row r="1203" spans="1:15" x14ac:dyDescent="0.35">
      <c r="A1203" s="55">
        <v>1198</v>
      </c>
      <c r="D1203" s="45"/>
      <c r="E1203" s="46"/>
      <c r="F1203" s="45"/>
      <c r="G1203" s="45"/>
      <c r="H1203" s="60"/>
      <c r="I1203" s="48">
        <f>VLOOKUP('Data Preparation'!Q1221,'Data Preparation'!B$4:AL$15,MATCH('Data Preparation'!P1221,'Data Preparation'!B$3:AL$3,0),TRUE)/2</f>
        <v>215</v>
      </c>
      <c r="J1203" s="49" t="str">
        <f>VLOOKUP('Data Preparation'!Q1221,'Data Preparation'!AR$4:CB$15,MATCH('Data Preparation'!P1221,'Data Preparation'!AR$3:CB$3,0),TRUE)</f>
        <v>(188-1143)</v>
      </c>
      <c r="K1203" s="45" t="str">
        <f t="shared" si="80"/>
        <v>no</v>
      </c>
      <c r="L1203" s="51" t="str">
        <f t="shared" si="78"/>
        <v/>
      </c>
      <c r="M1203" s="52">
        <f>ROUND('Data Preparation'!T1221,2-(1+INT(LOG10(ABS('Data Preparation'!T1221)))))/2</f>
        <v>1800</v>
      </c>
      <c r="N1203" s="55" t="str">
        <f t="shared" si="81"/>
        <v>no</v>
      </c>
      <c r="O1203" s="54" t="str">
        <f t="shared" si="79"/>
        <v/>
      </c>
    </row>
    <row r="1204" spans="1:15" x14ac:dyDescent="0.35">
      <c r="A1204" s="55">
        <v>1199</v>
      </c>
      <c r="D1204" s="45"/>
      <c r="E1204" s="46"/>
      <c r="F1204" s="45"/>
      <c r="G1204" s="45"/>
      <c r="H1204" s="60"/>
      <c r="I1204" s="48">
        <f>VLOOKUP('Data Preparation'!Q1222,'Data Preparation'!B$4:AL$15,MATCH('Data Preparation'!P1222,'Data Preparation'!B$3:AL$3,0),TRUE)/2</f>
        <v>215</v>
      </c>
      <c r="J1204" s="49" t="str">
        <f>VLOOKUP('Data Preparation'!Q1222,'Data Preparation'!AR$4:CB$15,MATCH('Data Preparation'!P1222,'Data Preparation'!AR$3:CB$3,0),TRUE)</f>
        <v>(188-1143)</v>
      </c>
      <c r="K1204" s="45" t="str">
        <f t="shared" si="80"/>
        <v>no</v>
      </c>
      <c r="L1204" s="51" t="str">
        <f t="shared" si="78"/>
        <v/>
      </c>
      <c r="M1204" s="52">
        <f>ROUND('Data Preparation'!T1222,2-(1+INT(LOG10(ABS('Data Preparation'!T1222)))))/2</f>
        <v>1800</v>
      </c>
      <c r="N1204" s="55" t="str">
        <f t="shared" si="81"/>
        <v>no</v>
      </c>
      <c r="O1204" s="54" t="str">
        <f t="shared" si="79"/>
        <v/>
      </c>
    </row>
    <row r="1205" spans="1:15" x14ac:dyDescent="0.35">
      <c r="A1205" s="55">
        <v>1200</v>
      </c>
      <c r="D1205" s="45"/>
      <c r="E1205" s="46"/>
      <c r="F1205" s="45"/>
      <c r="G1205" s="45"/>
      <c r="H1205" s="60"/>
      <c r="I1205" s="48">
        <f>VLOOKUP('Data Preparation'!Q1223,'Data Preparation'!B$4:AL$15,MATCH('Data Preparation'!P1223,'Data Preparation'!B$3:AL$3,0),TRUE)/2</f>
        <v>215</v>
      </c>
      <c r="J1205" s="49" t="str">
        <f>VLOOKUP('Data Preparation'!Q1223,'Data Preparation'!AR$4:CB$15,MATCH('Data Preparation'!P1223,'Data Preparation'!AR$3:CB$3,0),TRUE)</f>
        <v>(188-1143)</v>
      </c>
      <c r="K1205" s="45" t="str">
        <f t="shared" si="80"/>
        <v>no</v>
      </c>
      <c r="L1205" s="51" t="str">
        <f t="shared" si="78"/>
        <v/>
      </c>
      <c r="M1205" s="52">
        <f>ROUND('Data Preparation'!T1223,2-(1+INT(LOG10(ABS('Data Preparation'!T1223)))))/2</f>
        <v>1800</v>
      </c>
      <c r="N1205" s="55" t="str">
        <f t="shared" si="81"/>
        <v>no</v>
      </c>
      <c r="O1205" s="54" t="str">
        <f t="shared" si="79"/>
        <v/>
      </c>
    </row>
    <row r="1206" spans="1:15" x14ac:dyDescent="0.35">
      <c r="A1206" s="55">
        <v>1201</v>
      </c>
      <c r="D1206" s="45"/>
      <c r="E1206" s="46"/>
      <c r="F1206" s="45"/>
      <c r="G1206" s="45"/>
      <c r="H1206" s="60"/>
      <c r="I1206" s="48">
        <f>VLOOKUP('Data Preparation'!Q1224,'Data Preparation'!B$4:AL$15,MATCH('Data Preparation'!P1224,'Data Preparation'!B$3:AL$3,0),TRUE)/2</f>
        <v>215</v>
      </c>
      <c r="J1206" s="49" t="str">
        <f>VLOOKUP('Data Preparation'!Q1224,'Data Preparation'!AR$4:CB$15,MATCH('Data Preparation'!P1224,'Data Preparation'!AR$3:CB$3,0),TRUE)</f>
        <v>(188-1143)</v>
      </c>
      <c r="K1206" s="45" t="str">
        <f t="shared" si="80"/>
        <v>no</v>
      </c>
      <c r="L1206" s="51" t="str">
        <f t="shared" si="78"/>
        <v/>
      </c>
      <c r="M1206" s="52">
        <f>ROUND('Data Preparation'!T1224,2-(1+INT(LOG10(ABS('Data Preparation'!T1224)))))/2</f>
        <v>1800</v>
      </c>
      <c r="N1206" s="55" t="str">
        <f t="shared" si="81"/>
        <v>no</v>
      </c>
      <c r="O1206" s="54" t="str">
        <f t="shared" si="79"/>
        <v/>
      </c>
    </row>
    <row r="1207" spans="1:15" x14ac:dyDescent="0.35">
      <c r="A1207" s="55">
        <v>1202</v>
      </c>
      <c r="D1207" s="45"/>
      <c r="E1207" s="46"/>
      <c r="F1207" s="45"/>
      <c r="G1207" s="45"/>
      <c r="H1207" s="60"/>
      <c r="I1207" s="48">
        <f>VLOOKUP('Data Preparation'!Q1225,'Data Preparation'!B$4:AL$15,MATCH('Data Preparation'!P1225,'Data Preparation'!B$3:AL$3,0),TRUE)/2</f>
        <v>215</v>
      </c>
      <c r="J1207" s="49" t="str">
        <f>VLOOKUP('Data Preparation'!Q1225,'Data Preparation'!AR$4:CB$15,MATCH('Data Preparation'!P1225,'Data Preparation'!AR$3:CB$3,0),TRUE)</f>
        <v>(188-1143)</v>
      </c>
      <c r="K1207" s="45" t="str">
        <f t="shared" si="80"/>
        <v>no</v>
      </c>
      <c r="L1207" s="51" t="str">
        <f t="shared" si="78"/>
        <v/>
      </c>
      <c r="M1207" s="52">
        <f>ROUND('Data Preparation'!T1225,2-(1+INT(LOG10(ABS('Data Preparation'!T1225)))))/2</f>
        <v>1800</v>
      </c>
      <c r="N1207" s="55" t="str">
        <f t="shared" si="81"/>
        <v>no</v>
      </c>
      <c r="O1207" s="54" t="str">
        <f t="shared" si="79"/>
        <v/>
      </c>
    </row>
    <row r="1208" spans="1:15" x14ac:dyDescent="0.35">
      <c r="A1208" s="55">
        <v>1203</v>
      </c>
      <c r="D1208" s="45"/>
      <c r="E1208" s="46"/>
      <c r="F1208" s="45"/>
      <c r="G1208" s="45"/>
      <c r="H1208" s="60"/>
      <c r="I1208" s="48">
        <f>VLOOKUP('Data Preparation'!Q1226,'Data Preparation'!B$4:AL$15,MATCH('Data Preparation'!P1226,'Data Preparation'!B$3:AL$3,0),TRUE)/2</f>
        <v>215</v>
      </c>
      <c r="J1208" s="49" t="str">
        <f>VLOOKUP('Data Preparation'!Q1226,'Data Preparation'!AR$4:CB$15,MATCH('Data Preparation'!P1226,'Data Preparation'!AR$3:CB$3,0),TRUE)</f>
        <v>(188-1143)</v>
      </c>
      <c r="K1208" s="45" t="str">
        <f t="shared" si="80"/>
        <v>no</v>
      </c>
      <c r="L1208" s="51" t="str">
        <f t="shared" si="78"/>
        <v/>
      </c>
      <c r="M1208" s="52">
        <f>ROUND('Data Preparation'!T1226,2-(1+INT(LOG10(ABS('Data Preparation'!T1226)))))/2</f>
        <v>1800</v>
      </c>
      <c r="N1208" s="55" t="str">
        <f t="shared" si="81"/>
        <v>no</v>
      </c>
      <c r="O1208" s="54" t="str">
        <f t="shared" si="79"/>
        <v/>
      </c>
    </row>
    <row r="1209" spans="1:15" x14ac:dyDescent="0.35">
      <c r="A1209" s="55">
        <v>1204</v>
      </c>
      <c r="D1209" s="45"/>
      <c r="E1209" s="46"/>
      <c r="F1209" s="45"/>
      <c r="G1209" s="45"/>
      <c r="H1209" s="60"/>
      <c r="I1209" s="48">
        <f>VLOOKUP('Data Preparation'!Q1227,'Data Preparation'!B$4:AL$15,MATCH('Data Preparation'!P1227,'Data Preparation'!B$3:AL$3,0),TRUE)/2</f>
        <v>215</v>
      </c>
      <c r="J1209" s="49" t="str">
        <f>VLOOKUP('Data Preparation'!Q1227,'Data Preparation'!AR$4:CB$15,MATCH('Data Preparation'!P1227,'Data Preparation'!AR$3:CB$3,0),TRUE)</f>
        <v>(188-1143)</v>
      </c>
      <c r="K1209" s="45" t="str">
        <f t="shared" si="80"/>
        <v>no</v>
      </c>
      <c r="L1209" s="51" t="str">
        <f t="shared" si="78"/>
        <v/>
      </c>
      <c r="M1209" s="52">
        <f>ROUND('Data Preparation'!T1227,2-(1+INT(LOG10(ABS('Data Preparation'!T1227)))))/2</f>
        <v>1800</v>
      </c>
      <c r="N1209" s="55" t="str">
        <f t="shared" si="81"/>
        <v>no</v>
      </c>
      <c r="O1209" s="54" t="str">
        <f t="shared" si="79"/>
        <v/>
      </c>
    </row>
    <row r="1210" spans="1:15" x14ac:dyDescent="0.35">
      <c r="A1210" s="55">
        <v>1205</v>
      </c>
      <c r="D1210" s="45"/>
      <c r="E1210" s="46"/>
      <c r="F1210" s="45"/>
      <c r="G1210" s="45"/>
      <c r="H1210" s="60"/>
      <c r="I1210" s="48">
        <f>VLOOKUP('Data Preparation'!Q1228,'Data Preparation'!B$4:AL$15,MATCH('Data Preparation'!P1228,'Data Preparation'!B$3:AL$3,0),TRUE)/2</f>
        <v>215</v>
      </c>
      <c r="J1210" s="49" t="str">
        <f>VLOOKUP('Data Preparation'!Q1228,'Data Preparation'!AR$4:CB$15,MATCH('Data Preparation'!P1228,'Data Preparation'!AR$3:CB$3,0),TRUE)</f>
        <v>(188-1143)</v>
      </c>
      <c r="K1210" s="45" t="str">
        <f t="shared" si="80"/>
        <v>no</v>
      </c>
      <c r="L1210" s="51" t="str">
        <f t="shared" si="78"/>
        <v/>
      </c>
      <c r="M1210" s="52">
        <f>ROUND('Data Preparation'!T1228,2-(1+INT(LOG10(ABS('Data Preparation'!T1228)))))/2</f>
        <v>1800</v>
      </c>
      <c r="N1210" s="55" t="str">
        <f t="shared" si="81"/>
        <v>no</v>
      </c>
      <c r="O1210" s="54" t="str">
        <f t="shared" si="79"/>
        <v/>
      </c>
    </row>
    <row r="1211" spans="1:15" x14ac:dyDescent="0.35">
      <c r="A1211" s="55">
        <v>1206</v>
      </c>
      <c r="D1211" s="45"/>
      <c r="E1211" s="46"/>
      <c r="F1211" s="45"/>
      <c r="G1211" s="45"/>
      <c r="H1211" s="60"/>
      <c r="I1211" s="48">
        <f>VLOOKUP('Data Preparation'!Q1229,'Data Preparation'!B$4:AL$15,MATCH('Data Preparation'!P1229,'Data Preparation'!B$3:AL$3,0),TRUE)/2</f>
        <v>215</v>
      </c>
      <c r="J1211" s="49" t="str">
        <f>VLOOKUP('Data Preparation'!Q1229,'Data Preparation'!AR$4:CB$15,MATCH('Data Preparation'!P1229,'Data Preparation'!AR$3:CB$3,0),TRUE)</f>
        <v>(188-1143)</v>
      </c>
      <c r="K1211" s="45" t="str">
        <f t="shared" si="80"/>
        <v>no</v>
      </c>
      <c r="L1211" s="51" t="str">
        <f t="shared" si="78"/>
        <v/>
      </c>
      <c r="M1211" s="52">
        <f>ROUND('Data Preparation'!T1229,2-(1+INT(LOG10(ABS('Data Preparation'!T1229)))))/2</f>
        <v>1800</v>
      </c>
      <c r="N1211" s="55" t="str">
        <f t="shared" si="81"/>
        <v>no</v>
      </c>
      <c r="O1211" s="54" t="str">
        <f t="shared" si="79"/>
        <v/>
      </c>
    </row>
    <row r="1212" spans="1:15" x14ac:dyDescent="0.35">
      <c r="A1212" s="55">
        <v>1207</v>
      </c>
      <c r="D1212" s="45"/>
      <c r="E1212" s="46"/>
      <c r="F1212" s="45"/>
      <c r="G1212" s="45"/>
      <c r="H1212" s="60"/>
      <c r="I1212" s="48">
        <f>VLOOKUP('Data Preparation'!Q1230,'Data Preparation'!B$4:AL$15,MATCH('Data Preparation'!P1230,'Data Preparation'!B$3:AL$3,0),TRUE)/2</f>
        <v>215</v>
      </c>
      <c r="J1212" s="49" t="str">
        <f>VLOOKUP('Data Preparation'!Q1230,'Data Preparation'!AR$4:CB$15,MATCH('Data Preparation'!P1230,'Data Preparation'!AR$3:CB$3,0),TRUE)</f>
        <v>(188-1143)</v>
      </c>
      <c r="K1212" s="45" t="str">
        <f t="shared" si="80"/>
        <v>no</v>
      </c>
      <c r="L1212" s="51" t="str">
        <f t="shared" si="78"/>
        <v/>
      </c>
      <c r="M1212" s="52">
        <f>ROUND('Data Preparation'!T1230,2-(1+INT(LOG10(ABS('Data Preparation'!T1230)))))/2</f>
        <v>1800</v>
      </c>
      <c r="N1212" s="55" t="str">
        <f t="shared" si="81"/>
        <v>no</v>
      </c>
      <c r="O1212" s="54" t="str">
        <f t="shared" si="79"/>
        <v/>
      </c>
    </row>
    <row r="1213" spans="1:15" x14ac:dyDescent="0.35">
      <c r="A1213" s="55">
        <v>1208</v>
      </c>
      <c r="D1213" s="45"/>
      <c r="E1213" s="46"/>
      <c r="F1213" s="45"/>
      <c r="G1213" s="45"/>
      <c r="H1213" s="60"/>
      <c r="I1213" s="48">
        <f>VLOOKUP('Data Preparation'!Q1231,'Data Preparation'!B$4:AL$15,MATCH('Data Preparation'!P1231,'Data Preparation'!B$3:AL$3,0),TRUE)/2</f>
        <v>215</v>
      </c>
      <c r="J1213" s="49" t="str">
        <f>VLOOKUP('Data Preparation'!Q1231,'Data Preparation'!AR$4:CB$15,MATCH('Data Preparation'!P1231,'Data Preparation'!AR$3:CB$3,0),TRUE)</f>
        <v>(188-1143)</v>
      </c>
      <c r="K1213" s="45" t="str">
        <f t="shared" si="80"/>
        <v>no</v>
      </c>
      <c r="L1213" s="51" t="str">
        <f t="shared" si="78"/>
        <v/>
      </c>
      <c r="M1213" s="52">
        <f>ROUND('Data Preparation'!T1231,2-(1+INT(LOG10(ABS('Data Preparation'!T1231)))))/2</f>
        <v>1800</v>
      </c>
      <c r="N1213" s="55" t="str">
        <f t="shared" si="81"/>
        <v>no</v>
      </c>
      <c r="O1213" s="54" t="str">
        <f t="shared" si="79"/>
        <v/>
      </c>
    </row>
    <row r="1214" spans="1:15" x14ac:dyDescent="0.35">
      <c r="A1214" s="55">
        <v>1209</v>
      </c>
      <c r="D1214" s="45"/>
      <c r="E1214" s="46"/>
      <c r="F1214" s="45"/>
      <c r="G1214" s="45"/>
      <c r="H1214" s="60"/>
      <c r="I1214" s="48">
        <f>VLOOKUP('Data Preparation'!Q1232,'Data Preparation'!B$4:AL$15,MATCH('Data Preparation'!P1232,'Data Preparation'!B$3:AL$3,0),TRUE)/2</f>
        <v>215</v>
      </c>
      <c r="J1214" s="49" t="str">
        <f>VLOOKUP('Data Preparation'!Q1232,'Data Preparation'!AR$4:CB$15,MATCH('Data Preparation'!P1232,'Data Preparation'!AR$3:CB$3,0),TRUE)</f>
        <v>(188-1143)</v>
      </c>
      <c r="K1214" s="45" t="str">
        <f t="shared" si="80"/>
        <v>no</v>
      </c>
      <c r="L1214" s="51" t="str">
        <f t="shared" si="78"/>
        <v/>
      </c>
      <c r="M1214" s="52">
        <f>ROUND('Data Preparation'!T1232,2-(1+INT(LOG10(ABS('Data Preparation'!T1232)))))/2</f>
        <v>1800</v>
      </c>
      <c r="N1214" s="55" t="str">
        <f t="shared" si="81"/>
        <v>no</v>
      </c>
      <c r="O1214" s="54" t="str">
        <f t="shared" si="79"/>
        <v/>
      </c>
    </row>
    <row r="1215" spans="1:15" x14ac:dyDescent="0.35">
      <c r="A1215" s="55">
        <v>1210</v>
      </c>
      <c r="D1215" s="45"/>
      <c r="E1215" s="46"/>
      <c r="F1215" s="45"/>
      <c r="G1215" s="45"/>
      <c r="H1215" s="60"/>
      <c r="I1215" s="48">
        <f>VLOOKUP('Data Preparation'!Q1233,'Data Preparation'!B$4:AL$15,MATCH('Data Preparation'!P1233,'Data Preparation'!B$3:AL$3,0),TRUE)/2</f>
        <v>215</v>
      </c>
      <c r="J1215" s="49" t="str">
        <f>VLOOKUP('Data Preparation'!Q1233,'Data Preparation'!AR$4:CB$15,MATCH('Data Preparation'!P1233,'Data Preparation'!AR$3:CB$3,0),TRUE)</f>
        <v>(188-1143)</v>
      </c>
      <c r="K1215" s="45" t="str">
        <f t="shared" si="80"/>
        <v>no</v>
      </c>
      <c r="L1215" s="51" t="str">
        <f t="shared" si="78"/>
        <v/>
      </c>
      <c r="M1215" s="52">
        <f>ROUND('Data Preparation'!T1233,2-(1+INT(LOG10(ABS('Data Preparation'!T1233)))))/2</f>
        <v>1800</v>
      </c>
      <c r="N1215" s="55" t="str">
        <f t="shared" si="81"/>
        <v>no</v>
      </c>
      <c r="O1215" s="54" t="str">
        <f t="shared" si="79"/>
        <v/>
      </c>
    </row>
    <row r="1216" spans="1:15" x14ac:dyDescent="0.35">
      <c r="A1216" s="55">
        <v>1211</v>
      </c>
      <c r="D1216" s="45"/>
      <c r="E1216" s="46"/>
      <c r="F1216" s="45"/>
      <c r="G1216" s="45"/>
      <c r="H1216" s="60"/>
      <c r="I1216" s="48">
        <f>VLOOKUP('Data Preparation'!Q1234,'Data Preparation'!B$4:AL$15,MATCH('Data Preparation'!P1234,'Data Preparation'!B$3:AL$3,0),TRUE)/2</f>
        <v>215</v>
      </c>
      <c r="J1216" s="49" t="str">
        <f>VLOOKUP('Data Preparation'!Q1234,'Data Preparation'!AR$4:CB$15,MATCH('Data Preparation'!P1234,'Data Preparation'!AR$3:CB$3,0),TRUE)</f>
        <v>(188-1143)</v>
      </c>
      <c r="K1216" s="45" t="str">
        <f t="shared" si="80"/>
        <v>no</v>
      </c>
      <c r="L1216" s="51" t="str">
        <f t="shared" si="78"/>
        <v/>
      </c>
      <c r="M1216" s="52">
        <f>ROUND('Data Preparation'!T1234,2-(1+INT(LOG10(ABS('Data Preparation'!T1234)))))/2</f>
        <v>1800</v>
      </c>
      <c r="N1216" s="55" t="str">
        <f t="shared" si="81"/>
        <v>no</v>
      </c>
      <c r="O1216" s="54" t="str">
        <f t="shared" si="79"/>
        <v/>
      </c>
    </row>
    <row r="1217" spans="1:15" x14ac:dyDescent="0.35">
      <c r="A1217" s="55">
        <v>1212</v>
      </c>
      <c r="D1217" s="45"/>
      <c r="E1217" s="46"/>
      <c r="F1217" s="45"/>
      <c r="G1217" s="45"/>
      <c r="H1217" s="60"/>
      <c r="I1217" s="48">
        <f>VLOOKUP('Data Preparation'!Q1235,'Data Preparation'!B$4:AL$15,MATCH('Data Preparation'!P1235,'Data Preparation'!B$3:AL$3,0),TRUE)/2</f>
        <v>215</v>
      </c>
      <c r="J1217" s="49" t="str">
        <f>VLOOKUP('Data Preparation'!Q1235,'Data Preparation'!AR$4:CB$15,MATCH('Data Preparation'!P1235,'Data Preparation'!AR$3:CB$3,0),TRUE)</f>
        <v>(188-1143)</v>
      </c>
      <c r="K1217" s="45" t="str">
        <f t="shared" si="80"/>
        <v>no</v>
      </c>
      <c r="L1217" s="51" t="str">
        <f t="shared" si="78"/>
        <v/>
      </c>
      <c r="M1217" s="52">
        <f>ROUND('Data Preparation'!T1235,2-(1+INT(LOG10(ABS('Data Preparation'!T1235)))))/2</f>
        <v>1800</v>
      </c>
      <c r="N1217" s="55" t="str">
        <f t="shared" si="81"/>
        <v>no</v>
      </c>
      <c r="O1217" s="54" t="str">
        <f t="shared" si="79"/>
        <v/>
      </c>
    </row>
    <row r="1218" spans="1:15" x14ac:dyDescent="0.35">
      <c r="A1218" s="55">
        <v>1213</v>
      </c>
      <c r="D1218" s="45"/>
      <c r="E1218" s="46"/>
      <c r="F1218" s="45"/>
      <c r="G1218" s="45"/>
      <c r="H1218" s="60"/>
      <c r="I1218" s="48">
        <f>VLOOKUP('Data Preparation'!Q1236,'Data Preparation'!B$4:AL$15,MATCH('Data Preparation'!P1236,'Data Preparation'!B$3:AL$3,0),TRUE)/2</f>
        <v>215</v>
      </c>
      <c r="J1218" s="49" t="str">
        <f>VLOOKUP('Data Preparation'!Q1236,'Data Preparation'!AR$4:CB$15,MATCH('Data Preparation'!P1236,'Data Preparation'!AR$3:CB$3,0),TRUE)</f>
        <v>(188-1143)</v>
      </c>
      <c r="K1218" s="45" t="str">
        <f t="shared" si="80"/>
        <v>no</v>
      </c>
      <c r="L1218" s="51" t="str">
        <f t="shared" si="78"/>
        <v/>
      </c>
      <c r="M1218" s="52">
        <f>ROUND('Data Preparation'!T1236,2-(1+INT(LOG10(ABS('Data Preparation'!T1236)))))/2</f>
        <v>1800</v>
      </c>
      <c r="N1218" s="55" t="str">
        <f t="shared" si="81"/>
        <v>no</v>
      </c>
      <c r="O1218" s="54" t="str">
        <f t="shared" si="79"/>
        <v/>
      </c>
    </row>
    <row r="1219" spans="1:15" x14ac:dyDescent="0.35">
      <c r="A1219" s="55">
        <v>1214</v>
      </c>
      <c r="D1219" s="45"/>
      <c r="E1219" s="46"/>
      <c r="F1219" s="45"/>
      <c r="G1219" s="45"/>
      <c r="H1219" s="60"/>
      <c r="I1219" s="48">
        <f>VLOOKUP('Data Preparation'!Q1237,'Data Preparation'!B$4:AL$15,MATCH('Data Preparation'!P1237,'Data Preparation'!B$3:AL$3,0),TRUE)/2</f>
        <v>215</v>
      </c>
      <c r="J1219" s="49" t="str">
        <f>VLOOKUP('Data Preparation'!Q1237,'Data Preparation'!AR$4:CB$15,MATCH('Data Preparation'!P1237,'Data Preparation'!AR$3:CB$3,0),TRUE)</f>
        <v>(188-1143)</v>
      </c>
      <c r="K1219" s="45" t="str">
        <f t="shared" si="80"/>
        <v>no</v>
      </c>
      <c r="L1219" s="51" t="str">
        <f t="shared" si="78"/>
        <v/>
      </c>
      <c r="M1219" s="52">
        <f>ROUND('Data Preparation'!T1237,2-(1+INT(LOG10(ABS('Data Preparation'!T1237)))))/2</f>
        <v>1800</v>
      </c>
      <c r="N1219" s="55" t="str">
        <f t="shared" si="81"/>
        <v>no</v>
      </c>
      <c r="O1219" s="54" t="str">
        <f t="shared" si="79"/>
        <v/>
      </c>
    </row>
    <row r="1220" spans="1:15" x14ac:dyDescent="0.35">
      <c r="A1220" s="55">
        <v>1215</v>
      </c>
      <c r="D1220" s="45"/>
      <c r="E1220" s="46"/>
      <c r="F1220" s="45"/>
      <c r="G1220" s="45"/>
      <c r="H1220" s="60"/>
      <c r="I1220" s="48">
        <f>VLOOKUP('Data Preparation'!Q1238,'Data Preparation'!B$4:AL$15,MATCH('Data Preparation'!P1238,'Data Preparation'!B$3:AL$3,0),TRUE)/2</f>
        <v>215</v>
      </c>
      <c r="J1220" s="49" t="str">
        <f>VLOOKUP('Data Preparation'!Q1238,'Data Preparation'!AR$4:CB$15,MATCH('Data Preparation'!P1238,'Data Preparation'!AR$3:CB$3,0),TRUE)</f>
        <v>(188-1143)</v>
      </c>
      <c r="K1220" s="45" t="str">
        <f t="shared" si="80"/>
        <v>no</v>
      </c>
      <c r="L1220" s="51" t="str">
        <f t="shared" si="78"/>
        <v/>
      </c>
      <c r="M1220" s="52">
        <f>ROUND('Data Preparation'!T1238,2-(1+INT(LOG10(ABS('Data Preparation'!T1238)))))/2</f>
        <v>1800</v>
      </c>
      <c r="N1220" s="55" t="str">
        <f t="shared" si="81"/>
        <v>no</v>
      </c>
      <c r="O1220" s="54" t="str">
        <f t="shared" si="79"/>
        <v/>
      </c>
    </row>
    <row r="1221" spans="1:15" x14ac:dyDescent="0.35">
      <c r="A1221" s="55">
        <v>1216</v>
      </c>
      <c r="D1221" s="45"/>
      <c r="E1221" s="46"/>
      <c r="F1221" s="45"/>
      <c r="G1221" s="45"/>
      <c r="H1221" s="60"/>
      <c r="I1221" s="48">
        <f>VLOOKUP('Data Preparation'!Q1239,'Data Preparation'!B$4:AL$15,MATCH('Data Preparation'!P1239,'Data Preparation'!B$3:AL$3,0),TRUE)/2</f>
        <v>215</v>
      </c>
      <c r="J1221" s="49" t="str">
        <f>VLOOKUP('Data Preparation'!Q1239,'Data Preparation'!AR$4:CB$15,MATCH('Data Preparation'!P1239,'Data Preparation'!AR$3:CB$3,0),TRUE)</f>
        <v>(188-1143)</v>
      </c>
      <c r="K1221" s="45" t="str">
        <f t="shared" si="80"/>
        <v>no</v>
      </c>
      <c r="L1221" s="51" t="str">
        <f t="shared" si="78"/>
        <v/>
      </c>
      <c r="M1221" s="52">
        <f>ROUND('Data Preparation'!T1239,2-(1+INT(LOG10(ABS('Data Preparation'!T1239)))))/2</f>
        <v>1800</v>
      </c>
      <c r="N1221" s="55" t="str">
        <f t="shared" si="81"/>
        <v>no</v>
      </c>
      <c r="O1221" s="54" t="str">
        <f t="shared" si="79"/>
        <v/>
      </c>
    </row>
    <row r="1222" spans="1:15" x14ac:dyDescent="0.35">
      <c r="A1222" s="55">
        <v>1217</v>
      </c>
      <c r="D1222" s="45"/>
      <c r="E1222" s="46"/>
      <c r="F1222" s="45"/>
      <c r="G1222" s="45"/>
      <c r="H1222" s="60"/>
      <c r="I1222" s="48">
        <f>VLOOKUP('Data Preparation'!Q1240,'Data Preparation'!B$4:AL$15,MATCH('Data Preparation'!P1240,'Data Preparation'!B$3:AL$3,0),TRUE)/2</f>
        <v>215</v>
      </c>
      <c r="J1222" s="49" t="str">
        <f>VLOOKUP('Data Preparation'!Q1240,'Data Preparation'!AR$4:CB$15,MATCH('Data Preparation'!P1240,'Data Preparation'!AR$3:CB$3,0),TRUE)</f>
        <v>(188-1143)</v>
      </c>
      <c r="K1222" s="45" t="str">
        <f t="shared" si="80"/>
        <v>no</v>
      </c>
      <c r="L1222" s="51" t="str">
        <f t="shared" si="78"/>
        <v/>
      </c>
      <c r="M1222" s="52">
        <f>ROUND('Data Preparation'!T1240,2-(1+INT(LOG10(ABS('Data Preparation'!T1240)))))/2</f>
        <v>1800</v>
      </c>
      <c r="N1222" s="55" t="str">
        <f t="shared" si="81"/>
        <v>no</v>
      </c>
      <c r="O1222" s="54" t="str">
        <f t="shared" si="79"/>
        <v/>
      </c>
    </row>
    <row r="1223" spans="1:15" x14ac:dyDescent="0.35">
      <c r="A1223" s="55">
        <v>1218</v>
      </c>
      <c r="D1223" s="45"/>
      <c r="E1223" s="46"/>
      <c r="F1223" s="45"/>
      <c r="G1223" s="45"/>
      <c r="H1223" s="60"/>
      <c r="I1223" s="48">
        <f>VLOOKUP('Data Preparation'!Q1241,'Data Preparation'!B$4:AL$15,MATCH('Data Preparation'!P1241,'Data Preparation'!B$3:AL$3,0),TRUE)/2</f>
        <v>215</v>
      </c>
      <c r="J1223" s="49" t="str">
        <f>VLOOKUP('Data Preparation'!Q1241,'Data Preparation'!AR$4:CB$15,MATCH('Data Preparation'!P1241,'Data Preparation'!AR$3:CB$3,0),TRUE)</f>
        <v>(188-1143)</v>
      </c>
      <c r="K1223" s="45" t="str">
        <f t="shared" si="80"/>
        <v>no</v>
      </c>
      <c r="L1223" s="51" t="str">
        <f t="shared" ref="L1223:L1286" si="82">IF(AND(K1223="yes",G1223="total"),"*Resample","")</f>
        <v/>
      </c>
      <c r="M1223" s="52">
        <f>ROUND('Data Preparation'!T1241,2-(1+INT(LOG10(ABS('Data Preparation'!T1241)))))/2</f>
        <v>1800</v>
      </c>
      <c r="N1223" s="55" t="str">
        <f t="shared" si="81"/>
        <v>no</v>
      </c>
      <c r="O1223" s="54" t="str">
        <f t="shared" ref="O1223:O1286" si="83">IF(AND(N1223="yes",G1223="total"),"*Resample","")</f>
        <v/>
      </c>
    </row>
    <row r="1224" spans="1:15" x14ac:dyDescent="0.35">
      <c r="A1224" s="55">
        <v>1219</v>
      </c>
      <c r="D1224" s="45"/>
      <c r="E1224" s="46"/>
      <c r="F1224" s="45"/>
      <c r="G1224" s="45"/>
      <c r="H1224" s="60"/>
      <c r="I1224" s="48">
        <f>VLOOKUP('Data Preparation'!Q1242,'Data Preparation'!B$4:AL$15,MATCH('Data Preparation'!P1242,'Data Preparation'!B$3:AL$3,0),TRUE)/2</f>
        <v>215</v>
      </c>
      <c r="J1224" s="49" t="str">
        <f>VLOOKUP('Data Preparation'!Q1242,'Data Preparation'!AR$4:CB$15,MATCH('Data Preparation'!P1242,'Data Preparation'!AR$3:CB$3,0),TRUE)</f>
        <v>(188-1143)</v>
      </c>
      <c r="K1224" s="45" t="str">
        <f t="shared" si="80"/>
        <v>no</v>
      </c>
      <c r="L1224" s="51" t="str">
        <f t="shared" si="82"/>
        <v/>
      </c>
      <c r="M1224" s="52">
        <f>ROUND('Data Preparation'!T1242,2-(1+INT(LOG10(ABS('Data Preparation'!T1242)))))/2</f>
        <v>1800</v>
      </c>
      <c r="N1224" s="55" t="str">
        <f t="shared" si="81"/>
        <v>no</v>
      </c>
      <c r="O1224" s="54" t="str">
        <f t="shared" si="83"/>
        <v/>
      </c>
    </row>
    <row r="1225" spans="1:15" x14ac:dyDescent="0.35">
      <c r="A1225" s="55">
        <v>1220</v>
      </c>
      <c r="D1225" s="45"/>
      <c r="E1225" s="46"/>
      <c r="F1225" s="45"/>
      <c r="G1225" s="45"/>
      <c r="H1225" s="60"/>
      <c r="I1225" s="48">
        <f>VLOOKUP('Data Preparation'!Q1243,'Data Preparation'!B$4:AL$15,MATCH('Data Preparation'!P1243,'Data Preparation'!B$3:AL$3,0),TRUE)/2</f>
        <v>215</v>
      </c>
      <c r="J1225" s="49" t="str">
        <f>VLOOKUP('Data Preparation'!Q1243,'Data Preparation'!AR$4:CB$15,MATCH('Data Preparation'!P1243,'Data Preparation'!AR$3:CB$3,0),TRUE)</f>
        <v>(188-1143)</v>
      </c>
      <c r="K1225" s="45" t="str">
        <f t="shared" si="80"/>
        <v>no</v>
      </c>
      <c r="L1225" s="51" t="str">
        <f t="shared" si="82"/>
        <v/>
      </c>
      <c r="M1225" s="52">
        <f>ROUND('Data Preparation'!T1243,2-(1+INT(LOG10(ABS('Data Preparation'!T1243)))))/2</f>
        <v>1800</v>
      </c>
      <c r="N1225" s="55" t="str">
        <f t="shared" si="81"/>
        <v>no</v>
      </c>
      <c r="O1225" s="54" t="str">
        <f t="shared" si="83"/>
        <v/>
      </c>
    </row>
    <row r="1226" spans="1:15" x14ac:dyDescent="0.35">
      <c r="A1226" s="55">
        <v>1221</v>
      </c>
      <c r="D1226" s="45"/>
      <c r="E1226" s="46"/>
      <c r="F1226" s="45"/>
      <c r="G1226" s="45"/>
      <c r="H1226" s="60"/>
      <c r="I1226" s="48">
        <f>VLOOKUP('Data Preparation'!Q1244,'Data Preparation'!B$4:AL$15,MATCH('Data Preparation'!P1244,'Data Preparation'!B$3:AL$3,0),TRUE)/2</f>
        <v>215</v>
      </c>
      <c r="J1226" s="49" t="str">
        <f>VLOOKUP('Data Preparation'!Q1244,'Data Preparation'!AR$4:CB$15,MATCH('Data Preparation'!P1244,'Data Preparation'!AR$3:CB$3,0),TRUE)</f>
        <v>(188-1143)</v>
      </c>
      <c r="K1226" s="45" t="str">
        <f t="shared" si="80"/>
        <v>no</v>
      </c>
      <c r="L1226" s="51" t="str">
        <f t="shared" si="82"/>
        <v/>
      </c>
      <c r="M1226" s="52">
        <f>ROUND('Data Preparation'!T1244,2-(1+INT(LOG10(ABS('Data Preparation'!T1244)))))/2</f>
        <v>1800</v>
      </c>
      <c r="N1226" s="55" t="str">
        <f t="shared" si="81"/>
        <v>no</v>
      </c>
      <c r="O1226" s="54" t="str">
        <f t="shared" si="83"/>
        <v/>
      </c>
    </row>
    <row r="1227" spans="1:15" x14ac:dyDescent="0.35">
      <c r="A1227" s="55">
        <v>1222</v>
      </c>
      <c r="D1227" s="45"/>
      <c r="E1227" s="46"/>
      <c r="F1227" s="45"/>
      <c r="G1227" s="45"/>
      <c r="H1227" s="60"/>
      <c r="I1227" s="48">
        <f>VLOOKUP('Data Preparation'!Q1245,'Data Preparation'!B$4:AL$15,MATCH('Data Preparation'!P1245,'Data Preparation'!B$3:AL$3,0),TRUE)/2</f>
        <v>215</v>
      </c>
      <c r="J1227" s="49" t="str">
        <f>VLOOKUP('Data Preparation'!Q1245,'Data Preparation'!AR$4:CB$15,MATCH('Data Preparation'!P1245,'Data Preparation'!AR$3:CB$3,0),TRUE)</f>
        <v>(188-1143)</v>
      </c>
      <c r="K1227" s="45" t="str">
        <f t="shared" si="80"/>
        <v>no</v>
      </c>
      <c r="L1227" s="51" t="str">
        <f t="shared" si="82"/>
        <v/>
      </c>
      <c r="M1227" s="52">
        <f>ROUND('Data Preparation'!T1245,2-(1+INT(LOG10(ABS('Data Preparation'!T1245)))))/2</f>
        <v>1800</v>
      </c>
      <c r="N1227" s="55" t="str">
        <f t="shared" si="81"/>
        <v>no</v>
      </c>
      <c r="O1227" s="54" t="str">
        <f t="shared" si="83"/>
        <v/>
      </c>
    </row>
    <row r="1228" spans="1:15" x14ac:dyDescent="0.35">
      <c r="A1228" s="55">
        <v>1223</v>
      </c>
      <c r="D1228" s="45"/>
      <c r="E1228" s="46"/>
      <c r="F1228" s="45"/>
      <c r="G1228" s="45"/>
      <c r="H1228" s="60"/>
      <c r="I1228" s="48">
        <f>VLOOKUP('Data Preparation'!Q1246,'Data Preparation'!B$4:AL$15,MATCH('Data Preparation'!P1246,'Data Preparation'!B$3:AL$3,0),TRUE)/2</f>
        <v>215</v>
      </c>
      <c r="J1228" s="49" t="str">
        <f>VLOOKUP('Data Preparation'!Q1246,'Data Preparation'!AR$4:CB$15,MATCH('Data Preparation'!P1246,'Data Preparation'!AR$3:CB$3,0),TRUE)</f>
        <v>(188-1143)</v>
      </c>
      <c r="K1228" s="45" t="str">
        <f t="shared" si="80"/>
        <v>no</v>
      </c>
      <c r="L1228" s="51" t="str">
        <f t="shared" si="82"/>
        <v/>
      </c>
      <c r="M1228" s="52">
        <f>ROUND('Data Preparation'!T1246,2-(1+INT(LOG10(ABS('Data Preparation'!T1246)))))/2</f>
        <v>1800</v>
      </c>
      <c r="N1228" s="55" t="str">
        <f t="shared" si="81"/>
        <v>no</v>
      </c>
      <c r="O1228" s="54" t="str">
        <f t="shared" si="83"/>
        <v/>
      </c>
    </row>
    <row r="1229" spans="1:15" x14ac:dyDescent="0.35">
      <c r="A1229" s="55">
        <v>1224</v>
      </c>
      <c r="D1229" s="45"/>
      <c r="E1229" s="46"/>
      <c r="F1229" s="45"/>
      <c r="G1229" s="45"/>
      <c r="H1229" s="60"/>
      <c r="I1229" s="48">
        <f>VLOOKUP('Data Preparation'!Q1247,'Data Preparation'!B$4:AL$15,MATCH('Data Preparation'!P1247,'Data Preparation'!B$3:AL$3,0),TRUE)/2</f>
        <v>215</v>
      </c>
      <c r="J1229" s="49" t="str">
        <f>VLOOKUP('Data Preparation'!Q1247,'Data Preparation'!AR$4:CB$15,MATCH('Data Preparation'!P1247,'Data Preparation'!AR$3:CB$3,0),TRUE)</f>
        <v>(188-1143)</v>
      </c>
      <c r="K1229" s="45" t="str">
        <f t="shared" si="80"/>
        <v>no</v>
      </c>
      <c r="L1229" s="51" t="str">
        <f t="shared" si="82"/>
        <v/>
      </c>
      <c r="M1229" s="52">
        <f>ROUND('Data Preparation'!T1247,2-(1+INT(LOG10(ABS('Data Preparation'!T1247)))))/2</f>
        <v>1800</v>
      </c>
      <c r="N1229" s="55" t="str">
        <f t="shared" si="81"/>
        <v>no</v>
      </c>
      <c r="O1229" s="54" t="str">
        <f t="shared" si="83"/>
        <v/>
      </c>
    </row>
    <row r="1230" spans="1:15" x14ac:dyDescent="0.35">
      <c r="A1230" s="55">
        <v>1225</v>
      </c>
      <c r="D1230" s="45"/>
      <c r="E1230" s="46"/>
      <c r="F1230" s="45"/>
      <c r="G1230" s="45"/>
      <c r="H1230" s="60"/>
      <c r="I1230" s="48">
        <f>VLOOKUP('Data Preparation'!Q1248,'Data Preparation'!B$4:AL$15,MATCH('Data Preparation'!P1248,'Data Preparation'!B$3:AL$3,0),TRUE)/2</f>
        <v>215</v>
      </c>
      <c r="J1230" s="49" t="str">
        <f>VLOOKUP('Data Preparation'!Q1248,'Data Preparation'!AR$4:CB$15,MATCH('Data Preparation'!P1248,'Data Preparation'!AR$3:CB$3,0),TRUE)</f>
        <v>(188-1143)</v>
      </c>
      <c r="K1230" s="45" t="str">
        <f t="shared" si="80"/>
        <v>no</v>
      </c>
      <c r="L1230" s="51" t="str">
        <f t="shared" si="82"/>
        <v/>
      </c>
      <c r="M1230" s="52">
        <f>ROUND('Data Preparation'!T1248,2-(1+INT(LOG10(ABS('Data Preparation'!T1248)))))/2</f>
        <v>1800</v>
      </c>
      <c r="N1230" s="55" t="str">
        <f t="shared" si="81"/>
        <v>no</v>
      </c>
      <c r="O1230" s="54" t="str">
        <f t="shared" si="83"/>
        <v/>
      </c>
    </row>
    <row r="1231" spans="1:15" x14ac:dyDescent="0.35">
      <c r="A1231" s="55">
        <v>1226</v>
      </c>
      <c r="D1231" s="45"/>
      <c r="E1231" s="46"/>
      <c r="F1231" s="45"/>
      <c r="G1231" s="45"/>
      <c r="H1231" s="60"/>
      <c r="I1231" s="48">
        <f>VLOOKUP('Data Preparation'!Q1249,'Data Preparation'!B$4:AL$15,MATCH('Data Preparation'!P1249,'Data Preparation'!B$3:AL$3,0),TRUE)/2</f>
        <v>215</v>
      </c>
      <c r="J1231" s="49" t="str">
        <f>VLOOKUP('Data Preparation'!Q1249,'Data Preparation'!AR$4:CB$15,MATCH('Data Preparation'!P1249,'Data Preparation'!AR$3:CB$3,0),TRUE)</f>
        <v>(188-1143)</v>
      </c>
      <c r="K1231" s="45" t="str">
        <f t="shared" si="80"/>
        <v>no</v>
      </c>
      <c r="L1231" s="51" t="str">
        <f t="shared" si="82"/>
        <v/>
      </c>
      <c r="M1231" s="52">
        <f>ROUND('Data Preparation'!T1249,2-(1+INT(LOG10(ABS('Data Preparation'!T1249)))))/2</f>
        <v>1800</v>
      </c>
      <c r="N1231" s="55" t="str">
        <f t="shared" si="81"/>
        <v>no</v>
      </c>
      <c r="O1231" s="54" t="str">
        <f t="shared" si="83"/>
        <v/>
      </c>
    </row>
    <row r="1232" spans="1:15" x14ac:dyDescent="0.35">
      <c r="A1232" s="55">
        <v>1227</v>
      </c>
      <c r="D1232" s="45"/>
      <c r="E1232" s="46"/>
      <c r="F1232" s="45"/>
      <c r="G1232" s="45"/>
      <c r="H1232" s="60"/>
      <c r="I1232" s="48">
        <f>VLOOKUP('Data Preparation'!Q1250,'Data Preparation'!B$4:AL$15,MATCH('Data Preparation'!P1250,'Data Preparation'!B$3:AL$3,0),TRUE)/2</f>
        <v>215</v>
      </c>
      <c r="J1232" s="49" t="str">
        <f>VLOOKUP('Data Preparation'!Q1250,'Data Preparation'!AR$4:CB$15,MATCH('Data Preparation'!P1250,'Data Preparation'!AR$3:CB$3,0),TRUE)</f>
        <v>(188-1143)</v>
      </c>
      <c r="K1232" s="45" t="str">
        <f t="shared" si="80"/>
        <v>no</v>
      </c>
      <c r="L1232" s="51" t="str">
        <f t="shared" si="82"/>
        <v/>
      </c>
      <c r="M1232" s="52">
        <f>ROUND('Data Preparation'!T1250,2-(1+INT(LOG10(ABS('Data Preparation'!T1250)))))/2</f>
        <v>1800</v>
      </c>
      <c r="N1232" s="55" t="str">
        <f t="shared" si="81"/>
        <v>no</v>
      </c>
      <c r="O1232" s="54" t="str">
        <f t="shared" si="83"/>
        <v/>
      </c>
    </row>
    <row r="1233" spans="1:15" x14ac:dyDescent="0.35">
      <c r="A1233" s="55">
        <v>1228</v>
      </c>
      <c r="D1233" s="45"/>
      <c r="E1233" s="46"/>
      <c r="F1233" s="45"/>
      <c r="G1233" s="45"/>
      <c r="H1233" s="60"/>
      <c r="I1233" s="48">
        <f>VLOOKUP('Data Preparation'!Q1251,'Data Preparation'!B$4:AL$15,MATCH('Data Preparation'!P1251,'Data Preparation'!B$3:AL$3,0),TRUE)/2</f>
        <v>215</v>
      </c>
      <c r="J1233" s="49" t="str">
        <f>VLOOKUP('Data Preparation'!Q1251,'Data Preparation'!AR$4:CB$15,MATCH('Data Preparation'!P1251,'Data Preparation'!AR$3:CB$3,0),TRUE)</f>
        <v>(188-1143)</v>
      </c>
      <c r="K1233" s="45" t="str">
        <f t="shared" si="80"/>
        <v>no</v>
      </c>
      <c r="L1233" s="51" t="str">
        <f t="shared" si="82"/>
        <v/>
      </c>
      <c r="M1233" s="52">
        <f>ROUND('Data Preparation'!T1251,2-(1+INT(LOG10(ABS('Data Preparation'!T1251)))))/2</f>
        <v>1800</v>
      </c>
      <c r="N1233" s="55" t="str">
        <f t="shared" si="81"/>
        <v>no</v>
      </c>
      <c r="O1233" s="54" t="str">
        <f t="shared" si="83"/>
        <v/>
      </c>
    </row>
    <row r="1234" spans="1:15" x14ac:dyDescent="0.35">
      <c r="A1234" s="55">
        <v>1229</v>
      </c>
      <c r="D1234" s="45"/>
      <c r="E1234" s="46"/>
      <c r="F1234" s="45"/>
      <c r="G1234" s="45"/>
      <c r="H1234" s="60"/>
      <c r="I1234" s="48">
        <f>VLOOKUP('Data Preparation'!Q1252,'Data Preparation'!B$4:AL$15,MATCH('Data Preparation'!P1252,'Data Preparation'!B$3:AL$3,0),TRUE)/2</f>
        <v>215</v>
      </c>
      <c r="J1234" s="49" t="str">
        <f>VLOOKUP('Data Preparation'!Q1252,'Data Preparation'!AR$4:CB$15,MATCH('Data Preparation'!P1252,'Data Preparation'!AR$3:CB$3,0),TRUE)</f>
        <v>(188-1143)</v>
      </c>
      <c r="K1234" s="45" t="str">
        <f t="shared" si="80"/>
        <v>no</v>
      </c>
      <c r="L1234" s="51" t="str">
        <f t="shared" si="82"/>
        <v/>
      </c>
      <c r="M1234" s="52">
        <f>ROUND('Data Preparation'!T1252,2-(1+INT(LOG10(ABS('Data Preparation'!T1252)))))/2</f>
        <v>1800</v>
      </c>
      <c r="N1234" s="55" t="str">
        <f t="shared" si="81"/>
        <v>no</v>
      </c>
      <c r="O1234" s="54" t="str">
        <f t="shared" si="83"/>
        <v/>
      </c>
    </row>
    <row r="1235" spans="1:15" x14ac:dyDescent="0.35">
      <c r="A1235" s="55">
        <v>1230</v>
      </c>
      <c r="D1235" s="45"/>
      <c r="E1235" s="46"/>
      <c r="F1235" s="45"/>
      <c r="G1235" s="45"/>
      <c r="H1235" s="60"/>
      <c r="I1235" s="48">
        <f>VLOOKUP('Data Preparation'!Q1253,'Data Preparation'!B$4:AL$15,MATCH('Data Preparation'!P1253,'Data Preparation'!B$3:AL$3,0),TRUE)/2</f>
        <v>215</v>
      </c>
      <c r="J1235" s="49" t="str">
        <f>VLOOKUP('Data Preparation'!Q1253,'Data Preparation'!AR$4:CB$15,MATCH('Data Preparation'!P1253,'Data Preparation'!AR$3:CB$3,0),TRUE)</f>
        <v>(188-1143)</v>
      </c>
      <c r="K1235" s="45" t="str">
        <f t="shared" si="80"/>
        <v>no</v>
      </c>
      <c r="L1235" s="51" t="str">
        <f t="shared" si="82"/>
        <v/>
      </c>
      <c r="M1235" s="52">
        <f>ROUND('Data Preparation'!T1253,2-(1+INT(LOG10(ABS('Data Preparation'!T1253)))))/2</f>
        <v>1800</v>
      </c>
      <c r="N1235" s="55" t="str">
        <f t="shared" si="81"/>
        <v>no</v>
      </c>
      <c r="O1235" s="54" t="str">
        <f t="shared" si="83"/>
        <v/>
      </c>
    </row>
    <row r="1236" spans="1:15" x14ac:dyDescent="0.35">
      <c r="A1236" s="55">
        <v>1231</v>
      </c>
      <c r="D1236" s="45"/>
      <c r="E1236" s="46"/>
      <c r="F1236" s="45"/>
      <c r="G1236" s="45"/>
      <c r="H1236" s="60"/>
      <c r="I1236" s="48">
        <f>VLOOKUP('Data Preparation'!Q1254,'Data Preparation'!B$4:AL$15,MATCH('Data Preparation'!P1254,'Data Preparation'!B$3:AL$3,0),TRUE)/2</f>
        <v>215</v>
      </c>
      <c r="J1236" s="49" t="str">
        <f>VLOOKUP('Data Preparation'!Q1254,'Data Preparation'!AR$4:CB$15,MATCH('Data Preparation'!P1254,'Data Preparation'!AR$3:CB$3,0),TRUE)</f>
        <v>(188-1143)</v>
      </c>
      <c r="K1236" s="45" t="str">
        <f t="shared" si="80"/>
        <v>no</v>
      </c>
      <c r="L1236" s="51" t="str">
        <f t="shared" si="82"/>
        <v/>
      </c>
      <c r="M1236" s="52">
        <f>ROUND('Data Preparation'!T1254,2-(1+INT(LOG10(ABS('Data Preparation'!T1254)))))/2</f>
        <v>1800</v>
      </c>
      <c r="N1236" s="55" t="str">
        <f t="shared" si="81"/>
        <v>no</v>
      </c>
      <c r="O1236" s="54" t="str">
        <f t="shared" si="83"/>
        <v/>
      </c>
    </row>
    <row r="1237" spans="1:15" x14ac:dyDescent="0.35">
      <c r="A1237" s="55">
        <v>1232</v>
      </c>
      <c r="D1237" s="45"/>
      <c r="E1237" s="46"/>
      <c r="F1237" s="45"/>
      <c r="G1237" s="45"/>
      <c r="H1237" s="60"/>
      <c r="I1237" s="48">
        <f>VLOOKUP('Data Preparation'!Q1255,'Data Preparation'!B$4:AL$15,MATCH('Data Preparation'!P1255,'Data Preparation'!B$3:AL$3,0),TRUE)/2</f>
        <v>215</v>
      </c>
      <c r="J1237" s="49" t="str">
        <f>VLOOKUP('Data Preparation'!Q1255,'Data Preparation'!AR$4:CB$15,MATCH('Data Preparation'!P1255,'Data Preparation'!AR$3:CB$3,0),TRUE)</f>
        <v>(188-1143)</v>
      </c>
      <c r="K1237" s="45" t="str">
        <f t="shared" si="80"/>
        <v>no</v>
      </c>
      <c r="L1237" s="51" t="str">
        <f t="shared" si="82"/>
        <v/>
      </c>
      <c r="M1237" s="52">
        <f>ROUND('Data Preparation'!T1255,2-(1+INT(LOG10(ABS('Data Preparation'!T1255)))))/2</f>
        <v>1800</v>
      </c>
      <c r="N1237" s="55" t="str">
        <f t="shared" si="81"/>
        <v>no</v>
      </c>
      <c r="O1237" s="54" t="str">
        <f t="shared" si="83"/>
        <v/>
      </c>
    </row>
    <row r="1238" spans="1:15" x14ac:dyDescent="0.35">
      <c r="A1238" s="55">
        <v>1233</v>
      </c>
      <c r="D1238" s="45"/>
      <c r="E1238" s="46"/>
      <c r="F1238" s="45"/>
      <c r="G1238" s="45"/>
      <c r="H1238" s="60"/>
      <c r="I1238" s="48">
        <f>VLOOKUP('Data Preparation'!Q1256,'Data Preparation'!B$4:AL$15,MATCH('Data Preparation'!P1256,'Data Preparation'!B$3:AL$3,0),TRUE)/2</f>
        <v>215</v>
      </c>
      <c r="J1238" s="49" t="str">
        <f>VLOOKUP('Data Preparation'!Q1256,'Data Preparation'!AR$4:CB$15,MATCH('Data Preparation'!P1256,'Data Preparation'!AR$3:CB$3,0),TRUE)</f>
        <v>(188-1143)</v>
      </c>
      <c r="K1238" s="45" t="str">
        <f t="shared" si="80"/>
        <v>no</v>
      </c>
      <c r="L1238" s="51" t="str">
        <f t="shared" si="82"/>
        <v/>
      </c>
      <c r="M1238" s="52">
        <f>ROUND('Data Preparation'!T1256,2-(1+INT(LOG10(ABS('Data Preparation'!T1256)))))/2</f>
        <v>1800</v>
      </c>
      <c r="N1238" s="55" t="str">
        <f t="shared" si="81"/>
        <v>no</v>
      </c>
      <c r="O1238" s="54" t="str">
        <f t="shared" si="83"/>
        <v/>
      </c>
    </row>
    <row r="1239" spans="1:15" x14ac:dyDescent="0.35">
      <c r="A1239" s="55">
        <v>1234</v>
      </c>
      <c r="D1239" s="45"/>
      <c r="E1239" s="46"/>
      <c r="F1239" s="45"/>
      <c r="G1239" s="45"/>
      <c r="H1239" s="60"/>
      <c r="I1239" s="48">
        <f>VLOOKUP('Data Preparation'!Q1257,'Data Preparation'!B$4:AL$15,MATCH('Data Preparation'!P1257,'Data Preparation'!B$3:AL$3,0),TRUE)/2</f>
        <v>215</v>
      </c>
      <c r="J1239" s="49" t="str">
        <f>VLOOKUP('Data Preparation'!Q1257,'Data Preparation'!AR$4:CB$15,MATCH('Data Preparation'!P1257,'Data Preparation'!AR$3:CB$3,0),TRUE)</f>
        <v>(188-1143)</v>
      </c>
      <c r="K1239" s="45" t="str">
        <f t="shared" si="80"/>
        <v>no</v>
      </c>
      <c r="L1239" s="51" t="str">
        <f t="shared" si="82"/>
        <v/>
      </c>
      <c r="M1239" s="52">
        <f>ROUND('Data Preparation'!T1257,2-(1+INT(LOG10(ABS('Data Preparation'!T1257)))))/2</f>
        <v>1800</v>
      </c>
      <c r="N1239" s="55" t="str">
        <f t="shared" si="81"/>
        <v>no</v>
      </c>
      <c r="O1239" s="54" t="str">
        <f t="shared" si="83"/>
        <v/>
      </c>
    </row>
    <row r="1240" spans="1:15" x14ac:dyDescent="0.35">
      <c r="A1240" s="55">
        <v>1235</v>
      </c>
      <c r="D1240" s="45"/>
      <c r="E1240" s="46"/>
      <c r="F1240" s="45"/>
      <c r="G1240" s="45"/>
      <c r="H1240" s="60"/>
      <c r="I1240" s="48">
        <f>VLOOKUP('Data Preparation'!Q1258,'Data Preparation'!B$4:AL$15,MATCH('Data Preparation'!P1258,'Data Preparation'!B$3:AL$3,0),TRUE)/2</f>
        <v>215</v>
      </c>
      <c r="J1240" s="49" t="str">
        <f>VLOOKUP('Data Preparation'!Q1258,'Data Preparation'!AR$4:CB$15,MATCH('Data Preparation'!P1258,'Data Preparation'!AR$3:CB$3,0),TRUE)</f>
        <v>(188-1143)</v>
      </c>
      <c r="K1240" s="45" t="str">
        <f t="shared" si="80"/>
        <v>no</v>
      </c>
      <c r="L1240" s="51" t="str">
        <f t="shared" si="82"/>
        <v/>
      </c>
      <c r="M1240" s="52">
        <f>ROUND('Data Preparation'!T1258,2-(1+INT(LOG10(ABS('Data Preparation'!T1258)))))/2</f>
        <v>1800</v>
      </c>
      <c r="N1240" s="55" t="str">
        <f t="shared" si="81"/>
        <v>no</v>
      </c>
      <c r="O1240" s="54" t="str">
        <f t="shared" si="83"/>
        <v/>
      </c>
    </row>
    <row r="1241" spans="1:15" x14ac:dyDescent="0.35">
      <c r="A1241" s="55">
        <v>1236</v>
      </c>
      <c r="D1241" s="45"/>
      <c r="E1241" s="46"/>
      <c r="F1241" s="45"/>
      <c r="G1241" s="45"/>
      <c r="H1241" s="60"/>
      <c r="I1241" s="48">
        <f>VLOOKUP('Data Preparation'!Q1259,'Data Preparation'!B$4:AL$15,MATCH('Data Preparation'!P1259,'Data Preparation'!B$3:AL$3,0),TRUE)/2</f>
        <v>215</v>
      </c>
      <c r="J1241" s="49" t="str">
        <f>VLOOKUP('Data Preparation'!Q1259,'Data Preparation'!AR$4:CB$15,MATCH('Data Preparation'!P1259,'Data Preparation'!AR$3:CB$3,0),TRUE)</f>
        <v>(188-1143)</v>
      </c>
      <c r="K1241" s="45" t="str">
        <f t="shared" si="80"/>
        <v>no</v>
      </c>
      <c r="L1241" s="51" t="str">
        <f t="shared" si="82"/>
        <v/>
      </c>
      <c r="M1241" s="52">
        <f>ROUND('Data Preparation'!T1259,2-(1+INT(LOG10(ABS('Data Preparation'!T1259)))))/2</f>
        <v>1800</v>
      </c>
      <c r="N1241" s="55" t="str">
        <f t="shared" si="81"/>
        <v>no</v>
      </c>
      <c r="O1241" s="54" t="str">
        <f t="shared" si="83"/>
        <v/>
      </c>
    </row>
    <row r="1242" spans="1:15" x14ac:dyDescent="0.35">
      <c r="A1242" s="55">
        <v>1237</v>
      </c>
      <c r="D1242" s="45"/>
      <c r="E1242" s="46"/>
      <c r="F1242" s="45"/>
      <c r="G1242" s="45"/>
      <c r="H1242" s="60"/>
      <c r="I1242" s="48">
        <f>VLOOKUP('Data Preparation'!Q1260,'Data Preparation'!B$4:AL$15,MATCH('Data Preparation'!P1260,'Data Preparation'!B$3:AL$3,0),TRUE)/2</f>
        <v>215</v>
      </c>
      <c r="J1242" s="49" t="str">
        <f>VLOOKUP('Data Preparation'!Q1260,'Data Preparation'!AR$4:CB$15,MATCH('Data Preparation'!P1260,'Data Preparation'!AR$3:CB$3,0),TRUE)</f>
        <v>(188-1143)</v>
      </c>
      <c r="K1242" s="45" t="str">
        <f t="shared" si="80"/>
        <v>no</v>
      </c>
      <c r="L1242" s="51" t="str">
        <f t="shared" si="82"/>
        <v/>
      </c>
      <c r="M1242" s="52">
        <f>ROUND('Data Preparation'!T1260,2-(1+INT(LOG10(ABS('Data Preparation'!T1260)))))/2</f>
        <v>1800</v>
      </c>
      <c r="N1242" s="55" t="str">
        <f t="shared" si="81"/>
        <v>no</v>
      </c>
      <c r="O1242" s="54" t="str">
        <f t="shared" si="83"/>
        <v/>
      </c>
    </row>
    <row r="1243" spans="1:15" x14ac:dyDescent="0.35">
      <c r="A1243" s="55">
        <v>1238</v>
      </c>
      <c r="D1243" s="45"/>
      <c r="E1243" s="46"/>
      <c r="F1243" s="45"/>
      <c r="G1243" s="45"/>
      <c r="H1243" s="60"/>
      <c r="I1243" s="48">
        <f>VLOOKUP('Data Preparation'!Q1261,'Data Preparation'!B$4:AL$15,MATCH('Data Preparation'!P1261,'Data Preparation'!B$3:AL$3,0),TRUE)/2</f>
        <v>215</v>
      </c>
      <c r="J1243" s="49" t="str">
        <f>VLOOKUP('Data Preparation'!Q1261,'Data Preparation'!AR$4:CB$15,MATCH('Data Preparation'!P1261,'Data Preparation'!AR$3:CB$3,0),TRUE)</f>
        <v>(188-1143)</v>
      </c>
      <c r="K1243" s="45" t="str">
        <f t="shared" si="80"/>
        <v>no</v>
      </c>
      <c r="L1243" s="51" t="str">
        <f t="shared" si="82"/>
        <v/>
      </c>
      <c r="M1243" s="52">
        <f>ROUND('Data Preparation'!T1261,2-(1+INT(LOG10(ABS('Data Preparation'!T1261)))))/2</f>
        <v>1800</v>
      </c>
      <c r="N1243" s="55" t="str">
        <f t="shared" si="81"/>
        <v>no</v>
      </c>
      <c r="O1243" s="54" t="str">
        <f t="shared" si="83"/>
        <v/>
      </c>
    </row>
    <row r="1244" spans="1:15" x14ac:dyDescent="0.35">
      <c r="A1244" s="55">
        <v>1239</v>
      </c>
      <c r="D1244" s="45"/>
      <c r="E1244" s="46"/>
      <c r="F1244" s="45"/>
      <c r="G1244" s="45"/>
      <c r="H1244" s="60"/>
      <c r="I1244" s="48">
        <f>VLOOKUP('Data Preparation'!Q1262,'Data Preparation'!B$4:AL$15,MATCH('Data Preparation'!P1262,'Data Preparation'!B$3:AL$3,0),TRUE)/2</f>
        <v>215</v>
      </c>
      <c r="J1244" s="49" t="str">
        <f>VLOOKUP('Data Preparation'!Q1262,'Data Preparation'!AR$4:CB$15,MATCH('Data Preparation'!P1262,'Data Preparation'!AR$3:CB$3,0),TRUE)</f>
        <v>(188-1143)</v>
      </c>
      <c r="K1244" s="45" t="str">
        <f t="shared" si="80"/>
        <v>no</v>
      </c>
      <c r="L1244" s="51" t="str">
        <f t="shared" si="82"/>
        <v/>
      </c>
      <c r="M1244" s="52">
        <f>ROUND('Data Preparation'!T1262,2-(1+INT(LOG10(ABS('Data Preparation'!T1262)))))/2</f>
        <v>1800</v>
      </c>
      <c r="N1244" s="55" t="str">
        <f t="shared" si="81"/>
        <v>no</v>
      </c>
      <c r="O1244" s="54" t="str">
        <f t="shared" si="83"/>
        <v/>
      </c>
    </row>
    <row r="1245" spans="1:15" x14ac:dyDescent="0.35">
      <c r="A1245" s="55">
        <v>1240</v>
      </c>
      <c r="D1245" s="45"/>
      <c r="E1245" s="46"/>
      <c r="F1245" s="45"/>
      <c r="G1245" s="45"/>
      <c r="H1245" s="60"/>
      <c r="I1245" s="48">
        <f>VLOOKUP('Data Preparation'!Q1263,'Data Preparation'!B$4:AL$15,MATCH('Data Preparation'!P1263,'Data Preparation'!B$3:AL$3,0),TRUE)/2</f>
        <v>215</v>
      </c>
      <c r="J1245" s="49" t="str">
        <f>VLOOKUP('Data Preparation'!Q1263,'Data Preparation'!AR$4:CB$15,MATCH('Data Preparation'!P1263,'Data Preparation'!AR$3:CB$3,0),TRUE)</f>
        <v>(188-1143)</v>
      </c>
      <c r="K1245" s="45" t="str">
        <f t="shared" si="80"/>
        <v>no</v>
      </c>
      <c r="L1245" s="51" t="str">
        <f t="shared" si="82"/>
        <v/>
      </c>
      <c r="M1245" s="52">
        <f>ROUND('Data Preparation'!T1263,2-(1+INT(LOG10(ABS('Data Preparation'!T1263)))))/2</f>
        <v>1800</v>
      </c>
      <c r="N1245" s="55" t="str">
        <f t="shared" si="81"/>
        <v>no</v>
      </c>
      <c r="O1245" s="54" t="str">
        <f t="shared" si="83"/>
        <v/>
      </c>
    </row>
    <row r="1246" spans="1:15" x14ac:dyDescent="0.35">
      <c r="A1246" s="55">
        <v>1241</v>
      </c>
      <c r="D1246" s="45"/>
      <c r="E1246" s="46"/>
      <c r="F1246" s="45"/>
      <c r="G1246" s="45"/>
      <c r="H1246" s="60"/>
      <c r="I1246" s="48">
        <f>VLOOKUP('Data Preparation'!Q1264,'Data Preparation'!B$4:AL$15,MATCH('Data Preparation'!P1264,'Data Preparation'!B$3:AL$3,0),TRUE)/2</f>
        <v>215</v>
      </c>
      <c r="J1246" s="49" t="str">
        <f>VLOOKUP('Data Preparation'!Q1264,'Data Preparation'!AR$4:CB$15,MATCH('Data Preparation'!P1264,'Data Preparation'!AR$3:CB$3,0),TRUE)</f>
        <v>(188-1143)</v>
      </c>
      <c r="K1246" s="45" t="str">
        <f t="shared" si="80"/>
        <v>no</v>
      </c>
      <c r="L1246" s="51" t="str">
        <f t="shared" si="82"/>
        <v/>
      </c>
      <c r="M1246" s="52">
        <f>ROUND('Data Preparation'!T1264,2-(1+INT(LOG10(ABS('Data Preparation'!T1264)))))/2</f>
        <v>1800</v>
      </c>
      <c r="N1246" s="55" t="str">
        <f t="shared" si="81"/>
        <v>no</v>
      </c>
      <c r="O1246" s="54" t="str">
        <f t="shared" si="83"/>
        <v/>
      </c>
    </row>
    <row r="1247" spans="1:15" x14ac:dyDescent="0.35">
      <c r="A1247" s="55">
        <v>1242</v>
      </c>
      <c r="D1247" s="45"/>
      <c r="E1247" s="46"/>
      <c r="F1247" s="45"/>
      <c r="G1247" s="45"/>
      <c r="H1247" s="60"/>
      <c r="I1247" s="48">
        <f>VLOOKUP('Data Preparation'!Q1265,'Data Preparation'!B$4:AL$15,MATCH('Data Preparation'!P1265,'Data Preparation'!B$3:AL$3,0),TRUE)/2</f>
        <v>215</v>
      </c>
      <c r="J1247" s="49" t="str">
        <f>VLOOKUP('Data Preparation'!Q1265,'Data Preparation'!AR$4:CB$15,MATCH('Data Preparation'!P1265,'Data Preparation'!AR$3:CB$3,0),TRUE)</f>
        <v>(188-1143)</v>
      </c>
      <c r="K1247" s="45" t="str">
        <f t="shared" si="80"/>
        <v>no</v>
      </c>
      <c r="L1247" s="51" t="str">
        <f t="shared" si="82"/>
        <v/>
      </c>
      <c r="M1247" s="52">
        <f>ROUND('Data Preparation'!T1265,2-(1+INT(LOG10(ABS('Data Preparation'!T1265)))))/2</f>
        <v>1800</v>
      </c>
      <c r="N1247" s="55" t="str">
        <f t="shared" si="81"/>
        <v>no</v>
      </c>
      <c r="O1247" s="54" t="str">
        <f t="shared" si="83"/>
        <v/>
      </c>
    </row>
    <row r="1248" spans="1:15" x14ac:dyDescent="0.35">
      <c r="A1248" s="55">
        <v>1243</v>
      </c>
      <c r="D1248" s="45"/>
      <c r="E1248" s="46"/>
      <c r="F1248" s="45"/>
      <c r="G1248" s="45"/>
      <c r="H1248" s="60"/>
      <c r="I1248" s="48">
        <f>VLOOKUP('Data Preparation'!Q1266,'Data Preparation'!B$4:AL$15,MATCH('Data Preparation'!P1266,'Data Preparation'!B$3:AL$3,0),TRUE)/2</f>
        <v>215</v>
      </c>
      <c r="J1248" s="49" t="str">
        <f>VLOOKUP('Data Preparation'!Q1266,'Data Preparation'!AR$4:CB$15,MATCH('Data Preparation'!P1266,'Data Preparation'!AR$3:CB$3,0),TRUE)</f>
        <v>(188-1143)</v>
      </c>
      <c r="K1248" s="45" t="str">
        <f t="shared" si="80"/>
        <v>no</v>
      </c>
      <c r="L1248" s="51" t="str">
        <f t="shared" si="82"/>
        <v/>
      </c>
      <c r="M1248" s="52">
        <f>ROUND('Data Preparation'!T1266,2-(1+INT(LOG10(ABS('Data Preparation'!T1266)))))/2</f>
        <v>1800</v>
      </c>
      <c r="N1248" s="55" t="str">
        <f t="shared" si="81"/>
        <v>no</v>
      </c>
      <c r="O1248" s="54" t="str">
        <f t="shared" si="83"/>
        <v/>
      </c>
    </row>
    <row r="1249" spans="1:15" x14ac:dyDescent="0.35">
      <c r="A1249" s="55">
        <v>1244</v>
      </c>
      <c r="D1249" s="45"/>
      <c r="E1249" s="46"/>
      <c r="F1249" s="45"/>
      <c r="G1249" s="45"/>
      <c r="H1249" s="60"/>
      <c r="I1249" s="48">
        <f>VLOOKUP('Data Preparation'!Q1267,'Data Preparation'!B$4:AL$15,MATCH('Data Preparation'!P1267,'Data Preparation'!B$3:AL$3,0),TRUE)/2</f>
        <v>215</v>
      </c>
      <c r="J1249" s="49" t="str">
        <f>VLOOKUP('Data Preparation'!Q1267,'Data Preparation'!AR$4:CB$15,MATCH('Data Preparation'!P1267,'Data Preparation'!AR$3:CB$3,0),TRUE)</f>
        <v>(188-1143)</v>
      </c>
      <c r="K1249" s="45" t="str">
        <f t="shared" si="80"/>
        <v>no</v>
      </c>
      <c r="L1249" s="51" t="str">
        <f t="shared" si="82"/>
        <v/>
      </c>
      <c r="M1249" s="52">
        <f>ROUND('Data Preparation'!T1267,2-(1+INT(LOG10(ABS('Data Preparation'!T1267)))))/2</f>
        <v>1800</v>
      </c>
      <c r="N1249" s="55" t="str">
        <f t="shared" si="81"/>
        <v>no</v>
      </c>
      <c r="O1249" s="54" t="str">
        <f t="shared" si="83"/>
        <v/>
      </c>
    </row>
    <row r="1250" spans="1:15" x14ac:dyDescent="0.35">
      <c r="A1250" s="55">
        <v>1245</v>
      </c>
      <c r="D1250" s="45"/>
      <c r="E1250" s="46"/>
      <c r="F1250" s="45"/>
      <c r="G1250" s="45"/>
      <c r="H1250" s="60"/>
      <c r="I1250" s="48">
        <f>VLOOKUP('Data Preparation'!Q1268,'Data Preparation'!B$4:AL$15,MATCH('Data Preparation'!P1268,'Data Preparation'!B$3:AL$3,0),TRUE)/2</f>
        <v>215</v>
      </c>
      <c r="J1250" s="49" t="str">
        <f>VLOOKUP('Data Preparation'!Q1268,'Data Preparation'!AR$4:CB$15,MATCH('Data Preparation'!P1268,'Data Preparation'!AR$3:CB$3,0),TRUE)</f>
        <v>(188-1143)</v>
      </c>
      <c r="K1250" s="45" t="str">
        <f t="shared" si="80"/>
        <v>no</v>
      </c>
      <c r="L1250" s="51" t="str">
        <f t="shared" si="82"/>
        <v/>
      </c>
      <c r="M1250" s="52">
        <f>ROUND('Data Preparation'!T1268,2-(1+INT(LOG10(ABS('Data Preparation'!T1268)))))/2</f>
        <v>1800</v>
      </c>
      <c r="N1250" s="55" t="str">
        <f t="shared" si="81"/>
        <v>no</v>
      </c>
      <c r="O1250" s="54" t="str">
        <f t="shared" si="83"/>
        <v/>
      </c>
    </row>
    <row r="1251" spans="1:15" x14ac:dyDescent="0.35">
      <c r="A1251" s="55">
        <v>1246</v>
      </c>
      <c r="D1251" s="45"/>
      <c r="E1251" s="46"/>
      <c r="F1251" s="45"/>
      <c r="G1251" s="45"/>
      <c r="H1251" s="60"/>
      <c r="I1251" s="48">
        <f>VLOOKUP('Data Preparation'!Q1269,'Data Preparation'!B$4:AL$15,MATCH('Data Preparation'!P1269,'Data Preparation'!B$3:AL$3,0),TRUE)/2</f>
        <v>215</v>
      </c>
      <c r="J1251" s="49" t="str">
        <f>VLOOKUP('Data Preparation'!Q1269,'Data Preparation'!AR$4:CB$15,MATCH('Data Preparation'!P1269,'Data Preparation'!AR$3:CB$3,0),TRUE)</f>
        <v>(188-1143)</v>
      </c>
      <c r="K1251" s="45" t="str">
        <f t="shared" si="80"/>
        <v>no</v>
      </c>
      <c r="L1251" s="51" t="str">
        <f t="shared" si="82"/>
        <v/>
      </c>
      <c r="M1251" s="52">
        <f>ROUND('Data Preparation'!T1269,2-(1+INT(LOG10(ABS('Data Preparation'!T1269)))))/2</f>
        <v>1800</v>
      </c>
      <c r="N1251" s="55" t="str">
        <f t="shared" si="81"/>
        <v>no</v>
      </c>
      <c r="O1251" s="54" t="str">
        <f t="shared" si="83"/>
        <v/>
      </c>
    </row>
    <row r="1252" spans="1:15" x14ac:dyDescent="0.35">
      <c r="A1252" s="55">
        <v>1247</v>
      </c>
      <c r="D1252" s="45"/>
      <c r="E1252" s="46"/>
      <c r="F1252" s="45"/>
      <c r="G1252" s="45"/>
      <c r="H1252" s="60"/>
      <c r="I1252" s="48">
        <f>VLOOKUP('Data Preparation'!Q1270,'Data Preparation'!B$4:AL$15,MATCH('Data Preparation'!P1270,'Data Preparation'!B$3:AL$3,0),TRUE)/2</f>
        <v>215</v>
      </c>
      <c r="J1252" s="49" t="str">
        <f>VLOOKUP('Data Preparation'!Q1270,'Data Preparation'!AR$4:CB$15,MATCH('Data Preparation'!P1270,'Data Preparation'!AR$3:CB$3,0),TRUE)</f>
        <v>(188-1143)</v>
      </c>
      <c r="K1252" s="45" t="str">
        <f t="shared" si="80"/>
        <v>no</v>
      </c>
      <c r="L1252" s="51" t="str">
        <f t="shared" si="82"/>
        <v/>
      </c>
      <c r="M1252" s="52">
        <f>ROUND('Data Preparation'!T1270,2-(1+INT(LOG10(ABS('Data Preparation'!T1270)))))/2</f>
        <v>1800</v>
      </c>
      <c r="N1252" s="55" t="str">
        <f t="shared" si="81"/>
        <v>no</v>
      </c>
      <c r="O1252" s="54" t="str">
        <f t="shared" si="83"/>
        <v/>
      </c>
    </row>
    <row r="1253" spans="1:15" x14ac:dyDescent="0.35">
      <c r="A1253" s="55">
        <v>1248</v>
      </c>
      <c r="D1253" s="45"/>
      <c r="E1253" s="46"/>
      <c r="F1253" s="45"/>
      <c r="G1253" s="45"/>
      <c r="H1253" s="60"/>
      <c r="I1253" s="48">
        <f>VLOOKUP('Data Preparation'!Q1271,'Data Preparation'!B$4:AL$15,MATCH('Data Preparation'!P1271,'Data Preparation'!B$3:AL$3,0),TRUE)/2</f>
        <v>215</v>
      </c>
      <c r="J1253" s="49" t="str">
        <f>VLOOKUP('Data Preparation'!Q1271,'Data Preparation'!AR$4:CB$15,MATCH('Data Preparation'!P1271,'Data Preparation'!AR$3:CB$3,0),TRUE)</f>
        <v>(188-1143)</v>
      </c>
      <c r="K1253" s="45" t="str">
        <f t="shared" si="80"/>
        <v>no</v>
      </c>
      <c r="L1253" s="51" t="str">
        <f t="shared" si="82"/>
        <v/>
      </c>
      <c r="M1253" s="52">
        <f>ROUND('Data Preparation'!T1271,2-(1+INT(LOG10(ABS('Data Preparation'!T1271)))))/2</f>
        <v>1800</v>
      </c>
      <c r="N1253" s="55" t="str">
        <f t="shared" si="81"/>
        <v>no</v>
      </c>
      <c r="O1253" s="54" t="str">
        <f t="shared" si="83"/>
        <v/>
      </c>
    </row>
    <row r="1254" spans="1:15" x14ac:dyDescent="0.35">
      <c r="A1254" s="55">
        <v>1249</v>
      </c>
      <c r="D1254" s="45"/>
      <c r="E1254" s="46"/>
      <c r="F1254" s="45"/>
      <c r="G1254" s="45"/>
      <c r="H1254" s="60"/>
      <c r="I1254" s="48">
        <f>VLOOKUP('Data Preparation'!Q1272,'Data Preparation'!B$4:AL$15,MATCH('Data Preparation'!P1272,'Data Preparation'!B$3:AL$3,0),TRUE)/2</f>
        <v>215</v>
      </c>
      <c r="J1254" s="49" t="str">
        <f>VLOOKUP('Data Preparation'!Q1272,'Data Preparation'!AR$4:CB$15,MATCH('Data Preparation'!P1272,'Data Preparation'!AR$3:CB$3,0),TRUE)</f>
        <v>(188-1143)</v>
      </c>
      <c r="K1254" s="45" t="str">
        <f t="shared" si="80"/>
        <v>no</v>
      </c>
      <c r="L1254" s="51" t="str">
        <f t="shared" si="82"/>
        <v/>
      </c>
      <c r="M1254" s="52">
        <f>ROUND('Data Preparation'!T1272,2-(1+INT(LOG10(ABS('Data Preparation'!T1272)))))/2</f>
        <v>1800</v>
      </c>
      <c r="N1254" s="55" t="str">
        <f t="shared" si="81"/>
        <v>no</v>
      </c>
      <c r="O1254" s="54" t="str">
        <f t="shared" si="83"/>
        <v/>
      </c>
    </row>
    <row r="1255" spans="1:15" x14ac:dyDescent="0.35">
      <c r="A1255" s="55">
        <v>1250</v>
      </c>
      <c r="D1255" s="45"/>
      <c r="E1255" s="46"/>
      <c r="F1255" s="45"/>
      <c r="G1255" s="45"/>
      <c r="H1255" s="60"/>
      <c r="I1255" s="48">
        <f>VLOOKUP('Data Preparation'!Q1273,'Data Preparation'!B$4:AL$15,MATCH('Data Preparation'!P1273,'Data Preparation'!B$3:AL$3,0),TRUE)/2</f>
        <v>215</v>
      </c>
      <c r="J1255" s="49" t="str">
        <f>VLOOKUP('Data Preparation'!Q1273,'Data Preparation'!AR$4:CB$15,MATCH('Data Preparation'!P1273,'Data Preparation'!AR$3:CB$3,0),TRUE)</f>
        <v>(188-1143)</v>
      </c>
      <c r="K1255" s="45" t="str">
        <f t="shared" si="80"/>
        <v>no</v>
      </c>
      <c r="L1255" s="51" t="str">
        <f t="shared" si="82"/>
        <v/>
      </c>
      <c r="M1255" s="52">
        <f>ROUND('Data Preparation'!T1273,2-(1+INT(LOG10(ABS('Data Preparation'!T1273)))))/2</f>
        <v>1800</v>
      </c>
      <c r="N1255" s="55" t="str">
        <f t="shared" si="81"/>
        <v>no</v>
      </c>
      <c r="O1255" s="54" t="str">
        <f t="shared" si="83"/>
        <v/>
      </c>
    </row>
    <row r="1256" spans="1:15" x14ac:dyDescent="0.35">
      <c r="A1256" s="55">
        <v>1251</v>
      </c>
      <c r="D1256" s="45"/>
      <c r="E1256" s="46"/>
      <c r="F1256" s="45"/>
      <c r="G1256" s="45"/>
      <c r="H1256" s="60"/>
      <c r="I1256" s="48">
        <f>VLOOKUP('Data Preparation'!Q1274,'Data Preparation'!B$4:AL$15,MATCH('Data Preparation'!P1274,'Data Preparation'!B$3:AL$3,0),TRUE)/2</f>
        <v>215</v>
      </c>
      <c r="J1256" s="49" t="str">
        <f>VLOOKUP('Data Preparation'!Q1274,'Data Preparation'!AR$4:CB$15,MATCH('Data Preparation'!P1274,'Data Preparation'!AR$3:CB$3,0),TRUE)</f>
        <v>(188-1143)</v>
      </c>
      <c r="K1256" s="45" t="str">
        <f t="shared" si="80"/>
        <v>no</v>
      </c>
      <c r="L1256" s="51" t="str">
        <f t="shared" si="82"/>
        <v/>
      </c>
      <c r="M1256" s="52">
        <f>ROUND('Data Preparation'!T1274,2-(1+INT(LOG10(ABS('Data Preparation'!T1274)))))/2</f>
        <v>1800</v>
      </c>
      <c r="N1256" s="55" t="str">
        <f t="shared" si="81"/>
        <v>no</v>
      </c>
      <c r="O1256" s="54" t="str">
        <f t="shared" si="83"/>
        <v/>
      </c>
    </row>
    <row r="1257" spans="1:15" x14ac:dyDescent="0.35">
      <c r="A1257" s="55">
        <v>1252</v>
      </c>
      <c r="D1257" s="45"/>
      <c r="E1257" s="46"/>
      <c r="F1257" s="45"/>
      <c r="G1257" s="45"/>
      <c r="H1257" s="60"/>
      <c r="I1257" s="48">
        <f>VLOOKUP('Data Preparation'!Q1275,'Data Preparation'!B$4:AL$15,MATCH('Data Preparation'!P1275,'Data Preparation'!B$3:AL$3,0),TRUE)/2</f>
        <v>215</v>
      </c>
      <c r="J1257" s="49" t="str">
        <f>VLOOKUP('Data Preparation'!Q1275,'Data Preparation'!AR$4:CB$15,MATCH('Data Preparation'!P1275,'Data Preparation'!AR$3:CB$3,0),TRUE)</f>
        <v>(188-1143)</v>
      </c>
      <c r="K1257" s="45" t="str">
        <f t="shared" si="80"/>
        <v>no</v>
      </c>
      <c r="L1257" s="51" t="str">
        <f t="shared" si="82"/>
        <v/>
      </c>
      <c r="M1257" s="52">
        <f>ROUND('Data Preparation'!T1275,2-(1+INT(LOG10(ABS('Data Preparation'!T1275)))))/2</f>
        <v>1800</v>
      </c>
      <c r="N1257" s="55" t="str">
        <f t="shared" si="81"/>
        <v>no</v>
      </c>
      <c r="O1257" s="54" t="str">
        <f t="shared" si="83"/>
        <v/>
      </c>
    </row>
    <row r="1258" spans="1:15" x14ac:dyDescent="0.35">
      <c r="A1258" s="55">
        <v>1253</v>
      </c>
      <c r="D1258" s="45"/>
      <c r="E1258" s="46"/>
      <c r="F1258" s="45"/>
      <c r="G1258" s="45"/>
      <c r="H1258" s="60"/>
      <c r="I1258" s="48">
        <f>VLOOKUP('Data Preparation'!Q1276,'Data Preparation'!B$4:AL$15,MATCH('Data Preparation'!P1276,'Data Preparation'!B$3:AL$3,0),TRUE)/2</f>
        <v>215</v>
      </c>
      <c r="J1258" s="49" t="str">
        <f>VLOOKUP('Data Preparation'!Q1276,'Data Preparation'!AR$4:CB$15,MATCH('Data Preparation'!P1276,'Data Preparation'!AR$3:CB$3,0),TRUE)</f>
        <v>(188-1143)</v>
      </c>
      <c r="K1258" s="45" t="str">
        <f t="shared" ref="K1258:K1321" si="84">IF(D1258&gt;I1258,"yes","no")</f>
        <v>no</v>
      </c>
      <c r="L1258" s="51" t="str">
        <f t="shared" si="82"/>
        <v/>
      </c>
      <c r="M1258" s="52">
        <f>ROUND('Data Preparation'!T1276,2-(1+INT(LOG10(ABS('Data Preparation'!T1276)))))/2</f>
        <v>1800</v>
      </c>
      <c r="N1258" s="55" t="str">
        <f t="shared" ref="N1258:N1321" si="85">IF(D1258&gt;M1258,"yes","no")</f>
        <v>no</v>
      </c>
      <c r="O1258" s="54" t="str">
        <f t="shared" si="83"/>
        <v/>
      </c>
    </row>
    <row r="1259" spans="1:15" x14ac:dyDescent="0.35">
      <c r="A1259" s="55">
        <v>1254</v>
      </c>
      <c r="D1259" s="45"/>
      <c r="E1259" s="46"/>
      <c r="F1259" s="45"/>
      <c r="G1259" s="45"/>
      <c r="H1259" s="60"/>
      <c r="I1259" s="48">
        <f>VLOOKUP('Data Preparation'!Q1277,'Data Preparation'!B$4:AL$15,MATCH('Data Preparation'!P1277,'Data Preparation'!B$3:AL$3,0),TRUE)/2</f>
        <v>215</v>
      </c>
      <c r="J1259" s="49" t="str">
        <f>VLOOKUP('Data Preparation'!Q1277,'Data Preparation'!AR$4:CB$15,MATCH('Data Preparation'!P1277,'Data Preparation'!AR$3:CB$3,0),TRUE)</f>
        <v>(188-1143)</v>
      </c>
      <c r="K1259" s="45" t="str">
        <f t="shared" si="84"/>
        <v>no</v>
      </c>
      <c r="L1259" s="51" t="str">
        <f t="shared" si="82"/>
        <v/>
      </c>
      <c r="M1259" s="52">
        <f>ROUND('Data Preparation'!T1277,2-(1+INT(LOG10(ABS('Data Preparation'!T1277)))))/2</f>
        <v>1800</v>
      </c>
      <c r="N1259" s="55" t="str">
        <f t="shared" si="85"/>
        <v>no</v>
      </c>
      <c r="O1259" s="54" t="str">
        <f t="shared" si="83"/>
        <v/>
      </c>
    </row>
    <row r="1260" spans="1:15" x14ac:dyDescent="0.35">
      <c r="A1260" s="55">
        <v>1255</v>
      </c>
      <c r="D1260" s="45"/>
      <c r="E1260" s="46"/>
      <c r="F1260" s="45"/>
      <c r="G1260" s="45"/>
      <c r="H1260" s="60"/>
      <c r="I1260" s="48">
        <f>VLOOKUP('Data Preparation'!Q1278,'Data Preparation'!B$4:AL$15,MATCH('Data Preparation'!P1278,'Data Preparation'!B$3:AL$3,0),TRUE)/2</f>
        <v>215</v>
      </c>
      <c r="J1260" s="49" t="str">
        <f>VLOOKUP('Data Preparation'!Q1278,'Data Preparation'!AR$4:CB$15,MATCH('Data Preparation'!P1278,'Data Preparation'!AR$3:CB$3,0),TRUE)</f>
        <v>(188-1143)</v>
      </c>
      <c r="K1260" s="45" t="str">
        <f t="shared" si="84"/>
        <v>no</v>
      </c>
      <c r="L1260" s="51" t="str">
        <f t="shared" si="82"/>
        <v/>
      </c>
      <c r="M1260" s="52">
        <f>ROUND('Data Preparation'!T1278,2-(1+INT(LOG10(ABS('Data Preparation'!T1278)))))/2</f>
        <v>1800</v>
      </c>
      <c r="N1260" s="55" t="str">
        <f t="shared" si="85"/>
        <v>no</v>
      </c>
      <c r="O1260" s="54" t="str">
        <f t="shared" si="83"/>
        <v/>
      </c>
    </row>
    <row r="1261" spans="1:15" x14ac:dyDescent="0.35">
      <c r="A1261" s="55">
        <v>1256</v>
      </c>
      <c r="D1261" s="45"/>
      <c r="E1261" s="46"/>
      <c r="F1261" s="45"/>
      <c r="G1261" s="45"/>
      <c r="H1261" s="60"/>
      <c r="I1261" s="48">
        <f>VLOOKUP('Data Preparation'!Q1279,'Data Preparation'!B$4:AL$15,MATCH('Data Preparation'!P1279,'Data Preparation'!B$3:AL$3,0),TRUE)/2</f>
        <v>215</v>
      </c>
      <c r="J1261" s="49" t="str">
        <f>VLOOKUP('Data Preparation'!Q1279,'Data Preparation'!AR$4:CB$15,MATCH('Data Preparation'!P1279,'Data Preparation'!AR$3:CB$3,0),TRUE)</f>
        <v>(188-1143)</v>
      </c>
      <c r="K1261" s="45" t="str">
        <f t="shared" si="84"/>
        <v>no</v>
      </c>
      <c r="L1261" s="51" t="str">
        <f t="shared" si="82"/>
        <v/>
      </c>
      <c r="M1261" s="52">
        <f>ROUND('Data Preparation'!T1279,2-(1+INT(LOG10(ABS('Data Preparation'!T1279)))))/2</f>
        <v>1800</v>
      </c>
      <c r="N1261" s="55" t="str">
        <f t="shared" si="85"/>
        <v>no</v>
      </c>
      <c r="O1261" s="54" t="str">
        <f t="shared" si="83"/>
        <v/>
      </c>
    </row>
    <row r="1262" spans="1:15" x14ac:dyDescent="0.35">
      <c r="A1262" s="55">
        <v>1257</v>
      </c>
      <c r="D1262" s="45"/>
      <c r="E1262" s="46"/>
      <c r="F1262" s="45"/>
      <c r="G1262" s="45"/>
      <c r="H1262" s="60"/>
      <c r="I1262" s="48">
        <f>VLOOKUP('Data Preparation'!Q1280,'Data Preparation'!B$4:AL$15,MATCH('Data Preparation'!P1280,'Data Preparation'!B$3:AL$3,0),TRUE)/2</f>
        <v>215</v>
      </c>
      <c r="J1262" s="49" t="str">
        <f>VLOOKUP('Data Preparation'!Q1280,'Data Preparation'!AR$4:CB$15,MATCH('Data Preparation'!P1280,'Data Preparation'!AR$3:CB$3,0),TRUE)</f>
        <v>(188-1143)</v>
      </c>
      <c r="K1262" s="45" t="str">
        <f t="shared" si="84"/>
        <v>no</v>
      </c>
      <c r="L1262" s="51" t="str">
        <f t="shared" si="82"/>
        <v/>
      </c>
      <c r="M1262" s="52">
        <f>ROUND('Data Preparation'!T1280,2-(1+INT(LOG10(ABS('Data Preparation'!T1280)))))/2</f>
        <v>1800</v>
      </c>
      <c r="N1262" s="55" t="str">
        <f t="shared" si="85"/>
        <v>no</v>
      </c>
      <c r="O1262" s="54" t="str">
        <f t="shared" si="83"/>
        <v/>
      </c>
    </row>
    <row r="1263" spans="1:15" x14ac:dyDescent="0.35">
      <c r="A1263" s="55">
        <v>1258</v>
      </c>
      <c r="D1263" s="45"/>
      <c r="E1263" s="46"/>
      <c r="F1263" s="45"/>
      <c r="G1263" s="45"/>
      <c r="H1263" s="60"/>
      <c r="I1263" s="48">
        <f>VLOOKUP('Data Preparation'!Q1281,'Data Preparation'!B$4:AL$15,MATCH('Data Preparation'!P1281,'Data Preparation'!B$3:AL$3,0),TRUE)/2</f>
        <v>215</v>
      </c>
      <c r="J1263" s="49" t="str">
        <f>VLOOKUP('Data Preparation'!Q1281,'Data Preparation'!AR$4:CB$15,MATCH('Data Preparation'!P1281,'Data Preparation'!AR$3:CB$3,0),TRUE)</f>
        <v>(188-1143)</v>
      </c>
      <c r="K1263" s="45" t="str">
        <f t="shared" si="84"/>
        <v>no</v>
      </c>
      <c r="L1263" s="51" t="str">
        <f t="shared" si="82"/>
        <v/>
      </c>
      <c r="M1263" s="52">
        <f>ROUND('Data Preparation'!T1281,2-(1+INT(LOG10(ABS('Data Preparation'!T1281)))))/2</f>
        <v>1800</v>
      </c>
      <c r="N1263" s="55" t="str">
        <f t="shared" si="85"/>
        <v>no</v>
      </c>
      <c r="O1263" s="54" t="str">
        <f t="shared" si="83"/>
        <v/>
      </c>
    </row>
    <row r="1264" spans="1:15" x14ac:dyDescent="0.35">
      <c r="A1264" s="55">
        <v>1259</v>
      </c>
      <c r="D1264" s="45"/>
      <c r="E1264" s="46"/>
      <c r="F1264" s="45"/>
      <c r="G1264" s="45"/>
      <c r="H1264" s="60"/>
      <c r="I1264" s="48">
        <f>VLOOKUP('Data Preparation'!Q1282,'Data Preparation'!B$4:AL$15,MATCH('Data Preparation'!P1282,'Data Preparation'!B$3:AL$3,0),TRUE)/2</f>
        <v>215</v>
      </c>
      <c r="J1264" s="49" t="str">
        <f>VLOOKUP('Data Preparation'!Q1282,'Data Preparation'!AR$4:CB$15,MATCH('Data Preparation'!P1282,'Data Preparation'!AR$3:CB$3,0),TRUE)</f>
        <v>(188-1143)</v>
      </c>
      <c r="K1264" s="45" t="str">
        <f t="shared" si="84"/>
        <v>no</v>
      </c>
      <c r="L1264" s="51" t="str">
        <f t="shared" si="82"/>
        <v/>
      </c>
      <c r="M1264" s="52">
        <f>ROUND('Data Preparation'!T1282,2-(1+INT(LOG10(ABS('Data Preparation'!T1282)))))/2</f>
        <v>1800</v>
      </c>
      <c r="N1264" s="55" t="str">
        <f t="shared" si="85"/>
        <v>no</v>
      </c>
      <c r="O1264" s="54" t="str">
        <f t="shared" si="83"/>
        <v/>
      </c>
    </row>
    <row r="1265" spans="1:15" x14ac:dyDescent="0.35">
      <c r="A1265" s="55">
        <v>1260</v>
      </c>
      <c r="D1265" s="45"/>
      <c r="E1265" s="46"/>
      <c r="F1265" s="45"/>
      <c r="G1265" s="45"/>
      <c r="H1265" s="60"/>
      <c r="I1265" s="48">
        <f>VLOOKUP('Data Preparation'!Q1283,'Data Preparation'!B$4:AL$15,MATCH('Data Preparation'!P1283,'Data Preparation'!B$3:AL$3,0),TRUE)/2</f>
        <v>215</v>
      </c>
      <c r="J1265" s="49" t="str">
        <f>VLOOKUP('Data Preparation'!Q1283,'Data Preparation'!AR$4:CB$15,MATCH('Data Preparation'!P1283,'Data Preparation'!AR$3:CB$3,0),TRUE)</f>
        <v>(188-1143)</v>
      </c>
      <c r="K1265" s="45" t="str">
        <f t="shared" si="84"/>
        <v>no</v>
      </c>
      <c r="L1265" s="51" t="str">
        <f t="shared" si="82"/>
        <v/>
      </c>
      <c r="M1265" s="52">
        <f>ROUND('Data Preparation'!T1283,2-(1+INT(LOG10(ABS('Data Preparation'!T1283)))))/2</f>
        <v>1800</v>
      </c>
      <c r="N1265" s="55" t="str">
        <f t="shared" si="85"/>
        <v>no</v>
      </c>
      <c r="O1265" s="54" t="str">
        <f t="shared" si="83"/>
        <v/>
      </c>
    </row>
    <row r="1266" spans="1:15" x14ac:dyDescent="0.35">
      <c r="A1266" s="55">
        <v>1261</v>
      </c>
      <c r="D1266" s="45"/>
      <c r="E1266" s="46"/>
      <c r="F1266" s="45"/>
      <c r="G1266" s="45"/>
      <c r="H1266" s="60"/>
      <c r="I1266" s="48">
        <f>VLOOKUP('Data Preparation'!Q1284,'Data Preparation'!B$4:AL$15,MATCH('Data Preparation'!P1284,'Data Preparation'!B$3:AL$3,0),TRUE)/2</f>
        <v>215</v>
      </c>
      <c r="J1266" s="49" t="str">
        <f>VLOOKUP('Data Preparation'!Q1284,'Data Preparation'!AR$4:CB$15,MATCH('Data Preparation'!P1284,'Data Preparation'!AR$3:CB$3,0),TRUE)</f>
        <v>(188-1143)</v>
      </c>
      <c r="K1266" s="45" t="str">
        <f t="shared" si="84"/>
        <v>no</v>
      </c>
      <c r="L1266" s="51" t="str">
        <f t="shared" si="82"/>
        <v/>
      </c>
      <c r="M1266" s="52">
        <f>ROUND('Data Preparation'!T1284,2-(1+INT(LOG10(ABS('Data Preparation'!T1284)))))/2</f>
        <v>1800</v>
      </c>
      <c r="N1266" s="55" t="str">
        <f t="shared" si="85"/>
        <v>no</v>
      </c>
      <c r="O1266" s="54" t="str">
        <f t="shared" si="83"/>
        <v/>
      </c>
    </row>
    <row r="1267" spans="1:15" x14ac:dyDescent="0.35">
      <c r="A1267" s="55">
        <v>1262</v>
      </c>
      <c r="D1267" s="45"/>
      <c r="E1267" s="46"/>
      <c r="F1267" s="45"/>
      <c r="G1267" s="45"/>
      <c r="H1267" s="60"/>
      <c r="I1267" s="48">
        <f>VLOOKUP('Data Preparation'!Q1285,'Data Preparation'!B$4:AL$15,MATCH('Data Preparation'!P1285,'Data Preparation'!B$3:AL$3,0),TRUE)/2</f>
        <v>215</v>
      </c>
      <c r="J1267" s="49" t="str">
        <f>VLOOKUP('Data Preparation'!Q1285,'Data Preparation'!AR$4:CB$15,MATCH('Data Preparation'!P1285,'Data Preparation'!AR$3:CB$3,0),TRUE)</f>
        <v>(188-1143)</v>
      </c>
      <c r="K1267" s="45" t="str">
        <f t="shared" si="84"/>
        <v>no</v>
      </c>
      <c r="L1267" s="51" t="str">
        <f t="shared" si="82"/>
        <v/>
      </c>
      <c r="M1267" s="52">
        <f>ROUND('Data Preparation'!T1285,2-(1+INT(LOG10(ABS('Data Preparation'!T1285)))))/2</f>
        <v>1800</v>
      </c>
      <c r="N1267" s="55" t="str">
        <f t="shared" si="85"/>
        <v>no</v>
      </c>
      <c r="O1267" s="54" t="str">
        <f t="shared" si="83"/>
        <v/>
      </c>
    </row>
    <row r="1268" spans="1:15" x14ac:dyDescent="0.35">
      <c r="A1268" s="55">
        <v>1263</v>
      </c>
      <c r="D1268" s="45"/>
      <c r="E1268" s="46"/>
      <c r="F1268" s="45"/>
      <c r="G1268" s="45"/>
      <c r="H1268" s="60"/>
      <c r="I1268" s="48">
        <f>VLOOKUP('Data Preparation'!Q1286,'Data Preparation'!B$4:AL$15,MATCH('Data Preparation'!P1286,'Data Preparation'!B$3:AL$3,0),TRUE)/2</f>
        <v>215</v>
      </c>
      <c r="J1268" s="49" t="str">
        <f>VLOOKUP('Data Preparation'!Q1286,'Data Preparation'!AR$4:CB$15,MATCH('Data Preparation'!P1286,'Data Preparation'!AR$3:CB$3,0),TRUE)</f>
        <v>(188-1143)</v>
      </c>
      <c r="K1268" s="45" t="str">
        <f t="shared" si="84"/>
        <v>no</v>
      </c>
      <c r="L1268" s="51" t="str">
        <f t="shared" si="82"/>
        <v/>
      </c>
      <c r="M1268" s="52">
        <f>ROUND('Data Preparation'!T1286,2-(1+INT(LOG10(ABS('Data Preparation'!T1286)))))/2</f>
        <v>1800</v>
      </c>
      <c r="N1268" s="55" t="str">
        <f t="shared" si="85"/>
        <v>no</v>
      </c>
      <c r="O1268" s="54" t="str">
        <f t="shared" si="83"/>
        <v/>
      </c>
    </row>
    <row r="1269" spans="1:15" x14ac:dyDescent="0.35">
      <c r="A1269" s="55">
        <v>1264</v>
      </c>
      <c r="D1269" s="45"/>
      <c r="E1269" s="46"/>
      <c r="F1269" s="45"/>
      <c r="G1269" s="45"/>
      <c r="H1269" s="60"/>
      <c r="I1269" s="48">
        <f>VLOOKUP('Data Preparation'!Q1287,'Data Preparation'!B$4:AL$15,MATCH('Data Preparation'!P1287,'Data Preparation'!B$3:AL$3,0),TRUE)/2</f>
        <v>215</v>
      </c>
      <c r="J1269" s="49" t="str">
        <f>VLOOKUP('Data Preparation'!Q1287,'Data Preparation'!AR$4:CB$15,MATCH('Data Preparation'!P1287,'Data Preparation'!AR$3:CB$3,0),TRUE)</f>
        <v>(188-1143)</v>
      </c>
      <c r="K1269" s="45" t="str">
        <f t="shared" si="84"/>
        <v>no</v>
      </c>
      <c r="L1269" s="51" t="str">
        <f t="shared" si="82"/>
        <v/>
      </c>
      <c r="M1269" s="52">
        <f>ROUND('Data Preparation'!T1287,2-(1+INT(LOG10(ABS('Data Preparation'!T1287)))))/2</f>
        <v>1800</v>
      </c>
      <c r="N1269" s="55" t="str">
        <f t="shared" si="85"/>
        <v>no</v>
      </c>
      <c r="O1269" s="54" t="str">
        <f t="shared" si="83"/>
        <v/>
      </c>
    </row>
    <row r="1270" spans="1:15" x14ac:dyDescent="0.35">
      <c r="A1270" s="55">
        <v>1265</v>
      </c>
      <c r="D1270" s="45"/>
      <c r="E1270" s="46"/>
      <c r="F1270" s="45"/>
      <c r="G1270" s="45"/>
      <c r="H1270" s="60"/>
      <c r="I1270" s="48">
        <f>VLOOKUP('Data Preparation'!Q1288,'Data Preparation'!B$4:AL$15,MATCH('Data Preparation'!P1288,'Data Preparation'!B$3:AL$3,0),TRUE)/2</f>
        <v>215</v>
      </c>
      <c r="J1270" s="49" t="str">
        <f>VLOOKUP('Data Preparation'!Q1288,'Data Preparation'!AR$4:CB$15,MATCH('Data Preparation'!P1288,'Data Preparation'!AR$3:CB$3,0),TRUE)</f>
        <v>(188-1143)</v>
      </c>
      <c r="K1270" s="45" t="str">
        <f t="shared" si="84"/>
        <v>no</v>
      </c>
      <c r="L1270" s="51" t="str">
        <f t="shared" si="82"/>
        <v/>
      </c>
      <c r="M1270" s="52">
        <f>ROUND('Data Preparation'!T1288,2-(1+INT(LOG10(ABS('Data Preparation'!T1288)))))/2</f>
        <v>1800</v>
      </c>
      <c r="N1270" s="55" t="str">
        <f t="shared" si="85"/>
        <v>no</v>
      </c>
      <c r="O1270" s="54" t="str">
        <f t="shared" si="83"/>
        <v/>
      </c>
    </row>
    <row r="1271" spans="1:15" x14ac:dyDescent="0.35">
      <c r="A1271" s="55">
        <v>1266</v>
      </c>
      <c r="D1271" s="45"/>
      <c r="E1271" s="46"/>
      <c r="F1271" s="45"/>
      <c r="G1271" s="45"/>
      <c r="H1271" s="60"/>
      <c r="I1271" s="48">
        <f>VLOOKUP('Data Preparation'!Q1289,'Data Preparation'!B$4:AL$15,MATCH('Data Preparation'!P1289,'Data Preparation'!B$3:AL$3,0),TRUE)/2</f>
        <v>215</v>
      </c>
      <c r="J1271" s="49" t="str">
        <f>VLOOKUP('Data Preparation'!Q1289,'Data Preparation'!AR$4:CB$15,MATCH('Data Preparation'!P1289,'Data Preparation'!AR$3:CB$3,0),TRUE)</f>
        <v>(188-1143)</v>
      </c>
      <c r="K1271" s="45" t="str">
        <f t="shared" si="84"/>
        <v>no</v>
      </c>
      <c r="L1271" s="51" t="str">
        <f t="shared" si="82"/>
        <v/>
      </c>
      <c r="M1271" s="52">
        <f>ROUND('Data Preparation'!T1289,2-(1+INT(LOG10(ABS('Data Preparation'!T1289)))))/2</f>
        <v>1800</v>
      </c>
      <c r="N1271" s="55" t="str">
        <f t="shared" si="85"/>
        <v>no</v>
      </c>
      <c r="O1271" s="54" t="str">
        <f t="shared" si="83"/>
        <v/>
      </c>
    </row>
    <row r="1272" spans="1:15" x14ac:dyDescent="0.35">
      <c r="A1272" s="55">
        <v>1267</v>
      </c>
      <c r="D1272" s="45"/>
      <c r="E1272" s="46"/>
      <c r="F1272" s="45"/>
      <c r="G1272" s="45"/>
      <c r="H1272" s="60"/>
      <c r="I1272" s="48">
        <f>VLOOKUP('Data Preparation'!Q1290,'Data Preparation'!B$4:AL$15,MATCH('Data Preparation'!P1290,'Data Preparation'!B$3:AL$3,0),TRUE)/2</f>
        <v>215</v>
      </c>
      <c r="J1272" s="49" t="str">
        <f>VLOOKUP('Data Preparation'!Q1290,'Data Preparation'!AR$4:CB$15,MATCH('Data Preparation'!P1290,'Data Preparation'!AR$3:CB$3,0),TRUE)</f>
        <v>(188-1143)</v>
      </c>
      <c r="K1272" s="45" t="str">
        <f t="shared" si="84"/>
        <v>no</v>
      </c>
      <c r="L1272" s="51" t="str">
        <f t="shared" si="82"/>
        <v/>
      </c>
      <c r="M1272" s="52">
        <f>ROUND('Data Preparation'!T1290,2-(1+INT(LOG10(ABS('Data Preparation'!T1290)))))/2</f>
        <v>1800</v>
      </c>
      <c r="N1272" s="55" t="str">
        <f t="shared" si="85"/>
        <v>no</v>
      </c>
      <c r="O1272" s="54" t="str">
        <f t="shared" si="83"/>
        <v/>
      </c>
    </row>
    <row r="1273" spans="1:15" x14ac:dyDescent="0.35">
      <c r="A1273" s="55">
        <v>1268</v>
      </c>
      <c r="D1273" s="45"/>
      <c r="E1273" s="46"/>
      <c r="F1273" s="45"/>
      <c r="G1273" s="45"/>
      <c r="H1273" s="60"/>
      <c r="I1273" s="48">
        <f>VLOOKUP('Data Preparation'!Q1291,'Data Preparation'!B$4:AL$15,MATCH('Data Preparation'!P1291,'Data Preparation'!B$3:AL$3,0),TRUE)/2</f>
        <v>215</v>
      </c>
      <c r="J1273" s="49" t="str">
        <f>VLOOKUP('Data Preparation'!Q1291,'Data Preparation'!AR$4:CB$15,MATCH('Data Preparation'!P1291,'Data Preparation'!AR$3:CB$3,0),TRUE)</f>
        <v>(188-1143)</v>
      </c>
      <c r="K1273" s="45" t="str">
        <f t="shared" si="84"/>
        <v>no</v>
      </c>
      <c r="L1273" s="51" t="str">
        <f t="shared" si="82"/>
        <v/>
      </c>
      <c r="M1273" s="52">
        <f>ROUND('Data Preparation'!T1291,2-(1+INT(LOG10(ABS('Data Preparation'!T1291)))))/2</f>
        <v>1800</v>
      </c>
      <c r="N1273" s="55" t="str">
        <f t="shared" si="85"/>
        <v>no</v>
      </c>
      <c r="O1273" s="54" t="str">
        <f t="shared" si="83"/>
        <v/>
      </c>
    </row>
    <row r="1274" spans="1:15" x14ac:dyDescent="0.35">
      <c r="A1274" s="55">
        <v>1269</v>
      </c>
      <c r="D1274" s="45"/>
      <c r="E1274" s="46"/>
      <c r="F1274" s="45"/>
      <c r="G1274" s="45"/>
      <c r="H1274" s="60"/>
      <c r="I1274" s="48">
        <f>VLOOKUP('Data Preparation'!Q1292,'Data Preparation'!B$4:AL$15,MATCH('Data Preparation'!P1292,'Data Preparation'!B$3:AL$3,0),TRUE)/2</f>
        <v>215</v>
      </c>
      <c r="J1274" s="49" t="str">
        <f>VLOOKUP('Data Preparation'!Q1292,'Data Preparation'!AR$4:CB$15,MATCH('Data Preparation'!P1292,'Data Preparation'!AR$3:CB$3,0),TRUE)</f>
        <v>(188-1143)</v>
      </c>
      <c r="K1274" s="45" t="str">
        <f t="shared" si="84"/>
        <v>no</v>
      </c>
      <c r="L1274" s="51" t="str">
        <f t="shared" si="82"/>
        <v/>
      </c>
      <c r="M1274" s="52">
        <f>ROUND('Data Preparation'!T1292,2-(1+INT(LOG10(ABS('Data Preparation'!T1292)))))/2</f>
        <v>1800</v>
      </c>
      <c r="N1274" s="55" t="str">
        <f t="shared" si="85"/>
        <v>no</v>
      </c>
      <c r="O1274" s="54" t="str">
        <f t="shared" si="83"/>
        <v/>
      </c>
    </row>
    <row r="1275" spans="1:15" x14ac:dyDescent="0.35">
      <c r="A1275" s="55">
        <v>1270</v>
      </c>
      <c r="D1275" s="45"/>
      <c r="E1275" s="46"/>
      <c r="F1275" s="45"/>
      <c r="G1275" s="45"/>
      <c r="H1275" s="60"/>
      <c r="I1275" s="48">
        <f>VLOOKUP('Data Preparation'!Q1293,'Data Preparation'!B$4:AL$15,MATCH('Data Preparation'!P1293,'Data Preparation'!B$3:AL$3,0),TRUE)/2</f>
        <v>215</v>
      </c>
      <c r="J1275" s="49" t="str">
        <f>VLOOKUP('Data Preparation'!Q1293,'Data Preparation'!AR$4:CB$15,MATCH('Data Preparation'!P1293,'Data Preparation'!AR$3:CB$3,0),TRUE)</f>
        <v>(188-1143)</v>
      </c>
      <c r="K1275" s="45" t="str">
        <f t="shared" si="84"/>
        <v>no</v>
      </c>
      <c r="L1275" s="51" t="str">
        <f t="shared" si="82"/>
        <v/>
      </c>
      <c r="M1275" s="52">
        <f>ROUND('Data Preparation'!T1293,2-(1+INT(LOG10(ABS('Data Preparation'!T1293)))))/2</f>
        <v>1800</v>
      </c>
      <c r="N1275" s="55" t="str">
        <f t="shared" si="85"/>
        <v>no</v>
      </c>
      <c r="O1275" s="54" t="str">
        <f t="shared" si="83"/>
        <v/>
      </c>
    </row>
    <row r="1276" spans="1:15" x14ac:dyDescent="0.35">
      <c r="A1276" s="55">
        <v>1271</v>
      </c>
      <c r="D1276" s="45"/>
      <c r="E1276" s="46"/>
      <c r="F1276" s="45"/>
      <c r="G1276" s="45"/>
      <c r="H1276" s="60"/>
      <c r="I1276" s="48">
        <f>VLOOKUP('Data Preparation'!Q1294,'Data Preparation'!B$4:AL$15,MATCH('Data Preparation'!P1294,'Data Preparation'!B$3:AL$3,0),TRUE)/2</f>
        <v>215</v>
      </c>
      <c r="J1276" s="49" t="str">
        <f>VLOOKUP('Data Preparation'!Q1294,'Data Preparation'!AR$4:CB$15,MATCH('Data Preparation'!P1294,'Data Preparation'!AR$3:CB$3,0),TRUE)</f>
        <v>(188-1143)</v>
      </c>
      <c r="K1276" s="45" t="str">
        <f t="shared" si="84"/>
        <v>no</v>
      </c>
      <c r="L1276" s="51" t="str">
        <f t="shared" si="82"/>
        <v/>
      </c>
      <c r="M1276" s="52">
        <f>ROUND('Data Preparation'!T1294,2-(1+INT(LOG10(ABS('Data Preparation'!T1294)))))/2</f>
        <v>1800</v>
      </c>
      <c r="N1276" s="55" t="str">
        <f t="shared" si="85"/>
        <v>no</v>
      </c>
      <c r="O1276" s="54" t="str">
        <f t="shared" si="83"/>
        <v/>
      </c>
    </row>
    <row r="1277" spans="1:15" x14ac:dyDescent="0.35">
      <c r="A1277" s="55">
        <v>1272</v>
      </c>
      <c r="D1277" s="45"/>
      <c r="E1277" s="46"/>
      <c r="F1277" s="45"/>
      <c r="G1277" s="45"/>
      <c r="H1277" s="60"/>
      <c r="I1277" s="48">
        <f>VLOOKUP('Data Preparation'!Q1295,'Data Preparation'!B$4:AL$15,MATCH('Data Preparation'!P1295,'Data Preparation'!B$3:AL$3,0),TRUE)/2</f>
        <v>215</v>
      </c>
      <c r="J1277" s="49" t="str">
        <f>VLOOKUP('Data Preparation'!Q1295,'Data Preparation'!AR$4:CB$15,MATCH('Data Preparation'!P1295,'Data Preparation'!AR$3:CB$3,0),TRUE)</f>
        <v>(188-1143)</v>
      </c>
      <c r="K1277" s="45" t="str">
        <f t="shared" si="84"/>
        <v>no</v>
      </c>
      <c r="L1277" s="51" t="str">
        <f t="shared" si="82"/>
        <v/>
      </c>
      <c r="M1277" s="52">
        <f>ROUND('Data Preparation'!T1295,2-(1+INT(LOG10(ABS('Data Preparation'!T1295)))))/2</f>
        <v>1800</v>
      </c>
      <c r="N1277" s="55" t="str">
        <f t="shared" si="85"/>
        <v>no</v>
      </c>
      <c r="O1277" s="54" t="str">
        <f t="shared" si="83"/>
        <v/>
      </c>
    </row>
    <row r="1278" spans="1:15" x14ac:dyDescent="0.35">
      <c r="A1278" s="55">
        <v>1273</v>
      </c>
      <c r="D1278" s="45"/>
      <c r="E1278" s="46"/>
      <c r="F1278" s="45"/>
      <c r="G1278" s="45"/>
      <c r="H1278" s="60"/>
      <c r="I1278" s="48">
        <f>VLOOKUP('Data Preparation'!Q1296,'Data Preparation'!B$4:AL$15,MATCH('Data Preparation'!P1296,'Data Preparation'!B$3:AL$3,0),TRUE)/2</f>
        <v>215</v>
      </c>
      <c r="J1278" s="49" t="str">
        <f>VLOOKUP('Data Preparation'!Q1296,'Data Preparation'!AR$4:CB$15,MATCH('Data Preparation'!P1296,'Data Preparation'!AR$3:CB$3,0),TRUE)</f>
        <v>(188-1143)</v>
      </c>
      <c r="K1278" s="45" t="str">
        <f t="shared" si="84"/>
        <v>no</v>
      </c>
      <c r="L1278" s="51" t="str">
        <f t="shared" si="82"/>
        <v/>
      </c>
      <c r="M1278" s="52">
        <f>ROUND('Data Preparation'!T1296,2-(1+INT(LOG10(ABS('Data Preparation'!T1296)))))/2</f>
        <v>1800</v>
      </c>
      <c r="N1278" s="55" t="str">
        <f t="shared" si="85"/>
        <v>no</v>
      </c>
      <c r="O1278" s="54" t="str">
        <f t="shared" si="83"/>
        <v/>
      </c>
    </row>
    <row r="1279" spans="1:15" x14ac:dyDescent="0.35">
      <c r="A1279" s="55">
        <v>1274</v>
      </c>
      <c r="D1279" s="45"/>
      <c r="E1279" s="46"/>
      <c r="F1279" s="45"/>
      <c r="G1279" s="45"/>
      <c r="H1279" s="60"/>
      <c r="I1279" s="48">
        <f>VLOOKUP('Data Preparation'!Q1297,'Data Preparation'!B$4:AL$15,MATCH('Data Preparation'!P1297,'Data Preparation'!B$3:AL$3,0),TRUE)/2</f>
        <v>215</v>
      </c>
      <c r="J1279" s="49" t="str">
        <f>VLOOKUP('Data Preparation'!Q1297,'Data Preparation'!AR$4:CB$15,MATCH('Data Preparation'!P1297,'Data Preparation'!AR$3:CB$3,0),TRUE)</f>
        <v>(188-1143)</v>
      </c>
      <c r="K1279" s="45" t="str">
        <f t="shared" si="84"/>
        <v>no</v>
      </c>
      <c r="L1279" s="51" t="str">
        <f t="shared" si="82"/>
        <v/>
      </c>
      <c r="M1279" s="52">
        <f>ROUND('Data Preparation'!T1297,2-(1+INT(LOG10(ABS('Data Preparation'!T1297)))))/2</f>
        <v>1800</v>
      </c>
      <c r="N1279" s="55" t="str">
        <f t="shared" si="85"/>
        <v>no</v>
      </c>
      <c r="O1279" s="54" t="str">
        <f t="shared" si="83"/>
        <v/>
      </c>
    </row>
    <row r="1280" spans="1:15" x14ac:dyDescent="0.35">
      <c r="A1280" s="55">
        <v>1275</v>
      </c>
      <c r="D1280" s="45"/>
      <c r="E1280" s="46"/>
      <c r="F1280" s="45"/>
      <c r="G1280" s="45"/>
      <c r="H1280" s="60"/>
      <c r="I1280" s="48">
        <f>VLOOKUP('Data Preparation'!Q1298,'Data Preparation'!B$4:AL$15,MATCH('Data Preparation'!P1298,'Data Preparation'!B$3:AL$3,0),TRUE)/2</f>
        <v>215</v>
      </c>
      <c r="J1280" s="49" t="str">
        <f>VLOOKUP('Data Preparation'!Q1298,'Data Preparation'!AR$4:CB$15,MATCH('Data Preparation'!P1298,'Data Preparation'!AR$3:CB$3,0),TRUE)</f>
        <v>(188-1143)</v>
      </c>
      <c r="K1280" s="45" t="str">
        <f t="shared" si="84"/>
        <v>no</v>
      </c>
      <c r="L1280" s="51" t="str">
        <f t="shared" si="82"/>
        <v/>
      </c>
      <c r="M1280" s="52">
        <f>ROUND('Data Preparation'!T1298,2-(1+INT(LOG10(ABS('Data Preparation'!T1298)))))/2</f>
        <v>1800</v>
      </c>
      <c r="N1280" s="55" t="str">
        <f t="shared" si="85"/>
        <v>no</v>
      </c>
      <c r="O1280" s="54" t="str">
        <f t="shared" si="83"/>
        <v/>
      </c>
    </row>
    <row r="1281" spans="1:15" x14ac:dyDescent="0.35">
      <c r="A1281" s="55">
        <v>1276</v>
      </c>
      <c r="D1281" s="45"/>
      <c r="E1281" s="46"/>
      <c r="F1281" s="45"/>
      <c r="G1281" s="45"/>
      <c r="H1281" s="60"/>
      <c r="I1281" s="48">
        <f>VLOOKUP('Data Preparation'!Q1299,'Data Preparation'!B$4:AL$15,MATCH('Data Preparation'!P1299,'Data Preparation'!B$3:AL$3,0),TRUE)/2</f>
        <v>215</v>
      </c>
      <c r="J1281" s="49" t="str">
        <f>VLOOKUP('Data Preparation'!Q1299,'Data Preparation'!AR$4:CB$15,MATCH('Data Preparation'!P1299,'Data Preparation'!AR$3:CB$3,0),TRUE)</f>
        <v>(188-1143)</v>
      </c>
      <c r="K1281" s="45" t="str">
        <f t="shared" si="84"/>
        <v>no</v>
      </c>
      <c r="L1281" s="51" t="str">
        <f t="shared" si="82"/>
        <v/>
      </c>
      <c r="M1281" s="52">
        <f>ROUND('Data Preparation'!T1299,2-(1+INT(LOG10(ABS('Data Preparation'!T1299)))))/2</f>
        <v>1800</v>
      </c>
      <c r="N1281" s="55" t="str">
        <f t="shared" si="85"/>
        <v>no</v>
      </c>
      <c r="O1281" s="54" t="str">
        <f t="shared" si="83"/>
        <v/>
      </c>
    </row>
    <row r="1282" spans="1:15" x14ac:dyDescent="0.35">
      <c r="A1282" s="55">
        <v>1277</v>
      </c>
      <c r="D1282" s="45"/>
      <c r="E1282" s="46"/>
      <c r="F1282" s="45"/>
      <c r="G1282" s="45"/>
      <c r="H1282" s="60"/>
      <c r="I1282" s="48">
        <f>VLOOKUP('Data Preparation'!Q1300,'Data Preparation'!B$4:AL$15,MATCH('Data Preparation'!P1300,'Data Preparation'!B$3:AL$3,0),TRUE)/2</f>
        <v>215</v>
      </c>
      <c r="J1282" s="49" t="str">
        <f>VLOOKUP('Data Preparation'!Q1300,'Data Preparation'!AR$4:CB$15,MATCH('Data Preparation'!P1300,'Data Preparation'!AR$3:CB$3,0),TRUE)</f>
        <v>(188-1143)</v>
      </c>
      <c r="K1282" s="45" t="str">
        <f t="shared" si="84"/>
        <v>no</v>
      </c>
      <c r="L1282" s="51" t="str">
        <f t="shared" si="82"/>
        <v/>
      </c>
      <c r="M1282" s="52">
        <f>ROUND('Data Preparation'!T1300,2-(1+INT(LOG10(ABS('Data Preparation'!T1300)))))/2</f>
        <v>1800</v>
      </c>
      <c r="N1282" s="55" t="str">
        <f t="shared" si="85"/>
        <v>no</v>
      </c>
      <c r="O1282" s="54" t="str">
        <f t="shared" si="83"/>
        <v/>
      </c>
    </row>
    <row r="1283" spans="1:15" x14ac:dyDescent="0.35">
      <c r="A1283" s="55">
        <v>1278</v>
      </c>
      <c r="D1283" s="45"/>
      <c r="E1283" s="46"/>
      <c r="F1283" s="45"/>
      <c r="G1283" s="45"/>
      <c r="H1283" s="60"/>
      <c r="I1283" s="48">
        <f>VLOOKUP('Data Preparation'!Q1301,'Data Preparation'!B$4:AL$15,MATCH('Data Preparation'!P1301,'Data Preparation'!B$3:AL$3,0),TRUE)/2</f>
        <v>215</v>
      </c>
      <c r="J1283" s="49" t="str">
        <f>VLOOKUP('Data Preparation'!Q1301,'Data Preparation'!AR$4:CB$15,MATCH('Data Preparation'!P1301,'Data Preparation'!AR$3:CB$3,0),TRUE)</f>
        <v>(188-1143)</v>
      </c>
      <c r="K1283" s="45" t="str">
        <f t="shared" si="84"/>
        <v>no</v>
      </c>
      <c r="L1283" s="51" t="str">
        <f t="shared" si="82"/>
        <v/>
      </c>
      <c r="M1283" s="52">
        <f>ROUND('Data Preparation'!T1301,2-(1+INT(LOG10(ABS('Data Preparation'!T1301)))))/2</f>
        <v>1800</v>
      </c>
      <c r="N1283" s="55" t="str">
        <f t="shared" si="85"/>
        <v>no</v>
      </c>
      <c r="O1283" s="54" t="str">
        <f t="shared" si="83"/>
        <v/>
      </c>
    </row>
    <row r="1284" spans="1:15" x14ac:dyDescent="0.35">
      <c r="A1284" s="55">
        <v>1279</v>
      </c>
      <c r="D1284" s="45"/>
      <c r="E1284" s="46"/>
      <c r="F1284" s="45"/>
      <c r="G1284" s="45"/>
      <c r="H1284" s="60"/>
      <c r="I1284" s="48">
        <f>VLOOKUP('Data Preparation'!Q1302,'Data Preparation'!B$4:AL$15,MATCH('Data Preparation'!P1302,'Data Preparation'!B$3:AL$3,0),TRUE)/2</f>
        <v>215</v>
      </c>
      <c r="J1284" s="49" t="str">
        <f>VLOOKUP('Data Preparation'!Q1302,'Data Preparation'!AR$4:CB$15,MATCH('Data Preparation'!P1302,'Data Preparation'!AR$3:CB$3,0),TRUE)</f>
        <v>(188-1143)</v>
      </c>
      <c r="K1284" s="45" t="str">
        <f t="shared" si="84"/>
        <v>no</v>
      </c>
      <c r="L1284" s="51" t="str">
        <f t="shared" si="82"/>
        <v/>
      </c>
      <c r="M1284" s="52">
        <f>ROUND('Data Preparation'!T1302,2-(1+INT(LOG10(ABS('Data Preparation'!T1302)))))/2</f>
        <v>1800</v>
      </c>
      <c r="N1284" s="55" t="str">
        <f t="shared" si="85"/>
        <v>no</v>
      </c>
      <c r="O1284" s="54" t="str">
        <f t="shared" si="83"/>
        <v/>
      </c>
    </row>
    <row r="1285" spans="1:15" x14ac:dyDescent="0.35">
      <c r="A1285" s="55">
        <v>1280</v>
      </c>
      <c r="D1285" s="45"/>
      <c r="E1285" s="46"/>
      <c r="F1285" s="45"/>
      <c r="G1285" s="45"/>
      <c r="H1285" s="60"/>
      <c r="I1285" s="48">
        <f>VLOOKUP('Data Preparation'!Q1303,'Data Preparation'!B$4:AL$15,MATCH('Data Preparation'!P1303,'Data Preparation'!B$3:AL$3,0),TRUE)/2</f>
        <v>215</v>
      </c>
      <c r="J1285" s="49" t="str">
        <f>VLOOKUP('Data Preparation'!Q1303,'Data Preparation'!AR$4:CB$15,MATCH('Data Preparation'!P1303,'Data Preparation'!AR$3:CB$3,0),TRUE)</f>
        <v>(188-1143)</v>
      </c>
      <c r="K1285" s="45" t="str">
        <f t="shared" si="84"/>
        <v>no</v>
      </c>
      <c r="L1285" s="51" t="str">
        <f t="shared" si="82"/>
        <v/>
      </c>
      <c r="M1285" s="52">
        <f>ROUND('Data Preparation'!T1303,2-(1+INT(LOG10(ABS('Data Preparation'!T1303)))))/2</f>
        <v>1800</v>
      </c>
      <c r="N1285" s="55" t="str">
        <f t="shared" si="85"/>
        <v>no</v>
      </c>
      <c r="O1285" s="54" t="str">
        <f t="shared" si="83"/>
        <v/>
      </c>
    </row>
    <row r="1286" spans="1:15" x14ac:dyDescent="0.35">
      <c r="A1286" s="55">
        <v>1281</v>
      </c>
      <c r="D1286" s="45"/>
      <c r="E1286" s="46"/>
      <c r="F1286" s="45"/>
      <c r="G1286" s="45"/>
      <c r="H1286" s="60"/>
      <c r="I1286" s="48">
        <f>VLOOKUP('Data Preparation'!Q1304,'Data Preparation'!B$4:AL$15,MATCH('Data Preparation'!P1304,'Data Preparation'!B$3:AL$3,0),TRUE)/2</f>
        <v>215</v>
      </c>
      <c r="J1286" s="49" t="str">
        <f>VLOOKUP('Data Preparation'!Q1304,'Data Preparation'!AR$4:CB$15,MATCH('Data Preparation'!P1304,'Data Preparation'!AR$3:CB$3,0),TRUE)</f>
        <v>(188-1143)</v>
      </c>
      <c r="K1286" s="45" t="str">
        <f t="shared" si="84"/>
        <v>no</v>
      </c>
      <c r="L1286" s="51" t="str">
        <f t="shared" si="82"/>
        <v/>
      </c>
      <c r="M1286" s="52">
        <f>ROUND('Data Preparation'!T1304,2-(1+INT(LOG10(ABS('Data Preparation'!T1304)))))/2</f>
        <v>1800</v>
      </c>
      <c r="N1286" s="55" t="str">
        <f t="shared" si="85"/>
        <v>no</v>
      </c>
      <c r="O1286" s="54" t="str">
        <f t="shared" si="83"/>
        <v/>
      </c>
    </row>
    <row r="1287" spans="1:15" x14ac:dyDescent="0.35">
      <c r="A1287" s="55">
        <v>1282</v>
      </c>
      <c r="D1287" s="45"/>
      <c r="E1287" s="46"/>
      <c r="F1287" s="45"/>
      <c r="G1287" s="45"/>
      <c r="H1287" s="60"/>
      <c r="I1287" s="48">
        <f>VLOOKUP('Data Preparation'!Q1305,'Data Preparation'!B$4:AL$15,MATCH('Data Preparation'!P1305,'Data Preparation'!B$3:AL$3,0),TRUE)/2</f>
        <v>215</v>
      </c>
      <c r="J1287" s="49" t="str">
        <f>VLOOKUP('Data Preparation'!Q1305,'Data Preparation'!AR$4:CB$15,MATCH('Data Preparation'!P1305,'Data Preparation'!AR$3:CB$3,0),TRUE)</f>
        <v>(188-1143)</v>
      </c>
      <c r="K1287" s="45" t="str">
        <f t="shared" si="84"/>
        <v>no</v>
      </c>
      <c r="L1287" s="51" t="str">
        <f t="shared" ref="L1287:L1350" si="86">IF(AND(K1287="yes",G1287="total"),"*Resample","")</f>
        <v/>
      </c>
      <c r="M1287" s="52">
        <f>ROUND('Data Preparation'!T1305,2-(1+INT(LOG10(ABS('Data Preparation'!T1305)))))/2</f>
        <v>1800</v>
      </c>
      <c r="N1287" s="55" t="str">
        <f t="shared" si="85"/>
        <v>no</v>
      </c>
      <c r="O1287" s="54" t="str">
        <f t="shared" ref="O1287:O1350" si="87">IF(AND(N1287="yes",G1287="total"),"*Resample","")</f>
        <v/>
      </c>
    </row>
    <row r="1288" spans="1:15" x14ac:dyDescent="0.35">
      <c r="A1288" s="55">
        <v>1283</v>
      </c>
      <c r="D1288" s="45"/>
      <c r="E1288" s="46"/>
      <c r="F1288" s="45"/>
      <c r="G1288" s="45"/>
      <c r="H1288" s="60"/>
      <c r="I1288" s="48">
        <f>VLOOKUP('Data Preparation'!Q1306,'Data Preparation'!B$4:AL$15,MATCH('Data Preparation'!P1306,'Data Preparation'!B$3:AL$3,0),TRUE)/2</f>
        <v>215</v>
      </c>
      <c r="J1288" s="49" t="str">
        <f>VLOOKUP('Data Preparation'!Q1306,'Data Preparation'!AR$4:CB$15,MATCH('Data Preparation'!P1306,'Data Preparation'!AR$3:CB$3,0),TRUE)</f>
        <v>(188-1143)</v>
      </c>
      <c r="K1288" s="45" t="str">
        <f t="shared" si="84"/>
        <v>no</v>
      </c>
      <c r="L1288" s="51" t="str">
        <f t="shared" si="86"/>
        <v/>
      </c>
      <c r="M1288" s="52">
        <f>ROUND('Data Preparation'!T1306,2-(1+INT(LOG10(ABS('Data Preparation'!T1306)))))/2</f>
        <v>1800</v>
      </c>
      <c r="N1288" s="55" t="str">
        <f t="shared" si="85"/>
        <v>no</v>
      </c>
      <c r="O1288" s="54" t="str">
        <f t="shared" si="87"/>
        <v/>
      </c>
    </row>
    <row r="1289" spans="1:15" x14ac:dyDescent="0.35">
      <c r="A1289" s="55">
        <v>1284</v>
      </c>
      <c r="D1289" s="45"/>
      <c r="E1289" s="46"/>
      <c r="F1289" s="45"/>
      <c r="G1289" s="45"/>
      <c r="H1289" s="60"/>
      <c r="I1289" s="48">
        <f>VLOOKUP('Data Preparation'!Q1307,'Data Preparation'!B$4:AL$15,MATCH('Data Preparation'!P1307,'Data Preparation'!B$3:AL$3,0),TRUE)/2</f>
        <v>215</v>
      </c>
      <c r="J1289" s="49" t="str">
        <f>VLOOKUP('Data Preparation'!Q1307,'Data Preparation'!AR$4:CB$15,MATCH('Data Preparation'!P1307,'Data Preparation'!AR$3:CB$3,0),TRUE)</f>
        <v>(188-1143)</v>
      </c>
      <c r="K1289" s="45" t="str">
        <f t="shared" si="84"/>
        <v>no</v>
      </c>
      <c r="L1289" s="51" t="str">
        <f t="shared" si="86"/>
        <v/>
      </c>
      <c r="M1289" s="52">
        <f>ROUND('Data Preparation'!T1307,2-(1+INT(LOG10(ABS('Data Preparation'!T1307)))))/2</f>
        <v>1800</v>
      </c>
      <c r="N1289" s="55" t="str">
        <f t="shared" si="85"/>
        <v>no</v>
      </c>
      <c r="O1289" s="54" t="str">
        <f t="shared" si="87"/>
        <v/>
      </c>
    </row>
    <row r="1290" spans="1:15" x14ac:dyDescent="0.35">
      <c r="A1290" s="55">
        <v>1285</v>
      </c>
      <c r="D1290" s="45"/>
      <c r="E1290" s="46"/>
      <c r="F1290" s="45"/>
      <c r="G1290" s="45"/>
      <c r="H1290" s="60"/>
      <c r="I1290" s="48">
        <f>VLOOKUP('Data Preparation'!Q1308,'Data Preparation'!B$4:AL$15,MATCH('Data Preparation'!P1308,'Data Preparation'!B$3:AL$3,0),TRUE)/2</f>
        <v>215</v>
      </c>
      <c r="J1290" s="49" t="str">
        <f>VLOOKUP('Data Preparation'!Q1308,'Data Preparation'!AR$4:CB$15,MATCH('Data Preparation'!P1308,'Data Preparation'!AR$3:CB$3,0),TRUE)</f>
        <v>(188-1143)</v>
      </c>
      <c r="K1290" s="45" t="str">
        <f t="shared" si="84"/>
        <v>no</v>
      </c>
      <c r="L1290" s="51" t="str">
        <f t="shared" si="86"/>
        <v/>
      </c>
      <c r="M1290" s="52">
        <f>ROUND('Data Preparation'!T1308,2-(1+INT(LOG10(ABS('Data Preparation'!T1308)))))/2</f>
        <v>1800</v>
      </c>
      <c r="N1290" s="55" t="str">
        <f t="shared" si="85"/>
        <v>no</v>
      </c>
      <c r="O1290" s="54" t="str">
        <f t="shared" si="87"/>
        <v/>
      </c>
    </row>
    <row r="1291" spans="1:15" x14ac:dyDescent="0.35">
      <c r="A1291" s="55">
        <v>1286</v>
      </c>
      <c r="D1291" s="45"/>
      <c r="E1291" s="46"/>
      <c r="F1291" s="45"/>
      <c r="G1291" s="45"/>
      <c r="H1291" s="60"/>
      <c r="I1291" s="48">
        <f>VLOOKUP('Data Preparation'!Q1309,'Data Preparation'!B$4:AL$15,MATCH('Data Preparation'!P1309,'Data Preparation'!B$3:AL$3,0),TRUE)/2</f>
        <v>215</v>
      </c>
      <c r="J1291" s="49" t="str">
        <f>VLOOKUP('Data Preparation'!Q1309,'Data Preparation'!AR$4:CB$15,MATCH('Data Preparation'!P1309,'Data Preparation'!AR$3:CB$3,0),TRUE)</f>
        <v>(188-1143)</v>
      </c>
      <c r="K1291" s="45" t="str">
        <f t="shared" si="84"/>
        <v>no</v>
      </c>
      <c r="L1291" s="51" t="str">
        <f t="shared" si="86"/>
        <v/>
      </c>
      <c r="M1291" s="52">
        <f>ROUND('Data Preparation'!T1309,2-(1+INT(LOG10(ABS('Data Preparation'!T1309)))))/2</f>
        <v>1800</v>
      </c>
      <c r="N1291" s="55" t="str">
        <f t="shared" si="85"/>
        <v>no</v>
      </c>
      <c r="O1291" s="54" t="str">
        <f t="shared" si="87"/>
        <v/>
      </c>
    </row>
    <row r="1292" spans="1:15" x14ac:dyDescent="0.35">
      <c r="A1292" s="55">
        <v>1287</v>
      </c>
      <c r="D1292" s="45"/>
      <c r="E1292" s="46"/>
      <c r="F1292" s="45"/>
      <c r="G1292" s="45"/>
      <c r="H1292" s="60"/>
      <c r="I1292" s="48">
        <f>VLOOKUP('Data Preparation'!Q1310,'Data Preparation'!B$4:AL$15,MATCH('Data Preparation'!P1310,'Data Preparation'!B$3:AL$3,0),TRUE)/2</f>
        <v>215</v>
      </c>
      <c r="J1292" s="49" t="str">
        <f>VLOOKUP('Data Preparation'!Q1310,'Data Preparation'!AR$4:CB$15,MATCH('Data Preparation'!P1310,'Data Preparation'!AR$3:CB$3,0),TRUE)</f>
        <v>(188-1143)</v>
      </c>
      <c r="K1292" s="45" t="str">
        <f t="shared" si="84"/>
        <v>no</v>
      </c>
      <c r="L1292" s="51" t="str">
        <f t="shared" si="86"/>
        <v/>
      </c>
      <c r="M1292" s="52">
        <f>ROUND('Data Preparation'!T1310,2-(1+INT(LOG10(ABS('Data Preparation'!T1310)))))/2</f>
        <v>1800</v>
      </c>
      <c r="N1292" s="55" t="str">
        <f t="shared" si="85"/>
        <v>no</v>
      </c>
      <c r="O1292" s="54" t="str">
        <f t="shared" si="87"/>
        <v/>
      </c>
    </row>
    <row r="1293" spans="1:15" x14ac:dyDescent="0.35">
      <c r="A1293" s="55">
        <v>1288</v>
      </c>
      <c r="D1293" s="45"/>
      <c r="E1293" s="46"/>
      <c r="F1293" s="45"/>
      <c r="G1293" s="45"/>
      <c r="H1293" s="60"/>
      <c r="I1293" s="48">
        <f>VLOOKUP('Data Preparation'!Q1311,'Data Preparation'!B$4:AL$15,MATCH('Data Preparation'!P1311,'Data Preparation'!B$3:AL$3,0),TRUE)/2</f>
        <v>215</v>
      </c>
      <c r="J1293" s="49" t="str">
        <f>VLOOKUP('Data Preparation'!Q1311,'Data Preparation'!AR$4:CB$15,MATCH('Data Preparation'!P1311,'Data Preparation'!AR$3:CB$3,0),TRUE)</f>
        <v>(188-1143)</v>
      </c>
      <c r="K1293" s="45" t="str">
        <f t="shared" si="84"/>
        <v>no</v>
      </c>
      <c r="L1293" s="51" t="str">
        <f t="shared" si="86"/>
        <v/>
      </c>
      <c r="M1293" s="52">
        <f>ROUND('Data Preparation'!T1311,2-(1+INT(LOG10(ABS('Data Preparation'!T1311)))))/2</f>
        <v>1800</v>
      </c>
      <c r="N1293" s="55" t="str">
        <f t="shared" si="85"/>
        <v>no</v>
      </c>
      <c r="O1293" s="54" t="str">
        <f t="shared" si="87"/>
        <v/>
      </c>
    </row>
    <row r="1294" spans="1:15" x14ac:dyDescent="0.35">
      <c r="A1294" s="55">
        <v>1289</v>
      </c>
      <c r="D1294" s="45"/>
      <c r="E1294" s="46"/>
      <c r="F1294" s="45"/>
      <c r="G1294" s="45"/>
      <c r="H1294" s="60"/>
      <c r="I1294" s="48">
        <f>VLOOKUP('Data Preparation'!Q1312,'Data Preparation'!B$4:AL$15,MATCH('Data Preparation'!P1312,'Data Preparation'!B$3:AL$3,0),TRUE)/2</f>
        <v>215</v>
      </c>
      <c r="J1294" s="49" t="str">
        <f>VLOOKUP('Data Preparation'!Q1312,'Data Preparation'!AR$4:CB$15,MATCH('Data Preparation'!P1312,'Data Preparation'!AR$3:CB$3,0),TRUE)</f>
        <v>(188-1143)</v>
      </c>
      <c r="K1294" s="45" t="str">
        <f t="shared" si="84"/>
        <v>no</v>
      </c>
      <c r="L1294" s="51" t="str">
        <f t="shared" si="86"/>
        <v/>
      </c>
      <c r="M1294" s="52">
        <f>ROUND('Data Preparation'!T1312,2-(1+INT(LOG10(ABS('Data Preparation'!T1312)))))/2</f>
        <v>1800</v>
      </c>
      <c r="N1294" s="55" t="str">
        <f t="shared" si="85"/>
        <v>no</v>
      </c>
      <c r="O1294" s="54" t="str">
        <f t="shared" si="87"/>
        <v/>
      </c>
    </row>
    <row r="1295" spans="1:15" x14ac:dyDescent="0.35">
      <c r="A1295" s="55">
        <v>1290</v>
      </c>
      <c r="D1295" s="45"/>
      <c r="E1295" s="46"/>
      <c r="F1295" s="45"/>
      <c r="G1295" s="45"/>
      <c r="H1295" s="60"/>
      <c r="I1295" s="48">
        <f>VLOOKUP('Data Preparation'!Q1313,'Data Preparation'!B$4:AL$15,MATCH('Data Preparation'!P1313,'Data Preparation'!B$3:AL$3,0),TRUE)/2</f>
        <v>215</v>
      </c>
      <c r="J1295" s="49" t="str">
        <f>VLOOKUP('Data Preparation'!Q1313,'Data Preparation'!AR$4:CB$15,MATCH('Data Preparation'!P1313,'Data Preparation'!AR$3:CB$3,0),TRUE)</f>
        <v>(188-1143)</v>
      </c>
      <c r="K1295" s="45" t="str">
        <f t="shared" si="84"/>
        <v>no</v>
      </c>
      <c r="L1295" s="51" t="str">
        <f t="shared" si="86"/>
        <v/>
      </c>
      <c r="M1295" s="52">
        <f>ROUND('Data Preparation'!T1313,2-(1+INT(LOG10(ABS('Data Preparation'!T1313)))))/2</f>
        <v>1800</v>
      </c>
      <c r="N1295" s="55" t="str">
        <f t="shared" si="85"/>
        <v>no</v>
      </c>
      <c r="O1295" s="54" t="str">
        <f t="shared" si="87"/>
        <v/>
      </c>
    </row>
    <row r="1296" spans="1:15" x14ac:dyDescent="0.35">
      <c r="A1296" s="55">
        <v>1291</v>
      </c>
      <c r="D1296" s="45"/>
      <c r="E1296" s="46"/>
      <c r="F1296" s="45"/>
      <c r="G1296" s="45"/>
      <c r="H1296" s="60"/>
      <c r="I1296" s="48">
        <f>VLOOKUP('Data Preparation'!Q1314,'Data Preparation'!B$4:AL$15,MATCH('Data Preparation'!P1314,'Data Preparation'!B$3:AL$3,0),TRUE)/2</f>
        <v>215</v>
      </c>
      <c r="J1296" s="49" t="str">
        <f>VLOOKUP('Data Preparation'!Q1314,'Data Preparation'!AR$4:CB$15,MATCH('Data Preparation'!P1314,'Data Preparation'!AR$3:CB$3,0),TRUE)</f>
        <v>(188-1143)</v>
      </c>
      <c r="K1296" s="45" t="str">
        <f t="shared" si="84"/>
        <v>no</v>
      </c>
      <c r="L1296" s="51" t="str">
        <f t="shared" si="86"/>
        <v/>
      </c>
      <c r="M1296" s="52">
        <f>ROUND('Data Preparation'!T1314,2-(1+INT(LOG10(ABS('Data Preparation'!T1314)))))/2</f>
        <v>1800</v>
      </c>
      <c r="N1296" s="55" t="str">
        <f t="shared" si="85"/>
        <v>no</v>
      </c>
      <c r="O1296" s="54" t="str">
        <f t="shared" si="87"/>
        <v/>
      </c>
    </row>
    <row r="1297" spans="1:15" x14ac:dyDescent="0.35">
      <c r="A1297" s="55">
        <v>1292</v>
      </c>
      <c r="D1297" s="45"/>
      <c r="E1297" s="46"/>
      <c r="F1297" s="45"/>
      <c r="G1297" s="45"/>
      <c r="H1297" s="60"/>
      <c r="I1297" s="48">
        <f>VLOOKUP('Data Preparation'!Q1315,'Data Preparation'!B$4:AL$15,MATCH('Data Preparation'!P1315,'Data Preparation'!B$3:AL$3,0),TRUE)/2</f>
        <v>215</v>
      </c>
      <c r="J1297" s="49" t="str">
        <f>VLOOKUP('Data Preparation'!Q1315,'Data Preparation'!AR$4:CB$15,MATCH('Data Preparation'!P1315,'Data Preparation'!AR$3:CB$3,0),TRUE)</f>
        <v>(188-1143)</v>
      </c>
      <c r="K1297" s="45" t="str">
        <f t="shared" si="84"/>
        <v>no</v>
      </c>
      <c r="L1297" s="51" t="str">
        <f t="shared" si="86"/>
        <v/>
      </c>
      <c r="M1297" s="52">
        <f>ROUND('Data Preparation'!T1315,2-(1+INT(LOG10(ABS('Data Preparation'!T1315)))))/2</f>
        <v>1800</v>
      </c>
      <c r="N1297" s="55" t="str">
        <f t="shared" si="85"/>
        <v>no</v>
      </c>
      <c r="O1297" s="54" t="str">
        <f t="shared" si="87"/>
        <v/>
      </c>
    </row>
    <row r="1298" spans="1:15" x14ac:dyDescent="0.35">
      <c r="A1298" s="55">
        <v>1293</v>
      </c>
      <c r="D1298" s="45"/>
      <c r="E1298" s="46"/>
      <c r="F1298" s="45"/>
      <c r="G1298" s="45"/>
      <c r="H1298" s="60"/>
      <c r="I1298" s="48">
        <f>VLOOKUP('Data Preparation'!Q1316,'Data Preparation'!B$4:AL$15,MATCH('Data Preparation'!P1316,'Data Preparation'!B$3:AL$3,0),TRUE)/2</f>
        <v>215</v>
      </c>
      <c r="J1298" s="49" t="str">
        <f>VLOOKUP('Data Preparation'!Q1316,'Data Preparation'!AR$4:CB$15,MATCH('Data Preparation'!P1316,'Data Preparation'!AR$3:CB$3,0),TRUE)</f>
        <v>(188-1143)</v>
      </c>
      <c r="K1298" s="45" t="str">
        <f t="shared" si="84"/>
        <v>no</v>
      </c>
      <c r="L1298" s="51" t="str">
        <f t="shared" si="86"/>
        <v/>
      </c>
      <c r="M1298" s="52">
        <f>ROUND('Data Preparation'!T1316,2-(1+INT(LOG10(ABS('Data Preparation'!T1316)))))/2</f>
        <v>1800</v>
      </c>
      <c r="N1298" s="55" t="str">
        <f t="shared" si="85"/>
        <v>no</v>
      </c>
      <c r="O1298" s="54" t="str">
        <f t="shared" si="87"/>
        <v/>
      </c>
    </row>
    <row r="1299" spans="1:15" x14ac:dyDescent="0.35">
      <c r="A1299" s="55">
        <v>1294</v>
      </c>
      <c r="D1299" s="45"/>
      <c r="E1299" s="46"/>
      <c r="F1299" s="45"/>
      <c r="G1299" s="45"/>
      <c r="H1299" s="60"/>
      <c r="I1299" s="48">
        <f>VLOOKUP('Data Preparation'!Q1317,'Data Preparation'!B$4:AL$15,MATCH('Data Preparation'!P1317,'Data Preparation'!B$3:AL$3,0),TRUE)/2</f>
        <v>215</v>
      </c>
      <c r="J1299" s="49" t="str">
        <f>VLOOKUP('Data Preparation'!Q1317,'Data Preparation'!AR$4:CB$15,MATCH('Data Preparation'!P1317,'Data Preparation'!AR$3:CB$3,0),TRUE)</f>
        <v>(188-1143)</v>
      </c>
      <c r="K1299" s="45" t="str">
        <f t="shared" si="84"/>
        <v>no</v>
      </c>
      <c r="L1299" s="51" t="str">
        <f t="shared" si="86"/>
        <v/>
      </c>
      <c r="M1299" s="52">
        <f>ROUND('Data Preparation'!T1317,2-(1+INT(LOG10(ABS('Data Preparation'!T1317)))))/2</f>
        <v>1800</v>
      </c>
      <c r="N1299" s="55" t="str">
        <f t="shared" si="85"/>
        <v>no</v>
      </c>
      <c r="O1299" s="54" t="str">
        <f t="shared" si="87"/>
        <v/>
      </c>
    </row>
    <row r="1300" spans="1:15" x14ac:dyDescent="0.35">
      <c r="A1300" s="55">
        <v>1295</v>
      </c>
      <c r="D1300" s="45"/>
      <c r="E1300" s="46"/>
      <c r="F1300" s="45"/>
      <c r="G1300" s="45"/>
      <c r="H1300" s="60"/>
      <c r="I1300" s="48">
        <f>VLOOKUP('Data Preparation'!Q1318,'Data Preparation'!B$4:AL$15,MATCH('Data Preparation'!P1318,'Data Preparation'!B$3:AL$3,0),TRUE)/2</f>
        <v>215</v>
      </c>
      <c r="J1300" s="49" t="str">
        <f>VLOOKUP('Data Preparation'!Q1318,'Data Preparation'!AR$4:CB$15,MATCH('Data Preparation'!P1318,'Data Preparation'!AR$3:CB$3,0),TRUE)</f>
        <v>(188-1143)</v>
      </c>
      <c r="K1300" s="45" t="str">
        <f t="shared" si="84"/>
        <v>no</v>
      </c>
      <c r="L1300" s="51" t="str">
        <f t="shared" si="86"/>
        <v/>
      </c>
      <c r="M1300" s="52">
        <f>ROUND('Data Preparation'!T1318,2-(1+INT(LOG10(ABS('Data Preparation'!T1318)))))/2</f>
        <v>1800</v>
      </c>
      <c r="N1300" s="55" t="str">
        <f t="shared" si="85"/>
        <v>no</v>
      </c>
      <c r="O1300" s="54" t="str">
        <f t="shared" si="87"/>
        <v/>
      </c>
    </row>
    <row r="1301" spans="1:15" x14ac:dyDescent="0.35">
      <c r="A1301" s="55">
        <v>1296</v>
      </c>
      <c r="D1301" s="45"/>
      <c r="E1301" s="46"/>
      <c r="F1301" s="45"/>
      <c r="G1301" s="45"/>
      <c r="H1301" s="60"/>
      <c r="I1301" s="48">
        <f>VLOOKUP('Data Preparation'!Q1319,'Data Preparation'!B$4:AL$15,MATCH('Data Preparation'!P1319,'Data Preparation'!B$3:AL$3,0),TRUE)/2</f>
        <v>215</v>
      </c>
      <c r="J1301" s="49" t="str">
        <f>VLOOKUP('Data Preparation'!Q1319,'Data Preparation'!AR$4:CB$15,MATCH('Data Preparation'!P1319,'Data Preparation'!AR$3:CB$3,0),TRUE)</f>
        <v>(188-1143)</v>
      </c>
      <c r="K1301" s="45" t="str">
        <f t="shared" si="84"/>
        <v>no</v>
      </c>
      <c r="L1301" s="51" t="str">
        <f t="shared" si="86"/>
        <v/>
      </c>
      <c r="M1301" s="52">
        <f>ROUND('Data Preparation'!T1319,2-(1+INT(LOG10(ABS('Data Preparation'!T1319)))))/2</f>
        <v>1800</v>
      </c>
      <c r="N1301" s="55" t="str">
        <f t="shared" si="85"/>
        <v>no</v>
      </c>
      <c r="O1301" s="54" t="str">
        <f t="shared" si="87"/>
        <v/>
      </c>
    </row>
    <row r="1302" spans="1:15" x14ac:dyDescent="0.35">
      <c r="A1302" s="55">
        <v>1297</v>
      </c>
      <c r="D1302" s="45"/>
      <c r="E1302" s="46"/>
      <c r="F1302" s="45"/>
      <c r="G1302" s="45"/>
      <c r="H1302" s="60"/>
      <c r="I1302" s="48">
        <f>VLOOKUP('Data Preparation'!Q1320,'Data Preparation'!B$4:AL$15,MATCH('Data Preparation'!P1320,'Data Preparation'!B$3:AL$3,0),TRUE)/2</f>
        <v>215</v>
      </c>
      <c r="J1302" s="49" t="str">
        <f>VLOOKUP('Data Preparation'!Q1320,'Data Preparation'!AR$4:CB$15,MATCH('Data Preparation'!P1320,'Data Preparation'!AR$3:CB$3,0),TRUE)</f>
        <v>(188-1143)</v>
      </c>
      <c r="K1302" s="45" t="str">
        <f t="shared" si="84"/>
        <v>no</v>
      </c>
      <c r="L1302" s="51" t="str">
        <f t="shared" si="86"/>
        <v/>
      </c>
      <c r="M1302" s="52">
        <f>ROUND('Data Preparation'!T1320,2-(1+INT(LOG10(ABS('Data Preparation'!T1320)))))/2</f>
        <v>1800</v>
      </c>
      <c r="N1302" s="55" t="str">
        <f t="shared" si="85"/>
        <v>no</v>
      </c>
      <c r="O1302" s="54" t="str">
        <f t="shared" si="87"/>
        <v/>
      </c>
    </row>
    <row r="1303" spans="1:15" x14ac:dyDescent="0.35">
      <c r="A1303" s="55">
        <v>1298</v>
      </c>
      <c r="D1303" s="45"/>
      <c r="E1303" s="46"/>
      <c r="F1303" s="45"/>
      <c r="G1303" s="45"/>
      <c r="H1303" s="60"/>
      <c r="I1303" s="48">
        <f>VLOOKUP('Data Preparation'!Q1321,'Data Preparation'!B$4:AL$15,MATCH('Data Preparation'!P1321,'Data Preparation'!B$3:AL$3,0),TRUE)/2</f>
        <v>215</v>
      </c>
      <c r="J1303" s="49" t="str">
        <f>VLOOKUP('Data Preparation'!Q1321,'Data Preparation'!AR$4:CB$15,MATCH('Data Preparation'!P1321,'Data Preparation'!AR$3:CB$3,0),TRUE)</f>
        <v>(188-1143)</v>
      </c>
      <c r="K1303" s="45" t="str">
        <f t="shared" si="84"/>
        <v>no</v>
      </c>
      <c r="L1303" s="51" t="str">
        <f t="shared" si="86"/>
        <v/>
      </c>
      <c r="M1303" s="52">
        <f>ROUND('Data Preparation'!T1321,2-(1+INT(LOG10(ABS('Data Preparation'!T1321)))))/2</f>
        <v>1800</v>
      </c>
      <c r="N1303" s="55" t="str">
        <f t="shared" si="85"/>
        <v>no</v>
      </c>
      <c r="O1303" s="54" t="str">
        <f t="shared" si="87"/>
        <v/>
      </c>
    </row>
    <row r="1304" spans="1:15" x14ac:dyDescent="0.35">
      <c r="A1304" s="55">
        <v>1299</v>
      </c>
      <c r="D1304" s="45"/>
      <c r="E1304" s="46"/>
      <c r="F1304" s="45"/>
      <c r="G1304" s="45"/>
      <c r="H1304" s="60"/>
      <c r="I1304" s="48">
        <f>VLOOKUP('Data Preparation'!Q1322,'Data Preparation'!B$4:AL$15,MATCH('Data Preparation'!P1322,'Data Preparation'!B$3:AL$3,0),TRUE)/2</f>
        <v>215</v>
      </c>
      <c r="J1304" s="49" t="str">
        <f>VLOOKUP('Data Preparation'!Q1322,'Data Preparation'!AR$4:CB$15,MATCH('Data Preparation'!P1322,'Data Preparation'!AR$3:CB$3,0),TRUE)</f>
        <v>(188-1143)</v>
      </c>
      <c r="K1304" s="45" t="str">
        <f t="shared" si="84"/>
        <v>no</v>
      </c>
      <c r="L1304" s="51" t="str">
        <f t="shared" si="86"/>
        <v/>
      </c>
      <c r="M1304" s="52">
        <f>ROUND('Data Preparation'!T1322,2-(1+INT(LOG10(ABS('Data Preparation'!T1322)))))/2</f>
        <v>1800</v>
      </c>
      <c r="N1304" s="55" t="str">
        <f t="shared" si="85"/>
        <v>no</v>
      </c>
      <c r="O1304" s="54" t="str">
        <f t="shared" si="87"/>
        <v/>
      </c>
    </row>
    <row r="1305" spans="1:15" x14ac:dyDescent="0.35">
      <c r="A1305" s="55">
        <v>1300</v>
      </c>
      <c r="D1305" s="45"/>
      <c r="E1305" s="46"/>
      <c r="F1305" s="45"/>
      <c r="G1305" s="45"/>
      <c r="H1305" s="60"/>
      <c r="I1305" s="48">
        <f>VLOOKUP('Data Preparation'!Q1323,'Data Preparation'!B$4:AL$15,MATCH('Data Preparation'!P1323,'Data Preparation'!B$3:AL$3,0),TRUE)/2</f>
        <v>215</v>
      </c>
      <c r="J1305" s="49" t="str">
        <f>VLOOKUP('Data Preparation'!Q1323,'Data Preparation'!AR$4:CB$15,MATCH('Data Preparation'!P1323,'Data Preparation'!AR$3:CB$3,0),TRUE)</f>
        <v>(188-1143)</v>
      </c>
      <c r="K1305" s="45" t="str">
        <f t="shared" si="84"/>
        <v>no</v>
      </c>
      <c r="L1305" s="51" t="str">
        <f t="shared" si="86"/>
        <v/>
      </c>
      <c r="M1305" s="52">
        <f>ROUND('Data Preparation'!T1323,2-(1+INT(LOG10(ABS('Data Preparation'!T1323)))))/2</f>
        <v>1800</v>
      </c>
      <c r="N1305" s="55" t="str">
        <f t="shared" si="85"/>
        <v>no</v>
      </c>
      <c r="O1305" s="54" t="str">
        <f t="shared" si="87"/>
        <v/>
      </c>
    </row>
    <row r="1306" spans="1:15" x14ac:dyDescent="0.35">
      <c r="A1306" s="55">
        <v>1301</v>
      </c>
      <c r="D1306" s="45"/>
      <c r="E1306" s="46"/>
      <c r="F1306" s="45"/>
      <c r="G1306" s="45"/>
      <c r="H1306" s="60"/>
      <c r="I1306" s="48">
        <f>VLOOKUP('Data Preparation'!Q1324,'Data Preparation'!B$4:AL$15,MATCH('Data Preparation'!P1324,'Data Preparation'!B$3:AL$3,0),TRUE)/2</f>
        <v>215</v>
      </c>
      <c r="J1306" s="49" t="str">
        <f>VLOOKUP('Data Preparation'!Q1324,'Data Preparation'!AR$4:CB$15,MATCH('Data Preparation'!P1324,'Data Preparation'!AR$3:CB$3,0),TRUE)</f>
        <v>(188-1143)</v>
      </c>
      <c r="K1306" s="45" t="str">
        <f t="shared" si="84"/>
        <v>no</v>
      </c>
      <c r="L1306" s="51" t="str">
        <f t="shared" si="86"/>
        <v/>
      </c>
      <c r="M1306" s="52">
        <f>ROUND('Data Preparation'!T1324,2-(1+INT(LOG10(ABS('Data Preparation'!T1324)))))/2</f>
        <v>1800</v>
      </c>
      <c r="N1306" s="55" t="str">
        <f t="shared" si="85"/>
        <v>no</v>
      </c>
      <c r="O1306" s="54" t="str">
        <f t="shared" si="87"/>
        <v/>
      </c>
    </row>
    <row r="1307" spans="1:15" x14ac:dyDescent="0.35">
      <c r="A1307" s="55">
        <v>1302</v>
      </c>
      <c r="D1307" s="45"/>
      <c r="E1307" s="46"/>
      <c r="F1307" s="45"/>
      <c r="G1307" s="45"/>
      <c r="H1307" s="60"/>
      <c r="I1307" s="48">
        <f>VLOOKUP('Data Preparation'!Q1325,'Data Preparation'!B$4:AL$15,MATCH('Data Preparation'!P1325,'Data Preparation'!B$3:AL$3,0),TRUE)/2</f>
        <v>215</v>
      </c>
      <c r="J1307" s="49" t="str">
        <f>VLOOKUP('Data Preparation'!Q1325,'Data Preparation'!AR$4:CB$15,MATCH('Data Preparation'!P1325,'Data Preparation'!AR$3:CB$3,0),TRUE)</f>
        <v>(188-1143)</v>
      </c>
      <c r="K1307" s="45" t="str">
        <f t="shared" si="84"/>
        <v>no</v>
      </c>
      <c r="L1307" s="51" t="str">
        <f t="shared" si="86"/>
        <v/>
      </c>
      <c r="M1307" s="52">
        <f>ROUND('Data Preparation'!T1325,2-(1+INT(LOG10(ABS('Data Preparation'!T1325)))))/2</f>
        <v>1800</v>
      </c>
      <c r="N1307" s="55" t="str">
        <f t="shared" si="85"/>
        <v>no</v>
      </c>
      <c r="O1307" s="54" t="str">
        <f t="shared" si="87"/>
        <v/>
      </c>
    </row>
    <row r="1308" spans="1:15" x14ac:dyDescent="0.35">
      <c r="A1308" s="55">
        <v>1303</v>
      </c>
      <c r="D1308" s="45"/>
      <c r="E1308" s="46"/>
      <c r="F1308" s="45"/>
      <c r="G1308" s="45"/>
      <c r="H1308" s="60"/>
      <c r="I1308" s="48">
        <f>VLOOKUP('Data Preparation'!Q1326,'Data Preparation'!B$4:AL$15,MATCH('Data Preparation'!P1326,'Data Preparation'!B$3:AL$3,0),TRUE)/2</f>
        <v>215</v>
      </c>
      <c r="J1308" s="49" t="str">
        <f>VLOOKUP('Data Preparation'!Q1326,'Data Preparation'!AR$4:CB$15,MATCH('Data Preparation'!P1326,'Data Preparation'!AR$3:CB$3,0),TRUE)</f>
        <v>(188-1143)</v>
      </c>
      <c r="K1308" s="45" t="str">
        <f t="shared" si="84"/>
        <v>no</v>
      </c>
      <c r="L1308" s="51" t="str">
        <f t="shared" si="86"/>
        <v/>
      </c>
      <c r="M1308" s="52">
        <f>ROUND('Data Preparation'!T1326,2-(1+INT(LOG10(ABS('Data Preparation'!T1326)))))/2</f>
        <v>1800</v>
      </c>
      <c r="N1308" s="55" t="str">
        <f t="shared" si="85"/>
        <v>no</v>
      </c>
      <c r="O1308" s="54" t="str">
        <f t="shared" si="87"/>
        <v/>
      </c>
    </row>
    <row r="1309" spans="1:15" x14ac:dyDescent="0.35">
      <c r="A1309" s="55">
        <v>1304</v>
      </c>
      <c r="D1309" s="45"/>
      <c r="E1309" s="46"/>
      <c r="F1309" s="45"/>
      <c r="G1309" s="45"/>
      <c r="H1309" s="60"/>
      <c r="I1309" s="48">
        <f>VLOOKUP('Data Preparation'!Q1327,'Data Preparation'!B$4:AL$15,MATCH('Data Preparation'!P1327,'Data Preparation'!B$3:AL$3,0),TRUE)/2</f>
        <v>215</v>
      </c>
      <c r="J1309" s="49" t="str">
        <f>VLOOKUP('Data Preparation'!Q1327,'Data Preparation'!AR$4:CB$15,MATCH('Data Preparation'!P1327,'Data Preparation'!AR$3:CB$3,0),TRUE)</f>
        <v>(188-1143)</v>
      </c>
      <c r="K1309" s="45" t="str">
        <f t="shared" si="84"/>
        <v>no</v>
      </c>
      <c r="L1309" s="51" t="str">
        <f t="shared" si="86"/>
        <v/>
      </c>
      <c r="M1309" s="52">
        <f>ROUND('Data Preparation'!T1327,2-(1+INT(LOG10(ABS('Data Preparation'!T1327)))))/2</f>
        <v>1800</v>
      </c>
      <c r="N1309" s="55" t="str">
        <f t="shared" si="85"/>
        <v>no</v>
      </c>
      <c r="O1309" s="54" t="str">
        <f t="shared" si="87"/>
        <v/>
      </c>
    </row>
    <row r="1310" spans="1:15" x14ac:dyDescent="0.35">
      <c r="A1310" s="55">
        <v>1305</v>
      </c>
      <c r="D1310" s="45"/>
      <c r="E1310" s="46"/>
      <c r="F1310" s="45"/>
      <c r="G1310" s="45"/>
      <c r="H1310" s="60"/>
      <c r="I1310" s="48">
        <f>VLOOKUP('Data Preparation'!Q1328,'Data Preparation'!B$4:AL$15,MATCH('Data Preparation'!P1328,'Data Preparation'!B$3:AL$3,0),TRUE)/2</f>
        <v>215</v>
      </c>
      <c r="J1310" s="49" t="str">
        <f>VLOOKUP('Data Preparation'!Q1328,'Data Preparation'!AR$4:CB$15,MATCH('Data Preparation'!P1328,'Data Preparation'!AR$3:CB$3,0),TRUE)</f>
        <v>(188-1143)</v>
      </c>
      <c r="K1310" s="45" t="str">
        <f t="shared" si="84"/>
        <v>no</v>
      </c>
      <c r="L1310" s="51" t="str">
        <f t="shared" si="86"/>
        <v/>
      </c>
      <c r="M1310" s="52">
        <f>ROUND('Data Preparation'!T1328,2-(1+INT(LOG10(ABS('Data Preparation'!T1328)))))/2</f>
        <v>1800</v>
      </c>
      <c r="N1310" s="55" t="str">
        <f t="shared" si="85"/>
        <v>no</v>
      </c>
      <c r="O1310" s="54" t="str">
        <f t="shared" si="87"/>
        <v/>
      </c>
    </row>
    <row r="1311" spans="1:15" x14ac:dyDescent="0.35">
      <c r="A1311" s="55">
        <v>1306</v>
      </c>
      <c r="D1311" s="45"/>
      <c r="E1311" s="46"/>
      <c r="F1311" s="45"/>
      <c r="G1311" s="45"/>
      <c r="H1311" s="60"/>
      <c r="I1311" s="48">
        <f>VLOOKUP('Data Preparation'!Q1329,'Data Preparation'!B$4:AL$15,MATCH('Data Preparation'!P1329,'Data Preparation'!B$3:AL$3,0),TRUE)/2</f>
        <v>215</v>
      </c>
      <c r="J1311" s="49" t="str">
        <f>VLOOKUP('Data Preparation'!Q1329,'Data Preparation'!AR$4:CB$15,MATCH('Data Preparation'!P1329,'Data Preparation'!AR$3:CB$3,0),TRUE)</f>
        <v>(188-1143)</v>
      </c>
      <c r="K1311" s="45" t="str">
        <f t="shared" si="84"/>
        <v>no</v>
      </c>
      <c r="L1311" s="51" t="str">
        <f t="shared" si="86"/>
        <v/>
      </c>
      <c r="M1311" s="52">
        <f>ROUND('Data Preparation'!T1329,2-(1+INT(LOG10(ABS('Data Preparation'!T1329)))))/2</f>
        <v>1800</v>
      </c>
      <c r="N1311" s="55" t="str">
        <f t="shared" si="85"/>
        <v>no</v>
      </c>
      <c r="O1311" s="54" t="str">
        <f t="shared" si="87"/>
        <v/>
      </c>
    </row>
    <row r="1312" spans="1:15" x14ac:dyDescent="0.35">
      <c r="A1312" s="55">
        <v>1307</v>
      </c>
      <c r="D1312" s="45"/>
      <c r="E1312" s="46"/>
      <c r="F1312" s="45"/>
      <c r="G1312" s="45"/>
      <c r="H1312" s="60"/>
      <c r="I1312" s="48">
        <f>VLOOKUP('Data Preparation'!Q1330,'Data Preparation'!B$4:AL$15,MATCH('Data Preparation'!P1330,'Data Preparation'!B$3:AL$3,0),TRUE)/2</f>
        <v>215</v>
      </c>
      <c r="J1312" s="49" t="str">
        <f>VLOOKUP('Data Preparation'!Q1330,'Data Preparation'!AR$4:CB$15,MATCH('Data Preparation'!P1330,'Data Preparation'!AR$3:CB$3,0),TRUE)</f>
        <v>(188-1143)</v>
      </c>
      <c r="K1312" s="45" t="str">
        <f t="shared" si="84"/>
        <v>no</v>
      </c>
      <c r="L1312" s="51" t="str">
        <f t="shared" si="86"/>
        <v/>
      </c>
      <c r="M1312" s="52">
        <f>ROUND('Data Preparation'!T1330,2-(1+INT(LOG10(ABS('Data Preparation'!T1330)))))/2</f>
        <v>1800</v>
      </c>
      <c r="N1312" s="55" t="str">
        <f t="shared" si="85"/>
        <v>no</v>
      </c>
      <c r="O1312" s="54" t="str">
        <f t="shared" si="87"/>
        <v/>
      </c>
    </row>
    <row r="1313" spans="1:15" x14ac:dyDescent="0.35">
      <c r="A1313" s="55">
        <v>1308</v>
      </c>
      <c r="D1313" s="45"/>
      <c r="E1313" s="46"/>
      <c r="F1313" s="45"/>
      <c r="G1313" s="45"/>
      <c r="H1313" s="60"/>
      <c r="I1313" s="48">
        <f>VLOOKUP('Data Preparation'!Q1331,'Data Preparation'!B$4:AL$15,MATCH('Data Preparation'!P1331,'Data Preparation'!B$3:AL$3,0),TRUE)/2</f>
        <v>215</v>
      </c>
      <c r="J1313" s="49" t="str">
        <f>VLOOKUP('Data Preparation'!Q1331,'Data Preparation'!AR$4:CB$15,MATCH('Data Preparation'!P1331,'Data Preparation'!AR$3:CB$3,0),TRUE)</f>
        <v>(188-1143)</v>
      </c>
      <c r="K1313" s="45" t="str">
        <f t="shared" si="84"/>
        <v>no</v>
      </c>
      <c r="L1313" s="51" t="str">
        <f t="shared" si="86"/>
        <v/>
      </c>
      <c r="M1313" s="52">
        <f>ROUND('Data Preparation'!T1331,2-(1+INT(LOG10(ABS('Data Preparation'!T1331)))))/2</f>
        <v>1800</v>
      </c>
      <c r="N1313" s="55" t="str">
        <f t="shared" si="85"/>
        <v>no</v>
      </c>
      <c r="O1313" s="54" t="str">
        <f t="shared" si="87"/>
        <v/>
      </c>
    </row>
    <row r="1314" spans="1:15" x14ac:dyDescent="0.35">
      <c r="A1314" s="55">
        <v>1309</v>
      </c>
      <c r="D1314" s="45"/>
      <c r="E1314" s="46"/>
      <c r="F1314" s="45"/>
      <c r="G1314" s="45"/>
      <c r="H1314" s="60"/>
      <c r="I1314" s="48">
        <f>VLOOKUP('Data Preparation'!Q1332,'Data Preparation'!B$4:AL$15,MATCH('Data Preparation'!P1332,'Data Preparation'!B$3:AL$3,0),TRUE)/2</f>
        <v>215</v>
      </c>
      <c r="J1314" s="49" t="str">
        <f>VLOOKUP('Data Preparation'!Q1332,'Data Preparation'!AR$4:CB$15,MATCH('Data Preparation'!P1332,'Data Preparation'!AR$3:CB$3,0),TRUE)</f>
        <v>(188-1143)</v>
      </c>
      <c r="K1314" s="45" t="str">
        <f t="shared" si="84"/>
        <v>no</v>
      </c>
      <c r="L1314" s="51" t="str">
        <f t="shared" si="86"/>
        <v/>
      </c>
      <c r="M1314" s="52">
        <f>ROUND('Data Preparation'!T1332,2-(1+INT(LOG10(ABS('Data Preparation'!T1332)))))/2</f>
        <v>1800</v>
      </c>
      <c r="N1314" s="55" t="str">
        <f t="shared" si="85"/>
        <v>no</v>
      </c>
      <c r="O1314" s="54" t="str">
        <f t="shared" si="87"/>
        <v/>
      </c>
    </row>
    <row r="1315" spans="1:15" x14ac:dyDescent="0.35">
      <c r="A1315" s="55">
        <v>1310</v>
      </c>
      <c r="D1315" s="45"/>
      <c r="E1315" s="46"/>
      <c r="F1315" s="45"/>
      <c r="G1315" s="45"/>
      <c r="H1315" s="60"/>
      <c r="I1315" s="48">
        <f>VLOOKUP('Data Preparation'!Q1333,'Data Preparation'!B$4:AL$15,MATCH('Data Preparation'!P1333,'Data Preparation'!B$3:AL$3,0),TRUE)/2</f>
        <v>215</v>
      </c>
      <c r="J1315" s="49" t="str">
        <f>VLOOKUP('Data Preparation'!Q1333,'Data Preparation'!AR$4:CB$15,MATCH('Data Preparation'!P1333,'Data Preparation'!AR$3:CB$3,0),TRUE)</f>
        <v>(188-1143)</v>
      </c>
      <c r="K1315" s="45" t="str">
        <f t="shared" si="84"/>
        <v>no</v>
      </c>
      <c r="L1315" s="51" t="str">
        <f t="shared" si="86"/>
        <v/>
      </c>
      <c r="M1315" s="52">
        <f>ROUND('Data Preparation'!T1333,2-(1+INT(LOG10(ABS('Data Preparation'!T1333)))))/2</f>
        <v>1800</v>
      </c>
      <c r="N1315" s="55" t="str">
        <f t="shared" si="85"/>
        <v>no</v>
      </c>
      <c r="O1315" s="54" t="str">
        <f t="shared" si="87"/>
        <v/>
      </c>
    </row>
    <row r="1316" spans="1:15" x14ac:dyDescent="0.35">
      <c r="A1316" s="55">
        <v>1311</v>
      </c>
      <c r="D1316" s="45"/>
      <c r="E1316" s="46"/>
      <c r="F1316" s="45"/>
      <c r="G1316" s="45"/>
      <c r="H1316" s="60"/>
      <c r="I1316" s="48">
        <f>VLOOKUP('Data Preparation'!Q1334,'Data Preparation'!B$4:AL$15,MATCH('Data Preparation'!P1334,'Data Preparation'!B$3:AL$3,0),TRUE)/2</f>
        <v>215</v>
      </c>
      <c r="J1316" s="49" t="str">
        <f>VLOOKUP('Data Preparation'!Q1334,'Data Preparation'!AR$4:CB$15,MATCH('Data Preparation'!P1334,'Data Preparation'!AR$3:CB$3,0),TRUE)</f>
        <v>(188-1143)</v>
      </c>
      <c r="K1316" s="45" t="str">
        <f t="shared" si="84"/>
        <v>no</v>
      </c>
      <c r="L1316" s="51" t="str">
        <f t="shared" si="86"/>
        <v/>
      </c>
      <c r="M1316" s="52">
        <f>ROUND('Data Preparation'!T1334,2-(1+INT(LOG10(ABS('Data Preparation'!T1334)))))/2</f>
        <v>1800</v>
      </c>
      <c r="N1316" s="55" t="str">
        <f t="shared" si="85"/>
        <v>no</v>
      </c>
      <c r="O1316" s="54" t="str">
        <f t="shared" si="87"/>
        <v/>
      </c>
    </row>
    <row r="1317" spans="1:15" x14ac:dyDescent="0.35">
      <c r="A1317" s="55">
        <v>1312</v>
      </c>
      <c r="D1317" s="45"/>
      <c r="E1317" s="46"/>
      <c r="F1317" s="45"/>
      <c r="G1317" s="45"/>
      <c r="H1317" s="60"/>
      <c r="I1317" s="48">
        <f>VLOOKUP('Data Preparation'!Q1335,'Data Preparation'!B$4:AL$15,MATCH('Data Preparation'!P1335,'Data Preparation'!B$3:AL$3,0),TRUE)/2</f>
        <v>215</v>
      </c>
      <c r="J1317" s="49" t="str">
        <f>VLOOKUP('Data Preparation'!Q1335,'Data Preparation'!AR$4:CB$15,MATCH('Data Preparation'!P1335,'Data Preparation'!AR$3:CB$3,0),TRUE)</f>
        <v>(188-1143)</v>
      </c>
      <c r="K1317" s="45" t="str">
        <f t="shared" si="84"/>
        <v>no</v>
      </c>
      <c r="L1317" s="51" t="str">
        <f t="shared" si="86"/>
        <v/>
      </c>
      <c r="M1317" s="52">
        <f>ROUND('Data Preparation'!T1335,2-(1+INT(LOG10(ABS('Data Preparation'!T1335)))))/2</f>
        <v>1800</v>
      </c>
      <c r="N1317" s="55" t="str">
        <f t="shared" si="85"/>
        <v>no</v>
      </c>
      <c r="O1317" s="54" t="str">
        <f t="shared" si="87"/>
        <v/>
      </c>
    </row>
    <row r="1318" spans="1:15" x14ac:dyDescent="0.35">
      <c r="A1318" s="55">
        <v>1313</v>
      </c>
      <c r="D1318" s="45"/>
      <c r="E1318" s="46"/>
      <c r="F1318" s="45"/>
      <c r="G1318" s="45"/>
      <c r="H1318" s="60"/>
      <c r="I1318" s="48">
        <f>VLOOKUP('Data Preparation'!Q1336,'Data Preparation'!B$4:AL$15,MATCH('Data Preparation'!P1336,'Data Preparation'!B$3:AL$3,0),TRUE)/2</f>
        <v>215</v>
      </c>
      <c r="J1318" s="49" t="str">
        <f>VLOOKUP('Data Preparation'!Q1336,'Data Preparation'!AR$4:CB$15,MATCH('Data Preparation'!P1336,'Data Preparation'!AR$3:CB$3,0),TRUE)</f>
        <v>(188-1143)</v>
      </c>
      <c r="K1318" s="45" t="str">
        <f t="shared" si="84"/>
        <v>no</v>
      </c>
      <c r="L1318" s="51" t="str">
        <f t="shared" si="86"/>
        <v/>
      </c>
      <c r="M1318" s="52">
        <f>ROUND('Data Preparation'!T1336,2-(1+INT(LOG10(ABS('Data Preparation'!T1336)))))/2</f>
        <v>1800</v>
      </c>
      <c r="N1318" s="55" t="str">
        <f t="shared" si="85"/>
        <v>no</v>
      </c>
      <c r="O1318" s="54" t="str">
        <f t="shared" si="87"/>
        <v/>
      </c>
    </row>
    <row r="1319" spans="1:15" x14ac:dyDescent="0.35">
      <c r="A1319" s="55">
        <v>1314</v>
      </c>
      <c r="D1319" s="45"/>
      <c r="E1319" s="46"/>
      <c r="F1319" s="45"/>
      <c r="G1319" s="45"/>
      <c r="H1319" s="60"/>
      <c r="I1319" s="48">
        <f>VLOOKUP('Data Preparation'!Q1337,'Data Preparation'!B$4:AL$15,MATCH('Data Preparation'!P1337,'Data Preparation'!B$3:AL$3,0),TRUE)/2</f>
        <v>215</v>
      </c>
      <c r="J1319" s="49" t="str">
        <f>VLOOKUP('Data Preparation'!Q1337,'Data Preparation'!AR$4:CB$15,MATCH('Data Preparation'!P1337,'Data Preparation'!AR$3:CB$3,0),TRUE)</f>
        <v>(188-1143)</v>
      </c>
      <c r="K1319" s="45" t="str">
        <f t="shared" si="84"/>
        <v>no</v>
      </c>
      <c r="L1319" s="51" t="str">
        <f t="shared" si="86"/>
        <v/>
      </c>
      <c r="M1319" s="52">
        <f>ROUND('Data Preparation'!T1337,2-(1+INT(LOG10(ABS('Data Preparation'!T1337)))))/2</f>
        <v>1800</v>
      </c>
      <c r="N1319" s="55" t="str">
        <f t="shared" si="85"/>
        <v>no</v>
      </c>
      <c r="O1319" s="54" t="str">
        <f t="shared" si="87"/>
        <v/>
      </c>
    </row>
    <row r="1320" spans="1:15" x14ac:dyDescent="0.35">
      <c r="A1320" s="55">
        <v>1315</v>
      </c>
      <c r="D1320" s="45"/>
      <c r="E1320" s="46"/>
      <c r="F1320" s="45"/>
      <c r="G1320" s="45"/>
      <c r="H1320" s="60"/>
      <c r="I1320" s="48">
        <f>VLOOKUP('Data Preparation'!Q1338,'Data Preparation'!B$4:AL$15,MATCH('Data Preparation'!P1338,'Data Preparation'!B$3:AL$3,0),TRUE)/2</f>
        <v>215</v>
      </c>
      <c r="J1320" s="49" t="str">
        <f>VLOOKUP('Data Preparation'!Q1338,'Data Preparation'!AR$4:CB$15,MATCH('Data Preparation'!P1338,'Data Preparation'!AR$3:CB$3,0),TRUE)</f>
        <v>(188-1143)</v>
      </c>
      <c r="K1320" s="45" t="str">
        <f t="shared" si="84"/>
        <v>no</v>
      </c>
      <c r="L1320" s="51" t="str">
        <f t="shared" si="86"/>
        <v/>
      </c>
      <c r="M1320" s="52">
        <f>ROUND('Data Preparation'!T1338,2-(1+INT(LOG10(ABS('Data Preparation'!T1338)))))/2</f>
        <v>1800</v>
      </c>
      <c r="N1320" s="55" t="str">
        <f t="shared" si="85"/>
        <v>no</v>
      </c>
      <c r="O1320" s="54" t="str">
        <f t="shared" si="87"/>
        <v/>
      </c>
    </row>
    <row r="1321" spans="1:15" x14ac:dyDescent="0.35">
      <c r="A1321" s="55">
        <v>1316</v>
      </c>
      <c r="D1321" s="45"/>
      <c r="E1321" s="46"/>
      <c r="F1321" s="45"/>
      <c r="G1321" s="45"/>
      <c r="H1321" s="60"/>
      <c r="I1321" s="48">
        <f>VLOOKUP('Data Preparation'!Q1339,'Data Preparation'!B$4:AL$15,MATCH('Data Preparation'!P1339,'Data Preparation'!B$3:AL$3,0),TRUE)/2</f>
        <v>215</v>
      </c>
      <c r="J1321" s="49" t="str">
        <f>VLOOKUP('Data Preparation'!Q1339,'Data Preparation'!AR$4:CB$15,MATCH('Data Preparation'!P1339,'Data Preparation'!AR$3:CB$3,0),TRUE)</f>
        <v>(188-1143)</v>
      </c>
      <c r="K1321" s="45" t="str">
        <f t="shared" si="84"/>
        <v>no</v>
      </c>
      <c r="L1321" s="51" t="str">
        <f t="shared" si="86"/>
        <v/>
      </c>
      <c r="M1321" s="52">
        <f>ROUND('Data Preparation'!T1339,2-(1+INT(LOG10(ABS('Data Preparation'!T1339)))))/2</f>
        <v>1800</v>
      </c>
      <c r="N1321" s="55" t="str">
        <f t="shared" si="85"/>
        <v>no</v>
      </c>
      <c r="O1321" s="54" t="str">
        <f t="shared" si="87"/>
        <v/>
      </c>
    </row>
    <row r="1322" spans="1:15" x14ac:dyDescent="0.35">
      <c r="A1322" s="55">
        <v>1317</v>
      </c>
      <c r="D1322" s="45"/>
      <c r="E1322" s="46"/>
      <c r="F1322" s="45"/>
      <c r="G1322" s="45"/>
      <c r="H1322" s="60"/>
      <c r="I1322" s="48">
        <f>VLOOKUP('Data Preparation'!Q1340,'Data Preparation'!B$4:AL$15,MATCH('Data Preparation'!P1340,'Data Preparation'!B$3:AL$3,0),TRUE)/2</f>
        <v>215</v>
      </c>
      <c r="J1322" s="49" t="str">
        <f>VLOOKUP('Data Preparation'!Q1340,'Data Preparation'!AR$4:CB$15,MATCH('Data Preparation'!P1340,'Data Preparation'!AR$3:CB$3,0),TRUE)</f>
        <v>(188-1143)</v>
      </c>
      <c r="K1322" s="45" t="str">
        <f t="shared" ref="K1322:K1385" si="88">IF(D1322&gt;I1322,"yes","no")</f>
        <v>no</v>
      </c>
      <c r="L1322" s="51" t="str">
        <f t="shared" si="86"/>
        <v/>
      </c>
      <c r="M1322" s="52">
        <f>ROUND('Data Preparation'!T1340,2-(1+INT(LOG10(ABS('Data Preparation'!T1340)))))/2</f>
        <v>1800</v>
      </c>
      <c r="N1322" s="55" t="str">
        <f t="shared" ref="N1322:N1385" si="89">IF(D1322&gt;M1322,"yes","no")</f>
        <v>no</v>
      </c>
      <c r="O1322" s="54" t="str">
        <f t="shared" si="87"/>
        <v/>
      </c>
    </row>
    <row r="1323" spans="1:15" x14ac:dyDescent="0.35">
      <c r="A1323" s="55">
        <v>1318</v>
      </c>
      <c r="D1323" s="45"/>
      <c r="E1323" s="46"/>
      <c r="F1323" s="45"/>
      <c r="G1323" s="45"/>
      <c r="H1323" s="60"/>
      <c r="I1323" s="48">
        <f>VLOOKUP('Data Preparation'!Q1341,'Data Preparation'!B$4:AL$15,MATCH('Data Preparation'!P1341,'Data Preparation'!B$3:AL$3,0),TRUE)/2</f>
        <v>215</v>
      </c>
      <c r="J1323" s="49" t="str">
        <f>VLOOKUP('Data Preparation'!Q1341,'Data Preparation'!AR$4:CB$15,MATCH('Data Preparation'!P1341,'Data Preparation'!AR$3:CB$3,0),TRUE)</f>
        <v>(188-1143)</v>
      </c>
      <c r="K1323" s="45" t="str">
        <f t="shared" si="88"/>
        <v>no</v>
      </c>
      <c r="L1323" s="51" t="str">
        <f t="shared" si="86"/>
        <v/>
      </c>
      <c r="M1323" s="52">
        <f>ROUND('Data Preparation'!T1341,2-(1+INT(LOG10(ABS('Data Preparation'!T1341)))))/2</f>
        <v>1800</v>
      </c>
      <c r="N1323" s="55" t="str">
        <f t="shared" si="89"/>
        <v>no</v>
      </c>
      <c r="O1323" s="54" t="str">
        <f t="shared" si="87"/>
        <v/>
      </c>
    </row>
    <row r="1324" spans="1:15" x14ac:dyDescent="0.35">
      <c r="A1324" s="55">
        <v>1319</v>
      </c>
      <c r="D1324" s="45"/>
      <c r="E1324" s="46"/>
      <c r="F1324" s="45"/>
      <c r="G1324" s="45"/>
      <c r="H1324" s="60"/>
      <c r="I1324" s="48">
        <f>VLOOKUP('Data Preparation'!Q1342,'Data Preparation'!B$4:AL$15,MATCH('Data Preparation'!P1342,'Data Preparation'!B$3:AL$3,0),TRUE)/2</f>
        <v>215</v>
      </c>
      <c r="J1324" s="49" t="str">
        <f>VLOOKUP('Data Preparation'!Q1342,'Data Preparation'!AR$4:CB$15,MATCH('Data Preparation'!P1342,'Data Preparation'!AR$3:CB$3,0),TRUE)</f>
        <v>(188-1143)</v>
      </c>
      <c r="K1324" s="45" t="str">
        <f t="shared" si="88"/>
        <v>no</v>
      </c>
      <c r="L1324" s="51" t="str">
        <f t="shared" si="86"/>
        <v/>
      </c>
      <c r="M1324" s="52">
        <f>ROUND('Data Preparation'!T1342,2-(1+INT(LOG10(ABS('Data Preparation'!T1342)))))/2</f>
        <v>1800</v>
      </c>
      <c r="N1324" s="55" t="str">
        <f t="shared" si="89"/>
        <v>no</v>
      </c>
      <c r="O1324" s="54" t="str">
        <f t="shared" si="87"/>
        <v/>
      </c>
    </row>
    <row r="1325" spans="1:15" x14ac:dyDescent="0.35">
      <c r="A1325" s="55">
        <v>1320</v>
      </c>
      <c r="D1325" s="45"/>
      <c r="E1325" s="46"/>
      <c r="F1325" s="45"/>
      <c r="G1325" s="45"/>
      <c r="H1325" s="60"/>
      <c r="I1325" s="48">
        <f>VLOOKUP('Data Preparation'!Q1343,'Data Preparation'!B$4:AL$15,MATCH('Data Preparation'!P1343,'Data Preparation'!B$3:AL$3,0),TRUE)/2</f>
        <v>215</v>
      </c>
      <c r="J1325" s="49" t="str">
        <f>VLOOKUP('Data Preparation'!Q1343,'Data Preparation'!AR$4:CB$15,MATCH('Data Preparation'!P1343,'Data Preparation'!AR$3:CB$3,0),TRUE)</f>
        <v>(188-1143)</v>
      </c>
      <c r="K1325" s="45" t="str">
        <f t="shared" si="88"/>
        <v>no</v>
      </c>
      <c r="L1325" s="51" t="str">
        <f t="shared" si="86"/>
        <v/>
      </c>
      <c r="M1325" s="52">
        <f>ROUND('Data Preparation'!T1343,2-(1+INT(LOG10(ABS('Data Preparation'!T1343)))))/2</f>
        <v>1800</v>
      </c>
      <c r="N1325" s="55" t="str">
        <f t="shared" si="89"/>
        <v>no</v>
      </c>
      <c r="O1325" s="54" t="str">
        <f t="shared" si="87"/>
        <v/>
      </c>
    </row>
    <row r="1326" spans="1:15" x14ac:dyDescent="0.35">
      <c r="A1326" s="55">
        <v>1321</v>
      </c>
      <c r="D1326" s="45"/>
      <c r="E1326" s="46"/>
      <c r="F1326" s="45"/>
      <c r="G1326" s="45"/>
      <c r="H1326" s="60"/>
      <c r="I1326" s="48">
        <f>VLOOKUP('Data Preparation'!Q1344,'Data Preparation'!B$4:AL$15,MATCH('Data Preparation'!P1344,'Data Preparation'!B$3:AL$3,0),TRUE)/2</f>
        <v>215</v>
      </c>
      <c r="J1326" s="49" t="str">
        <f>VLOOKUP('Data Preparation'!Q1344,'Data Preparation'!AR$4:CB$15,MATCH('Data Preparation'!P1344,'Data Preparation'!AR$3:CB$3,0),TRUE)</f>
        <v>(188-1143)</v>
      </c>
      <c r="K1326" s="45" t="str">
        <f t="shared" si="88"/>
        <v>no</v>
      </c>
      <c r="L1326" s="51" t="str">
        <f t="shared" si="86"/>
        <v/>
      </c>
      <c r="M1326" s="52">
        <f>ROUND('Data Preparation'!T1344,2-(1+INT(LOG10(ABS('Data Preparation'!T1344)))))/2</f>
        <v>1800</v>
      </c>
      <c r="N1326" s="55" t="str">
        <f t="shared" si="89"/>
        <v>no</v>
      </c>
      <c r="O1326" s="54" t="str">
        <f t="shared" si="87"/>
        <v/>
      </c>
    </row>
    <row r="1327" spans="1:15" x14ac:dyDescent="0.35">
      <c r="A1327" s="55">
        <v>1322</v>
      </c>
      <c r="D1327" s="45"/>
      <c r="E1327" s="46"/>
      <c r="F1327" s="45"/>
      <c r="G1327" s="45"/>
      <c r="H1327" s="60"/>
      <c r="I1327" s="48">
        <f>VLOOKUP('Data Preparation'!Q1345,'Data Preparation'!B$4:AL$15,MATCH('Data Preparation'!P1345,'Data Preparation'!B$3:AL$3,0),TRUE)/2</f>
        <v>215</v>
      </c>
      <c r="J1327" s="49" t="str">
        <f>VLOOKUP('Data Preparation'!Q1345,'Data Preparation'!AR$4:CB$15,MATCH('Data Preparation'!P1345,'Data Preparation'!AR$3:CB$3,0),TRUE)</f>
        <v>(188-1143)</v>
      </c>
      <c r="K1327" s="45" t="str">
        <f t="shared" si="88"/>
        <v>no</v>
      </c>
      <c r="L1327" s="51" t="str">
        <f t="shared" si="86"/>
        <v/>
      </c>
      <c r="M1327" s="52">
        <f>ROUND('Data Preparation'!T1345,2-(1+INT(LOG10(ABS('Data Preparation'!T1345)))))/2</f>
        <v>1800</v>
      </c>
      <c r="N1327" s="55" t="str">
        <f t="shared" si="89"/>
        <v>no</v>
      </c>
      <c r="O1327" s="54" t="str">
        <f t="shared" si="87"/>
        <v/>
      </c>
    </row>
    <row r="1328" spans="1:15" x14ac:dyDescent="0.35">
      <c r="A1328" s="55">
        <v>1323</v>
      </c>
      <c r="D1328" s="45"/>
      <c r="E1328" s="46"/>
      <c r="F1328" s="45"/>
      <c r="G1328" s="45"/>
      <c r="H1328" s="60"/>
      <c r="I1328" s="48">
        <f>VLOOKUP('Data Preparation'!Q1346,'Data Preparation'!B$4:AL$15,MATCH('Data Preparation'!P1346,'Data Preparation'!B$3:AL$3,0),TRUE)/2</f>
        <v>215</v>
      </c>
      <c r="J1328" s="49" t="str">
        <f>VLOOKUP('Data Preparation'!Q1346,'Data Preparation'!AR$4:CB$15,MATCH('Data Preparation'!P1346,'Data Preparation'!AR$3:CB$3,0),TRUE)</f>
        <v>(188-1143)</v>
      </c>
      <c r="K1328" s="45" t="str">
        <f t="shared" si="88"/>
        <v>no</v>
      </c>
      <c r="L1328" s="51" t="str">
        <f t="shared" si="86"/>
        <v/>
      </c>
      <c r="M1328" s="52">
        <f>ROUND('Data Preparation'!T1346,2-(1+INT(LOG10(ABS('Data Preparation'!T1346)))))/2</f>
        <v>1800</v>
      </c>
      <c r="N1328" s="55" t="str">
        <f t="shared" si="89"/>
        <v>no</v>
      </c>
      <c r="O1328" s="54" t="str">
        <f t="shared" si="87"/>
        <v/>
      </c>
    </row>
    <row r="1329" spans="1:15" x14ac:dyDescent="0.35">
      <c r="A1329" s="55">
        <v>1324</v>
      </c>
      <c r="D1329" s="45"/>
      <c r="E1329" s="46"/>
      <c r="F1329" s="45"/>
      <c r="G1329" s="45"/>
      <c r="H1329" s="60"/>
      <c r="I1329" s="48">
        <f>VLOOKUP('Data Preparation'!Q1347,'Data Preparation'!B$4:AL$15,MATCH('Data Preparation'!P1347,'Data Preparation'!B$3:AL$3,0),TRUE)/2</f>
        <v>215</v>
      </c>
      <c r="J1329" s="49" t="str">
        <f>VLOOKUP('Data Preparation'!Q1347,'Data Preparation'!AR$4:CB$15,MATCH('Data Preparation'!P1347,'Data Preparation'!AR$3:CB$3,0),TRUE)</f>
        <v>(188-1143)</v>
      </c>
      <c r="K1329" s="45" t="str">
        <f t="shared" si="88"/>
        <v>no</v>
      </c>
      <c r="L1329" s="51" t="str">
        <f t="shared" si="86"/>
        <v/>
      </c>
      <c r="M1329" s="52">
        <f>ROUND('Data Preparation'!T1347,2-(1+INT(LOG10(ABS('Data Preparation'!T1347)))))/2</f>
        <v>1800</v>
      </c>
      <c r="N1329" s="55" t="str">
        <f t="shared" si="89"/>
        <v>no</v>
      </c>
      <c r="O1329" s="54" t="str">
        <f t="shared" si="87"/>
        <v/>
      </c>
    </row>
    <row r="1330" spans="1:15" x14ac:dyDescent="0.35">
      <c r="A1330" s="55">
        <v>1325</v>
      </c>
      <c r="D1330" s="45"/>
      <c r="E1330" s="46"/>
      <c r="F1330" s="45"/>
      <c r="G1330" s="45"/>
      <c r="H1330" s="60"/>
      <c r="I1330" s="48">
        <f>VLOOKUP('Data Preparation'!Q1348,'Data Preparation'!B$4:AL$15,MATCH('Data Preparation'!P1348,'Data Preparation'!B$3:AL$3,0),TRUE)/2</f>
        <v>215</v>
      </c>
      <c r="J1330" s="49" t="str">
        <f>VLOOKUP('Data Preparation'!Q1348,'Data Preparation'!AR$4:CB$15,MATCH('Data Preparation'!P1348,'Data Preparation'!AR$3:CB$3,0),TRUE)</f>
        <v>(188-1143)</v>
      </c>
      <c r="K1330" s="45" t="str">
        <f t="shared" si="88"/>
        <v>no</v>
      </c>
      <c r="L1330" s="51" t="str">
        <f t="shared" si="86"/>
        <v/>
      </c>
      <c r="M1330" s="52">
        <f>ROUND('Data Preparation'!T1348,2-(1+INT(LOG10(ABS('Data Preparation'!T1348)))))/2</f>
        <v>1800</v>
      </c>
      <c r="N1330" s="55" t="str">
        <f t="shared" si="89"/>
        <v>no</v>
      </c>
      <c r="O1330" s="54" t="str">
        <f t="shared" si="87"/>
        <v/>
      </c>
    </row>
    <row r="1331" spans="1:15" x14ac:dyDescent="0.35">
      <c r="A1331" s="55">
        <v>1326</v>
      </c>
      <c r="D1331" s="45"/>
      <c r="E1331" s="46"/>
      <c r="F1331" s="45"/>
      <c r="G1331" s="45"/>
      <c r="H1331" s="60"/>
      <c r="I1331" s="48">
        <f>VLOOKUP('Data Preparation'!Q1349,'Data Preparation'!B$4:AL$15,MATCH('Data Preparation'!P1349,'Data Preparation'!B$3:AL$3,0),TRUE)/2</f>
        <v>215</v>
      </c>
      <c r="J1331" s="49" t="str">
        <f>VLOOKUP('Data Preparation'!Q1349,'Data Preparation'!AR$4:CB$15,MATCH('Data Preparation'!P1349,'Data Preparation'!AR$3:CB$3,0),TRUE)</f>
        <v>(188-1143)</v>
      </c>
      <c r="K1331" s="45" t="str">
        <f t="shared" si="88"/>
        <v>no</v>
      </c>
      <c r="L1331" s="51" t="str">
        <f t="shared" si="86"/>
        <v/>
      </c>
      <c r="M1331" s="52">
        <f>ROUND('Data Preparation'!T1349,2-(1+INT(LOG10(ABS('Data Preparation'!T1349)))))/2</f>
        <v>1800</v>
      </c>
      <c r="N1331" s="55" t="str">
        <f t="shared" si="89"/>
        <v>no</v>
      </c>
      <c r="O1331" s="54" t="str">
        <f t="shared" si="87"/>
        <v/>
      </c>
    </row>
    <row r="1332" spans="1:15" x14ac:dyDescent="0.35">
      <c r="A1332" s="55">
        <v>1327</v>
      </c>
      <c r="D1332" s="45"/>
      <c r="E1332" s="46"/>
      <c r="F1332" s="45"/>
      <c r="G1332" s="45"/>
      <c r="H1332" s="60"/>
      <c r="I1332" s="48">
        <f>VLOOKUP('Data Preparation'!Q1350,'Data Preparation'!B$4:AL$15,MATCH('Data Preparation'!P1350,'Data Preparation'!B$3:AL$3,0),TRUE)/2</f>
        <v>215</v>
      </c>
      <c r="J1332" s="49" t="str">
        <f>VLOOKUP('Data Preparation'!Q1350,'Data Preparation'!AR$4:CB$15,MATCH('Data Preparation'!P1350,'Data Preparation'!AR$3:CB$3,0),TRUE)</f>
        <v>(188-1143)</v>
      </c>
      <c r="K1332" s="45" t="str">
        <f t="shared" si="88"/>
        <v>no</v>
      </c>
      <c r="L1332" s="51" t="str">
        <f t="shared" si="86"/>
        <v/>
      </c>
      <c r="M1332" s="52">
        <f>ROUND('Data Preparation'!T1350,2-(1+INT(LOG10(ABS('Data Preparation'!T1350)))))/2</f>
        <v>1800</v>
      </c>
      <c r="N1332" s="55" t="str">
        <f t="shared" si="89"/>
        <v>no</v>
      </c>
      <c r="O1332" s="54" t="str">
        <f t="shared" si="87"/>
        <v/>
      </c>
    </row>
    <row r="1333" spans="1:15" x14ac:dyDescent="0.35">
      <c r="A1333" s="55">
        <v>1328</v>
      </c>
      <c r="D1333" s="45"/>
      <c r="E1333" s="46"/>
      <c r="F1333" s="45"/>
      <c r="G1333" s="45"/>
      <c r="H1333" s="60"/>
      <c r="I1333" s="48">
        <f>VLOOKUP('Data Preparation'!Q1351,'Data Preparation'!B$4:AL$15,MATCH('Data Preparation'!P1351,'Data Preparation'!B$3:AL$3,0),TRUE)/2</f>
        <v>215</v>
      </c>
      <c r="J1333" s="49" t="str">
        <f>VLOOKUP('Data Preparation'!Q1351,'Data Preparation'!AR$4:CB$15,MATCH('Data Preparation'!P1351,'Data Preparation'!AR$3:CB$3,0),TRUE)</f>
        <v>(188-1143)</v>
      </c>
      <c r="K1333" s="45" t="str">
        <f t="shared" si="88"/>
        <v>no</v>
      </c>
      <c r="L1333" s="51" t="str">
        <f t="shared" si="86"/>
        <v/>
      </c>
      <c r="M1333" s="52">
        <f>ROUND('Data Preparation'!T1351,2-(1+INT(LOG10(ABS('Data Preparation'!T1351)))))/2</f>
        <v>1800</v>
      </c>
      <c r="N1333" s="55" t="str">
        <f t="shared" si="89"/>
        <v>no</v>
      </c>
      <c r="O1333" s="54" t="str">
        <f t="shared" si="87"/>
        <v/>
      </c>
    </row>
    <row r="1334" spans="1:15" x14ac:dyDescent="0.35">
      <c r="A1334" s="55">
        <v>1329</v>
      </c>
      <c r="D1334" s="45"/>
      <c r="E1334" s="46"/>
      <c r="F1334" s="45"/>
      <c r="G1334" s="45"/>
      <c r="H1334" s="60"/>
      <c r="I1334" s="48">
        <f>VLOOKUP('Data Preparation'!Q1352,'Data Preparation'!B$4:AL$15,MATCH('Data Preparation'!P1352,'Data Preparation'!B$3:AL$3,0),TRUE)/2</f>
        <v>215</v>
      </c>
      <c r="J1334" s="49" t="str">
        <f>VLOOKUP('Data Preparation'!Q1352,'Data Preparation'!AR$4:CB$15,MATCH('Data Preparation'!P1352,'Data Preparation'!AR$3:CB$3,0),TRUE)</f>
        <v>(188-1143)</v>
      </c>
      <c r="K1334" s="45" t="str">
        <f t="shared" si="88"/>
        <v>no</v>
      </c>
      <c r="L1334" s="51" t="str">
        <f t="shared" si="86"/>
        <v/>
      </c>
      <c r="M1334" s="52">
        <f>ROUND('Data Preparation'!T1352,2-(1+INT(LOG10(ABS('Data Preparation'!T1352)))))/2</f>
        <v>1800</v>
      </c>
      <c r="N1334" s="55" t="str">
        <f t="shared" si="89"/>
        <v>no</v>
      </c>
      <c r="O1334" s="54" t="str">
        <f t="shared" si="87"/>
        <v/>
      </c>
    </row>
    <row r="1335" spans="1:15" x14ac:dyDescent="0.35">
      <c r="A1335" s="55">
        <v>1330</v>
      </c>
      <c r="D1335" s="45"/>
      <c r="E1335" s="46"/>
      <c r="F1335" s="45"/>
      <c r="G1335" s="45"/>
      <c r="H1335" s="60"/>
      <c r="I1335" s="48">
        <f>VLOOKUP('Data Preparation'!Q1353,'Data Preparation'!B$4:AL$15,MATCH('Data Preparation'!P1353,'Data Preparation'!B$3:AL$3,0),TRUE)/2</f>
        <v>215</v>
      </c>
      <c r="J1335" s="49" t="str">
        <f>VLOOKUP('Data Preparation'!Q1353,'Data Preparation'!AR$4:CB$15,MATCH('Data Preparation'!P1353,'Data Preparation'!AR$3:CB$3,0),TRUE)</f>
        <v>(188-1143)</v>
      </c>
      <c r="K1335" s="45" t="str">
        <f t="shared" si="88"/>
        <v>no</v>
      </c>
      <c r="L1335" s="51" t="str">
        <f t="shared" si="86"/>
        <v/>
      </c>
      <c r="M1335" s="52">
        <f>ROUND('Data Preparation'!T1353,2-(1+INT(LOG10(ABS('Data Preparation'!T1353)))))/2</f>
        <v>1800</v>
      </c>
      <c r="N1335" s="55" t="str">
        <f t="shared" si="89"/>
        <v>no</v>
      </c>
      <c r="O1335" s="54" t="str">
        <f t="shared" si="87"/>
        <v/>
      </c>
    </row>
    <row r="1336" spans="1:15" x14ac:dyDescent="0.35">
      <c r="A1336" s="55">
        <v>1331</v>
      </c>
      <c r="D1336" s="45"/>
      <c r="E1336" s="46"/>
      <c r="F1336" s="45"/>
      <c r="G1336" s="45"/>
      <c r="H1336" s="60"/>
      <c r="I1336" s="48">
        <f>VLOOKUP('Data Preparation'!Q1354,'Data Preparation'!B$4:AL$15,MATCH('Data Preparation'!P1354,'Data Preparation'!B$3:AL$3,0),TRUE)/2</f>
        <v>215</v>
      </c>
      <c r="J1336" s="49" t="str">
        <f>VLOOKUP('Data Preparation'!Q1354,'Data Preparation'!AR$4:CB$15,MATCH('Data Preparation'!P1354,'Data Preparation'!AR$3:CB$3,0),TRUE)</f>
        <v>(188-1143)</v>
      </c>
      <c r="K1336" s="45" t="str">
        <f t="shared" si="88"/>
        <v>no</v>
      </c>
      <c r="L1336" s="51" t="str">
        <f t="shared" si="86"/>
        <v/>
      </c>
      <c r="M1336" s="52">
        <f>ROUND('Data Preparation'!T1354,2-(1+INT(LOG10(ABS('Data Preparation'!T1354)))))/2</f>
        <v>1800</v>
      </c>
      <c r="N1336" s="55" t="str">
        <f t="shared" si="89"/>
        <v>no</v>
      </c>
      <c r="O1336" s="54" t="str">
        <f t="shared" si="87"/>
        <v/>
      </c>
    </row>
    <row r="1337" spans="1:15" x14ac:dyDescent="0.35">
      <c r="A1337" s="55">
        <v>1332</v>
      </c>
      <c r="D1337" s="45"/>
      <c r="E1337" s="46"/>
      <c r="F1337" s="45"/>
      <c r="G1337" s="45"/>
      <c r="H1337" s="60"/>
      <c r="I1337" s="48">
        <f>VLOOKUP('Data Preparation'!Q1355,'Data Preparation'!B$4:AL$15,MATCH('Data Preparation'!P1355,'Data Preparation'!B$3:AL$3,0),TRUE)/2</f>
        <v>215</v>
      </c>
      <c r="J1337" s="49" t="str">
        <f>VLOOKUP('Data Preparation'!Q1355,'Data Preparation'!AR$4:CB$15,MATCH('Data Preparation'!P1355,'Data Preparation'!AR$3:CB$3,0),TRUE)</f>
        <v>(188-1143)</v>
      </c>
      <c r="K1337" s="45" t="str">
        <f t="shared" si="88"/>
        <v>no</v>
      </c>
      <c r="L1337" s="51" t="str">
        <f t="shared" si="86"/>
        <v/>
      </c>
      <c r="M1337" s="52">
        <f>ROUND('Data Preparation'!T1355,2-(1+INT(LOG10(ABS('Data Preparation'!T1355)))))/2</f>
        <v>1800</v>
      </c>
      <c r="N1337" s="55" t="str">
        <f t="shared" si="89"/>
        <v>no</v>
      </c>
      <c r="O1337" s="54" t="str">
        <f t="shared" si="87"/>
        <v/>
      </c>
    </row>
    <row r="1338" spans="1:15" x14ac:dyDescent="0.35">
      <c r="A1338" s="55">
        <v>1333</v>
      </c>
      <c r="D1338" s="45"/>
      <c r="E1338" s="46"/>
      <c r="F1338" s="45"/>
      <c r="G1338" s="45"/>
      <c r="H1338" s="60"/>
      <c r="I1338" s="48">
        <f>VLOOKUP('Data Preparation'!Q1356,'Data Preparation'!B$4:AL$15,MATCH('Data Preparation'!P1356,'Data Preparation'!B$3:AL$3,0),TRUE)/2</f>
        <v>215</v>
      </c>
      <c r="J1338" s="49" t="str">
        <f>VLOOKUP('Data Preparation'!Q1356,'Data Preparation'!AR$4:CB$15,MATCH('Data Preparation'!P1356,'Data Preparation'!AR$3:CB$3,0),TRUE)</f>
        <v>(188-1143)</v>
      </c>
      <c r="K1338" s="45" t="str">
        <f t="shared" si="88"/>
        <v>no</v>
      </c>
      <c r="L1338" s="51" t="str">
        <f t="shared" si="86"/>
        <v/>
      </c>
      <c r="M1338" s="52">
        <f>ROUND('Data Preparation'!T1356,2-(1+INT(LOG10(ABS('Data Preparation'!T1356)))))/2</f>
        <v>1800</v>
      </c>
      <c r="N1338" s="55" t="str">
        <f t="shared" si="89"/>
        <v>no</v>
      </c>
      <c r="O1338" s="54" t="str">
        <f t="shared" si="87"/>
        <v/>
      </c>
    </row>
    <row r="1339" spans="1:15" x14ac:dyDescent="0.35">
      <c r="A1339" s="55">
        <v>1334</v>
      </c>
      <c r="D1339" s="45"/>
      <c r="E1339" s="46"/>
      <c r="F1339" s="45"/>
      <c r="G1339" s="45"/>
      <c r="H1339" s="60"/>
      <c r="I1339" s="48">
        <f>VLOOKUP('Data Preparation'!Q1357,'Data Preparation'!B$4:AL$15,MATCH('Data Preparation'!P1357,'Data Preparation'!B$3:AL$3,0),TRUE)/2</f>
        <v>215</v>
      </c>
      <c r="J1339" s="49" t="str">
        <f>VLOOKUP('Data Preparation'!Q1357,'Data Preparation'!AR$4:CB$15,MATCH('Data Preparation'!P1357,'Data Preparation'!AR$3:CB$3,0),TRUE)</f>
        <v>(188-1143)</v>
      </c>
      <c r="K1339" s="45" t="str">
        <f t="shared" si="88"/>
        <v>no</v>
      </c>
      <c r="L1339" s="51" t="str">
        <f t="shared" si="86"/>
        <v/>
      </c>
      <c r="M1339" s="52">
        <f>ROUND('Data Preparation'!T1357,2-(1+INT(LOG10(ABS('Data Preparation'!T1357)))))/2</f>
        <v>1800</v>
      </c>
      <c r="N1339" s="55" t="str">
        <f t="shared" si="89"/>
        <v>no</v>
      </c>
      <c r="O1339" s="54" t="str">
        <f t="shared" si="87"/>
        <v/>
      </c>
    </row>
    <row r="1340" spans="1:15" x14ac:dyDescent="0.35">
      <c r="A1340" s="55">
        <v>1335</v>
      </c>
      <c r="D1340" s="45"/>
      <c r="E1340" s="46"/>
      <c r="F1340" s="45"/>
      <c r="G1340" s="45"/>
      <c r="H1340" s="60"/>
      <c r="I1340" s="48">
        <f>VLOOKUP('Data Preparation'!Q1358,'Data Preparation'!B$4:AL$15,MATCH('Data Preparation'!P1358,'Data Preparation'!B$3:AL$3,0),TRUE)/2</f>
        <v>215</v>
      </c>
      <c r="J1340" s="49" t="str">
        <f>VLOOKUP('Data Preparation'!Q1358,'Data Preparation'!AR$4:CB$15,MATCH('Data Preparation'!P1358,'Data Preparation'!AR$3:CB$3,0),TRUE)</f>
        <v>(188-1143)</v>
      </c>
      <c r="K1340" s="45" t="str">
        <f t="shared" si="88"/>
        <v>no</v>
      </c>
      <c r="L1340" s="51" t="str">
        <f t="shared" si="86"/>
        <v/>
      </c>
      <c r="M1340" s="52">
        <f>ROUND('Data Preparation'!T1358,2-(1+INT(LOG10(ABS('Data Preparation'!T1358)))))/2</f>
        <v>1800</v>
      </c>
      <c r="N1340" s="55" t="str">
        <f t="shared" si="89"/>
        <v>no</v>
      </c>
      <c r="O1340" s="54" t="str">
        <f t="shared" si="87"/>
        <v/>
      </c>
    </row>
    <row r="1341" spans="1:15" x14ac:dyDescent="0.35">
      <c r="A1341" s="55">
        <v>1336</v>
      </c>
      <c r="D1341" s="45"/>
      <c r="E1341" s="46"/>
      <c r="F1341" s="45"/>
      <c r="G1341" s="45"/>
      <c r="H1341" s="60"/>
      <c r="I1341" s="48">
        <f>VLOOKUP('Data Preparation'!Q1359,'Data Preparation'!B$4:AL$15,MATCH('Data Preparation'!P1359,'Data Preparation'!B$3:AL$3,0),TRUE)/2</f>
        <v>215</v>
      </c>
      <c r="J1341" s="49" t="str">
        <f>VLOOKUP('Data Preparation'!Q1359,'Data Preparation'!AR$4:CB$15,MATCH('Data Preparation'!P1359,'Data Preparation'!AR$3:CB$3,0),TRUE)</f>
        <v>(188-1143)</v>
      </c>
      <c r="K1341" s="45" t="str">
        <f t="shared" si="88"/>
        <v>no</v>
      </c>
      <c r="L1341" s="51" t="str">
        <f t="shared" si="86"/>
        <v/>
      </c>
      <c r="M1341" s="52">
        <f>ROUND('Data Preparation'!T1359,2-(1+INT(LOG10(ABS('Data Preparation'!T1359)))))/2</f>
        <v>1800</v>
      </c>
      <c r="N1341" s="55" t="str">
        <f t="shared" si="89"/>
        <v>no</v>
      </c>
      <c r="O1341" s="54" t="str">
        <f t="shared" si="87"/>
        <v/>
      </c>
    </row>
    <row r="1342" spans="1:15" x14ac:dyDescent="0.35">
      <c r="A1342" s="55">
        <v>1337</v>
      </c>
      <c r="D1342" s="45"/>
      <c r="E1342" s="46"/>
      <c r="F1342" s="45"/>
      <c r="G1342" s="45"/>
      <c r="H1342" s="60"/>
      <c r="I1342" s="48">
        <f>VLOOKUP('Data Preparation'!Q1360,'Data Preparation'!B$4:AL$15,MATCH('Data Preparation'!P1360,'Data Preparation'!B$3:AL$3,0),TRUE)/2</f>
        <v>215</v>
      </c>
      <c r="J1342" s="49" t="str">
        <f>VLOOKUP('Data Preparation'!Q1360,'Data Preparation'!AR$4:CB$15,MATCH('Data Preparation'!P1360,'Data Preparation'!AR$3:CB$3,0),TRUE)</f>
        <v>(188-1143)</v>
      </c>
      <c r="K1342" s="45" t="str">
        <f t="shared" si="88"/>
        <v>no</v>
      </c>
      <c r="L1342" s="51" t="str">
        <f t="shared" si="86"/>
        <v/>
      </c>
      <c r="M1342" s="52">
        <f>ROUND('Data Preparation'!T1360,2-(1+INT(LOG10(ABS('Data Preparation'!T1360)))))/2</f>
        <v>1800</v>
      </c>
      <c r="N1342" s="55" t="str">
        <f t="shared" si="89"/>
        <v>no</v>
      </c>
      <c r="O1342" s="54" t="str">
        <f t="shared" si="87"/>
        <v/>
      </c>
    </row>
    <row r="1343" spans="1:15" x14ac:dyDescent="0.35">
      <c r="A1343" s="55">
        <v>1338</v>
      </c>
      <c r="D1343" s="45"/>
      <c r="E1343" s="46"/>
      <c r="F1343" s="45"/>
      <c r="G1343" s="45"/>
      <c r="H1343" s="60"/>
      <c r="I1343" s="48">
        <f>VLOOKUP('Data Preparation'!Q1361,'Data Preparation'!B$4:AL$15,MATCH('Data Preparation'!P1361,'Data Preparation'!B$3:AL$3,0),TRUE)/2</f>
        <v>215</v>
      </c>
      <c r="J1343" s="49" t="str">
        <f>VLOOKUP('Data Preparation'!Q1361,'Data Preparation'!AR$4:CB$15,MATCH('Data Preparation'!P1361,'Data Preparation'!AR$3:CB$3,0),TRUE)</f>
        <v>(188-1143)</v>
      </c>
      <c r="K1343" s="45" t="str">
        <f t="shared" si="88"/>
        <v>no</v>
      </c>
      <c r="L1343" s="51" t="str">
        <f t="shared" si="86"/>
        <v/>
      </c>
      <c r="M1343" s="52">
        <f>ROUND('Data Preparation'!T1361,2-(1+INT(LOG10(ABS('Data Preparation'!T1361)))))/2</f>
        <v>1800</v>
      </c>
      <c r="N1343" s="55" t="str">
        <f t="shared" si="89"/>
        <v>no</v>
      </c>
      <c r="O1343" s="54" t="str">
        <f t="shared" si="87"/>
        <v/>
      </c>
    </row>
    <row r="1344" spans="1:15" x14ac:dyDescent="0.35">
      <c r="A1344" s="55">
        <v>1339</v>
      </c>
      <c r="D1344" s="45"/>
      <c r="E1344" s="46"/>
      <c r="F1344" s="45"/>
      <c r="G1344" s="45"/>
      <c r="H1344" s="60"/>
      <c r="I1344" s="48">
        <f>VLOOKUP('Data Preparation'!Q1362,'Data Preparation'!B$4:AL$15,MATCH('Data Preparation'!P1362,'Data Preparation'!B$3:AL$3,0),TRUE)/2</f>
        <v>215</v>
      </c>
      <c r="J1344" s="49" t="str">
        <f>VLOOKUP('Data Preparation'!Q1362,'Data Preparation'!AR$4:CB$15,MATCH('Data Preparation'!P1362,'Data Preparation'!AR$3:CB$3,0),TRUE)</f>
        <v>(188-1143)</v>
      </c>
      <c r="K1344" s="45" t="str">
        <f t="shared" si="88"/>
        <v>no</v>
      </c>
      <c r="L1344" s="51" t="str">
        <f t="shared" si="86"/>
        <v/>
      </c>
      <c r="M1344" s="52">
        <f>ROUND('Data Preparation'!T1362,2-(1+INT(LOG10(ABS('Data Preparation'!T1362)))))/2</f>
        <v>1800</v>
      </c>
      <c r="N1344" s="55" t="str">
        <f t="shared" si="89"/>
        <v>no</v>
      </c>
      <c r="O1344" s="54" t="str">
        <f t="shared" si="87"/>
        <v/>
      </c>
    </row>
    <row r="1345" spans="1:15" x14ac:dyDescent="0.35">
      <c r="A1345" s="55">
        <v>1340</v>
      </c>
      <c r="D1345" s="45"/>
      <c r="E1345" s="46"/>
      <c r="F1345" s="45"/>
      <c r="G1345" s="45"/>
      <c r="H1345" s="60"/>
      <c r="I1345" s="48">
        <f>VLOOKUP('Data Preparation'!Q1363,'Data Preparation'!B$4:AL$15,MATCH('Data Preparation'!P1363,'Data Preparation'!B$3:AL$3,0),TRUE)/2</f>
        <v>215</v>
      </c>
      <c r="J1345" s="49" t="str">
        <f>VLOOKUP('Data Preparation'!Q1363,'Data Preparation'!AR$4:CB$15,MATCH('Data Preparation'!P1363,'Data Preparation'!AR$3:CB$3,0),TRUE)</f>
        <v>(188-1143)</v>
      </c>
      <c r="K1345" s="45" t="str">
        <f t="shared" si="88"/>
        <v>no</v>
      </c>
      <c r="L1345" s="51" t="str">
        <f t="shared" si="86"/>
        <v/>
      </c>
      <c r="M1345" s="52">
        <f>ROUND('Data Preparation'!T1363,2-(1+INT(LOG10(ABS('Data Preparation'!T1363)))))/2</f>
        <v>1800</v>
      </c>
      <c r="N1345" s="55" t="str">
        <f t="shared" si="89"/>
        <v>no</v>
      </c>
      <c r="O1345" s="54" t="str">
        <f t="shared" si="87"/>
        <v/>
      </c>
    </row>
    <row r="1346" spans="1:15" x14ac:dyDescent="0.35">
      <c r="A1346" s="55">
        <v>1341</v>
      </c>
      <c r="D1346" s="45"/>
      <c r="E1346" s="46"/>
      <c r="F1346" s="45"/>
      <c r="G1346" s="45"/>
      <c r="H1346" s="60"/>
      <c r="I1346" s="48">
        <f>VLOOKUP('Data Preparation'!Q1364,'Data Preparation'!B$4:AL$15,MATCH('Data Preparation'!P1364,'Data Preparation'!B$3:AL$3,0),TRUE)/2</f>
        <v>215</v>
      </c>
      <c r="J1346" s="49" t="str">
        <f>VLOOKUP('Data Preparation'!Q1364,'Data Preparation'!AR$4:CB$15,MATCH('Data Preparation'!P1364,'Data Preparation'!AR$3:CB$3,0),TRUE)</f>
        <v>(188-1143)</v>
      </c>
      <c r="K1346" s="45" t="str">
        <f t="shared" si="88"/>
        <v>no</v>
      </c>
      <c r="L1346" s="51" t="str">
        <f t="shared" si="86"/>
        <v/>
      </c>
      <c r="M1346" s="52">
        <f>ROUND('Data Preparation'!T1364,2-(1+INT(LOG10(ABS('Data Preparation'!T1364)))))/2</f>
        <v>1800</v>
      </c>
      <c r="N1346" s="55" t="str">
        <f t="shared" si="89"/>
        <v>no</v>
      </c>
      <c r="O1346" s="54" t="str">
        <f t="shared" si="87"/>
        <v/>
      </c>
    </row>
    <row r="1347" spans="1:15" x14ac:dyDescent="0.35">
      <c r="A1347" s="55">
        <v>1342</v>
      </c>
      <c r="D1347" s="45"/>
      <c r="E1347" s="46"/>
      <c r="F1347" s="45"/>
      <c r="G1347" s="45"/>
      <c r="H1347" s="60"/>
      <c r="I1347" s="48">
        <f>VLOOKUP('Data Preparation'!Q1365,'Data Preparation'!B$4:AL$15,MATCH('Data Preparation'!P1365,'Data Preparation'!B$3:AL$3,0),TRUE)/2</f>
        <v>215</v>
      </c>
      <c r="J1347" s="49" t="str">
        <f>VLOOKUP('Data Preparation'!Q1365,'Data Preparation'!AR$4:CB$15,MATCH('Data Preparation'!P1365,'Data Preparation'!AR$3:CB$3,0),TRUE)</f>
        <v>(188-1143)</v>
      </c>
      <c r="K1347" s="45" t="str">
        <f t="shared" si="88"/>
        <v>no</v>
      </c>
      <c r="L1347" s="51" t="str">
        <f t="shared" si="86"/>
        <v/>
      </c>
      <c r="M1347" s="52">
        <f>ROUND('Data Preparation'!T1365,2-(1+INT(LOG10(ABS('Data Preparation'!T1365)))))/2</f>
        <v>1800</v>
      </c>
      <c r="N1347" s="55" t="str">
        <f t="shared" si="89"/>
        <v>no</v>
      </c>
      <c r="O1347" s="54" t="str">
        <f t="shared" si="87"/>
        <v/>
      </c>
    </row>
    <row r="1348" spans="1:15" x14ac:dyDescent="0.35">
      <c r="A1348" s="55">
        <v>1343</v>
      </c>
      <c r="D1348" s="45"/>
      <c r="E1348" s="46"/>
      <c r="F1348" s="45"/>
      <c r="G1348" s="45"/>
      <c r="H1348" s="60"/>
      <c r="I1348" s="48">
        <f>VLOOKUP('Data Preparation'!Q1366,'Data Preparation'!B$4:AL$15,MATCH('Data Preparation'!P1366,'Data Preparation'!B$3:AL$3,0),TRUE)/2</f>
        <v>215</v>
      </c>
      <c r="J1348" s="49" t="str">
        <f>VLOOKUP('Data Preparation'!Q1366,'Data Preparation'!AR$4:CB$15,MATCH('Data Preparation'!P1366,'Data Preparation'!AR$3:CB$3,0),TRUE)</f>
        <v>(188-1143)</v>
      </c>
      <c r="K1348" s="45" t="str">
        <f t="shared" si="88"/>
        <v>no</v>
      </c>
      <c r="L1348" s="51" t="str">
        <f t="shared" si="86"/>
        <v/>
      </c>
      <c r="M1348" s="52">
        <f>ROUND('Data Preparation'!T1366,2-(1+INT(LOG10(ABS('Data Preparation'!T1366)))))/2</f>
        <v>1800</v>
      </c>
      <c r="N1348" s="55" t="str">
        <f t="shared" si="89"/>
        <v>no</v>
      </c>
      <c r="O1348" s="54" t="str">
        <f t="shared" si="87"/>
        <v/>
      </c>
    </row>
    <row r="1349" spans="1:15" x14ac:dyDescent="0.35">
      <c r="A1349" s="55">
        <v>1344</v>
      </c>
      <c r="D1349" s="45"/>
      <c r="E1349" s="46"/>
      <c r="F1349" s="45"/>
      <c r="G1349" s="45"/>
      <c r="H1349" s="60"/>
      <c r="I1349" s="48">
        <f>VLOOKUP('Data Preparation'!Q1367,'Data Preparation'!B$4:AL$15,MATCH('Data Preparation'!P1367,'Data Preparation'!B$3:AL$3,0),TRUE)/2</f>
        <v>215</v>
      </c>
      <c r="J1349" s="49" t="str">
        <f>VLOOKUP('Data Preparation'!Q1367,'Data Preparation'!AR$4:CB$15,MATCH('Data Preparation'!P1367,'Data Preparation'!AR$3:CB$3,0),TRUE)</f>
        <v>(188-1143)</v>
      </c>
      <c r="K1349" s="45" t="str">
        <f t="shared" si="88"/>
        <v>no</v>
      </c>
      <c r="L1349" s="51" t="str">
        <f t="shared" si="86"/>
        <v/>
      </c>
      <c r="M1349" s="52">
        <f>ROUND('Data Preparation'!T1367,2-(1+INT(LOG10(ABS('Data Preparation'!T1367)))))/2</f>
        <v>1800</v>
      </c>
      <c r="N1349" s="55" t="str">
        <f t="shared" si="89"/>
        <v>no</v>
      </c>
      <c r="O1349" s="54" t="str">
        <f t="shared" si="87"/>
        <v/>
      </c>
    </row>
    <row r="1350" spans="1:15" x14ac:dyDescent="0.35">
      <c r="A1350" s="55">
        <v>1345</v>
      </c>
      <c r="D1350" s="45"/>
      <c r="E1350" s="46"/>
      <c r="F1350" s="45"/>
      <c r="G1350" s="45"/>
      <c r="H1350" s="60"/>
      <c r="I1350" s="48">
        <f>VLOOKUP('Data Preparation'!Q1368,'Data Preparation'!B$4:AL$15,MATCH('Data Preparation'!P1368,'Data Preparation'!B$3:AL$3,0),TRUE)/2</f>
        <v>215</v>
      </c>
      <c r="J1350" s="49" t="str">
        <f>VLOOKUP('Data Preparation'!Q1368,'Data Preparation'!AR$4:CB$15,MATCH('Data Preparation'!P1368,'Data Preparation'!AR$3:CB$3,0),TRUE)</f>
        <v>(188-1143)</v>
      </c>
      <c r="K1350" s="45" t="str">
        <f t="shared" si="88"/>
        <v>no</v>
      </c>
      <c r="L1350" s="51" t="str">
        <f t="shared" si="86"/>
        <v/>
      </c>
      <c r="M1350" s="52">
        <f>ROUND('Data Preparation'!T1368,2-(1+INT(LOG10(ABS('Data Preparation'!T1368)))))/2</f>
        <v>1800</v>
      </c>
      <c r="N1350" s="55" t="str">
        <f t="shared" si="89"/>
        <v>no</v>
      </c>
      <c r="O1350" s="54" t="str">
        <f t="shared" si="87"/>
        <v/>
      </c>
    </row>
    <row r="1351" spans="1:15" x14ac:dyDescent="0.35">
      <c r="A1351" s="55">
        <v>1346</v>
      </c>
      <c r="D1351" s="45"/>
      <c r="E1351" s="46"/>
      <c r="F1351" s="45"/>
      <c r="G1351" s="45"/>
      <c r="H1351" s="60"/>
      <c r="I1351" s="48">
        <f>VLOOKUP('Data Preparation'!Q1369,'Data Preparation'!B$4:AL$15,MATCH('Data Preparation'!P1369,'Data Preparation'!B$3:AL$3,0),TRUE)/2</f>
        <v>215</v>
      </c>
      <c r="J1351" s="49" t="str">
        <f>VLOOKUP('Data Preparation'!Q1369,'Data Preparation'!AR$4:CB$15,MATCH('Data Preparation'!P1369,'Data Preparation'!AR$3:CB$3,0),TRUE)</f>
        <v>(188-1143)</v>
      </c>
      <c r="K1351" s="45" t="str">
        <f t="shared" si="88"/>
        <v>no</v>
      </c>
      <c r="L1351" s="51" t="str">
        <f t="shared" ref="L1351:L1414" si="90">IF(AND(K1351="yes",G1351="total"),"*Resample","")</f>
        <v/>
      </c>
      <c r="M1351" s="52">
        <f>ROUND('Data Preparation'!T1369,2-(1+INT(LOG10(ABS('Data Preparation'!T1369)))))/2</f>
        <v>1800</v>
      </c>
      <c r="N1351" s="55" t="str">
        <f t="shared" si="89"/>
        <v>no</v>
      </c>
      <c r="O1351" s="54" t="str">
        <f t="shared" ref="O1351:O1414" si="91">IF(AND(N1351="yes",G1351="total"),"*Resample","")</f>
        <v/>
      </c>
    </row>
    <row r="1352" spans="1:15" x14ac:dyDescent="0.35">
      <c r="A1352" s="55">
        <v>1347</v>
      </c>
      <c r="D1352" s="45"/>
      <c r="E1352" s="46"/>
      <c r="F1352" s="45"/>
      <c r="G1352" s="45"/>
      <c r="H1352" s="60"/>
      <c r="I1352" s="48">
        <f>VLOOKUP('Data Preparation'!Q1370,'Data Preparation'!B$4:AL$15,MATCH('Data Preparation'!P1370,'Data Preparation'!B$3:AL$3,0),TRUE)/2</f>
        <v>215</v>
      </c>
      <c r="J1352" s="49" t="str">
        <f>VLOOKUP('Data Preparation'!Q1370,'Data Preparation'!AR$4:CB$15,MATCH('Data Preparation'!P1370,'Data Preparation'!AR$3:CB$3,0),TRUE)</f>
        <v>(188-1143)</v>
      </c>
      <c r="K1352" s="45" t="str">
        <f t="shared" si="88"/>
        <v>no</v>
      </c>
      <c r="L1352" s="51" t="str">
        <f t="shared" si="90"/>
        <v/>
      </c>
      <c r="M1352" s="52">
        <f>ROUND('Data Preparation'!T1370,2-(1+INT(LOG10(ABS('Data Preparation'!T1370)))))/2</f>
        <v>1800</v>
      </c>
      <c r="N1352" s="55" t="str">
        <f t="shared" si="89"/>
        <v>no</v>
      </c>
      <c r="O1352" s="54" t="str">
        <f t="shared" si="91"/>
        <v/>
      </c>
    </row>
    <row r="1353" spans="1:15" x14ac:dyDescent="0.35">
      <c r="A1353" s="55">
        <v>1348</v>
      </c>
      <c r="D1353" s="45"/>
      <c r="E1353" s="46"/>
      <c r="F1353" s="45"/>
      <c r="G1353" s="45"/>
      <c r="H1353" s="60"/>
      <c r="I1353" s="48">
        <f>VLOOKUP('Data Preparation'!Q1371,'Data Preparation'!B$4:AL$15,MATCH('Data Preparation'!P1371,'Data Preparation'!B$3:AL$3,0),TRUE)/2</f>
        <v>215</v>
      </c>
      <c r="J1353" s="49" t="str">
        <f>VLOOKUP('Data Preparation'!Q1371,'Data Preparation'!AR$4:CB$15,MATCH('Data Preparation'!P1371,'Data Preparation'!AR$3:CB$3,0),TRUE)</f>
        <v>(188-1143)</v>
      </c>
      <c r="K1353" s="45" t="str">
        <f t="shared" si="88"/>
        <v>no</v>
      </c>
      <c r="L1353" s="51" t="str">
        <f t="shared" si="90"/>
        <v/>
      </c>
      <c r="M1353" s="52">
        <f>ROUND('Data Preparation'!T1371,2-(1+INT(LOG10(ABS('Data Preparation'!T1371)))))/2</f>
        <v>1800</v>
      </c>
      <c r="N1353" s="55" t="str">
        <f t="shared" si="89"/>
        <v>no</v>
      </c>
      <c r="O1353" s="54" t="str">
        <f t="shared" si="91"/>
        <v/>
      </c>
    </row>
    <row r="1354" spans="1:15" x14ac:dyDescent="0.35">
      <c r="A1354" s="55">
        <v>1349</v>
      </c>
      <c r="D1354" s="45"/>
      <c r="E1354" s="46"/>
      <c r="F1354" s="45"/>
      <c r="G1354" s="45"/>
      <c r="H1354" s="60"/>
      <c r="I1354" s="48">
        <f>VLOOKUP('Data Preparation'!Q1372,'Data Preparation'!B$4:AL$15,MATCH('Data Preparation'!P1372,'Data Preparation'!B$3:AL$3,0),TRUE)/2</f>
        <v>215</v>
      </c>
      <c r="J1354" s="49" t="str">
        <f>VLOOKUP('Data Preparation'!Q1372,'Data Preparation'!AR$4:CB$15,MATCH('Data Preparation'!P1372,'Data Preparation'!AR$3:CB$3,0),TRUE)</f>
        <v>(188-1143)</v>
      </c>
      <c r="K1354" s="45" t="str">
        <f t="shared" si="88"/>
        <v>no</v>
      </c>
      <c r="L1354" s="51" t="str">
        <f t="shared" si="90"/>
        <v/>
      </c>
      <c r="M1354" s="52">
        <f>ROUND('Data Preparation'!T1372,2-(1+INT(LOG10(ABS('Data Preparation'!T1372)))))/2</f>
        <v>1800</v>
      </c>
      <c r="N1354" s="55" t="str">
        <f t="shared" si="89"/>
        <v>no</v>
      </c>
      <c r="O1354" s="54" t="str">
        <f t="shared" si="91"/>
        <v/>
      </c>
    </row>
    <row r="1355" spans="1:15" x14ac:dyDescent="0.35">
      <c r="A1355" s="55">
        <v>1350</v>
      </c>
      <c r="D1355" s="45"/>
      <c r="E1355" s="46"/>
      <c r="F1355" s="45"/>
      <c r="G1355" s="45"/>
      <c r="H1355" s="60"/>
      <c r="I1355" s="48">
        <f>VLOOKUP('Data Preparation'!Q1373,'Data Preparation'!B$4:AL$15,MATCH('Data Preparation'!P1373,'Data Preparation'!B$3:AL$3,0),TRUE)/2</f>
        <v>215</v>
      </c>
      <c r="J1355" s="49" t="str">
        <f>VLOOKUP('Data Preparation'!Q1373,'Data Preparation'!AR$4:CB$15,MATCH('Data Preparation'!P1373,'Data Preparation'!AR$3:CB$3,0),TRUE)</f>
        <v>(188-1143)</v>
      </c>
      <c r="K1355" s="45" t="str">
        <f t="shared" si="88"/>
        <v>no</v>
      </c>
      <c r="L1355" s="51" t="str">
        <f t="shared" si="90"/>
        <v/>
      </c>
      <c r="M1355" s="52">
        <f>ROUND('Data Preparation'!T1373,2-(1+INT(LOG10(ABS('Data Preparation'!T1373)))))/2</f>
        <v>1800</v>
      </c>
      <c r="N1355" s="55" t="str">
        <f t="shared" si="89"/>
        <v>no</v>
      </c>
      <c r="O1355" s="54" t="str">
        <f t="shared" si="91"/>
        <v/>
      </c>
    </row>
    <row r="1356" spans="1:15" x14ac:dyDescent="0.35">
      <c r="A1356" s="55">
        <v>1351</v>
      </c>
      <c r="D1356" s="45"/>
      <c r="E1356" s="46"/>
      <c r="F1356" s="45"/>
      <c r="G1356" s="45"/>
      <c r="H1356" s="60"/>
      <c r="I1356" s="48">
        <f>VLOOKUP('Data Preparation'!Q1374,'Data Preparation'!B$4:AL$15,MATCH('Data Preparation'!P1374,'Data Preparation'!B$3:AL$3,0),TRUE)/2</f>
        <v>215</v>
      </c>
      <c r="J1356" s="49" t="str">
        <f>VLOOKUP('Data Preparation'!Q1374,'Data Preparation'!AR$4:CB$15,MATCH('Data Preparation'!P1374,'Data Preparation'!AR$3:CB$3,0),TRUE)</f>
        <v>(188-1143)</v>
      </c>
      <c r="K1356" s="45" t="str">
        <f t="shared" si="88"/>
        <v>no</v>
      </c>
      <c r="L1356" s="51" t="str">
        <f t="shared" si="90"/>
        <v/>
      </c>
      <c r="M1356" s="52">
        <f>ROUND('Data Preparation'!T1374,2-(1+INT(LOG10(ABS('Data Preparation'!T1374)))))/2</f>
        <v>1800</v>
      </c>
      <c r="N1356" s="55" t="str">
        <f t="shared" si="89"/>
        <v>no</v>
      </c>
      <c r="O1356" s="54" t="str">
        <f t="shared" si="91"/>
        <v/>
      </c>
    </row>
    <row r="1357" spans="1:15" x14ac:dyDescent="0.35">
      <c r="A1357" s="55">
        <v>1352</v>
      </c>
      <c r="D1357" s="45"/>
      <c r="E1357" s="46"/>
      <c r="F1357" s="45"/>
      <c r="G1357" s="45"/>
      <c r="H1357" s="60"/>
      <c r="I1357" s="48">
        <f>VLOOKUP('Data Preparation'!Q1375,'Data Preparation'!B$4:AL$15,MATCH('Data Preparation'!P1375,'Data Preparation'!B$3:AL$3,0),TRUE)/2</f>
        <v>215</v>
      </c>
      <c r="J1357" s="49" t="str">
        <f>VLOOKUP('Data Preparation'!Q1375,'Data Preparation'!AR$4:CB$15,MATCH('Data Preparation'!P1375,'Data Preparation'!AR$3:CB$3,0),TRUE)</f>
        <v>(188-1143)</v>
      </c>
      <c r="K1357" s="45" t="str">
        <f t="shared" si="88"/>
        <v>no</v>
      </c>
      <c r="L1357" s="51" t="str">
        <f t="shared" si="90"/>
        <v/>
      </c>
      <c r="M1357" s="52">
        <f>ROUND('Data Preparation'!T1375,2-(1+INT(LOG10(ABS('Data Preparation'!T1375)))))/2</f>
        <v>1800</v>
      </c>
      <c r="N1357" s="55" t="str">
        <f t="shared" si="89"/>
        <v>no</v>
      </c>
      <c r="O1357" s="54" t="str">
        <f t="shared" si="91"/>
        <v/>
      </c>
    </row>
    <row r="1358" spans="1:15" x14ac:dyDescent="0.35">
      <c r="A1358" s="55">
        <v>1353</v>
      </c>
      <c r="D1358" s="45"/>
      <c r="E1358" s="46"/>
      <c r="F1358" s="45"/>
      <c r="G1358" s="45"/>
      <c r="H1358" s="60"/>
      <c r="I1358" s="48">
        <f>VLOOKUP('Data Preparation'!Q1376,'Data Preparation'!B$4:AL$15,MATCH('Data Preparation'!P1376,'Data Preparation'!B$3:AL$3,0),TRUE)/2</f>
        <v>215</v>
      </c>
      <c r="J1358" s="49" t="str">
        <f>VLOOKUP('Data Preparation'!Q1376,'Data Preparation'!AR$4:CB$15,MATCH('Data Preparation'!P1376,'Data Preparation'!AR$3:CB$3,0),TRUE)</f>
        <v>(188-1143)</v>
      </c>
      <c r="K1358" s="45" t="str">
        <f t="shared" si="88"/>
        <v>no</v>
      </c>
      <c r="L1358" s="51" t="str">
        <f t="shared" si="90"/>
        <v/>
      </c>
      <c r="M1358" s="52">
        <f>ROUND('Data Preparation'!T1376,2-(1+INT(LOG10(ABS('Data Preparation'!T1376)))))/2</f>
        <v>1800</v>
      </c>
      <c r="N1358" s="55" t="str">
        <f t="shared" si="89"/>
        <v>no</v>
      </c>
      <c r="O1358" s="54" t="str">
        <f t="shared" si="91"/>
        <v/>
      </c>
    </row>
    <row r="1359" spans="1:15" x14ac:dyDescent="0.35">
      <c r="A1359" s="55">
        <v>1354</v>
      </c>
      <c r="D1359" s="45"/>
      <c r="E1359" s="46"/>
      <c r="F1359" s="45"/>
      <c r="G1359" s="45"/>
      <c r="H1359" s="60"/>
      <c r="I1359" s="48">
        <f>VLOOKUP('Data Preparation'!Q1377,'Data Preparation'!B$4:AL$15,MATCH('Data Preparation'!P1377,'Data Preparation'!B$3:AL$3,0),TRUE)/2</f>
        <v>215</v>
      </c>
      <c r="J1359" s="49" t="str">
        <f>VLOOKUP('Data Preparation'!Q1377,'Data Preparation'!AR$4:CB$15,MATCH('Data Preparation'!P1377,'Data Preparation'!AR$3:CB$3,0),TRUE)</f>
        <v>(188-1143)</v>
      </c>
      <c r="K1359" s="45" t="str">
        <f t="shared" si="88"/>
        <v>no</v>
      </c>
      <c r="L1359" s="51" t="str">
        <f t="shared" si="90"/>
        <v/>
      </c>
      <c r="M1359" s="52">
        <f>ROUND('Data Preparation'!T1377,2-(1+INT(LOG10(ABS('Data Preparation'!T1377)))))/2</f>
        <v>1800</v>
      </c>
      <c r="N1359" s="55" t="str">
        <f t="shared" si="89"/>
        <v>no</v>
      </c>
      <c r="O1359" s="54" t="str">
        <f t="shared" si="91"/>
        <v/>
      </c>
    </row>
    <row r="1360" spans="1:15" x14ac:dyDescent="0.35">
      <c r="A1360" s="55">
        <v>1355</v>
      </c>
      <c r="D1360" s="45"/>
      <c r="E1360" s="46"/>
      <c r="F1360" s="45"/>
      <c r="G1360" s="45"/>
      <c r="H1360" s="60"/>
      <c r="I1360" s="48">
        <f>VLOOKUP('Data Preparation'!Q1378,'Data Preparation'!B$4:AL$15,MATCH('Data Preparation'!P1378,'Data Preparation'!B$3:AL$3,0),TRUE)/2</f>
        <v>215</v>
      </c>
      <c r="J1360" s="49" t="str">
        <f>VLOOKUP('Data Preparation'!Q1378,'Data Preparation'!AR$4:CB$15,MATCH('Data Preparation'!P1378,'Data Preparation'!AR$3:CB$3,0),TRUE)</f>
        <v>(188-1143)</v>
      </c>
      <c r="K1360" s="45" t="str">
        <f t="shared" si="88"/>
        <v>no</v>
      </c>
      <c r="L1360" s="51" t="str">
        <f t="shared" si="90"/>
        <v/>
      </c>
      <c r="M1360" s="52">
        <f>ROUND('Data Preparation'!T1378,2-(1+INT(LOG10(ABS('Data Preparation'!T1378)))))/2</f>
        <v>1800</v>
      </c>
      <c r="N1360" s="55" t="str">
        <f t="shared" si="89"/>
        <v>no</v>
      </c>
      <c r="O1360" s="54" t="str">
        <f t="shared" si="91"/>
        <v/>
      </c>
    </row>
    <row r="1361" spans="1:15" x14ac:dyDescent="0.35">
      <c r="A1361" s="55">
        <v>1356</v>
      </c>
      <c r="D1361" s="45"/>
      <c r="E1361" s="46"/>
      <c r="F1361" s="45"/>
      <c r="G1361" s="45"/>
      <c r="H1361" s="60"/>
      <c r="I1361" s="48">
        <f>VLOOKUP('Data Preparation'!Q1379,'Data Preparation'!B$4:AL$15,MATCH('Data Preparation'!P1379,'Data Preparation'!B$3:AL$3,0),TRUE)/2</f>
        <v>215</v>
      </c>
      <c r="J1361" s="49" t="str">
        <f>VLOOKUP('Data Preparation'!Q1379,'Data Preparation'!AR$4:CB$15,MATCH('Data Preparation'!P1379,'Data Preparation'!AR$3:CB$3,0),TRUE)</f>
        <v>(188-1143)</v>
      </c>
      <c r="K1361" s="45" t="str">
        <f t="shared" si="88"/>
        <v>no</v>
      </c>
      <c r="L1361" s="51" t="str">
        <f t="shared" si="90"/>
        <v/>
      </c>
      <c r="M1361" s="52">
        <f>ROUND('Data Preparation'!T1379,2-(1+INT(LOG10(ABS('Data Preparation'!T1379)))))/2</f>
        <v>1800</v>
      </c>
      <c r="N1361" s="55" t="str">
        <f t="shared" si="89"/>
        <v>no</v>
      </c>
      <c r="O1361" s="54" t="str">
        <f t="shared" si="91"/>
        <v/>
      </c>
    </row>
    <row r="1362" spans="1:15" x14ac:dyDescent="0.35">
      <c r="A1362" s="55">
        <v>1357</v>
      </c>
      <c r="D1362" s="45"/>
      <c r="E1362" s="46"/>
      <c r="F1362" s="45"/>
      <c r="G1362" s="45"/>
      <c r="H1362" s="60"/>
      <c r="I1362" s="48">
        <f>VLOOKUP('Data Preparation'!Q1380,'Data Preparation'!B$4:AL$15,MATCH('Data Preparation'!P1380,'Data Preparation'!B$3:AL$3,0),TRUE)/2</f>
        <v>215</v>
      </c>
      <c r="J1362" s="49" t="str">
        <f>VLOOKUP('Data Preparation'!Q1380,'Data Preparation'!AR$4:CB$15,MATCH('Data Preparation'!P1380,'Data Preparation'!AR$3:CB$3,0),TRUE)</f>
        <v>(188-1143)</v>
      </c>
      <c r="K1362" s="45" t="str">
        <f t="shared" si="88"/>
        <v>no</v>
      </c>
      <c r="L1362" s="51" t="str">
        <f t="shared" si="90"/>
        <v/>
      </c>
      <c r="M1362" s="52">
        <f>ROUND('Data Preparation'!T1380,2-(1+INT(LOG10(ABS('Data Preparation'!T1380)))))/2</f>
        <v>1800</v>
      </c>
      <c r="N1362" s="55" t="str">
        <f t="shared" si="89"/>
        <v>no</v>
      </c>
      <c r="O1362" s="54" t="str">
        <f t="shared" si="91"/>
        <v/>
      </c>
    </row>
    <row r="1363" spans="1:15" x14ac:dyDescent="0.35">
      <c r="A1363" s="55">
        <v>1358</v>
      </c>
      <c r="D1363" s="45"/>
      <c r="E1363" s="46"/>
      <c r="F1363" s="45"/>
      <c r="G1363" s="45"/>
      <c r="H1363" s="60"/>
      <c r="I1363" s="48">
        <f>VLOOKUP('Data Preparation'!Q1381,'Data Preparation'!B$4:AL$15,MATCH('Data Preparation'!P1381,'Data Preparation'!B$3:AL$3,0),TRUE)/2</f>
        <v>215</v>
      </c>
      <c r="J1363" s="49" t="str">
        <f>VLOOKUP('Data Preparation'!Q1381,'Data Preparation'!AR$4:CB$15,MATCH('Data Preparation'!P1381,'Data Preparation'!AR$3:CB$3,0),TRUE)</f>
        <v>(188-1143)</v>
      </c>
      <c r="K1363" s="45" t="str">
        <f t="shared" si="88"/>
        <v>no</v>
      </c>
      <c r="L1363" s="51" t="str">
        <f t="shared" si="90"/>
        <v/>
      </c>
      <c r="M1363" s="52">
        <f>ROUND('Data Preparation'!T1381,2-(1+INT(LOG10(ABS('Data Preparation'!T1381)))))/2</f>
        <v>1800</v>
      </c>
      <c r="N1363" s="55" t="str">
        <f t="shared" si="89"/>
        <v>no</v>
      </c>
      <c r="O1363" s="54" t="str">
        <f t="shared" si="91"/>
        <v/>
      </c>
    </row>
    <row r="1364" spans="1:15" x14ac:dyDescent="0.35">
      <c r="A1364" s="55">
        <v>1359</v>
      </c>
      <c r="D1364" s="45"/>
      <c r="E1364" s="46"/>
      <c r="F1364" s="45"/>
      <c r="G1364" s="45"/>
      <c r="H1364" s="60"/>
      <c r="I1364" s="48">
        <f>VLOOKUP('Data Preparation'!Q1382,'Data Preparation'!B$4:AL$15,MATCH('Data Preparation'!P1382,'Data Preparation'!B$3:AL$3,0),TRUE)/2</f>
        <v>215</v>
      </c>
      <c r="J1364" s="49" t="str">
        <f>VLOOKUP('Data Preparation'!Q1382,'Data Preparation'!AR$4:CB$15,MATCH('Data Preparation'!P1382,'Data Preparation'!AR$3:CB$3,0),TRUE)</f>
        <v>(188-1143)</v>
      </c>
      <c r="K1364" s="45" t="str">
        <f t="shared" si="88"/>
        <v>no</v>
      </c>
      <c r="L1364" s="51" t="str">
        <f t="shared" si="90"/>
        <v/>
      </c>
      <c r="M1364" s="52">
        <f>ROUND('Data Preparation'!T1382,2-(1+INT(LOG10(ABS('Data Preparation'!T1382)))))/2</f>
        <v>1800</v>
      </c>
      <c r="N1364" s="55" t="str">
        <f t="shared" si="89"/>
        <v>no</v>
      </c>
      <c r="O1364" s="54" t="str">
        <f t="shared" si="91"/>
        <v/>
      </c>
    </row>
    <row r="1365" spans="1:15" x14ac:dyDescent="0.35">
      <c r="A1365" s="55">
        <v>1360</v>
      </c>
      <c r="D1365" s="45"/>
      <c r="E1365" s="46"/>
      <c r="F1365" s="45"/>
      <c r="G1365" s="45"/>
      <c r="H1365" s="60"/>
      <c r="I1365" s="48">
        <f>VLOOKUP('Data Preparation'!Q1383,'Data Preparation'!B$4:AL$15,MATCH('Data Preparation'!P1383,'Data Preparation'!B$3:AL$3,0),TRUE)/2</f>
        <v>215</v>
      </c>
      <c r="J1365" s="49" t="str">
        <f>VLOOKUP('Data Preparation'!Q1383,'Data Preparation'!AR$4:CB$15,MATCH('Data Preparation'!P1383,'Data Preparation'!AR$3:CB$3,0),TRUE)</f>
        <v>(188-1143)</v>
      </c>
      <c r="K1365" s="45" t="str">
        <f t="shared" si="88"/>
        <v>no</v>
      </c>
      <c r="L1365" s="51" t="str">
        <f t="shared" si="90"/>
        <v/>
      </c>
      <c r="M1365" s="52">
        <f>ROUND('Data Preparation'!T1383,2-(1+INT(LOG10(ABS('Data Preparation'!T1383)))))/2</f>
        <v>1800</v>
      </c>
      <c r="N1365" s="55" t="str">
        <f t="shared" si="89"/>
        <v>no</v>
      </c>
      <c r="O1365" s="54" t="str">
        <f t="shared" si="91"/>
        <v/>
      </c>
    </row>
    <row r="1366" spans="1:15" x14ac:dyDescent="0.35">
      <c r="A1366" s="55">
        <v>1361</v>
      </c>
      <c r="D1366" s="45"/>
      <c r="E1366" s="46"/>
      <c r="F1366" s="45"/>
      <c r="G1366" s="45"/>
      <c r="H1366" s="60"/>
      <c r="I1366" s="48">
        <f>VLOOKUP('Data Preparation'!Q1384,'Data Preparation'!B$4:AL$15,MATCH('Data Preparation'!P1384,'Data Preparation'!B$3:AL$3,0),TRUE)/2</f>
        <v>215</v>
      </c>
      <c r="J1366" s="49" t="str">
        <f>VLOOKUP('Data Preparation'!Q1384,'Data Preparation'!AR$4:CB$15,MATCH('Data Preparation'!P1384,'Data Preparation'!AR$3:CB$3,0),TRUE)</f>
        <v>(188-1143)</v>
      </c>
      <c r="K1366" s="45" t="str">
        <f t="shared" si="88"/>
        <v>no</v>
      </c>
      <c r="L1366" s="51" t="str">
        <f t="shared" si="90"/>
        <v/>
      </c>
      <c r="M1366" s="52">
        <f>ROUND('Data Preparation'!T1384,2-(1+INT(LOG10(ABS('Data Preparation'!T1384)))))/2</f>
        <v>1800</v>
      </c>
      <c r="N1366" s="55" t="str">
        <f t="shared" si="89"/>
        <v>no</v>
      </c>
      <c r="O1366" s="54" t="str">
        <f t="shared" si="91"/>
        <v/>
      </c>
    </row>
    <row r="1367" spans="1:15" x14ac:dyDescent="0.35">
      <c r="A1367" s="55">
        <v>1362</v>
      </c>
      <c r="D1367" s="45"/>
      <c r="E1367" s="46"/>
      <c r="F1367" s="45"/>
      <c r="G1367" s="45"/>
      <c r="H1367" s="60"/>
      <c r="I1367" s="48">
        <f>VLOOKUP('Data Preparation'!Q1385,'Data Preparation'!B$4:AL$15,MATCH('Data Preparation'!P1385,'Data Preparation'!B$3:AL$3,0),TRUE)/2</f>
        <v>215</v>
      </c>
      <c r="J1367" s="49" t="str">
        <f>VLOOKUP('Data Preparation'!Q1385,'Data Preparation'!AR$4:CB$15,MATCH('Data Preparation'!P1385,'Data Preparation'!AR$3:CB$3,0),TRUE)</f>
        <v>(188-1143)</v>
      </c>
      <c r="K1367" s="45" t="str">
        <f t="shared" si="88"/>
        <v>no</v>
      </c>
      <c r="L1367" s="51" t="str">
        <f t="shared" si="90"/>
        <v/>
      </c>
      <c r="M1367" s="52">
        <f>ROUND('Data Preparation'!T1385,2-(1+INT(LOG10(ABS('Data Preparation'!T1385)))))/2</f>
        <v>1800</v>
      </c>
      <c r="N1367" s="55" t="str">
        <f t="shared" si="89"/>
        <v>no</v>
      </c>
      <c r="O1367" s="54" t="str">
        <f t="shared" si="91"/>
        <v/>
      </c>
    </row>
    <row r="1368" spans="1:15" x14ac:dyDescent="0.35">
      <c r="A1368" s="55">
        <v>1363</v>
      </c>
      <c r="D1368" s="45"/>
      <c r="E1368" s="46"/>
      <c r="F1368" s="45"/>
      <c r="G1368" s="45"/>
      <c r="H1368" s="60"/>
      <c r="I1368" s="48">
        <f>VLOOKUP('Data Preparation'!Q1386,'Data Preparation'!B$4:AL$15,MATCH('Data Preparation'!P1386,'Data Preparation'!B$3:AL$3,0),TRUE)/2</f>
        <v>215</v>
      </c>
      <c r="J1368" s="49" t="str">
        <f>VLOOKUP('Data Preparation'!Q1386,'Data Preparation'!AR$4:CB$15,MATCH('Data Preparation'!P1386,'Data Preparation'!AR$3:CB$3,0),TRUE)</f>
        <v>(188-1143)</v>
      </c>
      <c r="K1368" s="45" t="str">
        <f t="shared" si="88"/>
        <v>no</v>
      </c>
      <c r="L1368" s="51" t="str">
        <f t="shared" si="90"/>
        <v/>
      </c>
      <c r="M1368" s="52">
        <f>ROUND('Data Preparation'!T1386,2-(1+INT(LOG10(ABS('Data Preparation'!T1386)))))/2</f>
        <v>1800</v>
      </c>
      <c r="N1368" s="55" t="str">
        <f t="shared" si="89"/>
        <v>no</v>
      </c>
      <c r="O1368" s="54" t="str">
        <f t="shared" si="91"/>
        <v/>
      </c>
    </row>
    <row r="1369" spans="1:15" x14ac:dyDescent="0.35">
      <c r="A1369" s="55">
        <v>1364</v>
      </c>
      <c r="D1369" s="45"/>
      <c r="E1369" s="46"/>
      <c r="F1369" s="45"/>
      <c r="G1369" s="45"/>
      <c r="H1369" s="60"/>
      <c r="I1369" s="48">
        <f>VLOOKUP('Data Preparation'!Q1387,'Data Preparation'!B$4:AL$15,MATCH('Data Preparation'!P1387,'Data Preparation'!B$3:AL$3,0),TRUE)/2</f>
        <v>215</v>
      </c>
      <c r="J1369" s="49" t="str">
        <f>VLOOKUP('Data Preparation'!Q1387,'Data Preparation'!AR$4:CB$15,MATCH('Data Preparation'!P1387,'Data Preparation'!AR$3:CB$3,0),TRUE)</f>
        <v>(188-1143)</v>
      </c>
      <c r="K1369" s="45" t="str">
        <f t="shared" si="88"/>
        <v>no</v>
      </c>
      <c r="L1369" s="51" t="str">
        <f t="shared" si="90"/>
        <v/>
      </c>
      <c r="M1369" s="52">
        <f>ROUND('Data Preparation'!T1387,2-(1+INT(LOG10(ABS('Data Preparation'!T1387)))))/2</f>
        <v>1800</v>
      </c>
      <c r="N1369" s="55" t="str">
        <f t="shared" si="89"/>
        <v>no</v>
      </c>
      <c r="O1369" s="54" t="str">
        <f t="shared" si="91"/>
        <v/>
      </c>
    </row>
    <row r="1370" spans="1:15" x14ac:dyDescent="0.35">
      <c r="A1370" s="55">
        <v>1365</v>
      </c>
      <c r="D1370" s="45"/>
      <c r="E1370" s="46"/>
      <c r="F1370" s="45"/>
      <c r="G1370" s="45"/>
      <c r="H1370" s="60"/>
      <c r="I1370" s="48">
        <f>VLOOKUP('Data Preparation'!Q1388,'Data Preparation'!B$4:AL$15,MATCH('Data Preparation'!P1388,'Data Preparation'!B$3:AL$3,0),TRUE)/2</f>
        <v>215</v>
      </c>
      <c r="J1370" s="49" t="str">
        <f>VLOOKUP('Data Preparation'!Q1388,'Data Preparation'!AR$4:CB$15,MATCH('Data Preparation'!P1388,'Data Preparation'!AR$3:CB$3,0),TRUE)</f>
        <v>(188-1143)</v>
      </c>
      <c r="K1370" s="45" t="str">
        <f t="shared" si="88"/>
        <v>no</v>
      </c>
      <c r="L1370" s="51" t="str">
        <f t="shared" si="90"/>
        <v/>
      </c>
      <c r="M1370" s="52">
        <f>ROUND('Data Preparation'!T1388,2-(1+INT(LOG10(ABS('Data Preparation'!T1388)))))/2</f>
        <v>1800</v>
      </c>
      <c r="N1370" s="55" t="str">
        <f t="shared" si="89"/>
        <v>no</v>
      </c>
      <c r="O1370" s="54" t="str">
        <f t="shared" si="91"/>
        <v/>
      </c>
    </row>
    <row r="1371" spans="1:15" x14ac:dyDescent="0.35">
      <c r="A1371" s="55">
        <v>1366</v>
      </c>
      <c r="D1371" s="45"/>
      <c r="E1371" s="46"/>
      <c r="F1371" s="45"/>
      <c r="G1371" s="45"/>
      <c r="H1371" s="60"/>
      <c r="I1371" s="48">
        <f>VLOOKUP('Data Preparation'!Q1389,'Data Preparation'!B$4:AL$15,MATCH('Data Preparation'!P1389,'Data Preparation'!B$3:AL$3,0),TRUE)/2</f>
        <v>215</v>
      </c>
      <c r="J1371" s="49" t="str">
        <f>VLOOKUP('Data Preparation'!Q1389,'Data Preparation'!AR$4:CB$15,MATCH('Data Preparation'!P1389,'Data Preparation'!AR$3:CB$3,0),TRUE)</f>
        <v>(188-1143)</v>
      </c>
      <c r="K1371" s="45" t="str">
        <f t="shared" si="88"/>
        <v>no</v>
      </c>
      <c r="L1371" s="51" t="str">
        <f t="shared" si="90"/>
        <v/>
      </c>
      <c r="M1371" s="52">
        <f>ROUND('Data Preparation'!T1389,2-(1+INT(LOG10(ABS('Data Preparation'!T1389)))))/2</f>
        <v>1800</v>
      </c>
      <c r="N1371" s="55" t="str">
        <f t="shared" si="89"/>
        <v>no</v>
      </c>
      <c r="O1371" s="54" t="str">
        <f t="shared" si="91"/>
        <v/>
      </c>
    </row>
    <row r="1372" spans="1:15" x14ac:dyDescent="0.35">
      <c r="A1372" s="55">
        <v>1367</v>
      </c>
      <c r="D1372" s="45"/>
      <c r="E1372" s="46"/>
      <c r="F1372" s="45"/>
      <c r="G1372" s="45"/>
      <c r="H1372" s="60"/>
      <c r="I1372" s="48">
        <f>VLOOKUP('Data Preparation'!Q1390,'Data Preparation'!B$4:AL$15,MATCH('Data Preparation'!P1390,'Data Preparation'!B$3:AL$3,0),TRUE)/2</f>
        <v>215</v>
      </c>
      <c r="J1372" s="49" t="str">
        <f>VLOOKUP('Data Preparation'!Q1390,'Data Preparation'!AR$4:CB$15,MATCH('Data Preparation'!P1390,'Data Preparation'!AR$3:CB$3,0),TRUE)</f>
        <v>(188-1143)</v>
      </c>
      <c r="K1372" s="45" t="str">
        <f t="shared" si="88"/>
        <v>no</v>
      </c>
      <c r="L1372" s="51" t="str">
        <f t="shared" si="90"/>
        <v/>
      </c>
      <c r="M1372" s="52">
        <f>ROUND('Data Preparation'!T1390,2-(1+INT(LOG10(ABS('Data Preparation'!T1390)))))/2</f>
        <v>1800</v>
      </c>
      <c r="N1372" s="55" t="str">
        <f t="shared" si="89"/>
        <v>no</v>
      </c>
      <c r="O1372" s="54" t="str">
        <f t="shared" si="91"/>
        <v/>
      </c>
    </row>
    <row r="1373" spans="1:15" x14ac:dyDescent="0.35">
      <c r="A1373" s="55">
        <v>1368</v>
      </c>
      <c r="D1373" s="45"/>
      <c r="E1373" s="46"/>
      <c r="F1373" s="45"/>
      <c r="G1373" s="45"/>
      <c r="H1373" s="60"/>
      <c r="I1373" s="48">
        <f>VLOOKUP('Data Preparation'!Q1391,'Data Preparation'!B$4:AL$15,MATCH('Data Preparation'!P1391,'Data Preparation'!B$3:AL$3,0),TRUE)/2</f>
        <v>215</v>
      </c>
      <c r="J1373" s="49" t="str">
        <f>VLOOKUP('Data Preparation'!Q1391,'Data Preparation'!AR$4:CB$15,MATCH('Data Preparation'!P1391,'Data Preparation'!AR$3:CB$3,0),TRUE)</f>
        <v>(188-1143)</v>
      </c>
      <c r="K1373" s="45" t="str">
        <f t="shared" si="88"/>
        <v>no</v>
      </c>
      <c r="L1373" s="51" t="str">
        <f t="shared" si="90"/>
        <v/>
      </c>
      <c r="M1373" s="52">
        <f>ROUND('Data Preparation'!T1391,2-(1+INT(LOG10(ABS('Data Preparation'!T1391)))))/2</f>
        <v>1800</v>
      </c>
      <c r="N1373" s="55" t="str">
        <f t="shared" si="89"/>
        <v>no</v>
      </c>
      <c r="O1373" s="54" t="str">
        <f t="shared" si="91"/>
        <v/>
      </c>
    </row>
    <row r="1374" spans="1:15" x14ac:dyDescent="0.35">
      <c r="A1374" s="55">
        <v>1369</v>
      </c>
      <c r="D1374" s="45"/>
      <c r="E1374" s="46"/>
      <c r="F1374" s="45"/>
      <c r="G1374" s="45"/>
      <c r="H1374" s="60"/>
      <c r="I1374" s="48">
        <f>VLOOKUP('Data Preparation'!Q1392,'Data Preparation'!B$4:AL$15,MATCH('Data Preparation'!P1392,'Data Preparation'!B$3:AL$3,0),TRUE)/2</f>
        <v>215</v>
      </c>
      <c r="J1374" s="49" t="str">
        <f>VLOOKUP('Data Preparation'!Q1392,'Data Preparation'!AR$4:CB$15,MATCH('Data Preparation'!P1392,'Data Preparation'!AR$3:CB$3,0),TRUE)</f>
        <v>(188-1143)</v>
      </c>
      <c r="K1374" s="45" t="str">
        <f t="shared" si="88"/>
        <v>no</v>
      </c>
      <c r="L1374" s="51" t="str">
        <f t="shared" si="90"/>
        <v/>
      </c>
      <c r="M1374" s="52">
        <f>ROUND('Data Preparation'!T1392,2-(1+INT(LOG10(ABS('Data Preparation'!T1392)))))/2</f>
        <v>1800</v>
      </c>
      <c r="N1374" s="55" t="str">
        <f t="shared" si="89"/>
        <v>no</v>
      </c>
      <c r="O1374" s="54" t="str">
        <f t="shared" si="91"/>
        <v/>
      </c>
    </row>
    <row r="1375" spans="1:15" x14ac:dyDescent="0.35">
      <c r="A1375" s="55">
        <v>1370</v>
      </c>
      <c r="D1375" s="45"/>
      <c r="E1375" s="46"/>
      <c r="F1375" s="45"/>
      <c r="G1375" s="45"/>
      <c r="H1375" s="60"/>
      <c r="I1375" s="48">
        <f>VLOOKUP('Data Preparation'!Q1393,'Data Preparation'!B$4:AL$15,MATCH('Data Preparation'!P1393,'Data Preparation'!B$3:AL$3,0),TRUE)/2</f>
        <v>215</v>
      </c>
      <c r="J1375" s="49" t="str">
        <f>VLOOKUP('Data Preparation'!Q1393,'Data Preparation'!AR$4:CB$15,MATCH('Data Preparation'!P1393,'Data Preparation'!AR$3:CB$3,0),TRUE)</f>
        <v>(188-1143)</v>
      </c>
      <c r="K1375" s="45" t="str">
        <f t="shared" si="88"/>
        <v>no</v>
      </c>
      <c r="L1375" s="51" t="str">
        <f t="shared" si="90"/>
        <v/>
      </c>
      <c r="M1375" s="52">
        <f>ROUND('Data Preparation'!T1393,2-(1+INT(LOG10(ABS('Data Preparation'!T1393)))))/2</f>
        <v>1800</v>
      </c>
      <c r="N1375" s="55" t="str">
        <f t="shared" si="89"/>
        <v>no</v>
      </c>
      <c r="O1375" s="54" t="str">
        <f t="shared" si="91"/>
        <v/>
      </c>
    </row>
    <row r="1376" spans="1:15" x14ac:dyDescent="0.35">
      <c r="A1376" s="55">
        <v>1371</v>
      </c>
      <c r="D1376" s="45"/>
      <c r="E1376" s="46"/>
      <c r="F1376" s="45"/>
      <c r="G1376" s="45"/>
      <c r="H1376" s="60"/>
      <c r="I1376" s="48">
        <f>VLOOKUP('Data Preparation'!Q1394,'Data Preparation'!B$4:AL$15,MATCH('Data Preparation'!P1394,'Data Preparation'!B$3:AL$3,0),TRUE)/2</f>
        <v>215</v>
      </c>
      <c r="J1376" s="49" t="str">
        <f>VLOOKUP('Data Preparation'!Q1394,'Data Preparation'!AR$4:CB$15,MATCH('Data Preparation'!P1394,'Data Preparation'!AR$3:CB$3,0),TRUE)</f>
        <v>(188-1143)</v>
      </c>
      <c r="K1376" s="45" t="str">
        <f t="shared" si="88"/>
        <v>no</v>
      </c>
      <c r="L1376" s="51" t="str">
        <f t="shared" si="90"/>
        <v/>
      </c>
      <c r="M1376" s="52">
        <f>ROUND('Data Preparation'!T1394,2-(1+INT(LOG10(ABS('Data Preparation'!T1394)))))/2</f>
        <v>1800</v>
      </c>
      <c r="N1376" s="55" t="str">
        <f t="shared" si="89"/>
        <v>no</v>
      </c>
      <c r="O1376" s="54" t="str">
        <f t="shared" si="91"/>
        <v/>
      </c>
    </row>
    <row r="1377" spans="1:15" x14ac:dyDescent="0.35">
      <c r="A1377" s="55">
        <v>1372</v>
      </c>
      <c r="D1377" s="45"/>
      <c r="E1377" s="46"/>
      <c r="F1377" s="45"/>
      <c r="G1377" s="45"/>
      <c r="H1377" s="60"/>
      <c r="I1377" s="48">
        <f>VLOOKUP('Data Preparation'!Q1395,'Data Preparation'!B$4:AL$15,MATCH('Data Preparation'!P1395,'Data Preparation'!B$3:AL$3,0),TRUE)/2</f>
        <v>215</v>
      </c>
      <c r="J1377" s="49" t="str">
        <f>VLOOKUP('Data Preparation'!Q1395,'Data Preparation'!AR$4:CB$15,MATCH('Data Preparation'!P1395,'Data Preparation'!AR$3:CB$3,0),TRUE)</f>
        <v>(188-1143)</v>
      </c>
      <c r="K1377" s="45" t="str">
        <f t="shared" si="88"/>
        <v>no</v>
      </c>
      <c r="L1377" s="51" t="str">
        <f t="shared" si="90"/>
        <v/>
      </c>
      <c r="M1377" s="52">
        <f>ROUND('Data Preparation'!T1395,2-(1+INT(LOG10(ABS('Data Preparation'!T1395)))))/2</f>
        <v>1800</v>
      </c>
      <c r="N1377" s="55" t="str">
        <f t="shared" si="89"/>
        <v>no</v>
      </c>
      <c r="O1377" s="54" t="str">
        <f t="shared" si="91"/>
        <v/>
      </c>
    </row>
    <row r="1378" spans="1:15" x14ac:dyDescent="0.35">
      <c r="A1378" s="55">
        <v>1373</v>
      </c>
      <c r="D1378" s="45"/>
      <c r="E1378" s="46"/>
      <c r="F1378" s="45"/>
      <c r="G1378" s="45"/>
      <c r="H1378" s="60"/>
      <c r="I1378" s="48">
        <f>VLOOKUP('Data Preparation'!Q1396,'Data Preparation'!B$4:AL$15,MATCH('Data Preparation'!P1396,'Data Preparation'!B$3:AL$3,0),TRUE)/2</f>
        <v>215</v>
      </c>
      <c r="J1378" s="49" t="str">
        <f>VLOOKUP('Data Preparation'!Q1396,'Data Preparation'!AR$4:CB$15,MATCH('Data Preparation'!P1396,'Data Preparation'!AR$3:CB$3,0),TRUE)</f>
        <v>(188-1143)</v>
      </c>
      <c r="K1378" s="45" t="str">
        <f t="shared" si="88"/>
        <v>no</v>
      </c>
      <c r="L1378" s="51" t="str">
        <f t="shared" si="90"/>
        <v/>
      </c>
      <c r="M1378" s="52">
        <f>ROUND('Data Preparation'!T1396,2-(1+INT(LOG10(ABS('Data Preparation'!T1396)))))/2</f>
        <v>1800</v>
      </c>
      <c r="N1378" s="55" t="str">
        <f t="shared" si="89"/>
        <v>no</v>
      </c>
      <c r="O1378" s="54" t="str">
        <f t="shared" si="91"/>
        <v/>
      </c>
    </row>
    <row r="1379" spans="1:15" x14ac:dyDescent="0.35">
      <c r="A1379" s="55">
        <v>1374</v>
      </c>
      <c r="D1379" s="45"/>
      <c r="E1379" s="46"/>
      <c r="F1379" s="45"/>
      <c r="G1379" s="45"/>
      <c r="H1379" s="60"/>
      <c r="I1379" s="48">
        <f>VLOOKUP('Data Preparation'!Q1397,'Data Preparation'!B$4:AL$15,MATCH('Data Preparation'!P1397,'Data Preparation'!B$3:AL$3,0),TRUE)/2</f>
        <v>215</v>
      </c>
      <c r="J1379" s="49" t="str">
        <f>VLOOKUP('Data Preparation'!Q1397,'Data Preparation'!AR$4:CB$15,MATCH('Data Preparation'!P1397,'Data Preparation'!AR$3:CB$3,0),TRUE)</f>
        <v>(188-1143)</v>
      </c>
      <c r="K1379" s="45" t="str">
        <f t="shared" si="88"/>
        <v>no</v>
      </c>
      <c r="L1379" s="51" t="str">
        <f t="shared" si="90"/>
        <v/>
      </c>
      <c r="M1379" s="52">
        <f>ROUND('Data Preparation'!T1397,2-(1+INT(LOG10(ABS('Data Preparation'!T1397)))))/2</f>
        <v>1800</v>
      </c>
      <c r="N1379" s="55" t="str">
        <f t="shared" si="89"/>
        <v>no</v>
      </c>
      <c r="O1379" s="54" t="str">
        <f t="shared" si="91"/>
        <v/>
      </c>
    </row>
    <row r="1380" spans="1:15" x14ac:dyDescent="0.35">
      <c r="A1380" s="55">
        <v>1375</v>
      </c>
      <c r="D1380" s="45"/>
      <c r="E1380" s="46"/>
      <c r="F1380" s="45"/>
      <c r="G1380" s="45"/>
      <c r="H1380" s="60"/>
      <c r="I1380" s="48">
        <f>VLOOKUP('Data Preparation'!Q1398,'Data Preparation'!B$4:AL$15,MATCH('Data Preparation'!P1398,'Data Preparation'!B$3:AL$3,0),TRUE)/2</f>
        <v>215</v>
      </c>
      <c r="J1380" s="49" t="str">
        <f>VLOOKUP('Data Preparation'!Q1398,'Data Preparation'!AR$4:CB$15,MATCH('Data Preparation'!P1398,'Data Preparation'!AR$3:CB$3,0),TRUE)</f>
        <v>(188-1143)</v>
      </c>
      <c r="K1380" s="45" t="str">
        <f t="shared" si="88"/>
        <v>no</v>
      </c>
      <c r="L1380" s="51" t="str">
        <f t="shared" si="90"/>
        <v/>
      </c>
      <c r="M1380" s="52">
        <f>ROUND('Data Preparation'!T1398,2-(1+INT(LOG10(ABS('Data Preparation'!T1398)))))/2</f>
        <v>1800</v>
      </c>
      <c r="N1380" s="55" t="str">
        <f t="shared" si="89"/>
        <v>no</v>
      </c>
      <c r="O1380" s="54" t="str">
        <f t="shared" si="91"/>
        <v/>
      </c>
    </row>
    <row r="1381" spans="1:15" x14ac:dyDescent="0.35">
      <c r="A1381" s="55">
        <v>1376</v>
      </c>
      <c r="D1381" s="45"/>
      <c r="E1381" s="46"/>
      <c r="F1381" s="45"/>
      <c r="G1381" s="45"/>
      <c r="H1381" s="60"/>
      <c r="I1381" s="48">
        <f>VLOOKUP('Data Preparation'!Q1399,'Data Preparation'!B$4:AL$15,MATCH('Data Preparation'!P1399,'Data Preparation'!B$3:AL$3,0),TRUE)/2</f>
        <v>215</v>
      </c>
      <c r="J1381" s="49" t="str">
        <f>VLOOKUP('Data Preparation'!Q1399,'Data Preparation'!AR$4:CB$15,MATCH('Data Preparation'!P1399,'Data Preparation'!AR$3:CB$3,0),TRUE)</f>
        <v>(188-1143)</v>
      </c>
      <c r="K1381" s="45" t="str">
        <f t="shared" si="88"/>
        <v>no</v>
      </c>
      <c r="L1381" s="51" t="str">
        <f t="shared" si="90"/>
        <v/>
      </c>
      <c r="M1381" s="52">
        <f>ROUND('Data Preparation'!T1399,2-(1+INT(LOG10(ABS('Data Preparation'!T1399)))))/2</f>
        <v>1800</v>
      </c>
      <c r="N1381" s="55" t="str">
        <f t="shared" si="89"/>
        <v>no</v>
      </c>
      <c r="O1381" s="54" t="str">
        <f t="shared" si="91"/>
        <v/>
      </c>
    </row>
    <row r="1382" spans="1:15" x14ac:dyDescent="0.35">
      <c r="A1382" s="55">
        <v>1377</v>
      </c>
      <c r="D1382" s="45"/>
      <c r="E1382" s="46"/>
      <c r="F1382" s="45"/>
      <c r="G1382" s="45"/>
      <c r="H1382" s="60"/>
      <c r="I1382" s="48">
        <f>VLOOKUP('Data Preparation'!Q1400,'Data Preparation'!B$4:AL$15,MATCH('Data Preparation'!P1400,'Data Preparation'!B$3:AL$3,0),TRUE)/2</f>
        <v>215</v>
      </c>
      <c r="J1382" s="49" t="str">
        <f>VLOOKUP('Data Preparation'!Q1400,'Data Preparation'!AR$4:CB$15,MATCH('Data Preparation'!P1400,'Data Preparation'!AR$3:CB$3,0),TRUE)</f>
        <v>(188-1143)</v>
      </c>
      <c r="K1382" s="45" t="str">
        <f t="shared" si="88"/>
        <v>no</v>
      </c>
      <c r="L1382" s="51" t="str">
        <f t="shared" si="90"/>
        <v/>
      </c>
      <c r="M1382" s="52">
        <f>ROUND('Data Preparation'!T1400,2-(1+INT(LOG10(ABS('Data Preparation'!T1400)))))/2</f>
        <v>1800</v>
      </c>
      <c r="N1382" s="55" t="str">
        <f t="shared" si="89"/>
        <v>no</v>
      </c>
      <c r="O1382" s="54" t="str">
        <f t="shared" si="91"/>
        <v/>
      </c>
    </row>
    <row r="1383" spans="1:15" x14ac:dyDescent="0.35">
      <c r="A1383" s="55">
        <v>1378</v>
      </c>
      <c r="D1383" s="45"/>
      <c r="E1383" s="46"/>
      <c r="F1383" s="45"/>
      <c r="G1383" s="45"/>
      <c r="H1383" s="60"/>
      <c r="I1383" s="48">
        <f>VLOOKUP('Data Preparation'!Q1401,'Data Preparation'!B$4:AL$15,MATCH('Data Preparation'!P1401,'Data Preparation'!B$3:AL$3,0),TRUE)/2</f>
        <v>215</v>
      </c>
      <c r="J1383" s="49" t="str">
        <f>VLOOKUP('Data Preparation'!Q1401,'Data Preparation'!AR$4:CB$15,MATCH('Data Preparation'!P1401,'Data Preparation'!AR$3:CB$3,0),TRUE)</f>
        <v>(188-1143)</v>
      </c>
      <c r="K1383" s="45" t="str">
        <f t="shared" si="88"/>
        <v>no</v>
      </c>
      <c r="L1383" s="51" t="str">
        <f t="shared" si="90"/>
        <v/>
      </c>
      <c r="M1383" s="52">
        <f>ROUND('Data Preparation'!T1401,2-(1+INT(LOG10(ABS('Data Preparation'!T1401)))))/2</f>
        <v>1800</v>
      </c>
      <c r="N1383" s="55" t="str">
        <f t="shared" si="89"/>
        <v>no</v>
      </c>
      <c r="O1383" s="54" t="str">
        <f t="shared" si="91"/>
        <v/>
      </c>
    </row>
    <row r="1384" spans="1:15" x14ac:dyDescent="0.35">
      <c r="A1384" s="55">
        <v>1379</v>
      </c>
      <c r="D1384" s="45"/>
      <c r="E1384" s="46"/>
      <c r="F1384" s="45"/>
      <c r="G1384" s="45"/>
      <c r="H1384" s="60"/>
      <c r="I1384" s="48">
        <f>VLOOKUP('Data Preparation'!Q1402,'Data Preparation'!B$4:AL$15,MATCH('Data Preparation'!P1402,'Data Preparation'!B$3:AL$3,0),TRUE)/2</f>
        <v>215</v>
      </c>
      <c r="J1384" s="49" t="str">
        <f>VLOOKUP('Data Preparation'!Q1402,'Data Preparation'!AR$4:CB$15,MATCH('Data Preparation'!P1402,'Data Preparation'!AR$3:CB$3,0),TRUE)</f>
        <v>(188-1143)</v>
      </c>
      <c r="K1384" s="45" t="str">
        <f t="shared" si="88"/>
        <v>no</v>
      </c>
      <c r="L1384" s="51" t="str">
        <f t="shared" si="90"/>
        <v/>
      </c>
      <c r="M1384" s="52">
        <f>ROUND('Data Preparation'!T1402,2-(1+INT(LOG10(ABS('Data Preparation'!T1402)))))/2</f>
        <v>1800</v>
      </c>
      <c r="N1384" s="55" t="str">
        <f t="shared" si="89"/>
        <v>no</v>
      </c>
      <c r="O1384" s="54" t="str">
        <f t="shared" si="91"/>
        <v/>
      </c>
    </row>
    <row r="1385" spans="1:15" x14ac:dyDescent="0.35">
      <c r="A1385" s="55">
        <v>1380</v>
      </c>
      <c r="D1385" s="45"/>
      <c r="E1385" s="46"/>
      <c r="F1385" s="45"/>
      <c r="G1385" s="45"/>
      <c r="H1385" s="60"/>
      <c r="I1385" s="48">
        <f>VLOOKUP('Data Preparation'!Q1403,'Data Preparation'!B$4:AL$15,MATCH('Data Preparation'!P1403,'Data Preparation'!B$3:AL$3,0),TRUE)/2</f>
        <v>215</v>
      </c>
      <c r="J1385" s="49" t="str">
        <f>VLOOKUP('Data Preparation'!Q1403,'Data Preparation'!AR$4:CB$15,MATCH('Data Preparation'!P1403,'Data Preparation'!AR$3:CB$3,0),TRUE)</f>
        <v>(188-1143)</v>
      </c>
      <c r="K1385" s="45" t="str">
        <f t="shared" si="88"/>
        <v>no</v>
      </c>
      <c r="L1385" s="51" t="str">
        <f t="shared" si="90"/>
        <v/>
      </c>
      <c r="M1385" s="52">
        <f>ROUND('Data Preparation'!T1403,2-(1+INT(LOG10(ABS('Data Preparation'!T1403)))))/2</f>
        <v>1800</v>
      </c>
      <c r="N1385" s="55" t="str">
        <f t="shared" si="89"/>
        <v>no</v>
      </c>
      <c r="O1385" s="54" t="str">
        <f t="shared" si="91"/>
        <v/>
      </c>
    </row>
    <row r="1386" spans="1:15" x14ac:dyDescent="0.35">
      <c r="A1386" s="55">
        <v>1381</v>
      </c>
      <c r="D1386" s="45"/>
      <c r="E1386" s="46"/>
      <c r="F1386" s="45"/>
      <c r="G1386" s="45"/>
      <c r="H1386" s="60"/>
      <c r="I1386" s="48">
        <f>VLOOKUP('Data Preparation'!Q1404,'Data Preparation'!B$4:AL$15,MATCH('Data Preparation'!P1404,'Data Preparation'!B$3:AL$3,0),TRUE)/2</f>
        <v>215</v>
      </c>
      <c r="J1386" s="49" t="str">
        <f>VLOOKUP('Data Preparation'!Q1404,'Data Preparation'!AR$4:CB$15,MATCH('Data Preparation'!P1404,'Data Preparation'!AR$3:CB$3,0),TRUE)</f>
        <v>(188-1143)</v>
      </c>
      <c r="K1386" s="45" t="str">
        <f t="shared" ref="K1386:K1449" si="92">IF(D1386&gt;I1386,"yes","no")</f>
        <v>no</v>
      </c>
      <c r="L1386" s="51" t="str">
        <f t="shared" si="90"/>
        <v/>
      </c>
      <c r="M1386" s="52">
        <f>ROUND('Data Preparation'!T1404,2-(1+INT(LOG10(ABS('Data Preparation'!T1404)))))/2</f>
        <v>1800</v>
      </c>
      <c r="N1386" s="55" t="str">
        <f t="shared" ref="N1386:N1449" si="93">IF(D1386&gt;M1386,"yes","no")</f>
        <v>no</v>
      </c>
      <c r="O1386" s="54" t="str">
        <f t="shared" si="91"/>
        <v/>
      </c>
    </row>
    <row r="1387" spans="1:15" x14ac:dyDescent="0.35">
      <c r="A1387" s="55">
        <v>1382</v>
      </c>
      <c r="D1387" s="45"/>
      <c r="E1387" s="46"/>
      <c r="F1387" s="45"/>
      <c r="G1387" s="45"/>
      <c r="H1387" s="60"/>
      <c r="I1387" s="48">
        <f>VLOOKUP('Data Preparation'!Q1405,'Data Preparation'!B$4:AL$15,MATCH('Data Preparation'!P1405,'Data Preparation'!B$3:AL$3,0),TRUE)/2</f>
        <v>215</v>
      </c>
      <c r="J1387" s="49" t="str">
        <f>VLOOKUP('Data Preparation'!Q1405,'Data Preparation'!AR$4:CB$15,MATCH('Data Preparation'!P1405,'Data Preparation'!AR$3:CB$3,0),TRUE)</f>
        <v>(188-1143)</v>
      </c>
      <c r="K1387" s="45" t="str">
        <f t="shared" si="92"/>
        <v>no</v>
      </c>
      <c r="L1387" s="51" t="str">
        <f t="shared" si="90"/>
        <v/>
      </c>
      <c r="M1387" s="52">
        <f>ROUND('Data Preparation'!T1405,2-(1+INT(LOG10(ABS('Data Preparation'!T1405)))))/2</f>
        <v>1800</v>
      </c>
      <c r="N1387" s="55" t="str">
        <f t="shared" si="93"/>
        <v>no</v>
      </c>
      <c r="O1387" s="54" t="str">
        <f t="shared" si="91"/>
        <v/>
      </c>
    </row>
    <row r="1388" spans="1:15" x14ac:dyDescent="0.35">
      <c r="A1388" s="55">
        <v>1383</v>
      </c>
      <c r="D1388" s="45"/>
      <c r="E1388" s="46"/>
      <c r="F1388" s="45"/>
      <c r="G1388" s="45"/>
      <c r="H1388" s="60"/>
      <c r="I1388" s="48">
        <f>VLOOKUP('Data Preparation'!Q1406,'Data Preparation'!B$4:AL$15,MATCH('Data Preparation'!P1406,'Data Preparation'!B$3:AL$3,0),TRUE)/2</f>
        <v>215</v>
      </c>
      <c r="J1388" s="49" t="str">
        <f>VLOOKUP('Data Preparation'!Q1406,'Data Preparation'!AR$4:CB$15,MATCH('Data Preparation'!P1406,'Data Preparation'!AR$3:CB$3,0),TRUE)</f>
        <v>(188-1143)</v>
      </c>
      <c r="K1388" s="45" t="str">
        <f t="shared" si="92"/>
        <v>no</v>
      </c>
      <c r="L1388" s="51" t="str">
        <f t="shared" si="90"/>
        <v/>
      </c>
      <c r="M1388" s="52">
        <f>ROUND('Data Preparation'!T1406,2-(1+INT(LOG10(ABS('Data Preparation'!T1406)))))/2</f>
        <v>1800</v>
      </c>
      <c r="N1388" s="55" t="str">
        <f t="shared" si="93"/>
        <v>no</v>
      </c>
      <c r="O1388" s="54" t="str">
        <f t="shared" si="91"/>
        <v/>
      </c>
    </row>
    <row r="1389" spans="1:15" x14ac:dyDescent="0.35">
      <c r="A1389" s="55">
        <v>1384</v>
      </c>
      <c r="D1389" s="45"/>
      <c r="E1389" s="46"/>
      <c r="F1389" s="45"/>
      <c r="G1389" s="45"/>
      <c r="H1389" s="60"/>
      <c r="I1389" s="48">
        <f>VLOOKUP('Data Preparation'!Q1407,'Data Preparation'!B$4:AL$15,MATCH('Data Preparation'!P1407,'Data Preparation'!B$3:AL$3,0),TRUE)/2</f>
        <v>215</v>
      </c>
      <c r="J1389" s="49" t="str">
        <f>VLOOKUP('Data Preparation'!Q1407,'Data Preparation'!AR$4:CB$15,MATCH('Data Preparation'!P1407,'Data Preparation'!AR$3:CB$3,0),TRUE)</f>
        <v>(188-1143)</v>
      </c>
      <c r="K1389" s="45" t="str">
        <f t="shared" si="92"/>
        <v>no</v>
      </c>
      <c r="L1389" s="51" t="str">
        <f t="shared" si="90"/>
        <v/>
      </c>
      <c r="M1389" s="52">
        <f>ROUND('Data Preparation'!T1407,2-(1+INT(LOG10(ABS('Data Preparation'!T1407)))))/2</f>
        <v>1800</v>
      </c>
      <c r="N1389" s="55" t="str">
        <f t="shared" si="93"/>
        <v>no</v>
      </c>
      <c r="O1389" s="54" t="str">
        <f t="shared" si="91"/>
        <v/>
      </c>
    </row>
    <row r="1390" spans="1:15" x14ac:dyDescent="0.35">
      <c r="A1390" s="55">
        <v>1385</v>
      </c>
      <c r="D1390" s="45"/>
      <c r="E1390" s="46"/>
      <c r="F1390" s="45"/>
      <c r="G1390" s="45"/>
      <c r="H1390" s="60"/>
      <c r="I1390" s="48">
        <f>VLOOKUP('Data Preparation'!Q1408,'Data Preparation'!B$4:AL$15,MATCH('Data Preparation'!P1408,'Data Preparation'!B$3:AL$3,0),TRUE)/2</f>
        <v>215</v>
      </c>
      <c r="J1390" s="49" t="str">
        <f>VLOOKUP('Data Preparation'!Q1408,'Data Preparation'!AR$4:CB$15,MATCH('Data Preparation'!P1408,'Data Preparation'!AR$3:CB$3,0),TRUE)</f>
        <v>(188-1143)</v>
      </c>
      <c r="K1390" s="45" t="str">
        <f t="shared" si="92"/>
        <v>no</v>
      </c>
      <c r="L1390" s="51" t="str">
        <f t="shared" si="90"/>
        <v/>
      </c>
      <c r="M1390" s="52">
        <f>ROUND('Data Preparation'!T1408,2-(1+INT(LOG10(ABS('Data Preparation'!T1408)))))/2</f>
        <v>1800</v>
      </c>
      <c r="N1390" s="55" t="str">
        <f t="shared" si="93"/>
        <v>no</v>
      </c>
      <c r="O1390" s="54" t="str">
        <f t="shared" si="91"/>
        <v/>
      </c>
    </row>
    <row r="1391" spans="1:15" x14ac:dyDescent="0.35">
      <c r="A1391" s="55">
        <v>1386</v>
      </c>
      <c r="D1391" s="45"/>
      <c r="E1391" s="46"/>
      <c r="F1391" s="45"/>
      <c r="G1391" s="45"/>
      <c r="H1391" s="60"/>
      <c r="I1391" s="48">
        <f>VLOOKUP('Data Preparation'!Q1409,'Data Preparation'!B$4:AL$15,MATCH('Data Preparation'!P1409,'Data Preparation'!B$3:AL$3,0),TRUE)/2</f>
        <v>215</v>
      </c>
      <c r="J1391" s="49" t="str">
        <f>VLOOKUP('Data Preparation'!Q1409,'Data Preparation'!AR$4:CB$15,MATCH('Data Preparation'!P1409,'Data Preparation'!AR$3:CB$3,0),TRUE)</f>
        <v>(188-1143)</v>
      </c>
      <c r="K1391" s="45" t="str">
        <f t="shared" si="92"/>
        <v>no</v>
      </c>
      <c r="L1391" s="51" t="str">
        <f t="shared" si="90"/>
        <v/>
      </c>
      <c r="M1391" s="52">
        <f>ROUND('Data Preparation'!T1409,2-(1+INT(LOG10(ABS('Data Preparation'!T1409)))))/2</f>
        <v>1800</v>
      </c>
      <c r="N1391" s="55" t="str">
        <f t="shared" si="93"/>
        <v>no</v>
      </c>
      <c r="O1391" s="54" t="str">
        <f t="shared" si="91"/>
        <v/>
      </c>
    </row>
    <row r="1392" spans="1:15" x14ac:dyDescent="0.35">
      <c r="A1392" s="55">
        <v>1387</v>
      </c>
      <c r="D1392" s="45"/>
      <c r="E1392" s="46"/>
      <c r="F1392" s="45"/>
      <c r="G1392" s="45"/>
      <c r="H1392" s="60"/>
      <c r="I1392" s="48">
        <f>VLOOKUP('Data Preparation'!Q1410,'Data Preparation'!B$4:AL$15,MATCH('Data Preparation'!P1410,'Data Preparation'!B$3:AL$3,0),TRUE)/2</f>
        <v>215</v>
      </c>
      <c r="J1392" s="49" t="str">
        <f>VLOOKUP('Data Preparation'!Q1410,'Data Preparation'!AR$4:CB$15,MATCH('Data Preparation'!P1410,'Data Preparation'!AR$3:CB$3,0),TRUE)</f>
        <v>(188-1143)</v>
      </c>
      <c r="K1392" s="45" t="str">
        <f t="shared" si="92"/>
        <v>no</v>
      </c>
      <c r="L1392" s="51" t="str">
        <f t="shared" si="90"/>
        <v/>
      </c>
      <c r="M1392" s="52">
        <f>ROUND('Data Preparation'!T1410,2-(1+INT(LOG10(ABS('Data Preparation'!T1410)))))/2</f>
        <v>1800</v>
      </c>
      <c r="N1392" s="55" t="str">
        <f t="shared" si="93"/>
        <v>no</v>
      </c>
      <c r="O1392" s="54" t="str">
        <f t="shared" si="91"/>
        <v/>
      </c>
    </row>
    <row r="1393" spans="1:15" x14ac:dyDescent="0.35">
      <c r="A1393" s="55">
        <v>1388</v>
      </c>
      <c r="D1393" s="45"/>
      <c r="E1393" s="46"/>
      <c r="F1393" s="45"/>
      <c r="G1393" s="45"/>
      <c r="H1393" s="60"/>
      <c r="I1393" s="48">
        <f>VLOOKUP('Data Preparation'!Q1411,'Data Preparation'!B$4:AL$15,MATCH('Data Preparation'!P1411,'Data Preparation'!B$3:AL$3,0),TRUE)/2</f>
        <v>215</v>
      </c>
      <c r="J1393" s="49" t="str">
        <f>VLOOKUP('Data Preparation'!Q1411,'Data Preparation'!AR$4:CB$15,MATCH('Data Preparation'!P1411,'Data Preparation'!AR$3:CB$3,0),TRUE)</f>
        <v>(188-1143)</v>
      </c>
      <c r="K1393" s="45" t="str">
        <f t="shared" si="92"/>
        <v>no</v>
      </c>
      <c r="L1393" s="51" t="str">
        <f t="shared" si="90"/>
        <v/>
      </c>
      <c r="M1393" s="52">
        <f>ROUND('Data Preparation'!T1411,2-(1+INT(LOG10(ABS('Data Preparation'!T1411)))))/2</f>
        <v>1800</v>
      </c>
      <c r="N1393" s="55" t="str">
        <f t="shared" si="93"/>
        <v>no</v>
      </c>
      <c r="O1393" s="54" t="str">
        <f t="shared" si="91"/>
        <v/>
      </c>
    </row>
    <row r="1394" spans="1:15" x14ac:dyDescent="0.35">
      <c r="A1394" s="55">
        <v>1389</v>
      </c>
      <c r="D1394" s="45"/>
      <c r="E1394" s="46"/>
      <c r="F1394" s="45"/>
      <c r="G1394" s="45"/>
      <c r="H1394" s="60"/>
      <c r="I1394" s="48">
        <f>VLOOKUP('Data Preparation'!Q1412,'Data Preparation'!B$4:AL$15,MATCH('Data Preparation'!P1412,'Data Preparation'!B$3:AL$3,0),TRUE)/2</f>
        <v>215</v>
      </c>
      <c r="J1394" s="49" t="str">
        <f>VLOOKUP('Data Preparation'!Q1412,'Data Preparation'!AR$4:CB$15,MATCH('Data Preparation'!P1412,'Data Preparation'!AR$3:CB$3,0),TRUE)</f>
        <v>(188-1143)</v>
      </c>
      <c r="K1394" s="45" t="str">
        <f t="shared" si="92"/>
        <v>no</v>
      </c>
      <c r="L1394" s="51" t="str">
        <f t="shared" si="90"/>
        <v/>
      </c>
      <c r="M1394" s="52">
        <f>ROUND('Data Preparation'!T1412,2-(1+INT(LOG10(ABS('Data Preparation'!T1412)))))/2</f>
        <v>1800</v>
      </c>
      <c r="N1394" s="55" t="str">
        <f t="shared" si="93"/>
        <v>no</v>
      </c>
      <c r="O1394" s="54" t="str">
        <f t="shared" si="91"/>
        <v/>
      </c>
    </row>
    <row r="1395" spans="1:15" x14ac:dyDescent="0.35">
      <c r="A1395" s="55">
        <v>1390</v>
      </c>
      <c r="D1395" s="45"/>
      <c r="E1395" s="46"/>
      <c r="F1395" s="45"/>
      <c r="G1395" s="45"/>
      <c r="H1395" s="60"/>
      <c r="I1395" s="48">
        <f>VLOOKUP('Data Preparation'!Q1413,'Data Preparation'!B$4:AL$15,MATCH('Data Preparation'!P1413,'Data Preparation'!B$3:AL$3,0),TRUE)/2</f>
        <v>215</v>
      </c>
      <c r="J1395" s="49" t="str">
        <f>VLOOKUP('Data Preparation'!Q1413,'Data Preparation'!AR$4:CB$15,MATCH('Data Preparation'!P1413,'Data Preparation'!AR$3:CB$3,0),TRUE)</f>
        <v>(188-1143)</v>
      </c>
      <c r="K1395" s="45" t="str">
        <f t="shared" si="92"/>
        <v>no</v>
      </c>
      <c r="L1395" s="51" t="str">
        <f t="shared" si="90"/>
        <v/>
      </c>
      <c r="M1395" s="52">
        <f>ROUND('Data Preparation'!T1413,2-(1+INT(LOG10(ABS('Data Preparation'!T1413)))))/2</f>
        <v>1800</v>
      </c>
      <c r="N1395" s="55" t="str">
        <f t="shared" si="93"/>
        <v>no</v>
      </c>
      <c r="O1395" s="54" t="str">
        <f t="shared" si="91"/>
        <v/>
      </c>
    </row>
    <row r="1396" spans="1:15" x14ac:dyDescent="0.35">
      <c r="A1396" s="55">
        <v>1391</v>
      </c>
      <c r="D1396" s="45"/>
      <c r="E1396" s="46"/>
      <c r="F1396" s="45"/>
      <c r="G1396" s="45"/>
      <c r="H1396" s="60"/>
      <c r="I1396" s="48">
        <f>VLOOKUP('Data Preparation'!Q1414,'Data Preparation'!B$4:AL$15,MATCH('Data Preparation'!P1414,'Data Preparation'!B$3:AL$3,0),TRUE)/2</f>
        <v>215</v>
      </c>
      <c r="J1396" s="49" t="str">
        <f>VLOOKUP('Data Preparation'!Q1414,'Data Preparation'!AR$4:CB$15,MATCH('Data Preparation'!P1414,'Data Preparation'!AR$3:CB$3,0),TRUE)</f>
        <v>(188-1143)</v>
      </c>
      <c r="K1396" s="45" t="str">
        <f t="shared" si="92"/>
        <v>no</v>
      </c>
      <c r="L1396" s="51" t="str">
        <f t="shared" si="90"/>
        <v/>
      </c>
      <c r="M1396" s="52">
        <f>ROUND('Data Preparation'!T1414,2-(1+INT(LOG10(ABS('Data Preparation'!T1414)))))/2</f>
        <v>1800</v>
      </c>
      <c r="N1396" s="55" t="str">
        <f t="shared" si="93"/>
        <v>no</v>
      </c>
      <c r="O1396" s="54" t="str">
        <f t="shared" si="91"/>
        <v/>
      </c>
    </row>
    <row r="1397" spans="1:15" x14ac:dyDescent="0.35">
      <c r="A1397" s="55">
        <v>1392</v>
      </c>
      <c r="D1397" s="45"/>
      <c r="E1397" s="46"/>
      <c r="F1397" s="45"/>
      <c r="G1397" s="45"/>
      <c r="H1397" s="60"/>
      <c r="I1397" s="48">
        <f>VLOOKUP('Data Preparation'!Q1415,'Data Preparation'!B$4:AL$15,MATCH('Data Preparation'!P1415,'Data Preparation'!B$3:AL$3,0),TRUE)/2</f>
        <v>215</v>
      </c>
      <c r="J1397" s="49" t="str">
        <f>VLOOKUP('Data Preparation'!Q1415,'Data Preparation'!AR$4:CB$15,MATCH('Data Preparation'!P1415,'Data Preparation'!AR$3:CB$3,0),TRUE)</f>
        <v>(188-1143)</v>
      </c>
      <c r="K1397" s="45" t="str">
        <f t="shared" si="92"/>
        <v>no</v>
      </c>
      <c r="L1397" s="51" t="str">
        <f t="shared" si="90"/>
        <v/>
      </c>
      <c r="M1397" s="52">
        <f>ROUND('Data Preparation'!T1415,2-(1+INT(LOG10(ABS('Data Preparation'!T1415)))))/2</f>
        <v>1800</v>
      </c>
      <c r="N1397" s="55" t="str">
        <f t="shared" si="93"/>
        <v>no</v>
      </c>
      <c r="O1397" s="54" t="str">
        <f t="shared" si="91"/>
        <v/>
      </c>
    </row>
    <row r="1398" spans="1:15" x14ac:dyDescent="0.35">
      <c r="A1398" s="55">
        <v>1393</v>
      </c>
      <c r="D1398" s="45"/>
      <c r="E1398" s="46"/>
      <c r="F1398" s="45"/>
      <c r="G1398" s="45"/>
      <c r="H1398" s="60"/>
      <c r="I1398" s="48">
        <f>VLOOKUP('Data Preparation'!Q1416,'Data Preparation'!B$4:AL$15,MATCH('Data Preparation'!P1416,'Data Preparation'!B$3:AL$3,0),TRUE)/2</f>
        <v>215</v>
      </c>
      <c r="J1398" s="49" t="str">
        <f>VLOOKUP('Data Preparation'!Q1416,'Data Preparation'!AR$4:CB$15,MATCH('Data Preparation'!P1416,'Data Preparation'!AR$3:CB$3,0),TRUE)</f>
        <v>(188-1143)</v>
      </c>
      <c r="K1398" s="45" t="str">
        <f t="shared" si="92"/>
        <v>no</v>
      </c>
      <c r="L1398" s="51" t="str">
        <f t="shared" si="90"/>
        <v/>
      </c>
      <c r="M1398" s="52">
        <f>ROUND('Data Preparation'!T1416,2-(1+INT(LOG10(ABS('Data Preparation'!T1416)))))/2</f>
        <v>1800</v>
      </c>
      <c r="N1398" s="55" t="str">
        <f t="shared" si="93"/>
        <v>no</v>
      </c>
      <c r="O1398" s="54" t="str">
        <f t="shared" si="91"/>
        <v/>
      </c>
    </row>
    <row r="1399" spans="1:15" x14ac:dyDescent="0.35">
      <c r="A1399" s="55">
        <v>1394</v>
      </c>
      <c r="D1399" s="45"/>
      <c r="E1399" s="46"/>
      <c r="F1399" s="45"/>
      <c r="G1399" s="45"/>
      <c r="H1399" s="60"/>
      <c r="I1399" s="48">
        <f>VLOOKUP('Data Preparation'!Q1417,'Data Preparation'!B$4:AL$15,MATCH('Data Preparation'!P1417,'Data Preparation'!B$3:AL$3,0),TRUE)/2</f>
        <v>215</v>
      </c>
      <c r="J1399" s="49" t="str">
        <f>VLOOKUP('Data Preparation'!Q1417,'Data Preparation'!AR$4:CB$15,MATCH('Data Preparation'!P1417,'Data Preparation'!AR$3:CB$3,0),TRUE)</f>
        <v>(188-1143)</v>
      </c>
      <c r="K1399" s="45" t="str">
        <f t="shared" si="92"/>
        <v>no</v>
      </c>
      <c r="L1399" s="51" t="str">
        <f t="shared" si="90"/>
        <v/>
      </c>
      <c r="M1399" s="52">
        <f>ROUND('Data Preparation'!T1417,2-(1+INT(LOG10(ABS('Data Preparation'!T1417)))))/2</f>
        <v>1800</v>
      </c>
      <c r="N1399" s="55" t="str">
        <f t="shared" si="93"/>
        <v>no</v>
      </c>
      <c r="O1399" s="54" t="str">
        <f t="shared" si="91"/>
        <v/>
      </c>
    </row>
    <row r="1400" spans="1:15" x14ac:dyDescent="0.35">
      <c r="A1400" s="55">
        <v>1395</v>
      </c>
      <c r="D1400" s="45"/>
      <c r="E1400" s="46"/>
      <c r="F1400" s="45"/>
      <c r="G1400" s="45"/>
      <c r="H1400" s="60"/>
      <c r="I1400" s="48">
        <f>VLOOKUP('Data Preparation'!Q1418,'Data Preparation'!B$4:AL$15,MATCH('Data Preparation'!P1418,'Data Preparation'!B$3:AL$3,0),TRUE)/2</f>
        <v>215</v>
      </c>
      <c r="J1400" s="49" t="str">
        <f>VLOOKUP('Data Preparation'!Q1418,'Data Preparation'!AR$4:CB$15,MATCH('Data Preparation'!P1418,'Data Preparation'!AR$3:CB$3,0),TRUE)</f>
        <v>(188-1143)</v>
      </c>
      <c r="K1400" s="45" t="str">
        <f t="shared" si="92"/>
        <v>no</v>
      </c>
      <c r="L1400" s="51" t="str">
        <f t="shared" si="90"/>
        <v/>
      </c>
      <c r="M1400" s="52">
        <f>ROUND('Data Preparation'!T1418,2-(1+INT(LOG10(ABS('Data Preparation'!T1418)))))/2</f>
        <v>1800</v>
      </c>
      <c r="N1400" s="55" t="str">
        <f t="shared" si="93"/>
        <v>no</v>
      </c>
      <c r="O1400" s="54" t="str">
        <f t="shared" si="91"/>
        <v/>
      </c>
    </row>
    <row r="1401" spans="1:15" x14ac:dyDescent="0.35">
      <c r="A1401" s="55">
        <v>1396</v>
      </c>
      <c r="D1401" s="45"/>
      <c r="E1401" s="46"/>
      <c r="F1401" s="45"/>
      <c r="G1401" s="45"/>
      <c r="H1401" s="60"/>
      <c r="I1401" s="48">
        <f>VLOOKUP('Data Preparation'!Q1419,'Data Preparation'!B$4:AL$15,MATCH('Data Preparation'!P1419,'Data Preparation'!B$3:AL$3,0),TRUE)/2</f>
        <v>215</v>
      </c>
      <c r="J1401" s="49" t="str">
        <f>VLOOKUP('Data Preparation'!Q1419,'Data Preparation'!AR$4:CB$15,MATCH('Data Preparation'!P1419,'Data Preparation'!AR$3:CB$3,0),TRUE)</f>
        <v>(188-1143)</v>
      </c>
      <c r="K1401" s="45" t="str">
        <f t="shared" si="92"/>
        <v>no</v>
      </c>
      <c r="L1401" s="51" t="str">
        <f t="shared" si="90"/>
        <v/>
      </c>
      <c r="M1401" s="52">
        <f>ROUND('Data Preparation'!T1419,2-(1+INT(LOG10(ABS('Data Preparation'!T1419)))))/2</f>
        <v>1800</v>
      </c>
      <c r="N1401" s="55" t="str">
        <f t="shared" si="93"/>
        <v>no</v>
      </c>
      <c r="O1401" s="54" t="str">
        <f t="shared" si="91"/>
        <v/>
      </c>
    </row>
    <row r="1402" spans="1:15" x14ac:dyDescent="0.35">
      <c r="A1402" s="55">
        <v>1397</v>
      </c>
      <c r="D1402" s="45"/>
      <c r="E1402" s="46"/>
      <c r="F1402" s="45"/>
      <c r="G1402" s="45"/>
      <c r="H1402" s="60"/>
      <c r="I1402" s="48">
        <f>VLOOKUP('Data Preparation'!Q1420,'Data Preparation'!B$4:AL$15,MATCH('Data Preparation'!P1420,'Data Preparation'!B$3:AL$3,0),TRUE)/2</f>
        <v>215</v>
      </c>
      <c r="J1402" s="49" t="str">
        <f>VLOOKUP('Data Preparation'!Q1420,'Data Preparation'!AR$4:CB$15,MATCH('Data Preparation'!P1420,'Data Preparation'!AR$3:CB$3,0),TRUE)</f>
        <v>(188-1143)</v>
      </c>
      <c r="K1402" s="45" t="str">
        <f t="shared" si="92"/>
        <v>no</v>
      </c>
      <c r="L1402" s="51" t="str">
        <f t="shared" si="90"/>
        <v/>
      </c>
      <c r="M1402" s="52">
        <f>ROUND('Data Preparation'!T1420,2-(1+INT(LOG10(ABS('Data Preparation'!T1420)))))/2</f>
        <v>1800</v>
      </c>
      <c r="N1402" s="55" t="str">
        <f t="shared" si="93"/>
        <v>no</v>
      </c>
      <c r="O1402" s="54" t="str">
        <f t="shared" si="91"/>
        <v/>
      </c>
    </row>
    <row r="1403" spans="1:15" x14ac:dyDescent="0.35">
      <c r="A1403" s="55">
        <v>1398</v>
      </c>
      <c r="D1403" s="45"/>
      <c r="E1403" s="46"/>
      <c r="F1403" s="45"/>
      <c r="G1403" s="45"/>
      <c r="H1403" s="60"/>
      <c r="I1403" s="48">
        <f>VLOOKUP('Data Preparation'!Q1421,'Data Preparation'!B$4:AL$15,MATCH('Data Preparation'!P1421,'Data Preparation'!B$3:AL$3,0),TRUE)/2</f>
        <v>215</v>
      </c>
      <c r="J1403" s="49" t="str">
        <f>VLOOKUP('Data Preparation'!Q1421,'Data Preparation'!AR$4:CB$15,MATCH('Data Preparation'!P1421,'Data Preparation'!AR$3:CB$3,0),TRUE)</f>
        <v>(188-1143)</v>
      </c>
      <c r="K1403" s="45" t="str">
        <f t="shared" si="92"/>
        <v>no</v>
      </c>
      <c r="L1403" s="51" t="str">
        <f t="shared" si="90"/>
        <v/>
      </c>
      <c r="M1403" s="52">
        <f>ROUND('Data Preparation'!T1421,2-(1+INT(LOG10(ABS('Data Preparation'!T1421)))))/2</f>
        <v>1800</v>
      </c>
      <c r="N1403" s="55" t="str">
        <f t="shared" si="93"/>
        <v>no</v>
      </c>
      <c r="O1403" s="54" t="str">
        <f t="shared" si="91"/>
        <v/>
      </c>
    </row>
    <row r="1404" spans="1:15" x14ac:dyDescent="0.35">
      <c r="A1404" s="55">
        <v>1399</v>
      </c>
      <c r="D1404" s="45"/>
      <c r="E1404" s="46"/>
      <c r="F1404" s="45"/>
      <c r="G1404" s="45"/>
      <c r="H1404" s="60"/>
      <c r="I1404" s="48">
        <f>VLOOKUP('Data Preparation'!Q1422,'Data Preparation'!B$4:AL$15,MATCH('Data Preparation'!P1422,'Data Preparation'!B$3:AL$3,0),TRUE)/2</f>
        <v>215</v>
      </c>
      <c r="J1404" s="49" t="str">
        <f>VLOOKUP('Data Preparation'!Q1422,'Data Preparation'!AR$4:CB$15,MATCH('Data Preparation'!P1422,'Data Preparation'!AR$3:CB$3,0),TRUE)</f>
        <v>(188-1143)</v>
      </c>
      <c r="K1404" s="45" t="str">
        <f t="shared" si="92"/>
        <v>no</v>
      </c>
      <c r="L1404" s="51" t="str">
        <f t="shared" si="90"/>
        <v/>
      </c>
      <c r="M1404" s="52">
        <f>ROUND('Data Preparation'!T1422,2-(1+INT(LOG10(ABS('Data Preparation'!T1422)))))/2</f>
        <v>1800</v>
      </c>
      <c r="N1404" s="55" t="str">
        <f t="shared" si="93"/>
        <v>no</v>
      </c>
      <c r="O1404" s="54" t="str">
        <f t="shared" si="91"/>
        <v/>
      </c>
    </row>
    <row r="1405" spans="1:15" x14ac:dyDescent="0.35">
      <c r="A1405" s="55">
        <v>1400</v>
      </c>
      <c r="D1405" s="45"/>
      <c r="E1405" s="46"/>
      <c r="F1405" s="45"/>
      <c r="G1405" s="45"/>
      <c r="H1405" s="60"/>
      <c r="I1405" s="48">
        <f>VLOOKUP('Data Preparation'!Q1423,'Data Preparation'!B$4:AL$15,MATCH('Data Preparation'!P1423,'Data Preparation'!B$3:AL$3,0),TRUE)/2</f>
        <v>215</v>
      </c>
      <c r="J1405" s="49" t="str">
        <f>VLOOKUP('Data Preparation'!Q1423,'Data Preparation'!AR$4:CB$15,MATCH('Data Preparation'!P1423,'Data Preparation'!AR$3:CB$3,0),TRUE)</f>
        <v>(188-1143)</v>
      </c>
      <c r="K1405" s="45" t="str">
        <f t="shared" si="92"/>
        <v>no</v>
      </c>
      <c r="L1405" s="51" t="str">
        <f t="shared" si="90"/>
        <v/>
      </c>
      <c r="M1405" s="52">
        <f>ROUND('Data Preparation'!T1423,2-(1+INT(LOG10(ABS('Data Preparation'!T1423)))))/2</f>
        <v>1800</v>
      </c>
      <c r="N1405" s="55" t="str">
        <f t="shared" si="93"/>
        <v>no</v>
      </c>
      <c r="O1405" s="54" t="str">
        <f t="shared" si="91"/>
        <v/>
      </c>
    </row>
    <row r="1406" spans="1:15" x14ac:dyDescent="0.35">
      <c r="A1406" s="55">
        <v>1401</v>
      </c>
      <c r="D1406" s="45"/>
      <c r="E1406" s="46"/>
      <c r="F1406" s="45"/>
      <c r="G1406" s="45"/>
      <c r="H1406" s="60"/>
      <c r="I1406" s="48">
        <f>VLOOKUP('Data Preparation'!Q1424,'Data Preparation'!B$4:AL$15,MATCH('Data Preparation'!P1424,'Data Preparation'!B$3:AL$3,0),TRUE)/2</f>
        <v>215</v>
      </c>
      <c r="J1406" s="49" t="str">
        <f>VLOOKUP('Data Preparation'!Q1424,'Data Preparation'!AR$4:CB$15,MATCH('Data Preparation'!P1424,'Data Preparation'!AR$3:CB$3,0),TRUE)</f>
        <v>(188-1143)</v>
      </c>
      <c r="K1406" s="45" t="str">
        <f t="shared" si="92"/>
        <v>no</v>
      </c>
      <c r="L1406" s="51" t="str">
        <f t="shared" si="90"/>
        <v/>
      </c>
      <c r="M1406" s="52">
        <f>ROUND('Data Preparation'!T1424,2-(1+INT(LOG10(ABS('Data Preparation'!T1424)))))/2</f>
        <v>1800</v>
      </c>
      <c r="N1406" s="55" t="str">
        <f t="shared" si="93"/>
        <v>no</v>
      </c>
      <c r="O1406" s="54" t="str">
        <f t="shared" si="91"/>
        <v/>
      </c>
    </row>
    <row r="1407" spans="1:15" x14ac:dyDescent="0.35">
      <c r="A1407" s="55">
        <v>1402</v>
      </c>
      <c r="D1407" s="45"/>
      <c r="E1407" s="46"/>
      <c r="F1407" s="45"/>
      <c r="G1407" s="45"/>
      <c r="H1407" s="60"/>
      <c r="I1407" s="48">
        <f>VLOOKUP('Data Preparation'!Q1425,'Data Preparation'!B$4:AL$15,MATCH('Data Preparation'!P1425,'Data Preparation'!B$3:AL$3,0),TRUE)/2</f>
        <v>215</v>
      </c>
      <c r="J1407" s="49" t="str">
        <f>VLOOKUP('Data Preparation'!Q1425,'Data Preparation'!AR$4:CB$15,MATCH('Data Preparation'!P1425,'Data Preparation'!AR$3:CB$3,0),TRUE)</f>
        <v>(188-1143)</v>
      </c>
      <c r="K1407" s="45" t="str">
        <f t="shared" si="92"/>
        <v>no</v>
      </c>
      <c r="L1407" s="51" t="str">
        <f t="shared" si="90"/>
        <v/>
      </c>
      <c r="M1407" s="52">
        <f>ROUND('Data Preparation'!T1425,2-(1+INT(LOG10(ABS('Data Preparation'!T1425)))))/2</f>
        <v>1800</v>
      </c>
      <c r="N1407" s="55" t="str">
        <f t="shared" si="93"/>
        <v>no</v>
      </c>
      <c r="O1407" s="54" t="str">
        <f t="shared" si="91"/>
        <v/>
      </c>
    </row>
    <row r="1408" spans="1:15" x14ac:dyDescent="0.35">
      <c r="A1408" s="55">
        <v>1403</v>
      </c>
      <c r="D1408" s="45"/>
      <c r="E1408" s="46"/>
      <c r="F1408" s="45"/>
      <c r="G1408" s="45"/>
      <c r="H1408" s="60"/>
      <c r="I1408" s="48">
        <f>VLOOKUP('Data Preparation'!Q1426,'Data Preparation'!B$4:AL$15,MATCH('Data Preparation'!P1426,'Data Preparation'!B$3:AL$3,0),TRUE)/2</f>
        <v>215</v>
      </c>
      <c r="J1408" s="49" t="str">
        <f>VLOOKUP('Data Preparation'!Q1426,'Data Preparation'!AR$4:CB$15,MATCH('Data Preparation'!P1426,'Data Preparation'!AR$3:CB$3,0),TRUE)</f>
        <v>(188-1143)</v>
      </c>
      <c r="K1408" s="45" t="str">
        <f t="shared" si="92"/>
        <v>no</v>
      </c>
      <c r="L1408" s="51" t="str">
        <f t="shared" si="90"/>
        <v/>
      </c>
      <c r="M1408" s="52">
        <f>ROUND('Data Preparation'!T1426,2-(1+INT(LOG10(ABS('Data Preparation'!T1426)))))/2</f>
        <v>1800</v>
      </c>
      <c r="N1408" s="55" t="str">
        <f t="shared" si="93"/>
        <v>no</v>
      </c>
      <c r="O1408" s="54" t="str">
        <f t="shared" si="91"/>
        <v/>
      </c>
    </row>
    <row r="1409" spans="1:15" x14ac:dyDescent="0.35">
      <c r="A1409" s="55">
        <v>1404</v>
      </c>
      <c r="D1409" s="45"/>
      <c r="E1409" s="46"/>
      <c r="F1409" s="45"/>
      <c r="G1409" s="45"/>
      <c r="H1409" s="60"/>
      <c r="I1409" s="48">
        <f>VLOOKUP('Data Preparation'!Q1427,'Data Preparation'!B$4:AL$15,MATCH('Data Preparation'!P1427,'Data Preparation'!B$3:AL$3,0),TRUE)/2</f>
        <v>215</v>
      </c>
      <c r="J1409" s="49" t="str">
        <f>VLOOKUP('Data Preparation'!Q1427,'Data Preparation'!AR$4:CB$15,MATCH('Data Preparation'!P1427,'Data Preparation'!AR$3:CB$3,0),TRUE)</f>
        <v>(188-1143)</v>
      </c>
      <c r="K1409" s="45" t="str">
        <f t="shared" si="92"/>
        <v>no</v>
      </c>
      <c r="L1409" s="51" t="str">
        <f t="shared" si="90"/>
        <v/>
      </c>
      <c r="M1409" s="52">
        <f>ROUND('Data Preparation'!T1427,2-(1+INT(LOG10(ABS('Data Preparation'!T1427)))))/2</f>
        <v>1800</v>
      </c>
      <c r="N1409" s="55" t="str">
        <f t="shared" si="93"/>
        <v>no</v>
      </c>
      <c r="O1409" s="54" t="str">
        <f t="shared" si="91"/>
        <v/>
      </c>
    </row>
    <row r="1410" spans="1:15" x14ac:dyDescent="0.35">
      <c r="A1410" s="55">
        <v>1405</v>
      </c>
      <c r="D1410" s="45"/>
      <c r="E1410" s="46"/>
      <c r="F1410" s="45"/>
      <c r="G1410" s="45"/>
      <c r="H1410" s="60"/>
      <c r="I1410" s="48">
        <f>VLOOKUP('Data Preparation'!Q1428,'Data Preparation'!B$4:AL$15,MATCH('Data Preparation'!P1428,'Data Preparation'!B$3:AL$3,0),TRUE)/2</f>
        <v>215</v>
      </c>
      <c r="J1410" s="49" t="str">
        <f>VLOOKUP('Data Preparation'!Q1428,'Data Preparation'!AR$4:CB$15,MATCH('Data Preparation'!P1428,'Data Preparation'!AR$3:CB$3,0),TRUE)</f>
        <v>(188-1143)</v>
      </c>
      <c r="K1410" s="45" t="str">
        <f t="shared" si="92"/>
        <v>no</v>
      </c>
      <c r="L1410" s="51" t="str">
        <f t="shared" si="90"/>
        <v/>
      </c>
      <c r="M1410" s="52">
        <f>ROUND('Data Preparation'!T1428,2-(1+INT(LOG10(ABS('Data Preparation'!T1428)))))/2</f>
        <v>1800</v>
      </c>
      <c r="N1410" s="55" t="str">
        <f t="shared" si="93"/>
        <v>no</v>
      </c>
      <c r="O1410" s="54" t="str">
        <f t="shared" si="91"/>
        <v/>
      </c>
    </row>
    <row r="1411" spans="1:15" x14ac:dyDescent="0.35">
      <c r="A1411" s="55">
        <v>1406</v>
      </c>
      <c r="D1411" s="45"/>
      <c r="E1411" s="46"/>
      <c r="F1411" s="45"/>
      <c r="G1411" s="45"/>
      <c r="H1411" s="60"/>
      <c r="I1411" s="48">
        <f>VLOOKUP('Data Preparation'!Q1429,'Data Preparation'!B$4:AL$15,MATCH('Data Preparation'!P1429,'Data Preparation'!B$3:AL$3,0),TRUE)/2</f>
        <v>215</v>
      </c>
      <c r="J1411" s="49" t="str">
        <f>VLOOKUP('Data Preparation'!Q1429,'Data Preparation'!AR$4:CB$15,MATCH('Data Preparation'!P1429,'Data Preparation'!AR$3:CB$3,0),TRUE)</f>
        <v>(188-1143)</v>
      </c>
      <c r="K1411" s="45" t="str">
        <f t="shared" si="92"/>
        <v>no</v>
      </c>
      <c r="L1411" s="51" t="str">
        <f t="shared" si="90"/>
        <v/>
      </c>
      <c r="M1411" s="52">
        <f>ROUND('Data Preparation'!T1429,2-(1+INT(LOG10(ABS('Data Preparation'!T1429)))))/2</f>
        <v>1800</v>
      </c>
      <c r="N1411" s="55" t="str">
        <f t="shared" si="93"/>
        <v>no</v>
      </c>
      <c r="O1411" s="54" t="str">
        <f t="shared" si="91"/>
        <v/>
      </c>
    </row>
    <row r="1412" spans="1:15" x14ac:dyDescent="0.35">
      <c r="A1412" s="55">
        <v>1407</v>
      </c>
      <c r="D1412" s="45"/>
      <c r="E1412" s="46"/>
      <c r="F1412" s="45"/>
      <c r="G1412" s="45"/>
      <c r="H1412" s="60"/>
      <c r="I1412" s="48">
        <f>VLOOKUP('Data Preparation'!Q1430,'Data Preparation'!B$4:AL$15,MATCH('Data Preparation'!P1430,'Data Preparation'!B$3:AL$3,0),TRUE)/2</f>
        <v>215</v>
      </c>
      <c r="J1412" s="49" t="str">
        <f>VLOOKUP('Data Preparation'!Q1430,'Data Preparation'!AR$4:CB$15,MATCH('Data Preparation'!P1430,'Data Preparation'!AR$3:CB$3,0),TRUE)</f>
        <v>(188-1143)</v>
      </c>
      <c r="K1412" s="45" t="str">
        <f t="shared" si="92"/>
        <v>no</v>
      </c>
      <c r="L1412" s="51" t="str">
        <f t="shared" si="90"/>
        <v/>
      </c>
      <c r="M1412" s="52">
        <f>ROUND('Data Preparation'!T1430,2-(1+INT(LOG10(ABS('Data Preparation'!T1430)))))/2</f>
        <v>1800</v>
      </c>
      <c r="N1412" s="55" t="str">
        <f t="shared" si="93"/>
        <v>no</v>
      </c>
      <c r="O1412" s="54" t="str">
        <f t="shared" si="91"/>
        <v/>
      </c>
    </row>
    <row r="1413" spans="1:15" x14ac:dyDescent="0.35">
      <c r="A1413" s="55">
        <v>1408</v>
      </c>
      <c r="D1413" s="45"/>
      <c r="E1413" s="46"/>
      <c r="F1413" s="45"/>
      <c r="G1413" s="45"/>
      <c r="H1413" s="60"/>
      <c r="I1413" s="48">
        <f>VLOOKUP('Data Preparation'!Q1431,'Data Preparation'!B$4:AL$15,MATCH('Data Preparation'!P1431,'Data Preparation'!B$3:AL$3,0),TRUE)/2</f>
        <v>215</v>
      </c>
      <c r="J1413" s="49" t="str">
        <f>VLOOKUP('Data Preparation'!Q1431,'Data Preparation'!AR$4:CB$15,MATCH('Data Preparation'!P1431,'Data Preparation'!AR$3:CB$3,0),TRUE)</f>
        <v>(188-1143)</v>
      </c>
      <c r="K1413" s="45" t="str">
        <f t="shared" si="92"/>
        <v>no</v>
      </c>
      <c r="L1413" s="51" t="str">
        <f t="shared" si="90"/>
        <v/>
      </c>
      <c r="M1413" s="52">
        <f>ROUND('Data Preparation'!T1431,2-(1+INT(LOG10(ABS('Data Preparation'!T1431)))))/2</f>
        <v>1800</v>
      </c>
      <c r="N1413" s="55" t="str">
        <f t="shared" si="93"/>
        <v>no</v>
      </c>
      <c r="O1413" s="54" t="str">
        <f t="shared" si="91"/>
        <v/>
      </c>
    </row>
    <row r="1414" spans="1:15" x14ac:dyDescent="0.35">
      <c r="A1414" s="55">
        <v>1409</v>
      </c>
      <c r="D1414" s="45"/>
      <c r="E1414" s="46"/>
      <c r="F1414" s="45"/>
      <c r="G1414" s="45"/>
      <c r="H1414" s="60"/>
      <c r="I1414" s="48">
        <f>VLOOKUP('Data Preparation'!Q1432,'Data Preparation'!B$4:AL$15,MATCH('Data Preparation'!P1432,'Data Preparation'!B$3:AL$3,0),TRUE)/2</f>
        <v>215</v>
      </c>
      <c r="J1414" s="49" t="str">
        <f>VLOOKUP('Data Preparation'!Q1432,'Data Preparation'!AR$4:CB$15,MATCH('Data Preparation'!P1432,'Data Preparation'!AR$3:CB$3,0),TRUE)</f>
        <v>(188-1143)</v>
      </c>
      <c r="K1414" s="45" t="str">
        <f t="shared" si="92"/>
        <v>no</v>
      </c>
      <c r="L1414" s="51" t="str">
        <f t="shared" si="90"/>
        <v/>
      </c>
      <c r="M1414" s="52">
        <f>ROUND('Data Preparation'!T1432,2-(1+INT(LOG10(ABS('Data Preparation'!T1432)))))/2</f>
        <v>1800</v>
      </c>
      <c r="N1414" s="55" t="str">
        <f t="shared" si="93"/>
        <v>no</v>
      </c>
      <c r="O1414" s="54" t="str">
        <f t="shared" si="91"/>
        <v/>
      </c>
    </row>
    <row r="1415" spans="1:15" x14ac:dyDescent="0.35">
      <c r="A1415" s="55">
        <v>1410</v>
      </c>
      <c r="D1415" s="45"/>
      <c r="E1415" s="46"/>
      <c r="F1415" s="45"/>
      <c r="G1415" s="45"/>
      <c r="H1415" s="60"/>
      <c r="I1415" s="48">
        <f>VLOOKUP('Data Preparation'!Q1433,'Data Preparation'!B$4:AL$15,MATCH('Data Preparation'!P1433,'Data Preparation'!B$3:AL$3,0),TRUE)/2</f>
        <v>215</v>
      </c>
      <c r="J1415" s="49" t="str">
        <f>VLOOKUP('Data Preparation'!Q1433,'Data Preparation'!AR$4:CB$15,MATCH('Data Preparation'!P1433,'Data Preparation'!AR$3:CB$3,0),TRUE)</f>
        <v>(188-1143)</v>
      </c>
      <c r="K1415" s="45" t="str">
        <f t="shared" si="92"/>
        <v>no</v>
      </c>
      <c r="L1415" s="51" t="str">
        <f t="shared" ref="L1415:L1478" si="94">IF(AND(K1415="yes",G1415="total"),"*Resample","")</f>
        <v/>
      </c>
      <c r="M1415" s="52">
        <f>ROUND('Data Preparation'!T1433,2-(1+INT(LOG10(ABS('Data Preparation'!T1433)))))/2</f>
        <v>1800</v>
      </c>
      <c r="N1415" s="55" t="str">
        <f t="shared" si="93"/>
        <v>no</v>
      </c>
      <c r="O1415" s="54" t="str">
        <f t="shared" ref="O1415:O1478" si="95">IF(AND(N1415="yes",G1415="total"),"*Resample","")</f>
        <v/>
      </c>
    </row>
    <row r="1416" spans="1:15" x14ac:dyDescent="0.35">
      <c r="A1416" s="55">
        <v>1411</v>
      </c>
      <c r="D1416" s="45"/>
      <c r="E1416" s="46"/>
      <c r="F1416" s="45"/>
      <c r="G1416" s="45"/>
      <c r="H1416" s="60"/>
      <c r="I1416" s="48">
        <f>VLOOKUP('Data Preparation'!Q1434,'Data Preparation'!B$4:AL$15,MATCH('Data Preparation'!P1434,'Data Preparation'!B$3:AL$3,0),TRUE)/2</f>
        <v>215</v>
      </c>
      <c r="J1416" s="49" t="str">
        <f>VLOOKUP('Data Preparation'!Q1434,'Data Preparation'!AR$4:CB$15,MATCH('Data Preparation'!P1434,'Data Preparation'!AR$3:CB$3,0),TRUE)</f>
        <v>(188-1143)</v>
      </c>
      <c r="K1416" s="45" t="str">
        <f t="shared" si="92"/>
        <v>no</v>
      </c>
      <c r="L1416" s="51" t="str">
        <f t="shared" si="94"/>
        <v/>
      </c>
      <c r="M1416" s="52">
        <f>ROUND('Data Preparation'!T1434,2-(1+INT(LOG10(ABS('Data Preparation'!T1434)))))/2</f>
        <v>1800</v>
      </c>
      <c r="N1416" s="55" t="str">
        <f t="shared" si="93"/>
        <v>no</v>
      </c>
      <c r="O1416" s="54" t="str">
        <f t="shared" si="95"/>
        <v/>
      </c>
    </row>
    <row r="1417" spans="1:15" x14ac:dyDescent="0.35">
      <c r="A1417" s="55">
        <v>1412</v>
      </c>
      <c r="D1417" s="45"/>
      <c r="E1417" s="46"/>
      <c r="F1417" s="45"/>
      <c r="G1417" s="45"/>
      <c r="H1417" s="60"/>
      <c r="I1417" s="48">
        <f>VLOOKUP('Data Preparation'!Q1435,'Data Preparation'!B$4:AL$15,MATCH('Data Preparation'!P1435,'Data Preparation'!B$3:AL$3,0),TRUE)/2</f>
        <v>215</v>
      </c>
      <c r="J1417" s="49" t="str">
        <f>VLOOKUP('Data Preparation'!Q1435,'Data Preparation'!AR$4:CB$15,MATCH('Data Preparation'!P1435,'Data Preparation'!AR$3:CB$3,0),TRUE)</f>
        <v>(188-1143)</v>
      </c>
      <c r="K1417" s="45" t="str">
        <f t="shared" si="92"/>
        <v>no</v>
      </c>
      <c r="L1417" s="51" t="str">
        <f t="shared" si="94"/>
        <v/>
      </c>
      <c r="M1417" s="52">
        <f>ROUND('Data Preparation'!T1435,2-(1+INT(LOG10(ABS('Data Preparation'!T1435)))))/2</f>
        <v>1800</v>
      </c>
      <c r="N1417" s="55" t="str">
        <f t="shared" si="93"/>
        <v>no</v>
      </c>
      <c r="O1417" s="54" t="str">
        <f t="shared" si="95"/>
        <v/>
      </c>
    </row>
    <row r="1418" spans="1:15" x14ac:dyDescent="0.35">
      <c r="A1418" s="55">
        <v>1413</v>
      </c>
      <c r="D1418" s="45"/>
      <c r="E1418" s="46"/>
      <c r="F1418" s="45"/>
      <c r="G1418" s="45"/>
      <c r="H1418" s="60"/>
      <c r="I1418" s="48">
        <f>VLOOKUP('Data Preparation'!Q1436,'Data Preparation'!B$4:AL$15,MATCH('Data Preparation'!P1436,'Data Preparation'!B$3:AL$3,0),TRUE)/2</f>
        <v>215</v>
      </c>
      <c r="J1418" s="49" t="str">
        <f>VLOOKUP('Data Preparation'!Q1436,'Data Preparation'!AR$4:CB$15,MATCH('Data Preparation'!P1436,'Data Preparation'!AR$3:CB$3,0),TRUE)</f>
        <v>(188-1143)</v>
      </c>
      <c r="K1418" s="45" t="str">
        <f t="shared" si="92"/>
        <v>no</v>
      </c>
      <c r="L1418" s="51" t="str">
        <f t="shared" si="94"/>
        <v/>
      </c>
      <c r="M1418" s="52">
        <f>ROUND('Data Preparation'!T1436,2-(1+INT(LOG10(ABS('Data Preparation'!T1436)))))/2</f>
        <v>1800</v>
      </c>
      <c r="N1418" s="55" t="str">
        <f t="shared" si="93"/>
        <v>no</v>
      </c>
      <c r="O1418" s="54" t="str">
        <f t="shared" si="95"/>
        <v/>
      </c>
    </row>
    <row r="1419" spans="1:15" x14ac:dyDescent="0.35">
      <c r="A1419" s="55">
        <v>1414</v>
      </c>
      <c r="D1419" s="45"/>
      <c r="E1419" s="46"/>
      <c r="F1419" s="45"/>
      <c r="G1419" s="45"/>
      <c r="H1419" s="60"/>
      <c r="I1419" s="48">
        <f>VLOOKUP('Data Preparation'!Q1437,'Data Preparation'!B$4:AL$15,MATCH('Data Preparation'!P1437,'Data Preparation'!B$3:AL$3,0),TRUE)/2</f>
        <v>215</v>
      </c>
      <c r="J1419" s="49" t="str">
        <f>VLOOKUP('Data Preparation'!Q1437,'Data Preparation'!AR$4:CB$15,MATCH('Data Preparation'!P1437,'Data Preparation'!AR$3:CB$3,0),TRUE)</f>
        <v>(188-1143)</v>
      </c>
      <c r="K1419" s="45" t="str">
        <f t="shared" si="92"/>
        <v>no</v>
      </c>
      <c r="L1419" s="51" t="str">
        <f t="shared" si="94"/>
        <v/>
      </c>
      <c r="M1419" s="52">
        <f>ROUND('Data Preparation'!T1437,2-(1+INT(LOG10(ABS('Data Preparation'!T1437)))))/2</f>
        <v>1800</v>
      </c>
      <c r="N1419" s="55" t="str">
        <f t="shared" si="93"/>
        <v>no</v>
      </c>
      <c r="O1419" s="54" t="str">
        <f t="shared" si="95"/>
        <v/>
      </c>
    </row>
    <row r="1420" spans="1:15" x14ac:dyDescent="0.35">
      <c r="A1420" s="55">
        <v>1415</v>
      </c>
      <c r="D1420" s="45"/>
      <c r="E1420" s="46"/>
      <c r="F1420" s="45"/>
      <c r="G1420" s="45"/>
      <c r="H1420" s="60"/>
      <c r="I1420" s="48">
        <f>VLOOKUP('Data Preparation'!Q1438,'Data Preparation'!B$4:AL$15,MATCH('Data Preparation'!P1438,'Data Preparation'!B$3:AL$3,0),TRUE)/2</f>
        <v>215</v>
      </c>
      <c r="J1420" s="49" t="str">
        <f>VLOOKUP('Data Preparation'!Q1438,'Data Preparation'!AR$4:CB$15,MATCH('Data Preparation'!P1438,'Data Preparation'!AR$3:CB$3,0),TRUE)</f>
        <v>(188-1143)</v>
      </c>
      <c r="K1420" s="45" t="str">
        <f t="shared" si="92"/>
        <v>no</v>
      </c>
      <c r="L1420" s="51" t="str">
        <f t="shared" si="94"/>
        <v/>
      </c>
      <c r="M1420" s="52">
        <f>ROUND('Data Preparation'!T1438,2-(1+INT(LOG10(ABS('Data Preparation'!T1438)))))/2</f>
        <v>1800</v>
      </c>
      <c r="N1420" s="55" t="str">
        <f t="shared" si="93"/>
        <v>no</v>
      </c>
      <c r="O1420" s="54" t="str">
        <f t="shared" si="95"/>
        <v/>
      </c>
    </row>
    <row r="1421" spans="1:15" x14ac:dyDescent="0.35">
      <c r="A1421" s="55">
        <v>1416</v>
      </c>
      <c r="D1421" s="45"/>
      <c r="E1421" s="46"/>
      <c r="F1421" s="45"/>
      <c r="G1421" s="45"/>
      <c r="H1421" s="60"/>
      <c r="I1421" s="48">
        <f>VLOOKUP('Data Preparation'!Q1439,'Data Preparation'!B$4:AL$15,MATCH('Data Preparation'!P1439,'Data Preparation'!B$3:AL$3,0),TRUE)/2</f>
        <v>215</v>
      </c>
      <c r="J1421" s="49" t="str">
        <f>VLOOKUP('Data Preparation'!Q1439,'Data Preparation'!AR$4:CB$15,MATCH('Data Preparation'!P1439,'Data Preparation'!AR$3:CB$3,0),TRUE)</f>
        <v>(188-1143)</v>
      </c>
      <c r="K1421" s="45" t="str">
        <f t="shared" si="92"/>
        <v>no</v>
      </c>
      <c r="L1421" s="51" t="str">
        <f t="shared" si="94"/>
        <v/>
      </c>
      <c r="M1421" s="52">
        <f>ROUND('Data Preparation'!T1439,2-(1+INT(LOG10(ABS('Data Preparation'!T1439)))))/2</f>
        <v>1800</v>
      </c>
      <c r="N1421" s="55" t="str">
        <f t="shared" si="93"/>
        <v>no</v>
      </c>
      <c r="O1421" s="54" t="str">
        <f t="shared" si="95"/>
        <v/>
      </c>
    </row>
    <row r="1422" spans="1:15" x14ac:dyDescent="0.35">
      <c r="A1422" s="55">
        <v>1417</v>
      </c>
      <c r="D1422" s="45"/>
      <c r="E1422" s="46"/>
      <c r="F1422" s="45"/>
      <c r="G1422" s="45"/>
      <c r="H1422" s="60"/>
      <c r="I1422" s="48">
        <f>VLOOKUP('Data Preparation'!Q1440,'Data Preparation'!B$4:AL$15,MATCH('Data Preparation'!P1440,'Data Preparation'!B$3:AL$3,0),TRUE)/2</f>
        <v>215</v>
      </c>
      <c r="J1422" s="49" t="str">
        <f>VLOOKUP('Data Preparation'!Q1440,'Data Preparation'!AR$4:CB$15,MATCH('Data Preparation'!P1440,'Data Preparation'!AR$3:CB$3,0),TRUE)</f>
        <v>(188-1143)</v>
      </c>
      <c r="K1422" s="45" t="str">
        <f t="shared" si="92"/>
        <v>no</v>
      </c>
      <c r="L1422" s="51" t="str">
        <f t="shared" si="94"/>
        <v/>
      </c>
      <c r="M1422" s="52">
        <f>ROUND('Data Preparation'!T1440,2-(1+INT(LOG10(ABS('Data Preparation'!T1440)))))/2</f>
        <v>1800</v>
      </c>
      <c r="N1422" s="55" t="str">
        <f t="shared" si="93"/>
        <v>no</v>
      </c>
      <c r="O1422" s="54" t="str">
        <f t="shared" si="95"/>
        <v/>
      </c>
    </row>
    <row r="1423" spans="1:15" x14ac:dyDescent="0.35">
      <c r="A1423" s="55">
        <v>1418</v>
      </c>
      <c r="D1423" s="45"/>
      <c r="E1423" s="46"/>
      <c r="F1423" s="45"/>
      <c r="G1423" s="45"/>
      <c r="H1423" s="60"/>
      <c r="I1423" s="48">
        <f>VLOOKUP('Data Preparation'!Q1441,'Data Preparation'!B$4:AL$15,MATCH('Data Preparation'!P1441,'Data Preparation'!B$3:AL$3,0),TRUE)/2</f>
        <v>215</v>
      </c>
      <c r="J1423" s="49" t="str">
        <f>VLOOKUP('Data Preparation'!Q1441,'Data Preparation'!AR$4:CB$15,MATCH('Data Preparation'!P1441,'Data Preparation'!AR$3:CB$3,0),TRUE)</f>
        <v>(188-1143)</v>
      </c>
      <c r="K1423" s="45" t="str">
        <f t="shared" si="92"/>
        <v>no</v>
      </c>
      <c r="L1423" s="51" t="str">
        <f t="shared" si="94"/>
        <v/>
      </c>
      <c r="M1423" s="52">
        <f>ROUND('Data Preparation'!T1441,2-(1+INT(LOG10(ABS('Data Preparation'!T1441)))))/2</f>
        <v>1800</v>
      </c>
      <c r="N1423" s="55" t="str">
        <f t="shared" si="93"/>
        <v>no</v>
      </c>
      <c r="O1423" s="54" t="str">
        <f t="shared" si="95"/>
        <v/>
      </c>
    </row>
    <row r="1424" spans="1:15" x14ac:dyDescent="0.35">
      <c r="A1424" s="55">
        <v>1419</v>
      </c>
      <c r="D1424" s="45"/>
      <c r="E1424" s="46"/>
      <c r="F1424" s="45"/>
      <c r="G1424" s="45"/>
      <c r="H1424" s="60"/>
      <c r="I1424" s="48">
        <f>VLOOKUP('Data Preparation'!Q1442,'Data Preparation'!B$4:AL$15,MATCH('Data Preparation'!P1442,'Data Preparation'!B$3:AL$3,0),TRUE)/2</f>
        <v>215</v>
      </c>
      <c r="J1424" s="49" t="str">
        <f>VLOOKUP('Data Preparation'!Q1442,'Data Preparation'!AR$4:CB$15,MATCH('Data Preparation'!P1442,'Data Preparation'!AR$3:CB$3,0),TRUE)</f>
        <v>(188-1143)</v>
      </c>
      <c r="K1424" s="45" t="str">
        <f t="shared" si="92"/>
        <v>no</v>
      </c>
      <c r="L1424" s="51" t="str">
        <f t="shared" si="94"/>
        <v/>
      </c>
      <c r="M1424" s="52">
        <f>ROUND('Data Preparation'!T1442,2-(1+INT(LOG10(ABS('Data Preparation'!T1442)))))/2</f>
        <v>1800</v>
      </c>
      <c r="N1424" s="55" t="str">
        <f t="shared" si="93"/>
        <v>no</v>
      </c>
      <c r="O1424" s="54" t="str">
        <f t="shared" si="95"/>
        <v/>
      </c>
    </row>
    <row r="1425" spans="1:15" x14ac:dyDescent="0.35">
      <c r="A1425" s="55">
        <v>1420</v>
      </c>
      <c r="D1425" s="45"/>
      <c r="E1425" s="46"/>
      <c r="F1425" s="45"/>
      <c r="G1425" s="45"/>
      <c r="H1425" s="60"/>
      <c r="I1425" s="48">
        <f>VLOOKUP('Data Preparation'!Q1443,'Data Preparation'!B$4:AL$15,MATCH('Data Preparation'!P1443,'Data Preparation'!B$3:AL$3,0),TRUE)/2</f>
        <v>215</v>
      </c>
      <c r="J1425" s="49" t="str">
        <f>VLOOKUP('Data Preparation'!Q1443,'Data Preparation'!AR$4:CB$15,MATCH('Data Preparation'!P1443,'Data Preparation'!AR$3:CB$3,0),TRUE)</f>
        <v>(188-1143)</v>
      </c>
      <c r="K1425" s="45" t="str">
        <f t="shared" si="92"/>
        <v>no</v>
      </c>
      <c r="L1425" s="51" t="str">
        <f t="shared" si="94"/>
        <v/>
      </c>
      <c r="M1425" s="52">
        <f>ROUND('Data Preparation'!T1443,2-(1+INT(LOG10(ABS('Data Preparation'!T1443)))))/2</f>
        <v>1800</v>
      </c>
      <c r="N1425" s="55" t="str">
        <f t="shared" si="93"/>
        <v>no</v>
      </c>
      <c r="O1425" s="54" t="str">
        <f t="shared" si="95"/>
        <v/>
      </c>
    </row>
    <row r="1426" spans="1:15" x14ac:dyDescent="0.35">
      <c r="A1426" s="55">
        <v>1421</v>
      </c>
      <c r="D1426" s="45"/>
      <c r="E1426" s="46"/>
      <c r="F1426" s="45"/>
      <c r="G1426" s="45"/>
      <c r="H1426" s="60"/>
      <c r="I1426" s="48">
        <f>VLOOKUP('Data Preparation'!Q1444,'Data Preparation'!B$4:AL$15,MATCH('Data Preparation'!P1444,'Data Preparation'!B$3:AL$3,0),TRUE)/2</f>
        <v>215</v>
      </c>
      <c r="J1426" s="49" t="str">
        <f>VLOOKUP('Data Preparation'!Q1444,'Data Preparation'!AR$4:CB$15,MATCH('Data Preparation'!P1444,'Data Preparation'!AR$3:CB$3,0),TRUE)</f>
        <v>(188-1143)</v>
      </c>
      <c r="K1426" s="45" t="str">
        <f t="shared" si="92"/>
        <v>no</v>
      </c>
      <c r="L1426" s="51" t="str">
        <f t="shared" si="94"/>
        <v/>
      </c>
      <c r="M1426" s="52">
        <f>ROUND('Data Preparation'!T1444,2-(1+INT(LOG10(ABS('Data Preparation'!T1444)))))/2</f>
        <v>1800</v>
      </c>
      <c r="N1426" s="55" t="str">
        <f t="shared" si="93"/>
        <v>no</v>
      </c>
      <c r="O1426" s="54" t="str">
        <f t="shared" si="95"/>
        <v/>
      </c>
    </row>
    <row r="1427" spans="1:15" x14ac:dyDescent="0.35">
      <c r="A1427" s="55">
        <v>1422</v>
      </c>
      <c r="D1427" s="45"/>
      <c r="E1427" s="46"/>
      <c r="F1427" s="45"/>
      <c r="G1427" s="45"/>
      <c r="H1427" s="60"/>
      <c r="I1427" s="48">
        <f>VLOOKUP('Data Preparation'!Q1445,'Data Preparation'!B$4:AL$15,MATCH('Data Preparation'!P1445,'Data Preparation'!B$3:AL$3,0),TRUE)/2</f>
        <v>215</v>
      </c>
      <c r="J1427" s="49" t="str">
        <f>VLOOKUP('Data Preparation'!Q1445,'Data Preparation'!AR$4:CB$15,MATCH('Data Preparation'!P1445,'Data Preparation'!AR$3:CB$3,0),TRUE)</f>
        <v>(188-1143)</v>
      </c>
      <c r="K1427" s="45" t="str">
        <f t="shared" si="92"/>
        <v>no</v>
      </c>
      <c r="L1427" s="51" t="str">
        <f t="shared" si="94"/>
        <v/>
      </c>
      <c r="M1427" s="52">
        <f>ROUND('Data Preparation'!T1445,2-(1+INT(LOG10(ABS('Data Preparation'!T1445)))))/2</f>
        <v>1800</v>
      </c>
      <c r="N1427" s="55" t="str">
        <f t="shared" si="93"/>
        <v>no</v>
      </c>
      <c r="O1427" s="54" t="str">
        <f t="shared" si="95"/>
        <v/>
      </c>
    </row>
    <row r="1428" spans="1:15" x14ac:dyDescent="0.35">
      <c r="A1428" s="55">
        <v>1423</v>
      </c>
      <c r="D1428" s="45"/>
      <c r="E1428" s="46"/>
      <c r="F1428" s="45"/>
      <c r="G1428" s="45"/>
      <c r="H1428" s="60"/>
      <c r="I1428" s="48">
        <f>VLOOKUP('Data Preparation'!Q1446,'Data Preparation'!B$4:AL$15,MATCH('Data Preparation'!P1446,'Data Preparation'!B$3:AL$3,0),TRUE)/2</f>
        <v>215</v>
      </c>
      <c r="J1428" s="49" t="str">
        <f>VLOOKUP('Data Preparation'!Q1446,'Data Preparation'!AR$4:CB$15,MATCH('Data Preparation'!P1446,'Data Preparation'!AR$3:CB$3,0),TRUE)</f>
        <v>(188-1143)</v>
      </c>
      <c r="K1428" s="45" t="str">
        <f t="shared" si="92"/>
        <v>no</v>
      </c>
      <c r="L1428" s="51" t="str">
        <f t="shared" si="94"/>
        <v/>
      </c>
      <c r="M1428" s="52">
        <f>ROUND('Data Preparation'!T1446,2-(1+INT(LOG10(ABS('Data Preparation'!T1446)))))/2</f>
        <v>1800</v>
      </c>
      <c r="N1428" s="55" t="str">
        <f t="shared" si="93"/>
        <v>no</v>
      </c>
      <c r="O1428" s="54" t="str">
        <f t="shared" si="95"/>
        <v/>
      </c>
    </row>
    <row r="1429" spans="1:15" x14ac:dyDescent="0.35">
      <c r="A1429" s="55">
        <v>1424</v>
      </c>
      <c r="D1429" s="45"/>
      <c r="E1429" s="46"/>
      <c r="F1429" s="45"/>
      <c r="G1429" s="45"/>
      <c r="H1429" s="60"/>
      <c r="I1429" s="48">
        <f>VLOOKUP('Data Preparation'!Q1447,'Data Preparation'!B$4:AL$15,MATCH('Data Preparation'!P1447,'Data Preparation'!B$3:AL$3,0),TRUE)/2</f>
        <v>215</v>
      </c>
      <c r="J1429" s="49" t="str">
        <f>VLOOKUP('Data Preparation'!Q1447,'Data Preparation'!AR$4:CB$15,MATCH('Data Preparation'!P1447,'Data Preparation'!AR$3:CB$3,0),TRUE)</f>
        <v>(188-1143)</v>
      </c>
      <c r="K1429" s="45" t="str">
        <f t="shared" si="92"/>
        <v>no</v>
      </c>
      <c r="L1429" s="51" t="str">
        <f t="shared" si="94"/>
        <v/>
      </c>
      <c r="M1429" s="52">
        <f>ROUND('Data Preparation'!T1447,2-(1+INT(LOG10(ABS('Data Preparation'!T1447)))))/2</f>
        <v>1800</v>
      </c>
      <c r="N1429" s="55" t="str">
        <f t="shared" si="93"/>
        <v>no</v>
      </c>
      <c r="O1429" s="54" t="str">
        <f t="shared" si="95"/>
        <v/>
      </c>
    </row>
    <row r="1430" spans="1:15" x14ac:dyDescent="0.35">
      <c r="A1430" s="55">
        <v>1425</v>
      </c>
      <c r="D1430" s="45"/>
      <c r="E1430" s="46"/>
      <c r="F1430" s="45"/>
      <c r="G1430" s="45"/>
      <c r="H1430" s="60"/>
      <c r="I1430" s="48">
        <f>VLOOKUP('Data Preparation'!Q1448,'Data Preparation'!B$4:AL$15,MATCH('Data Preparation'!P1448,'Data Preparation'!B$3:AL$3,0),TRUE)/2</f>
        <v>215</v>
      </c>
      <c r="J1430" s="49" t="str">
        <f>VLOOKUP('Data Preparation'!Q1448,'Data Preparation'!AR$4:CB$15,MATCH('Data Preparation'!P1448,'Data Preparation'!AR$3:CB$3,0),TRUE)</f>
        <v>(188-1143)</v>
      </c>
      <c r="K1430" s="45" t="str">
        <f t="shared" si="92"/>
        <v>no</v>
      </c>
      <c r="L1430" s="51" t="str">
        <f t="shared" si="94"/>
        <v/>
      </c>
      <c r="M1430" s="52">
        <f>ROUND('Data Preparation'!T1448,2-(1+INT(LOG10(ABS('Data Preparation'!T1448)))))/2</f>
        <v>1800</v>
      </c>
      <c r="N1430" s="55" t="str">
        <f t="shared" si="93"/>
        <v>no</v>
      </c>
      <c r="O1430" s="54" t="str">
        <f t="shared" si="95"/>
        <v/>
      </c>
    </row>
    <row r="1431" spans="1:15" x14ac:dyDescent="0.35">
      <c r="A1431" s="55">
        <v>1426</v>
      </c>
      <c r="D1431" s="45"/>
      <c r="E1431" s="46"/>
      <c r="F1431" s="45"/>
      <c r="G1431" s="45"/>
      <c r="H1431" s="60"/>
      <c r="I1431" s="48">
        <f>VLOOKUP('Data Preparation'!Q1449,'Data Preparation'!B$4:AL$15,MATCH('Data Preparation'!P1449,'Data Preparation'!B$3:AL$3,0),TRUE)/2</f>
        <v>215</v>
      </c>
      <c r="J1431" s="49" t="str">
        <f>VLOOKUP('Data Preparation'!Q1449,'Data Preparation'!AR$4:CB$15,MATCH('Data Preparation'!P1449,'Data Preparation'!AR$3:CB$3,0),TRUE)</f>
        <v>(188-1143)</v>
      </c>
      <c r="K1431" s="45" t="str">
        <f t="shared" si="92"/>
        <v>no</v>
      </c>
      <c r="L1431" s="51" t="str">
        <f t="shared" si="94"/>
        <v/>
      </c>
      <c r="M1431" s="52">
        <f>ROUND('Data Preparation'!T1449,2-(1+INT(LOG10(ABS('Data Preparation'!T1449)))))/2</f>
        <v>1800</v>
      </c>
      <c r="N1431" s="55" t="str">
        <f t="shared" si="93"/>
        <v>no</v>
      </c>
      <c r="O1431" s="54" t="str">
        <f t="shared" si="95"/>
        <v/>
      </c>
    </row>
    <row r="1432" spans="1:15" x14ac:dyDescent="0.35">
      <c r="A1432" s="55">
        <v>1427</v>
      </c>
      <c r="D1432" s="45"/>
      <c r="E1432" s="46"/>
      <c r="F1432" s="45"/>
      <c r="G1432" s="45"/>
      <c r="H1432" s="60"/>
      <c r="I1432" s="48">
        <f>VLOOKUP('Data Preparation'!Q1450,'Data Preparation'!B$4:AL$15,MATCH('Data Preparation'!P1450,'Data Preparation'!B$3:AL$3,0),TRUE)/2</f>
        <v>215</v>
      </c>
      <c r="J1432" s="49" t="str">
        <f>VLOOKUP('Data Preparation'!Q1450,'Data Preparation'!AR$4:CB$15,MATCH('Data Preparation'!P1450,'Data Preparation'!AR$3:CB$3,0),TRUE)</f>
        <v>(188-1143)</v>
      </c>
      <c r="K1432" s="45" t="str">
        <f t="shared" si="92"/>
        <v>no</v>
      </c>
      <c r="L1432" s="51" t="str">
        <f t="shared" si="94"/>
        <v/>
      </c>
      <c r="M1432" s="52">
        <f>ROUND('Data Preparation'!T1450,2-(1+INT(LOG10(ABS('Data Preparation'!T1450)))))/2</f>
        <v>1800</v>
      </c>
      <c r="N1432" s="55" t="str">
        <f t="shared" si="93"/>
        <v>no</v>
      </c>
      <c r="O1432" s="54" t="str">
        <f t="shared" si="95"/>
        <v/>
      </c>
    </row>
    <row r="1433" spans="1:15" x14ac:dyDescent="0.35">
      <c r="A1433" s="55">
        <v>1428</v>
      </c>
      <c r="D1433" s="45"/>
      <c r="E1433" s="46"/>
      <c r="F1433" s="45"/>
      <c r="G1433" s="45"/>
      <c r="H1433" s="60"/>
      <c r="I1433" s="48">
        <f>VLOOKUP('Data Preparation'!Q1451,'Data Preparation'!B$4:AL$15,MATCH('Data Preparation'!P1451,'Data Preparation'!B$3:AL$3,0),TRUE)/2</f>
        <v>215</v>
      </c>
      <c r="J1433" s="49" t="str">
        <f>VLOOKUP('Data Preparation'!Q1451,'Data Preparation'!AR$4:CB$15,MATCH('Data Preparation'!P1451,'Data Preparation'!AR$3:CB$3,0),TRUE)</f>
        <v>(188-1143)</v>
      </c>
      <c r="K1433" s="45" t="str">
        <f t="shared" si="92"/>
        <v>no</v>
      </c>
      <c r="L1433" s="51" t="str">
        <f t="shared" si="94"/>
        <v/>
      </c>
      <c r="M1433" s="52">
        <f>ROUND('Data Preparation'!T1451,2-(1+INT(LOG10(ABS('Data Preparation'!T1451)))))/2</f>
        <v>1800</v>
      </c>
      <c r="N1433" s="55" t="str">
        <f t="shared" si="93"/>
        <v>no</v>
      </c>
      <c r="O1433" s="54" t="str">
        <f t="shared" si="95"/>
        <v/>
      </c>
    </row>
    <row r="1434" spans="1:15" x14ac:dyDescent="0.35">
      <c r="A1434" s="55">
        <v>1429</v>
      </c>
      <c r="D1434" s="45"/>
      <c r="E1434" s="46"/>
      <c r="F1434" s="45"/>
      <c r="G1434" s="45"/>
      <c r="H1434" s="60"/>
      <c r="I1434" s="48">
        <f>VLOOKUP('Data Preparation'!Q1452,'Data Preparation'!B$4:AL$15,MATCH('Data Preparation'!P1452,'Data Preparation'!B$3:AL$3,0),TRUE)/2</f>
        <v>215</v>
      </c>
      <c r="J1434" s="49" t="str">
        <f>VLOOKUP('Data Preparation'!Q1452,'Data Preparation'!AR$4:CB$15,MATCH('Data Preparation'!P1452,'Data Preparation'!AR$3:CB$3,0),TRUE)</f>
        <v>(188-1143)</v>
      </c>
      <c r="K1434" s="45" t="str">
        <f t="shared" si="92"/>
        <v>no</v>
      </c>
      <c r="L1434" s="51" t="str">
        <f t="shared" si="94"/>
        <v/>
      </c>
      <c r="M1434" s="52">
        <f>ROUND('Data Preparation'!T1452,2-(1+INT(LOG10(ABS('Data Preparation'!T1452)))))/2</f>
        <v>1800</v>
      </c>
      <c r="N1434" s="55" t="str">
        <f t="shared" si="93"/>
        <v>no</v>
      </c>
      <c r="O1434" s="54" t="str">
        <f t="shared" si="95"/>
        <v/>
      </c>
    </row>
    <row r="1435" spans="1:15" x14ac:dyDescent="0.35">
      <c r="A1435" s="55">
        <v>1430</v>
      </c>
      <c r="D1435" s="45"/>
      <c r="E1435" s="46"/>
      <c r="F1435" s="45"/>
      <c r="G1435" s="45"/>
      <c r="H1435" s="60"/>
      <c r="I1435" s="48">
        <f>VLOOKUP('Data Preparation'!Q1453,'Data Preparation'!B$4:AL$15,MATCH('Data Preparation'!P1453,'Data Preparation'!B$3:AL$3,0),TRUE)/2</f>
        <v>215</v>
      </c>
      <c r="J1435" s="49" t="str">
        <f>VLOOKUP('Data Preparation'!Q1453,'Data Preparation'!AR$4:CB$15,MATCH('Data Preparation'!P1453,'Data Preparation'!AR$3:CB$3,0),TRUE)</f>
        <v>(188-1143)</v>
      </c>
      <c r="K1435" s="45" t="str">
        <f t="shared" si="92"/>
        <v>no</v>
      </c>
      <c r="L1435" s="51" t="str">
        <f t="shared" si="94"/>
        <v/>
      </c>
      <c r="M1435" s="52">
        <f>ROUND('Data Preparation'!T1453,2-(1+INT(LOG10(ABS('Data Preparation'!T1453)))))/2</f>
        <v>1800</v>
      </c>
      <c r="N1435" s="55" t="str">
        <f t="shared" si="93"/>
        <v>no</v>
      </c>
      <c r="O1435" s="54" t="str">
        <f t="shared" si="95"/>
        <v/>
      </c>
    </row>
    <row r="1436" spans="1:15" x14ac:dyDescent="0.35">
      <c r="A1436" s="55">
        <v>1431</v>
      </c>
      <c r="D1436" s="45"/>
      <c r="E1436" s="46"/>
      <c r="F1436" s="45"/>
      <c r="G1436" s="45"/>
      <c r="H1436" s="60"/>
      <c r="I1436" s="48">
        <f>VLOOKUP('Data Preparation'!Q1454,'Data Preparation'!B$4:AL$15,MATCH('Data Preparation'!P1454,'Data Preparation'!B$3:AL$3,0),TRUE)/2</f>
        <v>215</v>
      </c>
      <c r="J1436" s="49" t="str">
        <f>VLOOKUP('Data Preparation'!Q1454,'Data Preparation'!AR$4:CB$15,MATCH('Data Preparation'!P1454,'Data Preparation'!AR$3:CB$3,0),TRUE)</f>
        <v>(188-1143)</v>
      </c>
      <c r="K1436" s="45" t="str">
        <f t="shared" si="92"/>
        <v>no</v>
      </c>
      <c r="L1436" s="51" t="str">
        <f t="shared" si="94"/>
        <v/>
      </c>
      <c r="M1436" s="52">
        <f>ROUND('Data Preparation'!T1454,2-(1+INT(LOG10(ABS('Data Preparation'!T1454)))))/2</f>
        <v>1800</v>
      </c>
      <c r="N1436" s="55" t="str">
        <f t="shared" si="93"/>
        <v>no</v>
      </c>
      <c r="O1436" s="54" t="str">
        <f t="shared" si="95"/>
        <v/>
      </c>
    </row>
    <row r="1437" spans="1:15" x14ac:dyDescent="0.35">
      <c r="A1437" s="55">
        <v>1432</v>
      </c>
      <c r="D1437" s="45"/>
      <c r="E1437" s="46"/>
      <c r="F1437" s="45"/>
      <c r="G1437" s="45"/>
      <c r="H1437" s="60"/>
      <c r="I1437" s="48">
        <f>VLOOKUP('Data Preparation'!Q1455,'Data Preparation'!B$4:AL$15,MATCH('Data Preparation'!P1455,'Data Preparation'!B$3:AL$3,0),TRUE)/2</f>
        <v>215</v>
      </c>
      <c r="J1437" s="49" t="str">
        <f>VLOOKUP('Data Preparation'!Q1455,'Data Preparation'!AR$4:CB$15,MATCH('Data Preparation'!P1455,'Data Preparation'!AR$3:CB$3,0),TRUE)</f>
        <v>(188-1143)</v>
      </c>
      <c r="K1437" s="45" t="str">
        <f t="shared" si="92"/>
        <v>no</v>
      </c>
      <c r="L1437" s="51" t="str">
        <f t="shared" si="94"/>
        <v/>
      </c>
      <c r="M1437" s="52">
        <f>ROUND('Data Preparation'!T1455,2-(1+INT(LOG10(ABS('Data Preparation'!T1455)))))/2</f>
        <v>1800</v>
      </c>
      <c r="N1437" s="55" t="str">
        <f t="shared" si="93"/>
        <v>no</v>
      </c>
      <c r="O1437" s="54" t="str">
        <f t="shared" si="95"/>
        <v/>
      </c>
    </row>
    <row r="1438" spans="1:15" x14ac:dyDescent="0.35">
      <c r="A1438" s="55">
        <v>1433</v>
      </c>
      <c r="D1438" s="45"/>
      <c r="E1438" s="46"/>
      <c r="F1438" s="45"/>
      <c r="G1438" s="45"/>
      <c r="H1438" s="60"/>
      <c r="I1438" s="48">
        <f>VLOOKUP('Data Preparation'!Q1456,'Data Preparation'!B$4:AL$15,MATCH('Data Preparation'!P1456,'Data Preparation'!B$3:AL$3,0),TRUE)/2</f>
        <v>215</v>
      </c>
      <c r="J1438" s="49" t="str">
        <f>VLOOKUP('Data Preparation'!Q1456,'Data Preparation'!AR$4:CB$15,MATCH('Data Preparation'!P1456,'Data Preparation'!AR$3:CB$3,0),TRUE)</f>
        <v>(188-1143)</v>
      </c>
      <c r="K1438" s="45" t="str">
        <f t="shared" si="92"/>
        <v>no</v>
      </c>
      <c r="L1438" s="51" t="str">
        <f t="shared" si="94"/>
        <v/>
      </c>
      <c r="M1438" s="52">
        <f>ROUND('Data Preparation'!T1456,2-(1+INT(LOG10(ABS('Data Preparation'!T1456)))))/2</f>
        <v>1800</v>
      </c>
      <c r="N1438" s="55" t="str">
        <f t="shared" si="93"/>
        <v>no</v>
      </c>
      <c r="O1438" s="54" t="str">
        <f t="shared" si="95"/>
        <v/>
      </c>
    </row>
    <row r="1439" spans="1:15" x14ac:dyDescent="0.35">
      <c r="A1439" s="55">
        <v>1434</v>
      </c>
      <c r="D1439" s="45"/>
      <c r="E1439" s="46"/>
      <c r="F1439" s="45"/>
      <c r="G1439" s="45"/>
      <c r="H1439" s="60"/>
      <c r="I1439" s="48">
        <f>VLOOKUP('Data Preparation'!Q1457,'Data Preparation'!B$4:AL$15,MATCH('Data Preparation'!P1457,'Data Preparation'!B$3:AL$3,0),TRUE)/2</f>
        <v>215</v>
      </c>
      <c r="J1439" s="49" t="str">
        <f>VLOOKUP('Data Preparation'!Q1457,'Data Preparation'!AR$4:CB$15,MATCH('Data Preparation'!P1457,'Data Preparation'!AR$3:CB$3,0),TRUE)</f>
        <v>(188-1143)</v>
      </c>
      <c r="K1439" s="45" t="str">
        <f t="shared" si="92"/>
        <v>no</v>
      </c>
      <c r="L1439" s="51" t="str">
        <f t="shared" si="94"/>
        <v/>
      </c>
      <c r="M1439" s="52">
        <f>ROUND('Data Preparation'!T1457,2-(1+INT(LOG10(ABS('Data Preparation'!T1457)))))/2</f>
        <v>1800</v>
      </c>
      <c r="N1439" s="55" t="str">
        <f t="shared" si="93"/>
        <v>no</v>
      </c>
      <c r="O1439" s="54" t="str">
        <f t="shared" si="95"/>
        <v/>
      </c>
    </row>
    <row r="1440" spans="1:15" x14ac:dyDescent="0.35">
      <c r="A1440" s="55">
        <v>1435</v>
      </c>
      <c r="D1440" s="45"/>
      <c r="E1440" s="46"/>
      <c r="F1440" s="45"/>
      <c r="G1440" s="45"/>
      <c r="H1440" s="60"/>
      <c r="I1440" s="48">
        <f>VLOOKUP('Data Preparation'!Q1458,'Data Preparation'!B$4:AL$15,MATCH('Data Preparation'!P1458,'Data Preparation'!B$3:AL$3,0),TRUE)/2</f>
        <v>215</v>
      </c>
      <c r="J1440" s="49" t="str">
        <f>VLOOKUP('Data Preparation'!Q1458,'Data Preparation'!AR$4:CB$15,MATCH('Data Preparation'!P1458,'Data Preparation'!AR$3:CB$3,0),TRUE)</f>
        <v>(188-1143)</v>
      </c>
      <c r="K1440" s="45" t="str">
        <f t="shared" si="92"/>
        <v>no</v>
      </c>
      <c r="L1440" s="51" t="str">
        <f t="shared" si="94"/>
        <v/>
      </c>
      <c r="M1440" s="52">
        <f>ROUND('Data Preparation'!T1458,2-(1+INT(LOG10(ABS('Data Preparation'!T1458)))))/2</f>
        <v>1800</v>
      </c>
      <c r="N1440" s="55" t="str">
        <f t="shared" si="93"/>
        <v>no</v>
      </c>
      <c r="O1440" s="54" t="str">
        <f t="shared" si="95"/>
        <v/>
      </c>
    </row>
    <row r="1441" spans="1:15" x14ac:dyDescent="0.35">
      <c r="A1441" s="55">
        <v>1436</v>
      </c>
      <c r="D1441" s="45"/>
      <c r="E1441" s="46"/>
      <c r="F1441" s="45"/>
      <c r="G1441" s="45"/>
      <c r="H1441" s="60"/>
      <c r="I1441" s="48">
        <f>VLOOKUP('Data Preparation'!Q1459,'Data Preparation'!B$4:AL$15,MATCH('Data Preparation'!P1459,'Data Preparation'!B$3:AL$3,0),TRUE)/2</f>
        <v>215</v>
      </c>
      <c r="J1441" s="49" t="str">
        <f>VLOOKUP('Data Preparation'!Q1459,'Data Preparation'!AR$4:CB$15,MATCH('Data Preparation'!P1459,'Data Preparation'!AR$3:CB$3,0),TRUE)</f>
        <v>(188-1143)</v>
      </c>
      <c r="K1441" s="45" t="str">
        <f t="shared" si="92"/>
        <v>no</v>
      </c>
      <c r="L1441" s="51" t="str">
        <f t="shared" si="94"/>
        <v/>
      </c>
      <c r="M1441" s="52">
        <f>ROUND('Data Preparation'!T1459,2-(1+INT(LOG10(ABS('Data Preparation'!T1459)))))/2</f>
        <v>1800</v>
      </c>
      <c r="N1441" s="55" t="str">
        <f t="shared" si="93"/>
        <v>no</v>
      </c>
      <c r="O1441" s="54" t="str">
        <f t="shared" si="95"/>
        <v/>
      </c>
    </row>
    <row r="1442" spans="1:15" x14ac:dyDescent="0.35">
      <c r="A1442" s="55">
        <v>1437</v>
      </c>
      <c r="D1442" s="45"/>
      <c r="E1442" s="46"/>
      <c r="F1442" s="45"/>
      <c r="G1442" s="45"/>
      <c r="H1442" s="60"/>
      <c r="I1442" s="48">
        <f>VLOOKUP('Data Preparation'!Q1460,'Data Preparation'!B$4:AL$15,MATCH('Data Preparation'!P1460,'Data Preparation'!B$3:AL$3,0),TRUE)/2</f>
        <v>215</v>
      </c>
      <c r="J1442" s="49" t="str">
        <f>VLOOKUP('Data Preparation'!Q1460,'Data Preparation'!AR$4:CB$15,MATCH('Data Preparation'!P1460,'Data Preparation'!AR$3:CB$3,0),TRUE)</f>
        <v>(188-1143)</v>
      </c>
      <c r="K1442" s="45" t="str">
        <f t="shared" si="92"/>
        <v>no</v>
      </c>
      <c r="L1442" s="51" t="str">
        <f t="shared" si="94"/>
        <v/>
      </c>
      <c r="M1442" s="52">
        <f>ROUND('Data Preparation'!T1460,2-(1+INT(LOG10(ABS('Data Preparation'!T1460)))))/2</f>
        <v>1800</v>
      </c>
      <c r="N1442" s="55" t="str">
        <f t="shared" si="93"/>
        <v>no</v>
      </c>
      <c r="O1442" s="54" t="str">
        <f t="shared" si="95"/>
        <v/>
      </c>
    </row>
    <row r="1443" spans="1:15" x14ac:dyDescent="0.35">
      <c r="A1443" s="55">
        <v>1438</v>
      </c>
      <c r="D1443" s="45"/>
      <c r="E1443" s="46"/>
      <c r="F1443" s="45"/>
      <c r="G1443" s="45"/>
      <c r="H1443" s="60"/>
      <c r="I1443" s="48">
        <f>VLOOKUP('Data Preparation'!Q1461,'Data Preparation'!B$4:AL$15,MATCH('Data Preparation'!P1461,'Data Preparation'!B$3:AL$3,0),TRUE)/2</f>
        <v>215</v>
      </c>
      <c r="J1443" s="49" t="str">
        <f>VLOOKUP('Data Preparation'!Q1461,'Data Preparation'!AR$4:CB$15,MATCH('Data Preparation'!P1461,'Data Preparation'!AR$3:CB$3,0),TRUE)</f>
        <v>(188-1143)</v>
      </c>
      <c r="K1443" s="45" t="str">
        <f t="shared" si="92"/>
        <v>no</v>
      </c>
      <c r="L1443" s="51" t="str">
        <f t="shared" si="94"/>
        <v/>
      </c>
      <c r="M1443" s="52">
        <f>ROUND('Data Preparation'!T1461,2-(1+INT(LOG10(ABS('Data Preparation'!T1461)))))/2</f>
        <v>1800</v>
      </c>
      <c r="N1443" s="55" t="str">
        <f t="shared" si="93"/>
        <v>no</v>
      </c>
      <c r="O1443" s="54" t="str">
        <f t="shared" si="95"/>
        <v/>
      </c>
    </row>
    <row r="1444" spans="1:15" x14ac:dyDescent="0.35">
      <c r="A1444" s="55">
        <v>1439</v>
      </c>
      <c r="D1444" s="45"/>
      <c r="E1444" s="46"/>
      <c r="F1444" s="45"/>
      <c r="G1444" s="45"/>
      <c r="H1444" s="60"/>
      <c r="I1444" s="48">
        <f>VLOOKUP('Data Preparation'!Q1462,'Data Preparation'!B$4:AL$15,MATCH('Data Preparation'!P1462,'Data Preparation'!B$3:AL$3,0),TRUE)/2</f>
        <v>215</v>
      </c>
      <c r="J1444" s="49" t="str">
        <f>VLOOKUP('Data Preparation'!Q1462,'Data Preparation'!AR$4:CB$15,MATCH('Data Preparation'!P1462,'Data Preparation'!AR$3:CB$3,0),TRUE)</f>
        <v>(188-1143)</v>
      </c>
      <c r="K1444" s="45" t="str">
        <f t="shared" si="92"/>
        <v>no</v>
      </c>
      <c r="L1444" s="51" t="str">
        <f t="shared" si="94"/>
        <v/>
      </c>
      <c r="M1444" s="52">
        <f>ROUND('Data Preparation'!T1462,2-(1+INT(LOG10(ABS('Data Preparation'!T1462)))))/2</f>
        <v>1800</v>
      </c>
      <c r="N1444" s="55" t="str">
        <f t="shared" si="93"/>
        <v>no</v>
      </c>
      <c r="O1444" s="54" t="str">
        <f t="shared" si="95"/>
        <v/>
      </c>
    </row>
    <row r="1445" spans="1:15" x14ac:dyDescent="0.35">
      <c r="A1445" s="55">
        <v>1440</v>
      </c>
      <c r="D1445" s="45"/>
      <c r="E1445" s="46"/>
      <c r="F1445" s="45"/>
      <c r="G1445" s="45"/>
      <c r="H1445" s="60"/>
      <c r="I1445" s="48">
        <f>VLOOKUP('Data Preparation'!Q1463,'Data Preparation'!B$4:AL$15,MATCH('Data Preparation'!P1463,'Data Preparation'!B$3:AL$3,0),TRUE)/2</f>
        <v>215</v>
      </c>
      <c r="J1445" s="49" t="str">
        <f>VLOOKUP('Data Preparation'!Q1463,'Data Preparation'!AR$4:CB$15,MATCH('Data Preparation'!P1463,'Data Preparation'!AR$3:CB$3,0),TRUE)</f>
        <v>(188-1143)</v>
      </c>
      <c r="K1445" s="45" t="str">
        <f t="shared" si="92"/>
        <v>no</v>
      </c>
      <c r="L1445" s="51" t="str">
        <f t="shared" si="94"/>
        <v/>
      </c>
      <c r="M1445" s="52">
        <f>ROUND('Data Preparation'!T1463,2-(1+INT(LOG10(ABS('Data Preparation'!T1463)))))/2</f>
        <v>1800</v>
      </c>
      <c r="N1445" s="55" t="str">
        <f t="shared" si="93"/>
        <v>no</v>
      </c>
      <c r="O1445" s="54" t="str">
        <f t="shared" si="95"/>
        <v/>
      </c>
    </row>
    <row r="1446" spans="1:15" x14ac:dyDescent="0.35">
      <c r="A1446" s="55">
        <v>1441</v>
      </c>
      <c r="D1446" s="45"/>
      <c r="E1446" s="46"/>
      <c r="F1446" s="45"/>
      <c r="G1446" s="45"/>
      <c r="H1446" s="60"/>
      <c r="I1446" s="48">
        <f>VLOOKUP('Data Preparation'!Q1464,'Data Preparation'!B$4:AL$15,MATCH('Data Preparation'!P1464,'Data Preparation'!B$3:AL$3,0),TRUE)/2</f>
        <v>215</v>
      </c>
      <c r="J1446" s="49" t="str">
        <f>VLOOKUP('Data Preparation'!Q1464,'Data Preparation'!AR$4:CB$15,MATCH('Data Preparation'!P1464,'Data Preparation'!AR$3:CB$3,0),TRUE)</f>
        <v>(188-1143)</v>
      </c>
      <c r="K1446" s="45" t="str">
        <f t="shared" si="92"/>
        <v>no</v>
      </c>
      <c r="L1446" s="51" t="str">
        <f t="shared" si="94"/>
        <v/>
      </c>
      <c r="M1446" s="52">
        <f>ROUND('Data Preparation'!T1464,2-(1+INT(LOG10(ABS('Data Preparation'!T1464)))))/2</f>
        <v>1800</v>
      </c>
      <c r="N1446" s="55" t="str">
        <f t="shared" si="93"/>
        <v>no</v>
      </c>
      <c r="O1446" s="54" t="str">
        <f t="shared" si="95"/>
        <v/>
      </c>
    </row>
    <row r="1447" spans="1:15" x14ac:dyDescent="0.35">
      <c r="A1447" s="55">
        <v>1442</v>
      </c>
      <c r="D1447" s="45"/>
      <c r="E1447" s="46"/>
      <c r="F1447" s="45"/>
      <c r="G1447" s="45"/>
      <c r="H1447" s="60"/>
      <c r="I1447" s="48">
        <f>VLOOKUP('Data Preparation'!Q1465,'Data Preparation'!B$4:AL$15,MATCH('Data Preparation'!P1465,'Data Preparation'!B$3:AL$3,0),TRUE)/2</f>
        <v>215</v>
      </c>
      <c r="J1447" s="49" t="str">
        <f>VLOOKUP('Data Preparation'!Q1465,'Data Preparation'!AR$4:CB$15,MATCH('Data Preparation'!P1465,'Data Preparation'!AR$3:CB$3,0),TRUE)</f>
        <v>(188-1143)</v>
      </c>
      <c r="K1447" s="45" t="str">
        <f t="shared" si="92"/>
        <v>no</v>
      </c>
      <c r="L1447" s="51" t="str">
        <f t="shared" si="94"/>
        <v/>
      </c>
      <c r="M1447" s="52">
        <f>ROUND('Data Preparation'!T1465,2-(1+INT(LOG10(ABS('Data Preparation'!T1465)))))/2</f>
        <v>1800</v>
      </c>
      <c r="N1447" s="55" t="str">
        <f t="shared" si="93"/>
        <v>no</v>
      </c>
      <c r="O1447" s="54" t="str">
        <f t="shared" si="95"/>
        <v/>
      </c>
    </row>
    <row r="1448" spans="1:15" x14ac:dyDescent="0.35">
      <c r="A1448" s="55">
        <v>1443</v>
      </c>
      <c r="D1448" s="45"/>
      <c r="E1448" s="46"/>
      <c r="F1448" s="45"/>
      <c r="G1448" s="45"/>
      <c r="H1448" s="60"/>
      <c r="I1448" s="48">
        <f>VLOOKUP('Data Preparation'!Q1466,'Data Preparation'!B$4:AL$15,MATCH('Data Preparation'!P1466,'Data Preparation'!B$3:AL$3,0),TRUE)/2</f>
        <v>215</v>
      </c>
      <c r="J1448" s="49" t="str">
        <f>VLOOKUP('Data Preparation'!Q1466,'Data Preparation'!AR$4:CB$15,MATCH('Data Preparation'!P1466,'Data Preparation'!AR$3:CB$3,0),TRUE)</f>
        <v>(188-1143)</v>
      </c>
      <c r="K1448" s="45" t="str">
        <f t="shared" si="92"/>
        <v>no</v>
      </c>
      <c r="L1448" s="51" t="str">
        <f t="shared" si="94"/>
        <v/>
      </c>
      <c r="M1448" s="52">
        <f>ROUND('Data Preparation'!T1466,2-(1+INT(LOG10(ABS('Data Preparation'!T1466)))))/2</f>
        <v>1800</v>
      </c>
      <c r="N1448" s="55" t="str">
        <f t="shared" si="93"/>
        <v>no</v>
      </c>
      <c r="O1448" s="54" t="str">
        <f t="shared" si="95"/>
        <v/>
      </c>
    </row>
    <row r="1449" spans="1:15" x14ac:dyDescent="0.35">
      <c r="A1449" s="55">
        <v>1444</v>
      </c>
      <c r="D1449" s="45"/>
      <c r="E1449" s="46"/>
      <c r="F1449" s="45"/>
      <c r="G1449" s="45"/>
      <c r="H1449" s="60"/>
      <c r="I1449" s="48">
        <f>VLOOKUP('Data Preparation'!Q1467,'Data Preparation'!B$4:AL$15,MATCH('Data Preparation'!P1467,'Data Preparation'!B$3:AL$3,0),TRUE)/2</f>
        <v>215</v>
      </c>
      <c r="J1449" s="49" t="str">
        <f>VLOOKUP('Data Preparation'!Q1467,'Data Preparation'!AR$4:CB$15,MATCH('Data Preparation'!P1467,'Data Preparation'!AR$3:CB$3,0),TRUE)</f>
        <v>(188-1143)</v>
      </c>
      <c r="K1449" s="45" t="str">
        <f t="shared" si="92"/>
        <v>no</v>
      </c>
      <c r="L1449" s="51" t="str">
        <f t="shared" si="94"/>
        <v/>
      </c>
      <c r="M1449" s="52">
        <f>ROUND('Data Preparation'!T1467,2-(1+INT(LOG10(ABS('Data Preparation'!T1467)))))/2</f>
        <v>1800</v>
      </c>
      <c r="N1449" s="55" t="str">
        <f t="shared" si="93"/>
        <v>no</v>
      </c>
      <c r="O1449" s="54" t="str">
        <f t="shared" si="95"/>
        <v/>
      </c>
    </row>
    <row r="1450" spans="1:15" x14ac:dyDescent="0.35">
      <c r="A1450" s="55">
        <v>1445</v>
      </c>
      <c r="D1450" s="45"/>
      <c r="E1450" s="46"/>
      <c r="F1450" s="45"/>
      <c r="G1450" s="45"/>
      <c r="H1450" s="60"/>
      <c r="I1450" s="48">
        <f>VLOOKUP('Data Preparation'!Q1468,'Data Preparation'!B$4:AL$15,MATCH('Data Preparation'!P1468,'Data Preparation'!B$3:AL$3,0),TRUE)/2</f>
        <v>215</v>
      </c>
      <c r="J1450" s="49" t="str">
        <f>VLOOKUP('Data Preparation'!Q1468,'Data Preparation'!AR$4:CB$15,MATCH('Data Preparation'!P1468,'Data Preparation'!AR$3:CB$3,0),TRUE)</f>
        <v>(188-1143)</v>
      </c>
      <c r="K1450" s="45" t="str">
        <f t="shared" ref="K1450:K1513" si="96">IF(D1450&gt;I1450,"yes","no")</f>
        <v>no</v>
      </c>
      <c r="L1450" s="51" t="str">
        <f t="shared" si="94"/>
        <v/>
      </c>
      <c r="M1450" s="52">
        <f>ROUND('Data Preparation'!T1468,2-(1+INT(LOG10(ABS('Data Preparation'!T1468)))))/2</f>
        <v>1800</v>
      </c>
      <c r="N1450" s="55" t="str">
        <f t="shared" ref="N1450:N1513" si="97">IF(D1450&gt;M1450,"yes","no")</f>
        <v>no</v>
      </c>
      <c r="O1450" s="54" t="str">
        <f t="shared" si="95"/>
        <v/>
      </c>
    </row>
    <row r="1451" spans="1:15" x14ac:dyDescent="0.35">
      <c r="A1451" s="55">
        <v>1446</v>
      </c>
      <c r="D1451" s="45"/>
      <c r="E1451" s="46"/>
      <c r="F1451" s="45"/>
      <c r="G1451" s="45"/>
      <c r="H1451" s="60"/>
      <c r="I1451" s="48">
        <f>VLOOKUP('Data Preparation'!Q1469,'Data Preparation'!B$4:AL$15,MATCH('Data Preparation'!P1469,'Data Preparation'!B$3:AL$3,0),TRUE)/2</f>
        <v>215</v>
      </c>
      <c r="J1451" s="49" t="str">
        <f>VLOOKUP('Data Preparation'!Q1469,'Data Preparation'!AR$4:CB$15,MATCH('Data Preparation'!P1469,'Data Preparation'!AR$3:CB$3,0),TRUE)</f>
        <v>(188-1143)</v>
      </c>
      <c r="K1451" s="45" t="str">
        <f t="shared" si="96"/>
        <v>no</v>
      </c>
      <c r="L1451" s="51" t="str">
        <f t="shared" si="94"/>
        <v/>
      </c>
      <c r="M1451" s="52">
        <f>ROUND('Data Preparation'!T1469,2-(1+INT(LOG10(ABS('Data Preparation'!T1469)))))/2</f>
        <v>1800</v>
      </c>
      <c r="N1451" s="55" t="str">
        <f t="shared" si="97"/>
        <v>no</v>
      </c>
      <c r="O1451" s="54" t="str">
        <f t="shared" si="95"/>
        <v/>
      </c>
    </row>
    <row r="1452" spans="1:15" x14ac:dyDescent="0.35">
      <c r="A1452" s="55">
        <v>1447</v>
      </c>
      <c r="D1452" s="45"/>
      <c r="E1452" s="46"/>
      <c r="F1452" s="45"/>
      <c r="G1452" s="45"/>
      <c r="H1452" s="60"/>
      <c r="I1452" s="48">
        <f>VLOOKUP('Data Preparation'!Q1470,'Data Preparation'!B$4:AL$15,MATCH('Data Preparation'!P1470,'Data Preparation'!B$3:AL$3,0),TRUE)/2</f>
        <v>215</v>
      </c>
      <c r="J1452" s="49" t="str">
        <f>VLOOKUP('Data Preparation'!Q1470,'Data Preparation'!AR$4:CB$15,MATCH('Data Preparation'!P1470,'Data Preparation'!AR$3:CB$3,0),TRUE)</f>
        <v>(188-1143)</v>
      </c>
      <c r="K1452" s="45" t="str">
        <f t="shared" si="96"/>
        <v>no</v>
      </c>
      <c r="L1452" s="51" t="str">
        <f t="shared" si="94"/>
        <v/>
      </c>
      <c r="M1452" s="52">
        <f>ROUND('Data Preparation'!T1470,2-(1+INT(LOG10(ABS('Data Preparation'!T1470)))))/2</f>
        <v>1800</v>
      </c>
      <c r="N1452" s="55" t="str">
        <f t="shared" si="97"/>
        <v>no</v>
      </c>
      <c r="O1452" s="54" t="str">
        <f t="shared" si="95"/>
        <v/>
      </c>
    </row>
    <row r="1453" spans="1:15" x14ac:dyDescent="0.35">
      <c r="A1453" s="55">
        <v>1448</v>
      </c>
      <c r="D1453" s="45"/>
      <c r="E1453" s="46"/>
      <c r="F1453" s="45"/>
      <c r="G1453" s="45"/>
      <c r="H1453" s="60"/>
      <c r="I1453" s="48">
        <f>VLOOKUP('Data Preparation'!Q1471,'Data Preparation'!B$4:AL$15,MATCH('Data Preparation'!P1471,'Data Preparation'!B$3:AL$3,0),TRUE)/2</f>
        <v>215</v>
      </c>
      <c r="J1453" s="49" t="str">
        <f>VLOOKUP('Data Preparation'!Q1471,'Data Preparation'!AR$4:CB$15,MATCH('Data Preparation'!P1471,'Data Preparation'!AR$3:CB$3,0),TRUE)</f>
        <v>(188-1143)</v>
      </c>
      <c r="K1453" s="45" t="str">
        <f t="shared" si="96"/>
        <v>no</v>
      </c>
      <c r="L1453" s="51" t="str">
        <f t="shared" si="94"/>
        <v/>
      </c>
      <c r="M1453" s="52">
        <f>ROUND('Data Preparation'!T1471,2-(1+INT(LOG10(ABS('Data Preparation'!T1471)))))/2</f>
        <v>1800</v>
      </c>
      <c r="N1453" s="55" t="str">
        <f t="shared" si="97"/>
        <v>no</v>
      </c>
      <c r="O1453" s="54" t="str">
        <f t="shared" si="95"/>
        <v/>
      </c>
    </row>
    <row r="1454" spans="1:15" x14ac:dyDescent="0.35">
      <c r="A1454" s="55">
        <v>1449</v>
      </c>
      <c r="D1454" s="45"/>
      <c r="E1454" s="46"/>
      <c r="F1454" s="45"/>
      <c r="G1454" s="45"/>
      <c r="H1454" s="60"/>
      <c r="I1454" s="48">
        <f>VLOOKUP('Data Preparation'!Q1472,'Data Preparation'!B$4:AL$15,MATCH('Data Preparation'!P1472,'Data Preparation'!B$3:AL$3,0),TRUE)/2</f>
        <v>215</v>
      </c>
      <c r="J1454" s="49" t="str">
        <f>VLOOKUP('Data Preparation'!Q1472,'Data Preparation'!AR$4:CB$15,MATCH('Data Preparation'!P1472,'Data Preparation'!AR$3:CB$3,0),TRUE)</f>
        <v>(188-1143)</v>
      </c>
      <c r="K1454" s="45" t="str">
        <f t="shared" si="96"/>
        <v>no</v>
      </c>
      <c r="L1454" s="51" t="str">
        <f t="shared" si="94"/>
        <v/>
      </c>
      <c r="M1454" s="52">
        <f>ROUND('Data Preparation'!T1472,2-(1+INT(LOG10(ABS('Data Preparation'!T1472)))))/2</f>
        <v>1800</v>
      </c>
      <c r="N1454" s="55" t="str">
        <f t="shared" si="97"/>
        <v>no</v>
      </c>
      <c r="O1454" s="54" t="str">
        <f t="shared" si="95"/>
        <v/>
      </c>
    </row>
    <row r="1455" spans="1:15" x14ac:dyDescent="0.35">
      <c r="A1455" s="55">
        <v>1450</v>
      </c>
      <c r="D1455" s="45"/>
      <c r="E1455" s="46"/>
      <c r="F1455" s="45"/>
      <c r="G1455" s="45"/>
      <c r="H1455" s="60"/>
      <c r="I1455" s="48">
        <f>VLOOKUP('Data Preparation'!Q1473,'Data Preparation'!B$4:AL$15,MATCH('Data Preparation'!P1473,'Data Preparation'!B$3:AL$3,0),TRUE)/2</f>
        <v>215</v>
      </c>
      <c r="J1455" s="49" t="str">
        <f>VLOOKUP('Data Preparation'!Q1473,'Data Preparation'!AR$4:CB$15,MATCH('Data Preparation'!P1473,'Data Preparation'!AR$3:CB$3,0),TRUE)</f>
        <v>(188-1143)</v>
      </c>
      <c r="K1455" s="45" t="str">
        <f t="shared" si="96"/>
        <v>no</v>
      </c>
      <c r="L1455" s="51" t="str">
        <f t="shared" si="94"/>
        <v/>
      </c>
      <c r="M1455" s="52">
        <f>ROUND('Data Preparation'!T1473,2-(1+INT(LOG10(ABS('Data Preparation'!T1473)))))/2</f>
        <v>1800</v>
      </c>
      <c r="N1455" s="55" t="str">
        <f t="shared" si="97"/>
        <v>no</v>
      </c>
      <c r="O1455" s="54" t="str">
        <f t="shared" si="95"/>
        <v/>
      </c>
    </row>
    <row r="1456" spans="1:15" x14ac:dyDescent="0.35">
      <c r="A1456" s="55">
        <v>1451</v>
      </c>
      <c r="D1456" s="45"/>
      <c r="E1456" s="46"/>
      <c r="F1456" s="45"/>
      <c r="G1456" s="45"/>
      <c r="H1456" s="60"/>
      <c r="I1456" s="48">
        <f>VLOOKUP('Data Preparation'!Q1474,'Data Preparation'!B$4:AL$15,MATCH('Data Preparation'!P1474,'Data Preparation'!B$3:AL$3,0),TRUE)/2</f>
        <v>215</v>
      </c>
      <c r="J1456" s="49" t="str">
        <f>VLOOKUP('Data Preparation'!Q1474,'Data Preparation'!AR$4:CB$15,MATCH('Data Preparation'!P1474,'Data Preparation'!AR$3:CB$3,0),TRUE)</f>
        <v>(188-1143)</v>
      </c>
      <c r="K1456" s="45" t="str">
        <f t="shared" si="96"/>
        <v>no</v>
      </c>
      <c r="L1456" s="51" t="str">
        <f t="shared" si="94"/>
        <v/>
      </c>
      <c r="M1456" s="52">
        <f>ROUND('Data Preparation'!T1474,2-(1+INT(LOG10(ABS('Data Preparation'!T1474)))))/2</f>
        <v>1800</v>
      </c>
      <c r="N1456" s="55" t="str">
        <f t="shared" si="97"/>
        <v>no</v>
      </c>
      <c r="O1456" s="54" t="str">
        <f t="shared" si="95"/>
        <v/>
      </c>
    </row>
    <row r="1457" spans="1:15" x14ac:dyDescent="0.35">
      <c r="A1457" s="55">
        <v>1452</v>
      </c>
      <c r="D1457" s="45"/>
      <c r="E1457" s="46"/>
      <c r="F1457" s="45"/>
      <c r="G1457" s="45"/>
      <c r="H1457" s="60"/>
      <c r="I1457" s="48">
        <f>VLOOKUP('Data Preparation'!Q1475,'Data Preparation'!B$4:AL$15,MATCH('Data Preparation'!P1475,'Data Preparation'!B$3:AL$3,0),TRUE)/2</f>
        <v>215</v>
      </c>
      <c r="J1457" s="49" t="str">
        <f>VLOOKUP('Data Preparation'!Q1475,'Data Preparation'!AR$4:CB$15,MATCH('Data Preparation'!P1475,'Data Preparation'!AR$3:CB$3,0),TRUE)</f>
        <v>(188-1143)</v>
      </c>
      <c r="K1457" s="45" t="str">
        <f t="shared" si="96"/>
        <v>no</v>
      </c>
      <c r="L1457" s="51" t="str">
        <f t="shared" si="94"/>
        <v/>
      </c>
      <c r="M1457" s="52">
        <f>ROUND('Data Preparation'!T1475,2-(1+INT(LOG10(ABS('Data Preparation'!T1475)))))/2</f>
        <v>1800</v>
      </c>
      <c r="N1457" s="55" t="str">
        <f t="shared" si="97"/>
        <v>no</v>
      </c>
      <c r="O1457" s="54" t="str">
        <f t="shared" si="95"/>
        <v/>
      </c>
    </row>
    <row r="1458" spans="1:15" x14ac:dyDescent="0.35">
      <c r="A1458" s="55">
        <v>1453</v>
      </c>
      <c r="D1458" s="45"/>
      <c r="E1458" s="46"/>
      <c r="F1458" s="45"/>
      <c r="G1458" s="45"/>
      <c r="H1458" s="60"/>
      <c r="I1458" s="48">
        <f>VLOOKUP('Data Preparation'!Q1476,'Data Preparation'!B$4:AL$15,MATCH('Data Preparation'!P1476,'Data Preparation'!B$3:AL$3,0),TRUE)/2</f>
        <v>215</v>
      </c>
      <c r="J1458" s="49" t="str">
        <f>VLOOKUP('Data Preparation'!Q1476,'Data Preparation'!AR$4:CB$15,MATCH('Data Preparation'!P1476,'Data Preparation'!AR$3:CB$3,0),TRUE)</f>
        <v>(188-1143)</v>
      </c>
      <c r="K1458" s="45" t="str">
        <f t="shared" si="96"/>
        <v>no</v>
      </c>
      <c r="L1458" s="51" t="str">
        <f t="shared" si="94"/>
        <v/>
      </c>
      <c r="M1458" s="52">
        <f>ROUND('Data Preparation'!T1476,2-(1+INT(LOG10(ABS('Data Preparation'!T1476)))))/2</f>
        <v>1800</v>
      </c>
      <c r="N1458" s="55" t="str">
        <f t="shared" si="97"/>
        <v>no</v>
      </c>
      <c r="O1458" s="54" t="str">
        <f t="shared" si="95"/>
        <v/>
      </c>
    </row>
    <row r="1459" spans="1:15" x14ac:dyDescent="0.35">
      <c r="A1459" s="55">
        <v>1454</v>
      </c>
      <c r="D1459" s="45"/>
      <c r="E1459" s="46"/>
      <c r="F1459" s="45"/>
      <c r="G1459" s="45"/>
      <c r="H1459" s="60"/>
      <c r="I1459" s="48">
        <f>VLOOKUP('Data Preparation'!Q1477,'Data Preparation'!B$4:AL$15,MATCH('Data Preparation'!P1477,'Data Preparation'!B$3:AL$3,0),TRUE)/2</f>
        <v>215</v>
      </c>
      <c r="J1459" s="49" t="str">
        <f>VLOOKUP('Data Preparation'!Q1477,'Data Preparation'!AR$4:CB$15,MATCH('Data Preparation'!P1477,'Data Preparation'!AR$3:CB$3,0),TRUE)</f>
        <v>(188-1143)</v>
      </c>
      <c r="K1459" s="45" t="str">
        <f t="shared" si="96"/>
        <v>no</v>
      </c>
      <c r="L1459" s="51" t="str">
        <f t="shared" si="94"/>
        <v/>
      </c>
      <c r="M1459" s="52">
        <f>ROUND('Data Preparation'!T1477,2-(1+INT(LOG10(ABS('Data Preparation'!T1477)))))/2</f>
        <v>1800</v>
      </c>
      <c r="N1459" s="55" t="str">
        <f t="shared" si="97"/>
        <v>no</v>
      </c>
      <c r="O1459" s="54" t="str">
        <f t="shared" si="95"/>
        <v/>
      </c>
    </row>
    <row r="1460" spans="1:15" x14ac:dyDescent="0.35">
      <c r="A1460" s="55">
        <v>1455</v>
      </c>
      <c r="D1460" s="45"/>
      <c r="E1460" s="46"/>
      <c r="F1460" s="45"/>
      <c r="G1460" s="45"/>
      <c r="H1460" s="60"/>
      <c r="I1460" s="48">
        <f>VLOOKUP('Data Preparation'!Q1478,'Data Preparation'!B$4:AL$15,MATCH('Data Preparation'!P1478,'Data Preparation'!B$3:AL$3,0),TRUE)/2</f>
        <v>215</v>
      </c>
      <c r="J1460" s="49" t="str">
        <f>VLOOKUP('Data Preparation'!Q1478,'Data Preparation'!AR$4:CB$15,MATCH('Data Preparation'!P1478,'Data Preparation'!AR$3:CB$3,0),TRUE)</f>
        <v>(188-1143)</v>
      </c>
      <c r="K1460" s="45" t="str">
        <f t="shared" si="96"/>
        <v>no</v>
      </c>
      <c r="L1460" s="51" t="str">
        <f t="shared" si="94"/>
        <v/>
      </c>
      <c r="M1460" s="52">
        <f>ROUND('Data Preparation'!T1478,2-(1+INT(LOG10(ABS('Data Preparation'!T1478)))))/2</f>
        <v>1800</v>
      </c>
      <c r="N1460" s="55" t="str">
        <f t="shared" si="97"/>
        <v>no</v>
      </c>
      <c r="O1460" s="54" t="str">
        <f t="shared" si="95"/>
        <v/>
      </c>
    </row>
    <row r="1461" spans="1:15" x14ac:dyDescent="0.35">
      <c r="A1461" s="55">
        <v>1456</v>
      </c>
      <c r="D1461" s="45"/>
      <c r="E1461" s="46"/>
      <c r="F1461" s="45"/>
      <c r="G1461" s="45"/>
      <c r="H1461" s="60"/>
      <c r="I1461" s="48">
        <f>VLOOKUP('Data Preparation'!Q1479,'Data Preparation'!B$4:AL$15,MATCH('Data Preparation'!P1479,'Data Preparation'!B$3:AL$3,0),TRUE)/2</f>
        <v>215</v>
      </c>
      <c r="J1461" s="49" t="str">
        <f>VLOOKUP('Data Preparation'!Q1479,'Data Preparation'!AR$4:CB$15,MATCH('Data Preparation'!P1479,'Data Preparation'!AR$3:CB$3,0),TRUE)</f>
        <v>(188-1143)</v>
      </c>
      <c r="K1461" s="45" t="str">
        <f t="shared" si="96"/>
        <v>no</v>
      </c>
      <c r="L1461" s="51" t="str">
        <f t="shared" si="94"/>
        <v/>
      </c>
      <c r="M1461" s="52">
        <f>ROUND('Data Preparation'!T1479,2-(1+INT(LOG10(ABS('Data Preparation'!T1479)))))/2</f>
        <v>1800</v>
      </c>
      <c r="N1461" s="55" t="str">
        <f t="shared" si="97"/>
        <v>no</v>
      </c>
      <c r="O1461" s="54" t="str">
        <f t="shared" si="95"/>
        <v/>
      </c>
    </row>
    <row r="1462" spans="1:15" x14ac:dyDescent="0.35">
      <c r="A1462" s="55">
        <v>1457</v>
      </c>
      <c r="D1462" s="45"/>
      <c r="E1462" s="46"/>
      <c r="F1462" s="45"/>
      <c r="G1462" s="45"/>
      <c r="H1462" s="60"/>
      <c r="I1462" s="48">
        <f>VLOOKUP('Data Preparation'!Q1480,'Data Preparation'!B$4:AL$15,MATCH('Data Preparation'!P1480,'Data Preparation'!B$3:AL$3,0),TRUE)/2</f>
        <v>215</v>
      </c>
      <c r="J1462" s="49" t="str">
        <f>VLOOKUP('Data Preparation'!Q1480,'Data Preparation'!AR$4:CB$15,MATCH('Data Preparation'!P1480,'Data Preparation'!AR$3:CB$3,0),TRUE)</f>
        <v>(188-1143)</v>
      </c>
      <c r="K1462" s="45" t="str">
        <f t="shared" si="96"/>
        <v>no</v>
      </c>
      <c r="L1462" s="51" t="str">
        <f t="shared" si="94"/>
        <v/>
      </c>
      <c r="M1462" s="52">
        <f>ROUND('Data Preparation'!T1480,2-(1+INT(LOG10(ABS('Data Preparation'!T1480)))))/2</f>
        <v>1800</v>
      </c>
      <c r="N1462" s="55" t="str">
        <f t="shared" si="97"/>
        <v>no</v>
      </c>
      <c r="O1462" s="54" t="str">
        <f t="shared" si="95"/>
        <v/>
      </c>
    </row>
    <row r="1463" spans="1:15" x14ac:dyDescent="0.35">
      <c r="A1463" s="55">
        <v>1458</v>
      </c>
      <c r="D1463" s="45"/>
      <c r="E1463" s="46"/>
      <c r="F1463" s="45"/>
      <c r="G1463" s="45"/>
      <c r="H1463" s="60"/>
      <c r="I1463" s="48">
        <f>VLOOKUP('Data Preparation'!Q1481,'Data Preparation'!B$4:AL$15,MATCH('Data Preparation'!P1481,'Data Preparation'!B$3:AL$3,0),TRUE)/2</f>
        <v>215</v>
      </c>
      <c r="J1463" s="49" t="str">
        <f>VLOOKUP('Data Preparation'!Q1481,'Data Preparation'!AR$4:CB$15,MATCH('Data Preparation'!P1481,'Data Preparation'!AR$3:CB$3,0),TRUE)</f>
        <v>(188-1143)</v>
      </c>
      <c r="K1463" s="45" t="str">
        <f t="shared" si="96"/>
        <v>no</v>
      </c>
      <c r="L1463" s="51" t="str">
        <f t="shared" si="94"/>
        <v/>
      </c>
      <c r="M1463" s="52">
        <f>ROUND('Data Preparation'!T1481,2-(1+INT(LOG10(ABS('Data Preparation'!T1481)))))/2</f>
        <v>1800</v>
      </c>
      <c r="N1463" s="55" t="str">
        <f t="shared" si="97"/>
        <v>no</v>
      </c>
      <c r="O1463" s="54" t="str">
        <f t="shared" si="95"/>
        <v/>
      </c>
    </row>
    <row r="1464" spans="1:15" x14ac:dyDescent="0.35">
      <c r="A1464" s="55">
        <v>1459</v>
      </c>
      <c r="D1464" s="45"/>
      <c r="E1464" s="46"/>
      <c r="F1464" s="45"/>
      <c r="G1464" s="45"/>
      <c r="H1464" s="60"/>
      <c r="I1464" s="48">
        <f>VLOOKUP('Data Preparation'!Q1482,'Data Preparation'!B$4:AL$15,MATCH('Data Preparation'!P1482,'Data Preparation'!B$3:AL$3,0),TRUE)/2</f>
        <v>215</v>
      </c>
      <c r="J1464" s="49" t="str">
        <f>VLOOKUP('Data Preparation'!Q1482,'Data Preparation'!AR$4:CB$15,MATCH('Data Preparation'!P1482,'Data Preparation'!AR$3:CB$3,0),TRUE)</f>
        <v>(188-1143)</v>
      </c>
      <c r="K1464" s="45" t="str">
        <f t="shared" si="96"/>
        <v>no</v>
      </c>
      <c r="L1464" s="51" t="str">
        <f t="shared" si="94"/>
        <v/>
      </c>
      <c r="M1464" s="52">
        <f>ROUND('Data Preparation'!T1482,2-(1+INT(LOG10(ABS('Data Preparation'!T1482)))))/2</f>
        <v>1800</v>
      </c>
      <c r="N1464" s="55" t="str">
        <f t="shared" si="97"/>
        <v>no</v>
      </c>
      <c r="O1464" s="54" t="str">
        <f t="shared" si="95"/>
        <v/>
      </c>
    </row>
    <row r="1465" spans="1:15" x14ac:dyDescent="0.35">
      <c r="A1465" s="55">
        <v>1460</v>
      </c>
      <c r="D1465" s="45"/>
      <c r="E1465" s="46"/>
      <c r="F1465" s="45"/>
      <c r="G1465" s="45"/>
      <c r="H1465" s="60"/>
      <c r="I1465" s="48">
        <f>VLOOKUP('Data Preparation'!Q1483,'Data Preparation'!B$4:AL$15,MATCH('Data Preparation'!P1483,'Data Preparation'!B$3:AL$3,0),TRUE)/2</f>
        <v>215</v>
      </c>
      <c r="J1465" s="49" t="str">
        <f>VLOOKUP('Data Preparation'!Q1483,'Data Preparation'!AR$4:CB$15,MATCH('Data Preparation'!P1483,'Data Preparation'!AR$3:CB$3,0),TRUE)</f>
        <v>(188-1143)</v>
      </c>
      <c r="K1465" s="45" t="str">
        <f t="shared" si="96"/>
        <v>no</v>
      </c>
      <c r="L1465" s="51" t="str">
        <f t="shared" si="94"/>
        <v/>
      </c>
      <c r="M1465" s="52">
        <f>ROUND('Data Preparation'!T1483,2-(1+INT(LOG10(ABS('Data Preparation'!T1483)))))/2</f>
        <v>1800</v>
      </c>
      <c r="N1465" s="55" t="str">
        <f t="shared" si="97"/>
        <v>no</v>
      </c>
      <c r="O1465" s="54" t="str">
        <f t="shared" si="95"/>
        <v/>
      </c>
    </row>
    <row r="1466" spans="1:15" x14ac:dyDescent="0.35">
      <c r="A1466" s="55">
        <v>1461</v>
      </c>
      <c r="D1466" s="45"/>
      <c r="E1466" s="46"/>
      <c r="F1466" s="45"/>
      <c r="G1466" s="45"/>
      <c r="H1466" s="60"/>
      <c r="I1466" s="48">
        <f>VLOOKUP('Data Preparation'!Q1484,'Data Preparation'!B$4:AL$15,MATCH('Data Preparation'!P1484,'Data Preparation'!B$3:AL$3,0),TRUE)/2</f>
        <v>215</v>
      </c>
      <c r="J1466" s="49" t="str">
        <f>VLOOKUP('Data Preparation'!Q1484,'Data Preparation'!AR$4:CB$15,MATCH('Data Preparation'!P1484,'Data Preparation'!AR$3:CB$3,0),TRUE)</f>
        <v>(188-1143)</v>
      </c>
      <c r="K1466" s="45" t="str">
        <f t="shared" si="96"/>
        <v>no</v>
      </c>
      <c r="L1466" s="51" t="str">
        <f t="shared" si="94"/>
        <v/>
      </c>
      <c r="M1466" s="52">
        <f>ROUND('Data Preparation'!T1484,2-(1+INT(LOG10(ABS('Data Preparation'!T1484)))))/2</f>
        <v>1800</v>
      </c>
      <c r="N1466" s="55" t="str">
        <f t="shared" si="97"/>
        <v>no</v>
      </c>
      <c r="O1466" s="54" t="str">
        <f t="shared" si="95"/>
        <v/>
      </c>
    </row>
    <row r="1467" spans="1:15" x14ac:dyDescent="0.35">
      <c r="A1467" s="55">
        <v>1462</v>
      </c>
      <c r="D1467" s="45"/>
      <c r="E1467" s="46"/>
      <c r="F1467" s="45"/>
      <c r="G1467" s="45"/>
      <c r="H1467" s="60"/>
      <c r="I1467" s="48">
        <f>VLOOKUP('Data Preparation'!Q1485,'Data Preparation'!B$4:AL$15,MATCH('Data Preparation'!P1485,'Data Preparation'!B$3:AL$3,0),TRUE)/2</f>
        <v>215</v>
      </c>
      <c r="J1467" s="49" t="str">
        <f>VLOOKUP('Data Preparation'!Q1485,'Data Preparation'!AR$4:CB$15,MATCH('Data Preparation'!P1485,'Data Preparation'!AR$3:CB$3,0),TRUE)</f>
        <v>(188-1143)</v>
      </c>
      <c r="K1467" s="45" t="str">
        <f t="shared" si="96"/>
        <v>no</v>
      </c>
      <c r="L1467" s="51" t="str">
        <f t="shared" si="94"/>
        <v/>
      </c>
      <c r="M1467" s="52">
        <f>ROUND('Data Preparation'!T1485,2-(1+INT(LOG10(ABS('Data Preparation'!T1485)))))/2</f>
        <v>1800</v>
      </c>
      <c r="N1467" s="55" t="str">
        <f t="shared" si="97"/>
        <v>no</v>
      </c>
      <c r="O1467" s="54" t="str">
        <f t="shared" si="95"/>
        <v/>
      </c>
    </row>
    <row r="1468" spans="1:15" x14ac:dyDescent="0.35">
      <c r="A1468" s="55">
        <v>1463</v>
      </c>
      <c r="D1468" s="45"/>
      <c r="E1468" s="46"/>
      <c r="F1468" s="45"/>
      <c r="G1468" s="45"/>
      <c r="H1468" s="60"/>
      <c r="I1468" s="48">
        <f>VLOOKUP('Data Preparation'!Q1486,'Data Preparation'!B$4:AL$15,MATCH('Data Preparation'!P1486,'Data Preparation'!B$3:AL$3,0),TRUE)/2</f>
        <v>215</v>
      </c>
      <c r="J1468" s="49" t="str">
        <f>VLOOKUP('Data Preparation'!Q1486,'Data Preparation'!AR$4:CB$15,MATCH('Data Preparation'!P1486,'Data Preparation'!AR$3:CB$3,0),TRUE)</f>
        <v>(188-1143)</v>
      </c>
      <c r="K1468" s="45" t="str">
        <f t="shared" si="96"/>
        <v>no</v>
      </c>
      <c r="L1468" s="51" t="str">
        <f t="shared" si="94"/>
        <v/>
      </c>
      <c r="M1468" s="52">
        <f>ROUND('Data Preparation'!T1486,2-(1+INT(LOG10(ABS('Data Preparation'!T1486)))))/2</f>
        <v>1800</v>
      </c>
      <c r="N1468" s="55" t="str">
        <f t="shared" si="97"/>
        <v>no</v>
      </c>
      <c r="O1468" s="54" t="str">
        <f t="shared" si="95"/>
        <v/>
      </c>
    </row>
    <row r="1469" spans="1:15" x14ac:dyDescent="0.35">
      <c r="A1469" s="55">
        <v>1464</v>
      </c>
      <c r="D1469" s="45"/>
      <c r="E1469" s="46"/>
      <c r="F1469" s="45"/>
      <c r="G1469" s="45"/>
      <c r="H1469" s="60"/>
      <c r="I1469" s="48">
        <f>VLOOKUP('Data Preparation'!Q1487,'Data Preparation'!B$4:AL$15,MATCH('Data Preparation'!P1487,'Data Preparation'!B$3:AL$3,0),TRUE)/2</f>
        <v>215</v>
      </c>
      <c r="J1469" s="49" t="str">
        <f>VLOOKUP('Data Preparation'!Q1487,'Data Preparation'!AR$4:CB$15,MATCH('Data Preparation'!P1487,'Data Preparation'!AR$3:CB$3,0),TRUE)</f>
        <v>(188-1143)</v>
      </c>
      <c r="K1469" s="45" t="str">
        <f t="shared" si="96"/>
        <v>no</v>
      </c>
      <c r="L1469" s="51" t="str">
        <f t="shared" si="94"/>
        <v/>
      </c>
      <c r="M1469" s="52">
        <f>ROUND('Data Preparation'!T1487,2-(1+INT(LOG10(ABS('Data Preparation'!T1487)))))/2</f>
        <v>1800</v>
      </c>
      <c r="N1469" s="55" t="str">
        <f t="shared" si="97"/>
        <v>no</v>
      </c>
      <c r="O1469" s="54" t="str">
        <f t="shared" si="95"/>
        <v/>
      </c>
    </row>
    <row r="1470" spans="1:15" x14ac:dyDescent="0.35">
      <c r="A1470" s="55">
        <v>1465</v>
      </c>
      <c r="D1470" s="45"/>
      <c r="E1470" s="46"/>
      <c r="F1470" s="45"/>
      <c r="G1470" s="45"/>
      <c r="H1470" s="60"/>
      <c r="I1470" s="48">
        <f>VLOOKUP('Data Preparation'!Q1488,'Data Preparation'!B$4:AL$15,MATCH('Data Preparation'!P1488,'Data Preparation'!B$3:AL$3,0),TRUE)/2</f>
        <v>215</v>
      </c>
      <c r="J1470" s="49" t="str">
        <f>VLOOKUP('Data Preparation'!Q1488,'Data Preparation'!AR$4:CB$15,MATCH('Data Preparation'!P1488,'Data Preparation'!AR$3:CB$3,0),TRUE)</f>
        <v>(188-1143)</v>
      </c>
      <c r="K1470" s="45" t="str">
        <f t="shared" si="96"/>
        <v>no</v>
      </c>
      <c r="L1470" s="51" t="str">
        <f t="shared" si="94"/>
        <v/>
      </c>
      <c r="M1470" s="52">
        <f>ROUND('Data Preparation'!T1488,2-(1+INT(LOG10(ABS('Data Preparation'!T1488)))))/2</f>
        <v>1800</v>
      </c>
      <c r="N1470" s="55" t="str">
        <f t="shared" si="97"/>
        <v>no</v>
      </c>
      <c r="O1470" s="54" t="str">
        <f t="shared" si="95"/>
        <v/>
      </c>
    </row>
    <row r="1471" spans="1:15" x14ac:dyDescent="0.35">
      <c r="A1471" s="55">
        <v>1466</v>
      </c>
      <c r="D1471" s="45"/>
      <c r="E1471" s="46"/>
      <c r="F1471" s="45"/>
      <c r="G1471" s="45"/>
      <c r="H1471" s="60"/>
      <c r="I1471" s="48">
        <f>VLOOKUP('Data Preparation'!Q1489,'Data Preparation'!B$4:AL$15,MATCH('Data Preparation'!P1489,'Data Preparation'!B$3:AL$3,0),TRUE)/2</f>
        <v>215</v>
      </c>
      <c r="J1471" s="49" t="str">
        <f>VLOOKUP('Data Preparation'!Q1489,'Data Preparation'!AR$4:CB$15,MATCH('Data Preparation'!P1489,'Data Preparation'!AR$3:CB$3,0),TRUE)</f>
        <v>(188-1143)</v>
      </c>
      <c r="K1471" s="45" t="str">
        <f t="shared" si="96"/>
        <v>no</v>
      </c>
      <c r="L1471" s="51" t="str">
        <f t="shared" si="94"/>
        <v/>
      </c>
      <c r="M1471" s="52">
        <f>ROUND('Data Preparation'!T1489,2-(1+INT(LOG10(ABS('Data Preparation'!T1489)))))/2</f>
        <v>1800</v>
      </c>
      <c r="N1471" s="55" t="str">
        <f t="shared" si="97"/>
        <v>no</v>
      </c>
      <c r="O1471" s="54" t="str">
        <f t="shared" si="95"/>
        <v/>
      </c>
    </row>
    <row r="1472" spans="1:15" x14ac:dyDescent="0.35">
      <c r="A1472" s="55">
        <v>1467</v>
      </c>
      <c r="D1472" s="45"/>
      <c r="E1472" s="46"/>
      <c r="F1472" s="45"/>
      <c r="G1472" s="45"/>
      <c r="H1472" s="60"/>
      <c r="I1472" s="48">
        <f>VLOOKUP('Data Preparation'!Q1490,'Data Preparation'!B$4:AL$15,MATCH('Data Preparation'!P1490,'Data Preparation'!B$3:AL$3,0),TRUE)/2</f>
        <v>215</v>
      </c>
      <c r="J1472" s="49" t="str">
        <f>VLOOKUP('Data Preparation'!Q1490,'Data Preparation'!AR$4:CB$15,MATCH('Data Preparation'!P1490,'Data Preparation'!AR$3:CB$3,0),TRUE)</f>
        <v>(188-1143)</v>
      </c>
      <c r="K1472" s="45" t="str">
        <f t="shared" si="96"/>
        <v>no</v>
      </c>
      <c r="L1472" s="51" t="str">
        <f t="shared" si="94"/>
        <v/>
      </c>
      <c r="M1472" s="52">
        <f>ROUND('Data Preparation'!T1490,2-(1+INT(LOG10(ABS('Data Preparation'!T1490)))))/2</f>
        <v>1800</v>
      </c>
      <c r="N1472" s="55" t="str">
        <f t="shared" si="97"/>
        <v>no</v>
      </c>
      <c r="O1472" s="54" t="str">
        <f t="shared" si="95"/>
        <v/>
      </c>
    </row>
    <row r="1473" spans="1:15" x14ac:dyDescent="0.35">
      <c r="A1473" s="55">
        <v>1468</v>
      </c>
      <c r="D1473" s="45"/>
      <c r="E1473" s="46"/>
      <c r="F1473" s="45"/>
      <c r="G1473" s="45"/>
      <c r="H1473" s="60"/>
      <c r="I1473" s="48">
        <f>VLOOKUP('Data Preparation'!Q1491,'Data Preparation'!B$4:AL$15,MATCH('Data Preparation'!P1491,'Data Preparation'!B$3:AL$3,0),TRUE)/2</f>
        <v>215</v>
      </c>
      <c r="J1473" s="49" t="str">
        <f>VLOOKUP('Data Preparation'!Q1491,'Data Preparation'!AR$4:CB$15,MATCH('Data Preparation'!P1491,'Data Preparation'!AR$3:CB$3,0),TRUE)</f>
        <v>(188-1143)</v>
      </c>
      <c r="K1473" s="45" t="str">
        <f t="shared" si="96"/>
        <v>no</v>
      </c>
      <c r="L1473" s="51" t="str">
        <f t="shared" si="94"/>
        <v/>
      </c>
      <c r="M1473" s="52">
        <f>ROUND('Data Preparation'!T1491,2-(1+INT(LOG10(ABS('Data Preparation'!T1491)))))/2</f>
        <v>1800</v>
      </c>
      <c r="N1473" s="55" t="str">
        <f t="shared" si="97"/>
        <v>no</v>
      </c>
      <c r="O1473" s="54" t="str">
        <f t="shared" si="95"/>
        <v/>
      </c>
    </row>
    <row r="1474" spans="1:15" x14ac:dyDescent="0.35">
      <c r="A1474" s="55">
        <v>1469</v>
      </c>
      <c r="D1474" s="45"/>
      <c r="E1474" s="46"/>
      <c r="F1474" s="45"/>
      <c r="G1474" s="45"/>
      <c r="H1474" s="60"/>
      <c r="I1474" s="48">
        <f>VLOOKUP('Data Preparation'!Q1492,'Data Preparation'!B$4:AL$15,MATCH('Data Preparation'!P1492,'Data Preparation'!B$3:AL$3,0),TRUE)/2</f>
        <v>215</v>
      </c>
      <c r="J1474" s="49" t="str">
        <f>VLOOKUP('Data Preparation'!Q1492,'Data Preparation'!AR$4:CB$15,MATCH('Data Preparation'!P1492,'Data Preparation'!AR$3:CB$3,0),TRUE)</f>
        <v>(188-1143)</v>
      </c>
      <c r="K1474" s="45" t="str">
        <f t="shared" si="96"/>
        <v>no</v>
      </c>
      <c r="L1474" s="51" t="str">
        <f t="shared" si="94"/>
        <v/>
      </c>
      <c r="M1474" s="52">
        <f>ROUND('Data Preparation'!T1492,2-(1+INT(LOG10(ABS('Data Preparation'!T1492)))))/2</f>
        <v>1800</v>
      </c>
      <c r="N1474" s="55" t="str">
        <f t="shared" si="97"/>
        <v>no</v>
      </c>
      <c r="O1474" s="54" t="str">
        <f t="shared" si="95"/>
        <v/>
      </c>
    </row>
    <row r="1475" spans="1:15" x14ac:dyDescent="0.35">
      <c r="A1475" s="55">
        <v>1470</v>
      </c>
      <c r="D1475" s="45"/>
      <c r="E1475" s="46"/>
      <c r="F1475" s="45"/>
      <c r="G1475" s="45"/>
      <c r="H1475" s="60"/>
      <c r="I1475" s="48">
        <f>VLOOKUP('Data Preparation'!Q1493,'Data Preparation'!B$4:AL$15,MATCH('Data Preparation'!P1493,'Data Preparation'!B$3:AL$3,0),TRUE)/2</f>
        <v>215</v>
      </c>
      <c r="J1475" s="49" t="str">
        <f>VLOOKUP('Data Preparation'!Q1493,'Data Preparation'!AR$4:CB$15,MATCH('Data Preparation'!P1493,'Data Preparation'!AR$3:CB$3,0),TRUE)</f>
        <v>(188-1143)</v>
      </c>
      <c r="K1475" s="45" t="str">
        <f t="shared" si="96"/>
        <v>no</v>
      </c>
      <c r="L1475" s="51" t="str">
        <f t="shared" si="94"/>
        <v/>
      </c>
      <c r="M1475" s="52">
        <f>ROUND('Data Preparation'!T1493,2-(1+INT(LOG10(ABS('Data Preparation'!T1493)))))/2</f>
        <v>1800</v>
      </c>
      <c r="N1475" s="55" t="str">
        <f t="shared" si="97"/>
        <v>no</v>
      </c>
      <c r="O1475" s="54" t="str">
        <f t="shared" si="95"/>
        <v/>
      </c>
    </row>
    <row r="1476" spans="1:15" x14ac:dyDescent="0.35">
      <c r="A1476" s="55">
        <v>1471</v>
      </c>
      <c r="D1476" s="45"/>
      <c r="E1476" s="46"/>
      <c r="F1476" s="45"/>
      <c r="G1476" s="45"/>
      <c r="H1476" s="60"/>
      <c r="I1476" s="48">
        <f>VLOOKUP('Data Preparation'!Q1494,'Data Preparation'!B$4:AL$15,MATCH('Data Preparation'!P1494,'Data Preparation'!B$3:AL$3,0),TRUE)/2</f>
        <v>215</v>
      </c>
      <c r="J1476" s="49" t="str">
        <f>VLOOKUP('Data Preparation'!Q1494,'Data Preparation'!AR$4:CB$15,MATCH('Data Preparation'!P1494,'Data Preparation'!AR$3:CB$3,0),TRUE)</f>
        <v>(188-1143)</v>
      </c>
      <c r="K1476" s="45" t="str">
        <f t="shared" si="96"/>
        <v>no</v>
      </c>
      <c r="L1476" s="51" t="str">
        <f t="shared" si="94"/>
        <v/>
      </c>
      <c r="M1476" s="52">
        <f>ROUND('Data Preparation'!T1494,2-(1+INT(LOG10(ABS('Data Preparation'!T1494)))))/2</f>
        <v>1800</v>
      </c>
      <c r="N1476" s="55" t="str">
        <f t="shared" si="97"/>
        <v>no</v>
      </c>
      <c r="O1476" s="54" t="str">
        <f t="shared" si="95"/>
        <v/>
      </c>
    </row>
    <row r="1477" spans="1:15" x14ac:dyDescent="0.35">
      <c r="A1477" s="55">
        <v>1472</v>
      </c>
      <c r="D1477" s="45"/>
      <c r="E1477" s="46"/>
      <c r="F1477" s="45"/>
      <c r="G1477" s="45"/>
      <c r="H1477" s="60"/>
      <c r="I1477" s="48">
        <f>VLOOKUP('Data Preparation'!Q1495,'Data Preparation'!B$4:AL$15,MATCH('Data Preparation'!P1495,'Data Preparation'!B$3:AL$3,0),TRUE)/2</f>
        <v>215</v>
      </c>
      <c r="J1477" s="49" t="str">
        <f>VLOOKUP('Data Preparation'!Q1495,'Data Preparation'!AR$4:CB$15,MATCH('Data Preparation'!P1495,'Data Preparation'!AR$3:CB$3,0),TRUE)</f>
        <v>(188-1143)</v>
      </c>
      <c r="K1477" s="45" t="str">
        <f t="shared" si="96"/>
        <v>no</v>
      </c>
      <c r="L1477" s="51" t="str">
        <f t="shared" si="94"/>
        <v/>
      </c>
      <c r="M1477" s="52">
        <f>ROUND('Data Preparation'!T1495,2-(1+INT(LOG10(ABS('Data Preparation'!T1495)))))/2</f>
        <v>1800</v>
      </c>
      <c r="N1477" s="55" t="str">
        <f t="shared" si="97"/>
        <v>no</v>
      </c>
      <c r="O1477" s="54" t="str">
        <f t="shared" si="95"/>
        <v/>
      </c>
    </row>
    <row r="1478" spans="1:15" x14ac:dyDescent="0.35">
      <c r="A1478" s="55">
        <v>1473</v>
      </c>
      <c r="D1478" s="45"/>
      <c r="E1478" s="46"/>
      <c r="F1478" s="45"/>
      <c r="G1478" s="45"/>
      <c r="H1478" s="60"/>
      <c r="I1478" s="48">
        <f>VLOOKUP('Data Preparation'!Q1496,'Data Preparation'!B$4:AL$15,MATCH('Data Preparation'!P1496,'Data Preparation'!B$3:AL$3,0),TRUE)/2</f>
        <v>215</v>
      </c>
      <c r="J1478" s="49" t="str">
        <f>VLOOKUP('Data Preparation'!Q1496,'Data Preparation'!AR$4:CB$15,MATCH('Data Preparation'!P1496,'Data Preparation'!AR$3:CB$3,0),TRUE)</f>
        <v>(188-1143)</v>
      </c>
      <c r="K1478" s="45" t="str">
        <f t="shared" si="96"/>
        <v>no</v>
      </c>
      <c r="L1478" s="51" t="str">
        <f t="shared" si="94"/>
        <v/>
      </c>
      <c r="M1478" s="52">
        <f>ROUND('Data Preparation'!T1496,2-(1+INT(LOG10(ABS('Data Preparation'!T1496)))))/2</f>
        <v>1800</v>
      </c>
      <c r="N1478" s="55" t="str">
        <f t="shared" si="97"/>
        <v>no</v>
      </c>
      <c r="O1478" s="54" t="str">
        <f t="shared" si="95"/>
        <v/>
      </c>
    </row>
    <row r="1479" spans="1:15" x14ac:dyDescent="0.35">
      <c r="A1479" s="55">
        <v>1474</v>
      </c>
      <c r="D1479" s="45"/>
      <c r="E1479" s="46"/>
      <c r="F1479" s="45"/>
      <c r="G1479" s="45"/>
      <c r="H1479" s="60"/>
      <c r="I1479" s="48">
        <f>VLOOKUP('Data Preparation'!Q1497,'Data Preparation'!B$4:AL$15,MATCH('Data Preparation'!P1497,'Data Preparation'!B$3:AL$3,0),TRUE)/2</f>
        <v>215</v>
      </c>
      <c r="J1479" s="49" t="str">
        <f>VLOOKUP('Data Preparation'!Q1497,'Data Preparation'!AR$4:CB$15,MATCH('Data Preparation'!P1497,'Data Preparation'!AR$3:CB$3,0),TRUE)</f>
        <v>(188-1143)</v>
      </c>
      <c r="K1479" s="45" t="str">
        <f t="shared" si="96"/>
        <v>no</v>
      </c>
      <c r="L1479" s="51" t="str">
        <f t="shared" ref="L1479:L1542" si="98">IF(AND(K1479="yes",G1479="total"),"*Resample","")</f>
        <v/>
      </c>
      <c r="M1479" s="52">
        <f>ROUND('Data Preparation'!T1497,2-(1+INT(LOG10(ABS('Data Preparation'!T1497)))))/2</f>
        <v>1800</v>
      </c>
      <c r="N1479" s="55" t="str">
        <f t="shared" si="97"/>
        <v>no</v>
      </c>
      <c r="O1479" s="54" t="str">
        <f t="shared" ref="O1479:O1542" si="99">IF(AND(N1479="yes",G1479="total"),"*Resample","")</f>
        <v/>
      </c>
    </row>
    <row r="1480" spans="1:15" x14ac:dyDescent="0.35">
      <c r="A1480" s="55">
        <v>1475</v>
      </c>
      <c r="D1480" s="45"/>
      <c r="E1480" s="46"/>
      <c r="F1480" s="45"/>
      <c r="G1480" s="45"/>
      <c r="H1480" s="60"/>
      <c r="I1480" s="48">
        <f>VLOOKUP('Data Preparation'!Q1498,'Data Preparation'!B$4:AL$15,MATCH('Data Preparation'!P1498,'Data Preparation'!B$3:AL$3,0),TRUE)/2</f>
        <v>215</v>
      </c>
      <c r="J1480" s="49" t="str">
        <f>VLOOKUP('Data Preparation'!Q1498,'Data Preparation'!AR$4:CB$15,MATCH('Data Preparation'!P1498,'Data Preparation'!AR$3:CB$3,0),TRUE)</f>
        <v>(188-1143)</v>
      </c>
      <c r="K1480" s="45" t="str">
        <f t="shared" si="96"/>
        <v>no</v>
      </c>
      <c r="L1480" s="51" t="str">
        <f t="shared" si="98"/>
        <v/>
      </c>
      <c r="M1480" s="52">
        <f>ROUND('Data Preparation'!T1498,2-(1+INT(LOG10(ABS('Data Preparation'!T1498)))))/2</f>
        <v>1800</v>
      </c>
      <c r="N1480" s="55" t="str">
        <f t="shared" si="97"/>
        <v>no</v>
      </c>
      <c r="O1480" s="54" t="str">
        <f t="shared" si="99"/>
        <v/>
      </c>
    </row>
    <row r="1481" spans="1:15" x14ac:dyDescent="0.35">
      <c r="A1481" s="55">
        <v>1476</v>
      </c>
      <c r="D1481" s="45"/>
      <c r="E1481" s="46"/>
      <c r="F1481" s="45"/>
      <c r="G1481" s="45"/>
      <c r="H1481" s="60"/>
      <c r="I1481" s="48">
        <f>VLOOKUP('Data Preparation'!Q1499,'Data Preparation'!B$4:AL$15,MATCH('Data Preparation'!P1499,'Data Preparation'!B$3:AL$3,0),TRUE)/2</f>
        <v>215</v>
      </c>
      <c r="J1481" s="49" t="str">
        <f>VLOOKUP('Data Preparation'!Q1499,'Data Preparation'!AR$4:CB$15,MATCH('Data Preparation'!P1499,'Data Preparation'!AR$3:CB$3,0),TRUE)</f>
        <v>(188-1143)</v>
      </c>
      <c r="K1481" s="45" t="str">
        <f t="shared" si="96"/>
        <v>no</v>
      </c>
      <c r="L1481" s="51" t="str">
        <f t="shared" si="98"/>
        <v/>
      </c>
      <c r="M1481" s="52">
        <f>ROUND('Data Preparation'!T1499,2-(1+INT(LOG10(ABS('Data Preparation'!T1499)))))/2</f>
        <v>1800</v>
      </c>
      <c r="N1481" s="55" t="str">
        <f t="shared" si="97"/>
        <v>no</v>
      </c>
      <c r="O1481" s="54" t="str">
        <f t="shared" si="99"/>
        <v/>
      </c>
    </row>
    <row r="1482" spans="1:15" x14ac:dyDescent="0.35">
      <c r="A1482" s="55">
        <v>1477</v>
      </c>
      <c r="D1482" s="45"/>
      <c r="E1482" s="46"/>
      <c r="F1482" s="45"/>
      <c r="G1482" s="45"/>
      <c r="H1482" s="60"/>
      <c r="I1482" s="48">
        <f>VLOOKUP('Data Preparation'!Q1500,'Data Preparation'!B$4:AL$15,MATCH('Data Preparation'!P1500,'Data Preparation'!B$3:AL$3,0),TRUE)/2</f>
        <v>215</v>
      </c>
      <c r="J1482" s="49" t="str">
        <f>VLOOKUP('Data Preparation'!Q1500,'Data Preparation'!AR$4:CB$15,MATCH('Data Preparation'!P1500,'Data Preparation'!AR$3:CB$3,0),TRUE)</f>
        <v>(188-1143)</v>
      </c>
      <c r="K1482" s="45" t="str">
        <f t="shared" si="96"/>
        <v>no</v>
      </c>
      <c r="L1482" s="51" t="str">
        <f t="shared" si="98"/>
        <v/>
      </c>
      <c r="M1482" s="52">
        <f>ROUND('Data Preparation'!T1500,2-(1+INT(LOG10(ABS('Data Preparation'!T1500)))))/2</f>
        <v>1800</v>
      </c>
      <c r="N1482" s="55" t="str">
        <f t="shared" si="97"/>
        <v>no</v>
      </c>
      <c r="O1482" s="54" t="str">
        <f t="shared" si="99"/>
        <v/>
      </c>
    </row>
    <row r="1483" spans="1:15" x14ac:dyDescent="0.35">
      <c r="A1483" s="55">
        <v>1478</v>
      </c>
      <c r="D1483" s="45"/>
      <c r="E1483" s="46"/>
      <c r="F1483" s="45"/>
      <c r="G1483" s="45"/>
      <c r="H1483" s="60"/>
      <c r="I1483" s="48">
        <f>VLOOKUP('Data Preparation'!Q1501,'Data Preparation'!B$4:AL$15,MATCH('Data Preparation'!P1501,'Data Preparation'!B$3:AL$3,0),TRUE)/2</f>
        <v>215</v>
      </c>
      <c r="J1483" s="49" t="str">
        <f>VLOOKUP('Data Preparation'!Q1501,'Data Preparation'!AR$4:CB$15,MATCH('Data Preparation'!P1501,'Data Preparation'!AR$3:CB$3,0),TRUE)</f>
        <v>(188-1143)</v>
      </c>
      <c r="K1483" s="45" t="str">
        <f t="shared" si="96"/>
        <v>no</v>
      </c>
      <c r="L1483" s="51" t="str">
        <f t="shared" si="98"/>
        <v/>
      </c>
      <c r="M1483" s="52">
        <f>ROUND('Data Preparation'!T1501,2-(1+INT(LOG10(ABS('Data Preparation'!T1501)))))/2</f>
        <v>1800</v>
      </c>
      <c r="N1483" s="55" t="str">
        <f t="shared" si="97"/>
        <v>no</v>
      </c>
      <c r="O1483" s="54" t="str">
        <f t="shared" si="99"/>
        <v/>
      </c>
    </row>
    <row r="1484" spans="1:15" x14ac:dyDescent="0.35">
      <c r="A1484" s="55">
        <v>1479</v>
      </c>
      <c r="D1484" s="45"/>
      <c r="E1484" s="46"/>
      <c r="F1484" s="45"/>
      <c r="G1484" s="45"/>
      <c r="H1484" s="60"/>
      <c r="I1484" s="48">
        <f>VLOOKUP('Data Preparation'!Q1502,'Data Preparation'!B$4:AL$15,MATCH('Data Preparation'!P1502,'Data Preparation'!B$3:AL$3,0),TRUE)/2</f>
        <v>215</v>
      </c>
      <c r="J1484" s="49" t="str">
        <f>VLOOKUP('Data Preparation'!Q1502,'Data Preparation'!AR$4:CB$15,MATCH('Data Preparation'!P1502,'Data Preparation'!AR$3:CB$3,0),TRUE)</f>
        <v>(188-1143)</v>
      </c>
      <c r="K1484" s="45" t="str">
        <f t="shared" si="96"/>
        <v>no</v>
      </c>
      <c r="L1484" s="51" t="str">
        <f t="shared" si="98"/>
        <v/>
      </c>
      <c r="M1484" s="52">
        <f>ROUND('Data Preparation'!T1502,2-(1+INT(LOG10(ABS('Data Preparation'!T1502)))))/2</f>
        <v>1800</v>
      </c>
      <c r="N1484" s="55" t="str">
        <f t="shared" si="97"/>
        <v>no</v>
      </c>
      <c r="O1484" s="54" t="str">
        <f t="shared" si="99"/>
        <v/>
      </c>
    </row>
    <row r="1485" spans="1:15" x14ac:dyDescent="0.35">
      <c r="A1485" s="55">
        <v>1480</v>
      </c>
      <c r="D1485" s="45"/>
      <c r="E1485" s="46"/>
      <c r="F1485" s="45"/>
      <c r="G1485" s="45"/>
      <c r="H1485" s="60"/>
      <c r="I1485" s="48">
        <f>VLOOKUP('Data Preparation'!Q1503,'Data Preparation'!B$4:AL$15,MATCH('Data Preparation'!P1503,'Data Preparation'!B$3:AL$3,0),TRUE)/2</f>
        <v>215</v>
      </c>
      <c r="J1485" s="49" t="str">
        <f>VLOOKUP('Data Preparation'!Q1503,'Data Preparation'!AR$4:CB$15,MATCH('Data Preparation'!P1503,'Data Preparation'!AR$3:CB$3,0),TRUE)</f>
        <v>(188-1143)</v>
      </c>
      <c r="K1485" s="45" t="str">
        <f t="shared" si="96"/>
        <v>no</v>
      </c>
      <c r="L1485" s="51" t="str">
        <f t="shared" si="98"/>
        <v/>
      </c>
      <c r="M1485" s="52">
        <f>ROUND('Data Preparation'!T1503,2-(1+INT(LOG10(ABS('Data Preparation'!T1503)))))/2</f>
        <v>1800</v>
      </c>
      <c r="N1485" s="55" t="str">
        <f t="shared" si="97"/>
        <v>no</v>
      </c>
      <c r="O1485" s="54" t="str">
        <f t="shared" si="99"/>
        <v/>
      </c>
    </row>
    <row r="1486" spans="1:15" x14ac:dyDescent="0.35">
      <c r="A1486" s="55">
        <v>1481</v>
      </c>
      <c r="D1486" s="45"/>
      <c r="E1486" s="46"/>
      <c r="F1486" s="45"/>
      <c r="G1486" s="45"/>
      <c r="H1486" s="60"/>
      <c r="I1486" s="48">
        <f>VLOOKUP('Data Preparation'!Q1504,'Data Preparation'!B$4:AL$15,MATCH('Data Preparation'!P1504,'Data Preparation'!B$3:AL$3,0),TRUE)/2</f>
        <v>215</v>
      </c>
      <c r="J1486" s="49" t="str">
        <f>VLOOKUP('Data Preparation'!Q1504,'Data Preparation'!AR$4:CB$15,MATCH('Data Preparation'!P1504,'Data Preparation'!AR$3:CB$3,0),TRUE)</f>
        <v>(188-1143)</v>
      </c>
      <c r="K1486" s="45" t="str">
        <f t="shared" si="96"/>
        <v>no</v>
      </c>
      <c r="L1486" s="51" t="str">
        <f t="shared" si="98"/>
        <v/>
      </c>
      <c r="M1486" s="52">
        <f>ROUND('Data Preparation'!T1504,2-(1+INT(LOG10(ABS('Data Preparation'!T1504)))))/2</f>
        <v>1800</v>
      </c>
      <c r="N1486" s="55" t="str">
        <f t="shared" si="97"/>
        <v>no</v>
      </c>
      <c r="O1486" s="54" t="str">
        <f t="shared" si="99"/>
        <v/>
      </c>
    </row>
    <row r="1487" spans="1:15" x14ac:dyDescent="0.35">
      <c r="A1487" s="55">
        <v>1482</v>
      </c>
      <c r="D1487" s="45"/>
      <c r="E1487" s="46"/>
      <c r="F1487" s="45"/>
      <c r="G1487" s="45"/>
      <c r="H1487" s="60"/>
      <c r="I1487" s="48">
        <f>VLOOKUP('Data Preparation'!Q1505,'Data Preparation'!B$4:AL$15,MATCH('Data Preparation'!P1505,'Data Preparation'!B$3:AL$3,0),TRUE)/2</f>
        <v>215</v>
      </c>
      <c r="J1487" s="49" t="str">
        <f>VLOOKUP('Data Preparation'!Q1505,'Data Preparation'!AR$4:CB$15,MATCH('Data Preparation'!P1505,'Data Preparation'!AR$3:CB$3,0),TRUE)</f>
        <v>(188-1143)</v>
      </c>
      <c r="K1487" s="45" t="str">
        <f t="shared" si="96"/>
        <v>no</v>
      </c>
      <c r="L1487" s="51" t="str">
        <f t="shared" si="98"/>
        <v/>
      </c>
      <c r="M1487" s="52">
        <f>ROUND('Data Preparation'!T1505,2-(1+INT(LOG10(ABS('Data Preparation'!T1505)))))/2</f>
        <v>1800</v>
      </c>
      <c r="N1487" s="55" t="str">
        <f t="shared" si="97"/>
        <v>no</v>
      </c>
      <c r="O1487" s="54" t="str">
        <f t="shared" si="99"/>
        <v/>
      </c>
    </row>
    <row r="1488" spans="1:15" x14ac:dyDescent="0.35">
      <c r="A1488" s="55">
        <v>1483</v>
      </c>
      <c r="D1488" s="45"/>
      <c r="E1488" s="46"/>
      <c r="F1488" s="45"/>
      <c r="G1488" s="45"/>
      <c r="H1488" s="60"/>
      <c r="I1488" s="48">
        <f>VLOOKUP('Data Preparation'!Q1506,'Data Preparation'!B$4:AL$15,MATCH('Data Preparation'!P1506,'Data Preparation'!B$3:AL$3,0),TRUE)/2</f>
        <v>215</v>
      </c>
      <c r="J1488" s="49" t="str">
        <f>VLOOKUP('Data Preparation'!Q1506,'Data Preparation'!AR$4:CB$15,MATCH('Data Preparation'!P1506,'Data Preparation'!AR$3:CB$3,0),TRUE)</f>
        <v>(188-1143)</v>
      </c>
      <c r="K1488" s="45" t="str">
        <f t="shared" si="96"/>
        <v>no</v>
      </c>
      <c r="L1488" s="51" t="str">
        <f t="shared" si="98"/>
        <v/>
      </c>
      <c r="M1488" s="52">
        <f>ROUND('Data Preparation'!T1506,2-(1+INT(LOG10(ABS('Data Preparation'!T1506)))))/2</f>
        <v>1800</v>
      </c>
      <c r="N1488" s="55" t="str">
        <f t="shared" si="97"/>
        <v>no</v>
      </c>
      <c r="O1488" s="54" t="str">
        <f t="shared" si="99"/>
        <v/>
      </c>
    </row>
    <row r="1489" spans="1:15" x14ac:dyDescent="0.35">
      <c r="A1489" s="55">
        <v>1484</v>
      </c>
      <c r="D1489" s="45"/>
      <c r="E1489" s="46"/>
      <c r="F1489" s="45"/>
      <c r="G1489" s="45"/>
      <c r="H1489" s="60"/>
      <c r="I1489" s="48">
        <f>VLOOKUP('Data Preparation'!Q1507,'Data Preparation'!B$4:AL$15,MATCH('Data Preparation'!P1507,'Data Preparation'!B$3:AL$3,0),TRUE)/2</f>
        <v>215</v>
      </c>
      <c r="J1489" s="49" t="str">
        <f>VLOOKUP('Data Preparation'!Q1507,'Data Preparation'!AR$4:CB$15,MATCH('Data Preparation'!P1507,'Data Preparation'!AR$3:CB$3,0),TRUE)</f>
        <v>(188-1143)</v>
      </c>
      <c r="K1489" s="45" t="str">
        <f t="shared" si="96"/>
        <v>no</v>
      </c>
      <c r="L1489" s="51" t="str">
        <f t="shared" si="98"/>
        <v/>
      </c>
      <c r="M1489" s="52">
        <f>ROUND('Data Preparation'!T1507,2-(1+INT(LOG10(ABS('Data Preparation'!T1507)))))/2</f>
        <v>1800</v>
      </c>
      <c r="N1489" s="55" t="str">
        <f t="shared" si="97"/>
        <v>no</v>
      </c>
      <c r="O1489" s="54" t="str">
        <f t="shared" si="99"/>
        <v/>
      </c>
    </row>
    <row r="1490" spans="1:15" x14ac:dyDescent="0.35">
      <c r="A1490" s="55">
        <v>1485</v>
      </c>
      <c r="D1490" s="45"/>
      <c r="E1490" s="46"/>
      <c r="F1490" s="45"/>
      <c r="G1490" s="45"/>
      <c r="H1490" s="60"/>
      <c r="I1490" s="48">
        <f>VLOOKUP('Data Preparation'!Q1508,'Data Preparation'!B$4:AL$15,MATCH('Data Preparation'!P1508,'Data Preparation'!B$3:AL$3,0),TRUE)/2</f>
        <v>215</v>
      </c>
      <c r="J1490" s="49" t="str">
        <f>VLOOKUP('Data Preparation'!Q1508,'Data Preparation'!AR$4:CB$15,MATCH('Data Preparation'!P1508,'Data Preparation'!AR$3:CB$3,0),TRUE)</f>
        <v>(188-1143)</v>
      </c>
      <c r="K1490" s="45" t="str">
        <f t="shared" si="96"/>
        <v>no</v>
      </c>
      <c r="L1490" s="51" t="str">
        <f t="shared" si="98"/>
        <v/>
      </c>
      <c r="M1490" s="52">
        <f>ROUND('Data Preparation'!T1508,2-(1+INT(LOG10(ABS('Data Preparation'!T1508)))))/2</f>
        <v>1800</v>
      </c>
      <c r="N1490" s="55" t="str">
        <f t="shared" si="97"/>
        <v>no</v>
      </c>
      <c r="O1490" s="54" t="str">
        <f t="shared" si="99"/>
        <v/>
      </c>
    </row>
    <row r="1491" spans="1:15" x14ac:dyDescent="0.35">
      <c r="A1491" s="55">
        <v>1486</v>
      </c>
      <c r="D1491" s="45"/>
      <c r="E1491" s="46"/>
      <c r="F1491" s="45"/>
      <c r="G1491" s="45"/>
      <c r="H1491" s="60"/>
      <c r="I1491" s="48">
        <f>VLOOKUP('Data Preparation'!Q1509,'Data Preparation'!B$4:AL$15,MATCH('Data Preparation'!P1509,'Data Preparation'!B$3:AL$3,0),TRUE)/2</f>
        <v>215</v>
      </c>
      <c r="J1491" s="49" t="str">
        <f>VLOOKUP('Data Preparation'!Q1509,'Data Preparation'!AR$4:CB$15,MATCH('Data Preparation'!P1509,'Data Preparation'!AR$3:CB$3,0),TRUE)</f>
        <v>(188-1143)</v>
      </c>
      <c r="K1491" s="45" t="str">
        <f t="shared" si="96"/>
        <v>no</v>
      </c>
      <c r="L1491" s="51" t="str">
        <f t="shared" si="98"/>
        <v/>
      </c>
      <c r="M1491" s="52">
        <f>ROUND('Data Preparation'!T1509,2-(1+INT(LOG10(ABS('Data Preparation'!T1509)))))/2</f>
        <v>1800</v>
      </c>
      <c r="N1491" s="55" t="str">
        <f t="shared" si="97"/>
        <v>no</v>
      </c>
      <c r="O1491" s="54" t="str">
        <f t="shared" si="99"/>
        <v/>
      </c>
    </row>
    <row r="1492" spans="1:15" x14ac:dyDescent="0.35">
      <c r="A1492" s="55">
        <v>1487</v>
      </c>
      <c r="D1492" s="45"/>
      <c r="E1492" s="46"/>
      <c r="F1492" s="45"/>
      <c r="G1492" s="45"/>
      <c r="H1492" s="60"/>
      <c r="I1492" s="48">
        <f>VLOOKUP('Data Preparation'!Q1510,'Data Preparation'!B$4:AL$15,MATCH('Data Preparation'!P1510,'Data Preparation'!B$3:AL$3,0),TRUE)/2</f>
        <v>215</v>
      </c>
      <c r="J1492" s="49" t="str">
        <f>VLOOKUP('Data Preparation'!Q1510,'Data Preparation'!AR$4:CB$15,MATCH('Data Preparation'!P1510,'Data Preparation'!AR$3:CB$3,0),TRUE)</f>
        <v>(188-1143)</v>
      </c>
      <c r="K1492" s="45" t="str">
        <f t="shared" si="96"/>
        <v>no</v>
      </c>
      <c r="L1492" s="51" t="str">
        <f t="shared" si="98"/>
        <v/>
      </c>
      <c r="M1492" s="52">
        <f>ROUND('Data Preparation'!T1510,2-(1+INT(LOG10(ABS('Data Preparation'!T1510)))))/2</f>
        <v>1800</v>
      </c>
      <c r="N1492" s="55" t="str">
        <f t="shared" si="97"/>
        <v>no</v>
      </c>
      <c r="O1492" s="54" t="str">
        <f t="shared" si="99"/>
        <v/>
      </c>
    </row>
    <row r="1493" spans="1:15" x14ac:dyDescent="0.35">
      <c r="A1493" s="55">
        <v>1488</v>
      </c>
      <c r="D1493" s="45"/>
      <c r="E1493" s="46"/>
      <c r="F1493" s="45"/>
      <c r="G1493" s="45"/>
      <c r="H1493" s="60"/>
      <c r="I1493" s="48">
        <f>VLOOKUP('Data Preparation'!Q1511,'Data Preparation'!B$4:AL$15,MATCH('Data Preparation'!P1511,'Data Preparation'!B$3:AL$3,0),TRUE)/2</f>
        <v>215</v>
      </c>
      <c r="J1493" s="49" t="str">
        <f>VLOOKUP('Data Preparation'!Q1511,'Data Preparation'!AR$4:CB$15,MATCH('Data Preparation'!P1511,'Data Preparation'!AR$3:CB$3,0),TRUE)</f>
        <v>(188-1143)</v>
      </c>
      <c r="K1493" s="45" t="str">
        <f t="shared" si="96"/>
        <v>no</v>
      </c>
      <c r="L1493" s="51" t="str">
        <f t="shared" si="98"/>
        <v/>
      </c>
      <c r="M1493" s="52">
        <f>ROUND('Data Preparation'!T1511,2-(1+INT(LOG10(ABS('Data Preparation'!T1511)))))/2</f>
        <v>1800</v>
      </c>
      <c r="N1493" s="55" t="str">
        <f t="shared" si="97"/>
        <v>no</v>
      </c>
      <c r="O1493" s="54" t="str">
        <f t="shared" si="99"/>
        <v/>
      </c>
    </row>
    <row r="1494" spans="1:15" x14ac:dyDescent="0.35">
      <c r="A1494" s="55">
        <v>1489</v>
      </c>
      <c r="D1494" s="45"/>
      <c r="E1494" s="46"/>
      <c r="F1494" s="45"/>
      <c r="G1494" s="45"/>
      <c r="H1494" s="60"/>
      <c r="I1494" s="48">
        <f>VLOOKUP('Data Preparation'!Q1512,'Data Preparation'!B$4:AL$15,MATCH('Data Preparation'!P1512,'Data Preparation'!B$3:AL$3,0),TRUE)/2</f>
        <v>215</v>
      </c>
      <c r="J1494" s="49" t="str">
        <f>VLOOKUP('Data Preparation'!Q1512,'Data Preparation'!AR$4:CB$15,MATCH('Data Preparation'!P1512,'Data Preparation'!AR$3:CB$3,0),TRUE)</f>
        <v>(188-1143)</v>
      </c>
      <c r="K1494" s="45" t="str">
        <f t="shared" si="96"/>
        <v>no</v>
      </c>
      <c r="L1494" s="51" t="str">
        <f t="shared" si="98"/>
        <v/>
      </c>
      <c r="M1494" s="52">
        <f>ROUND('Data Preparation'!T1512,2-(1+INT(LOG10(ABS('Data Preparation'!T1512)))))/2</f>
        <v>1800</v>
      </c>
      <c r="N1494" s="55" t="str">
        <f t="shared" si="97"/>
        <v>no</v>
      </c>
      <c r="O1494" s="54" t="str">
        <f t="shared" si="99"/>
        <v/>
      </c>
    </row>
    <row r="1495" spans="1:15" x14ac:dyDescent="0.35">
      <c r="A1495" s="55">
        <v>1490</v>
      </c>
      <c r="D1495" s="45"/>
      <c r="E1495" s="46"/>
      <c r="F1495" s="45"/>
      <c r="G1495" s="45"/>
      <c r="H1495" s="60"/>
      <c r="I1495" s="48">
        <f>VLOOKUP('Data Preparation'!Q1513,'Data Preparation'!B$4:AL$15,MATCH('Data Preparation'!P1513,'Data Preparation'!B$3:AL$3,0),TRUE)/2</f>
        <v>215</v>
      </c>
      <c r="J1495" s="49" t="str">
        <f>VLOOKUP('Data Preparation'!Q1513,'Data Preparation'!AR$4:CB$15,MATCH('Data Preparation'!P1513,'Data Preparation'!AR$3:CB$3,0),TRUE)</f>
        <v>(188-1143)</v>
      </c>
      <c r="K1495" s="45" t="str">
        <f t="shared" si="96"/>
        <v>no</v>
      </c>
      <c r="L1495" s="51" t="str">
        <f t="shared" si="98"/>
        <v/>
      </c>
      <c r="M1495" s="52">
        <f>ROUND('Data Preparation'!T1513,2-(1+INT(LOG10(ABS('Data Preparation'!T1513)))))/2</f>
        <v>1800</v>
      </c>
      <c r="N1495" s="55" t="str">
        <f t="shared" si="97"/>
        <v>no</v>
      </c>
      <c r="O1495" s="54" t="str">
        <f t="shared" si="99"/>
        <v/>
      </c>
    </row>
    <row r="1496" spans="1:15" x14ac:dyDescent="0.35">
      <c r="A1496" s="55">
        <v>1491</v>
      </c>
      <c r="D1496" s="45"/>
      <c r="E1496" s="46"/>
      <c r="F1496" s="45"/>
      <c r="G1496" s="45"/>
      <c r="H1496" s="60"/>
      <c r="I1496" s="48">
        <f>VLOOKUP('Data Preparation'!Q1514,'Data Preparation'!B$4:AL$15,MATCH('Data Preparation'!P1514,'Data Preparation'!B$3:AL$3,0),TRUE)/2</f>
        <v>215</v>
      </c>
      <c r="J1496" s="49" t="str">
        <f>VLOOKUP('Data Preparation'!Q1514,'Data Preparation'!AR$4:CB$15,MATCH('Data Preparation'!P1514,'Data Preparation'!AR$3:CB$3,0),TRUE)</f>
        <v>(188-1143)</v>
      </c>
      <c r="K1496" s="45" t="str">
        <f t="shared" si="96"/>
        <v>no</v>
      </c>
      <c r="L1496" s="51" t="str">
        <f t="shared" si="98"/>
        <v/>
      </c>
      <c r="M1496" s="52">
        <f>ROUND('Data Preparation'!T1514,2-(1+INT(LOG10(ABS('Data Preparation'!T1514)))))/2</f>
        <v>1800</v>
      </c>
      <c r="N1496" s="55" t="str">
        <f t="shared" si="97"/>
        <v>no</v>
      </c>
      <c r="O1496" s="54" t="str">
        <f t="shared" si="99"/>
        <v/>
      </c>
    </row>
    <row r="1497" spans="1:15" x14ac:dyDescent="0.35">
      <c r="A1497" s="55">
        <v>1492</v>
      </c>
      <c r="D1497" s="45"/>
      <c r="E1497" s="46"/>
      <c r="F1497" s="45"/>
      <c r="G1497" s="45"/>
      <c r="H1497" s="60"/>
      <c r="I1497" s="48">
        <f>VLOOKUP('Data Preparation'!Q1515,'Data Preparation'!B$4:AL$15,MATCH('Data Preparation'!P1515,'Data Preparation'!B$3:AL$3,0),TRUE)/2</f>
        <v>215</v>
      </c>
      <c r="J1497" s="49" t="str">
        <f>VLOOKUP('Data Preparation'!Q1515,'Data Preparation'!AR$4:CB$15,MATCH('Data Preparation'!P1515,'Data Preparation'!AR$3:CB$3,0),TRUE)</f>
        <v>(188-1143)</v>
      </c>
      <c r="K1497" s="45" t="str">
        <f t="shared" si="96"/>
        <v>no</v>
      </c>
      <c r="L1497" s="51" t="str">
        <f t="shared" si="98"/>
        <v/>
      </c>
      <c r="M1497" s="52">
        <f>ROUND('Data Preparation'!T1515,2-(1+INT(LOG10(ABS('Data Preparation'!T1515)))))/2</f>
        <v>1800</v>
      </c>
      <c r="N1497" s="55" t="str">
        <f t="shared" si="97"/>
        <v>no</v>
      </c>
      <c r="O1497" s="54" t="str">
        <f t="shared" si="99"/>
        <v/>
      </c>
    </row>
    <row r="1498" spans="1:15" x14ac:dyDescent="0.35">
      <c r="A1498" s="55">
        <v>1493</v>
      </c>
      <c r="D1498" s="45"/>
      <c r="E1498" s="46"/>
      <c r="F1498" s="45"/>
      <c r="G1498" s="45"/>
      <c r="H1498" s="60"/>
      <c r="I1498" s="48">
        <f>VLOOKUP('Data Preparation'!Q1516,'Data Preparation'!B$4:AL$15,MATCH('Data Preparation'!P1516,'Data Preparation'!B$3:AL$3,0),TRUE)/2</f>
        <v>215</v>
      </c>
      <c r="J1498" s="49" t="str">
        <f>VLOOKUP('Data Preparation'!Q1516,'Data Preparation'!AR$4:CB$15,MATCH('Data Preparation'!P1516,'Data Preparation'!AR$3:CB$3,0),TRUE)</f>
        <v>(188-1143)</v>
      </c>
      <c r="K1498" s="45" t="str">
        <f t="shared" si="96"/>
        <v>no</v>
      </c>
      <c r="L1498" s="51" t="str">
        <f t="shared" si="98"/>
        <v/>
      </c>
      <c r="M1498" s="52">
        <f>ROUND('Data Preparation'!T1516,2-(1+INT(LOG10(ABS('Data Preparation'!T1516)))))/2</f>
        <v>1800</v>
      </c>
      <c r="N1498" s="55" t="str">
        <f t="shared" si="97"/>
        <v>no</v>
      </c>
      <c r="O1498" s="54" t="str">
        <f t="shared" si="99"/>
        <v/>
      </c>
    </row>
    <row r="1499" spans="1:15" x14ac:dyDescent="0.35">
      <c r="A1499" s="55">
        <v>1494</v>
      </c>
      <c r="D1499" s="45"/>
      <c r="E1499" s="46"/>
      <c r="F1499" s="45"/>
      <c r="G1499" s="45"/>
      <c r="H1499" s="60"/>
      <c r="I1499" s="48">
        <f>VLOOKUP('Data Preparation'!Q1517,'Data Preparation'!B$4:AL$15,MATCH('Data Preparation'!P1517,'Data Preparation'!B$3:AL$3,0),TRUE)/2</f>
        <v>215</v>
      </c>
      <c r="J1499" s="49" t="str">
        <f>VLOOKUP('Data Preparation'!Q1517,'Data Preparation'!AR$4:CB$15,MATCH('Data Preparation'!P1517,'Data Preparation'!AR$3:CB$3,0),TRUE)</f>
        <v>(188-1143)</v>
      </c>
      <c r="K1499" s="45" t="str">
        <f t="shared" si="96"/>
        <v>no</v>
      </c>
      <c r="L1499" s="51" t="str">
        <f t="shared" si="98"/>
        <v/>
      </c>
      <c r="M1499" s="52">
        <f>ROUND('Data Preparation'!T1517,2-(1+INT(LOG10(ABS('Data Preparation'!T1517)))))/2</f>
        <v>1800</v>
      </c>
      <c r="N1499" s="55" t="str">
        <f t="shared" si="97"/>
        <v>no</v>
      </c>
      <c r="O1499" s="54" t="str">
        <f t="shared" si="99"/>
        <v/>
      </c>
    </row>
    <row r="1500" spans="1:15" x14ac:dyDescent="0.35">
      <c r="A1500" s="55">
        <v>1495</v>
      </c>
      <c r="D1500" s="45"/>
      <c r="E1500" s="46"/>
      <c r="F1500" s="45"/>
      <c r="G1500" s="45"/>
      <c r="H1500" s="60"/>
      <c r="I1500" s="48">
        <f>VLOOKUP('Data Preparation'!Q1518,'Data Preparation'!B$4:AL$15,MATCH('Data Preparation'!P1518,'Data Preparation'!B$3:AL$3,0),TRUE)/2</f>
        <v>215</v>
      </c>
      <c r="J1500" s="49" t="str">
        <f>VLOOKUP('Data Preparation'!Q1518,'Data Preparation'!AR$4:CB$15,MATCH('Data Preparation'!P1518,'Data Preparation'!AR$3:CB$3,0),TRUE)</f>
        <v>(188-1143)</v>
      </c>
      <c r="K1500" s="45" t="str">
        <f t="shared" si="96"/>
        <v>no</v>
      </c>
      <c r="L1500" s="51" t="str">
        <f t="shared" si="98"/>
        <v/>
      </c>
      <c r="M1500" s="52">
        <f>ROUND('Data Preparation'!T1518,2-(1+INT(LOG10(ABS('Data Preparation'!T1518)))))/2</f>
        <v>1800</v>
      </c>
      <c r="N1500" s="55" t="str">
        <f t="shared" si="97"/>
        <v>no</v>
      </c>
      <c r="O1500" s="54" t="str">
        <f t="shared" si="99"/>
        <v/>
      </c>
    </row>
    <row r="1501" spans="1:15" x14ac:dyDescent="0.35">
      <c r="A1501" s="55">
        <v>1496</v>
      </c>
      <c r="D1501" s="45"/>
      <c r="E1501" s="46"/>
      <c r="F1501" s="45"/>
      <c r="G1501" s="45"/>
      <c r="H1501" s="60"/>
      <c r="I1501" s="48">
        <f>VLOOKUP('Data Preparation'!Q1519,'Data Preparation'!B$4:AL$15,MATCH('Data Preparation'!P1519,'Data Preparation'!B$3:AL$3,0),TRUE)/2</f>
        <v>215</v>
      </c>
      <c r="J1501" s="49" t="str">
        <f>VLOOKUP('Data Preparation'!Q1519,'Data Preparation'!AR$4:CB$15,MATCH('Data Preparation'!P1519,'Data Preparation'!AR$3:CB$3,0),TRUE)</f>
        <v>(188-1143)</v>
      </c>
      <c r="K1501" s="45" t="str">
        <f t="shared" si="96"/>
        <v>no</v>
      </c>
      <c r="L1501" s="51" t="str">
        <f t="shared" si="98"/>
        <v/>
      </c>
      <c r="M1501" s="52">
        <f>ROUND('Data Preparation'!T1519,2-(1+INT(LOG10(ABS('Data Preparation'!T1519)))))/2</f>
        <v>1800</v>
      </c>
      <c r="N1501" s="55" t="str">
        <f t="shared" si="97"/>
        <v>no</v>
      </c>
      <c r="O1501" s="54" t="str">
        <f t="shared" si="99"/>
        <v/>
      </c>
    </row>
    <row r="1502" spans="1:15" x14ac:dyDescent="0.35">
      <c r="A1502" s="55">
        <v>1497</v>
      </c>
      <c r="D1502" s="45"/>
      <c r="E1502" s="46"/>
      <c r="F1502" s="45"/>
      <c r="G1502" s="45"/>
      <c r="H1502" s="60"/>
      <c r="I1502" s="48">
        <f>VLOOKUP('Data Preparation'!Q1520,'Data Preparation'!B$4:AL$15,MATCH('Data Preparation'!P1520,'Data Preparation'!B$3:AL$3,0),TRUE)/2</f>
        <v>215</v>
      </c>
      <c r="J1502" s="49" t="str">
        <f>VLOOKUP('Data Preparation'!Q1520,'Data Preparation'!AR$4:CB$15,MATCH('Data Preparation'!P1520,'Data Preparation'!AR$3:CB$3,0),TRUE)</f>
        <v>(188-1143)</v>
      </c>
      <c r="K1502" s="45" t="str">
        <f t="shared" si="96"/>
        <v>no</v>
      </c>
      <c r="L1502" s="51" t="str">
        <f t="shared" si="98"/>
        <v/>
      </c>
      <c r="M1502" s="52">
        <f>ROUND('Data Preparation'!T1520,2-(1+INT(LOG10(ABS('Data Preparation'!T1520)))))/2</f>
        <v>1800</v>
      </c>
      <c r="N1502" s="55" t="str">
        <f t="shared" si="97"/>
        <v>no</v>
      </c>
      <c r="O1502" s="54" t="str">
        <f t="shared" si="99"/>
        <v/>
      </c>
    </row>
    <row r="1503" spans="1:15" x14ac:dyDescent="0.35">
      <c r="A1503" s="55">
        <v>1498</v>
      </c>
      <c r="D1503" s="45"/>
      <c r="E1503" s="46"/>
      <c r="F1503" s="45"/>
      <c r="G1503" s="45"/>
      <c r="H1503" s="60"/>
      <c r="I1503" s="48">
        <f>VLOOKUP('Data Preparation'!Q1521,'Data Preparation'!B$4:AL$15,MATCH('Data Preparation'!P1521,'Data Preparation'!B$3:AL$3,0),TRUE)/2</f>
        <v>215</v>
      </c>
      <c r="J1503" s="49" t="str">
        <f>VLOOKUP('Data Preparation'!Q1521,'Data Preparation'!AR$4:CB$15,MATCH('Data Preparation'!P1521,'Data Preparation'!AR$3:CB$3,0),TRUE)</f>
        <v>(188-1143)</v>
      </c>
      <c r="K1503" s="45" t="str">
        <f t="shared" si="96"/>
        <v>no</v>
      </c>
      <c r="L1503" s="51" t="str">
        <f t="shared" si="98"/>
        <v/>
      </c>
      <c r="M1503" s="52">
        <f>ROUND('Data Preparation'!T1521,2-(1+INT(LOG10(ABS('Data Preparation'!T1521)))))/2</f>
        <v>1800</v>
      </c>
      <c r="N1503" s="55" t="str">
        <f t="shared" si="97"/>
        <v>no</v>
      </c>
      <c r="O1503" s="54" t="str">
        <f t="shared" si="99"/>
        <v/>
      </c>
    </row>
    <row r="1504" spans="1:15" x14ac:dyDescent="0.35">
      <c r="A1504" s="55">
        <v>1499</v>
      </c>
      <c r="D1504" s="45"/>
      <c r="E1504" s="46"/>
      <c r="F1504" s="45"/>
      <c r="G1504" s="45"/>
      <c r="H1504" s="60"/>
      <c r="I1504" s="48">
        <f>VLOOKUP('Data Preparation'!Q1522,'Data Preparation'!B$4:AL$15,MATCH('Data Preparation'!P1522,'Data Preparation'!B$3:AL$3,0),TRUE)/2</f>
        <v>215</v>
      </c>
      <c r="J1504" s="49" t="str">
        <f>VLOOKUP('Data Preparation'!Q1522,'Data Preparation'!AR$4:CB$15,MATCH('Data Preparation'!P1522,'Data Preparation'!AR$3:CB$3,0),TRUE)</f>
        <v>(188-1143)</v>
      </c>
      <c r="K1504" s="45" t="str">
        <f t="shared" si="96"/>
        <v>no</v>
      </c>
      <c r="L1504" s="51" t="str">
        <f t="shared" si="98"/>
        <v/>
      </c>
      <c r="M1504" s="52">
        <f>ROUND('Data Preparation'!T1522,2-(1+INT(LOG10(ABS('Data Preparation'!T1522)))))/2</f>
        <v>1800</v>
      </c>
      <c r="N1504" s="55" t="str">
        <f t="shared" si="97"/>
        <v>no</v>
      </c>
      <c r="O1504" s="54" t="str">
        <f t="shared" si="99"/>
        <v/>
      </c>
    </row>
    <row r="1505" spans="1:15" x14ac:dyDescent="0.35">
      <c r="A1505" s="55">
        <v>1500</v>
      </c>
      <c r="D1505" s="45"/>
      <c r="E1505" s="46"/>
      <c r="F1505" s="45"/>
      <c r="G1505" s="45"/>
      <c r="H1505" s="60"/>
      <c r="I1505" s="48">
        <f>VLOOKUP('Data Preparation'!Q1523,'Data Preparation'!B$4:AL$15,MATCH('Data Preparation'!P1523,'Data Preparation'!B$3:AL$3,0),TRUE)/2</f>
        <v>215</v>
      </c>
      <c r="J1505" s="49" t="str">
        <f>VLOOKUP('Data Preparation'!Q1523,'Data Preparation'!AR$4:CB$15,MATCH('Data Preparation'!P1523,'Data Preparation'!AR$3:CB$3,0),TRUE)</f>
        <v>(188-1143)</v>
      </c>
      <c r="K1505" s="45" t="str">
        <f t="shared" si="96"/>
        <v>no</v>
      </c>
      <c r="L1505" s="51" t="str">
        <f t="shared" si="98"/>
        <v/>
      </c>
      <c r="M1505" s="52">
        <f>ROUND('Data Preparation'!T1523,2-(1+INT(LOG10(ABS('Data Preparation'!T1523)))))/2</f>
        <v>1800</v>
      </c>
      <c r="N1505" s="55" t="str">
        <f t="shared" si="97"/>
        <v>no</v>
      </c>
      <c r="O1505" s="54" t="str">
        <f t="shared" si="99"/>
        <v/>
      </c>
    </row>
    <row r="1506" spans="1:15" x14ac:dyDescent="0.35">
      <c r="A1506" s="55">
        <v>1501</v>
      </c>
      <c r="D1506" s="45"/>
      <c r="E1506" s="46"/>
      <c r="F1506" s="45"/>
      <c r="G1506" s="45"/>
      <c r="H1506" s="60"/>
      <c r="I1506" s="48">
        <f>VLOOKUP('Data Preparation'!Q1524,'Data Preparation'!B$4:AL$15,MATCH('Data Preparation'!P1524,'Data Preparation'!B$3:AL$3,0),TRUE)/2</f>
        <v>215</v>
      </c>
      <c r="J1506" s="49" t="str">
        <f>VLOOKUP('Data Preparation'!Q1524,'Data Preparation'!AR$4:CB$15,MATCH('Data Preparation'!P1524,'Data Preparation'!AR$3:CB$3,0),TRUE)</f>
        <v>(188-1143)</v>
      </c>
      <c r="K1506" s="45" t="str">
        <f t="shared" si="96"/>
        <v>no</v>
      </c>
      <c r="L1506" s="51" t="str">
        <f t="shared" si="98"/>
        <v/>
      </c>
      <c r="M1506" s="52">
        <f>ROUND('Data Preparation'!T1524,2-(1+INT(LOG10(ABS('Data Preparation'!T1524)))))/2</f>
        <v>1800</v>
      </c>
      <c r="N1506" s="55" t="str">
        <f t="shared" si="97"/>
        <v>no</v>
      </c>
      <c r="O1506" s="54" t="str">
        <f t="shared" si="99"/>
        <v/>
      </c>
    </row>
    <row r="1507" spans="1:15" x14ac:dyDescent="0.35">
      <c r="A1507" s="55">
        <v>1502</v>
      </c>
      <c r="D1507" s="45"/>
      <c r="E1507" s="46"/>
      <c r="F1507" s="45"/>
      <c r="G1507" s="45"/>
      <c r="H1507" s="60"/>
      <c r="I1507" s="48">
        <f>VLOOKUP('Data Preparation'!Q1525,'Data Preparation'!B$4:AL$15,MATCH('Data Preparation'!P1525,'Data Preparation'!B$3:AL$3,0),TRUE)/2</f>
        <v>215</v>
      </c>
      <c r="J1507" s="49" t="str">
        <f>VLOOKUP('Data Preparation'!Q1525,'Data Preparation'!AR$4:CB$15,MATCH('Data Preparation'!P1525,'Data Preparation'!AR$3:CB$3,0),TRUE)</f>
        <v>(188-1143)</v>
      </c>
      <c r="K1507" s="45" t="str">
        <f t="shared" si="96"/>
        <v>no</v>
      </c>
      <c r="L1507" s="51" t="str">
        <f t="shared" si="98"/>
        <v/>
      </c>
      <c r="M1507" s="52">
        <f>ROUND('Data Preparation'!T1525,2-(1+INT(LOG10(ABS('Data Preparation'!T1525)))))/2</f>
        <v>1800</v>
      </c>
      <c r="N1507" s="55" t="str">
        <f t="shared" si="97"/>
        <v>no</v>
      </c>
      <c r="O1507" s="54" t="str">
        <f t="shared" si="99"/>
        <v/>
      </c>
    </row>
    <row r="1508" spans="1:15" x14ac:dyDescent="0.35">
      <c r="A1508" s="55">
        <v>1503</v>
      </c>
      <c r="D1508" s="45"/>
      <c r="E1508" s="46"/>
      <c r="F1508" s="45"/>
      <c r="G1508" s="45"/>
      <c r="H1508" s="60"/>
      <c r="I1508" s="48">
        <f>VLOOKUP('Data Preparation'!Q1526,'Data Preparation'!B$4:AL$15,MATCH('Data Preparation'!P1526,'Data Preparation'!B$3:AL$3,0),TRUE)/2</f>
        <v>215</v>
      </c>
      <c r="J1508" s="49" t="str">
        <f>VLOOKUP('Data Preparation'!Q1526,'Data Preparation'!AR$4:CB$15,MATCH('Data Preparation'!P1526,'Data Preparation'!AR$3:CB$3,0),TRUE)</f>
        <v>(188-1143)</v>
      </c>
      <c r="K1508" s="45" t="str">
        <f t="shared" si="96"/>
        <v>no</v>
      </c>
      <c r="L1508" s="51" t="str">
        <f t="shared" si="98"/>
        <v/>
      </c>
      <c r="M1508" s="52">
        <f>ROUND('Data Preparation'!T1526,2-(1+INT(LOG10(ABS('Data Preparation'!T1526)))))/2</f>
        <v>1800</v>
      </c>
      <c r="N1508" s="55" t="str">
        <f t="shared" si="97"/>
        <v>no</v>
      </c>
      <c r="O1508" s="54" t="str">
        <f t="shared" si="99"/>
        <v/>
      </c>
    </row>
    <row r="1509" spans="1:15" x14ac:dyDescent="0.35">
      <c r="A1509" s="55">
        <v>1504</v>
      </c>
      <c r="D1509" s="45"/>
      <c r="E1509" s="46"/>
      <c r="F1509" s="45"/>
      <c r="G1509" s="45"/>
      <c r="H1509" s="60"/>
      <c r="I1509" s="48">
        <f>VLOOKUP('Data Preparation'!Q1527,'Data Preparation'!B$4:AL$15,MATCH('Data Preparation'!P1527,'Data Preparation'!B$3:AL$3,0),TRUE)/2</f>
        <v>215</v>
      </c>
      <c r="J1509" s="49" t="str">
        <f>VLOOKUP('Data Preparation'!Q1527,'Data Preparation'!AR$4:CB$15,MATCH('Data Preparation'!P1527,'Data Preparation'!AR$3:CB$3,0),TRUE)</f>
        <v>(188-1143)</v>
      </c>
      <c r="K1509" s="45" t="str">
        <f t="shared" si="96"/>
        <v>no</v>
      </c>
      <c r="L1509" s="51" t="str">
        <f t="shared" si="98"/>
        <v/>
      </c>
      <c r="M1509" s="52">
        <f>ROUND('Data Preparation'!T1527,2-(1+INT(LOG10(ABS('Data Preparation'!T1527)))))/2</f>
        <v>1800</v>
      </c>
      <c r="N1509" s="55" t="str">
        <f t="shared" si="97"/>
        <v>no</v>
      </c>
      <c r="O1509" s="54" t="str">
        <f t="shared" si="99"/>
        <v/>
      </c>
    </row>
    <row r="1510" spans="1:15" x14ac:dyDescent="0.35">
      <c r="A1510" s="55">
        <v>1505</v>
      </c>
      <c r="D1510" s="45"/>
      <c r="E1510" s="46"/>
      <c r="F1510" s="45"/>
      <c r="G1510" s="45"/>
      <c r="H1510" s="60"/>
      <c r="I1510" s="48">
        <f>VLOOKUP('Data Preparation'!Q1528,'Data Preparation'!B$4:AL$15,MATCH('Data Preparation'!P1528,'Data Preparation'!B$3:AL$3,0),TRUE)/2</f>
        <v>215</v>
      </c>
      <c r="J1510" s="49" t="str">
        <f>VLOOKUP('Data Preparation'!Q1528,'Data Preparation'!AR$4:CB$15,MATCH('Data Preparation'!P1528,'Data Preparation'!AR$3:CB$3,0),TRUE)</f>
        <v>(188-1143)</v>
      </c>
      <c r="K1510" s="45" t="str">
        <f t="shared" si="96"/>
        <v>no</v>
      </c>
      <c r="L1510" s="51" t="str">
        <f t="shared" si="98"/>
        <v/>
      </c>
      <c r="M1510" s="52">
        <f>ROUND('Data Preparation'!T1528,2-(1+INT(LOG10(ABS('Data Preparation'!T1528)))))/2</f>
        <v>1800</v>
      </c>
      <c r="N1510" s="55" t="str">
        <f t="shared" si="97"/>
        <v>no</v>
      </c>
      <c r="O1510" s="54" t="str">
        <f t="shared" si="99"/>
        <v/>
      </c>
    </row>
    <row r="1511" spans="1:15" x14ac:dyDescent="0.35">
      <c r="A1511" s="55">
        <v>1506</v>
      </c>
      <c r="D1511" s="45"/>
      <c r="E1511" s="46"/>
      <c r="F1511" s="45"/>
      <c r="G1511" s="45"/>
      <c r="H1511" s="60"/>
      <c r="I1511" s="48">
        <f>VLOOKUP('Data Preparation'!Q1529,'Data Preparation'!B$4:AL$15,MATCH('Data Preparation'!P1529,'Data Preparation'!B$3:AL$3,0),TRUE)/2</f>
        <v>215</v>
      </c>
      <c r="J1511" s="49" t="str">
        <f>VLOOKUP('Data Preparation'!Q1529,'Data Preparation'!AR$4:CB$15,MATCH('Data Preparation'!P1529,'Data Preparation'!AR$3:CB$3,0),TRUE)</f>
        <v>(188-1143)</v>
      </c>
      <c r="K1511" s="45" t="str">
        <f t="shared" si="96"/>
        <v>no</v>
      </c>
      <c r="L1511" s="51" t="str">
        <f t="shared" si="98"/>
        <v/>
      </c>
      <c r="M1511" s="52">
        <f>ROUND('Data Preparation'!T1529,2-(1+INT(LOG10(ABS('Data Preparation'!T1529)))))/2</f>
        <v>1800</v>
      </c>
      <c r="N1511" s="55" t="str">
        <f t="shared" si="97"/>
        <v>no</v>
      </c>
      <c r="O1511" s="54" t="str">
        <f t="shared" si="99"/>
        <v/>
      </c>
    </row>
    <row r="1512" spans="1:15" x14ac:dyDescent="0.35">
      <c r="A1512" s="55">
        <v>1507</v>
      </c>
      <c r="D1512" s="45"/>
      <c r="E1512" s="46"/>
      <c r="F1512" s="45"/>
      <c r="G1512" s="45"/>
      <c r="H1512" s="60"/>
      <c r="I1512" s="48">
        <f>VLOOKUP('Data Preparation'!Q1530,'Data Preparation'!B$4:AL$15,MATCH('Data Preparation'!P1530,'Data Preparation'!B$3:AL$3,0),TRUE)/2</f>
        <v>215</v>
      </c>
      <c r="J1512" s="49" t="str">
        <f>VLOOKUP('Data Preparation'!Q1530,'Data Preparation'!AR$4:CB$15,MATCH('Data Preparation'!P1530,'Data Preparation'!AR$3:CB$3,0),TRUE)</f>
        <v>(188-1143)</v>
      </c>
      <c r="K1512" s="45" t="str">
        <f t="shared" si="96"/>
        <v>no</v>
      </c>
      <c r="L1512" s="51" t="str">
        <f t="shared" si="98"/>
        <v/>
      </c>
      <c r="M1512" s="52">
        <f>ROUND('Data Preparation'!T1530,2-(1+INT(LOG10(ABS('Data Preparation'!T1530)))))/2</f>
        <v>1800</v>
      </c>
      <c r="N1512" s="55" t="str">
        <f t="shared" si="97"/>
        <v>no</v>
      </c>
      <c r="O1512" s="54" t="str">
        <f t="shared" si="99"/>
        <v/>
      </c>
    </row>
    <row r="1513" spans="1:15" x14ac:dyDescent="0.35">
      <c r="A1513" s="55">
        <v>1508</v>
      </c>
      <c r="D1513" s="45"/>
      <c r="E1513" s="46"/>
      <c r="F1513" s="45"/>
      <c r="G1513" s="45"/>
      <c r="H1513" s="60"/>
      <c r="I1513" s="48">
        <f>VLOOKUP('Data Preparation'!Q1531,'Data Preparation'!B$4:AL$15,MATCH('Data Preparation'!P1531,'Data Preparation'!B$3:AL$3,0),TRUE)/2</f>
        <v>215</v>
      </c>
      <c r="J1513" s="49" t="str">
        <f>VLOOKUP('Data Preparation'!Q1531,'Data Preparation'!AR$4:CB$15,MATCH('Data Preparation'!P1531,'Data Preparation'!AR$3:CB$3,0),TRUE)</f>
        <v>(188-1143)</v>
      </c>
      <c r="K1513" s="45" t="str">
        <f t="shared" si="96"/>
        <v>no</v>
      </c>
      <c r="L1513" s="51" t="str">
        <f t="shared" si="98"/>
        <v/>
      </c>
      <c r="M1513" s="52">
        <f>ROUND('Data Preparation'!T1531,2-(1+INT(LOG10(ABS('Data Preparation'!T1531)))))/2</f>
        <v>1800</v>
      </c>
      <c r="N1513" s="55" t="str">
        <f t="shared" si="97"/>
        <v>no</v>
      </c>
      <c r="O1513" s="54" t="str">
        <f t="shared" si="99"/>
        <v/>
      </c>
    </row>
    <row r="1514" spans="1:15" x14ac:dyDescent="0.35">
      <c r="A1514" s="55">
        <v>1509</v>
      </c>
      <c r="D1514" s="45"/>
      <c r="E1514" s="46"/>
      <c r="F1514" s="45"/>
      <c r="G1514" s="45"/>
      <c r="H1514" s="60"/>
      <c r="I1514" s="48">
        <f>VLOOKUP('Data Preparation'!Q1532,'Data Preparation'!B$4:AL$15,MATCH('Data Preparation'!P1532,'Data Preparation'!B$3:AL$3,0),TRUE)/2</f>
        <v>215</v>
      </c>
      <c r="J1514" s="49" t="str">
        <f>VLOOKUP('Data Preparation'!Q1532,'Data Preparation'!AR$4:CB$15,MATCH('Data Preparation'!P1532,'Data Preparation'!AR$3:CB$3,0),TRUE)</f>
        <v>(188-1143)</v>
      </c>
      <c r="K1514" s="45" t="str">
        <f t="shared" ref="K1514:K1577" si="100">IF(D1514&gt;I1514,"yes","no")</f>
        <v>no</v>
      </c>
      <c r="L1514" s="51" t="str">
        <f t="shared" si="98"/>
        <v/>
      </c>
      <c r="M1514" s="52">
        <f>ROUND('Data Preparation'!T1532,2-(1+INT(LOG10(ABS('Data Preparation'!T1532)))))/2</f>
        <v>1800</v>
      </c>
      <c r="N1514" s="55" t="str">
        <f t="shared" ref="N1514:N1577" si="101">IF(D1514&gt;M1514,"yes","no")</f>
        <v>no</v>
      </c>
      <c r="O1514" s="54" t="str">
        <f t="shared" si="99"/>
        <v/>
      </c>
    </row>
    <row r="1515" spans="1:15" x14ac:dyDescent="0.35">
      <c r="A1515" s="55">
        <v>1510</v>
      </c>
      <c r="D1515" s="45"/>
      <c r="E1515" s="46"/>
      <c r="F1515" s="45"/>
      <c r="G1515" s="45"/>
      <c r="H1515" s="60"/>
      <c r="I1515" s="48">
        <f>VLOOKUP('Data Preparation'!Q1533,'Data Preparation'!B$4:AL$15,MATCH('Data Preparation'!P1533,'Data Preparation'!B$3:AL$3,0),TRUE)/2</f>
        <v>215</v>
      </c>
      <c r="J1515" s="49" t="str">
        <f>VLOOKUP('Data Preparation'!Q1533,'Data Preparation'!AR$4:CB$15,MATCH('Data Preparation'!P1533,'Data Preparation'!AR$3:CB$3,0),TRUE)</f>
        <v>(188-1143)</v>
      </c>
      <c r="K1515" s="45" t="str">
        <f t="shared" si="100"/>
        <v>no</v>
      </c>
      <c r="L1515" s="51" t="str">
        <f t="shared" si="98"/>
        <v/>
      </c>
      <c r="M1515" s="52">
        <f>ROUND('Data Preparation'!T1533,2-(1+INT(LOG10(ABS('Data Preparation'!T1533)))))/2</f>
        <v>1800</v>
      </c>
      <c r="N1515" s="55" t="str">
        <f t="shared" si="101"/>
        <v>no</v>
      </c>
      <c r="O1515" s="54" t="str">
        <f t="shared" si="99"/>
        <v/>
      </c>
    </row>
    <row r="1516" spans="1:15" x14ac:dyDescent="0.35">
      <c r="A1516" s="55">
        <v>1511</v>
      </c>
      <c r="D1516" s="45"/>
      <c r="E1516" s="46"/>
      <c r="F1516" s="45"/>
      <c r="G1516" s="45"/>
      <c r="H1516" s="60"/>
      <c r="I1516" s="48">
        <f>VLOOKUP('Data Preparation'!Q1534,'Data Preparation'!B$4:AL$15,MATCH('Data Preparation'!P1534,'Data Preparation'!B$3:AL$3,0),TRUE)/2</f>
        <v>215</v>
      </c>
      <c r="J1516" s="49" t="str">
        <f>VLOOKUP('Data Preparation'!Q1534,'Data Preparation'!AR$4:CB$15,MATCH('Data Preparation'!P1534,'Data Preparation'!AR$3:CB$3,0),TRUE)</f>
        <v>(188-1143)</v>
      </c>
      <c r="K1516" s="45" t="str">
        <f t="shared" si="100"/>
        <v>no</v>
      </c>
      <c r="L1516" s="51" t="str">
        <f t="shared" si="98"/>
        <v/>
      </c>
      <c r="M1516" s="52">
        <f>ROUND('Data Preparation'!T1534,2-(1+INT(LOG10(ABS('Data Preparation'!T1534)))))/2</f>
        <v>1800</v>
      </c>
      <c r="N1516" s="55" t="str">
        <f t="shared" si="101"/>
        <v>no</v>
      </c>
      <c r="O1516" s="54" t="str">
        <f t="shared" si="99"/>
        <v/>
      </c>
    </row>
    <row r="1517" spans="1:15" x14ac:dyDescent="0.35">
      <c r="A1517" s="55">
        <v>1512</v>
      </c>
      <c r="D1517" s="45"/>
      <c r="E1517" s="46"/>
      <c r="F1517" s="45"/>
      <c r="G1517" s="45"/>
      <c r="H1517" s="60"/>
      <c r="I1517" s="48">
        <f>VLOOKUP('Data Preparation'!Q1535,'Data Preparation'!B$4:AL$15,MATCH('Data Preparation'!P1535,'Data Preparation'!B$3:AL$3,0),TRUE)/2</f>
        <v>215</v>
      </c>
      <c r="J1517" s="49" t="str">
        <f>VLOOKUP('Data Preparation'!Q1535,'Data Preparation'!AR$4:CB$15,MATCH('Data Preparation'!P1535,'Data Preparation'!AR$3:CB$3,0),TRUE)</f>
        <v>(188-1143)</v>
      </c>
      <c r="K1517" s="45" t="str">
        <f t="shared" si="100"/>
        <v>no</v>
      </c>
      <c r="L1517" s="51" t="str">
        <f t="shared" si="98"/>
        <v/>
      </c>
      <c r="M1517" s="52">
        <f>ROUND('Data Preparation'!T1535,2-(1+INT(LOG10(ABS('Data Preparation'!T1535)))))/2</f>
        <v>1800</v>
      </c>
      <c r="N1517" s="55" t="str">
        <f t="shared" si="101"/>
        <v>no</v>
      </c>
      <c r="O1517" s="54" t="str">
        <f t="shared" si="99"/>
        <v/>
      </c>
    </row>
    <row r="1518" spans="1:15" x14ac:dyDescent="0.35">
      <c r="A1518" s="55">
        <v>1513</v>
      </c>
      <c r="D1518" s="45"/>
      <c r="E1518" s="46"/>
      <c r="F1518" s="45"/>
      <c r="G1518" s="45"/>
      <c r="H1518" s="60"/>
      <c r="I1518" s="48">
        <f>VLOOKUP('Data Preparation'!Q1536,'Data Preparation'!B$4:AL$15,MATCH('Data Preparation'!P1536,'Data Preparation'!B$3:AL$3,0),TRUE)/2</f>
        <v>215</v>
      </c>
      <c r="J1518" s="49" t="str">
        <f>VLOOKUP('Data Preparation'!Q1536,'Data Preparation'!AR$4:CB$15,MATCH('Data Preparation'!P1536,'Data Preparation'!AR$3:CB$3,0),TRUE)</f>
        <v>(188-1143)</v>
      </c>
      <c r="K1518" s="45" t="str">
        <f t="shared" si="100"/>
        <v>no</v>
      </c>
      <c r="L1518" s="51" t="str">
        <f t="shared" si="98"/>
        <v/>
      </c>
      <c r="M1518" s="52">
        <f>ROUND('Data Preparation'!T1536,2-(1+INT(LOG10(ABS('Data Preparation'!T1536)))))/2</f>
        <v>1800</v>
      </c>
      <c r="N1518" s="55" t="str">
        <f t="shared" si="101"/>
        <v>no</v>
      </c>
      <c r="O1518" s="54" t="str">
        <f t="shared" si="99"/>
        <v/>
      </c>
    </row>
    <row r="1519" spans="1:15" x14ac:dyDescent="0.35">
      <c r="A1519" s="55">
        <v>1514</v>
      </c>
      <c r="D1519" s="45"/>
      <c r="E1519" s="46"/>
      <c r="F1519" s="45"/>
      <c r="G1519" s="45"/>
      <c r="H1519" s="60"/>
      <c r="I1519" s="48">
        <f>VLOOKUP('Data Preparation'!Q1537,'Data Preparation'!B$4:AL$15,MATCH('Data Preparation'!P1537,'Data Preparation'!B$3:AL$3,0),TRUE)/2</f>
        <v>215</v>
      </c>
      <c r="J1519" s="49" t="str">
        <f>VLOOKUP('Data Preparation'!Q1537,'Data Preparation'!AR$4:CB$15,MATCH('Data Preparation'!P1537,'Data Preparation'!AR$3:CB$3,0),TRUE)</f>
        <v>(188-1143)</v>
      </c>
      <c r="K1519" s="45" t="str">
        <f t="shared" si="100"/>
        <v>no</v>
      </c>
      <c r="L1519" s="51" t="str">
        <f t="shared" si="98"/>
        <v/>
      </c>
      <c r="M1519" s="52">
        <f>ROUND('Data Preparation'!T1537,2-(1+INT(LOG10(ABS('Data Preparation'!T1537)))))/2</f>
        <v>1800</v>
      </c>
      <c r="N1519" s="55" t="str">
        <f t="shared" si="101"/>
        <v>no</v>
      </c>
      <c r="O1519" s="54" t="str">
        <f t="shared" si="99"/>
        <v/>
      </c>
    </row>
    <row r="1520" spans="1:15" x14ac:dyDescent="0.35">
      <c r="A1520" s="55">
        <v>1515</v>
      </c>
      <c r="D1520" s="45"/>
      <c r="E1520" s="46"/>
      <c r="F1520" s="45"/>
      <c r="G1520" s="45"/>
      <c r="H1520" s="60"/>
      <c r="I1520" s="48">
        <f>VLOOKUP('Data Preparation'!Q1538,'Data Preparation'!B$4:AL$15,MATCH('Data Preparation'!P1538,'Data Preparation'!B$3:AL$3,0),TRUE)/2</f>
        <v>215</v>
      </c>
      <c r="J1520" s="49" t="str">
        <f>VLOOKUP('Data Preparation'!Q1538,'Data Preparation'!AR$4:CB$15,MATCH('Data Preparation'!P1538,'Data Preparation'!AR$3:CB$3,0),TRUE)</f>
        <v>(188-1143)</v>
      </c>
      <c r="K1520" s="45" t="str">
        <f t="shared" si="100"/>
        <v>no</v>
      </c>
      <c r="L1520" s="51" t="str">
        <f t="shared" si="98"/>
        <v/>
      </c>
      <c r="M1520" s="52">
        <f>ROUND('Data Preparation'!T1538,2-(1+INT(LOG10(ABS('Data Preparation'!T1538)))))/2</f>
        <v>1800</v>
      </c>
      <c r="N1520" s="55" t="str">
        <f t="shared" si="101"/>
        <v>no</v>
      </c>
      <c r="O1520" s="54" t="str">
        <f t="shared" si="99"/>
        <v/>
      </c>
    </row>
    <row r="1521" spans="1:15" x14ac:dyDescent="0.35">
      <c r="A1521" s="55">
        <v>1516</v>
      </c>
      <c r="D1521" s="45"/>
      <c r="E1521" s="46"/>
      <c r="F1521" s="45"/>
      <c r="G1521" s="45"/>
      <c r="H1521" s="60"/>
      <c r="I1521" s="48">
        <f>VLOOKUP('Data Preparation'!Q1539,'Data Preparation'!B$4:AL$15,MATCH('Data Preparation'!P1539,'Data Preparation'!B$3:AL$3,0),TRUE)/2</f>
        <v>215</v>
      </c>
      <c r="J1521" s="49" t="str">
        <f>VLOOKUP('Data Preparation'!Q1539,'Data Preparation'!AR$4:CB$15,MATCH('Data Preparation'!P1539,'Data Preparation'!AR$3:CB$3,0),TRUE)</f>
        <v>(188-1143)</v>
      </c>
      <c r="K1521" s="45" t="str">
        <f t="shared" si="100"/>
        <v>no</v>
      </c>
      <c r="L1521" s="51" t="str">
        <f t="shared" si="98"/>
        <v/>
      </c>
      <c r="M1521" s="52">
        <f>ROUND('Data Preparation'!T1539,2-(1+INT(LOG10(ABS('Data Preparation'!T1539)))))/2</f>
        <v>1800</v>
      </c>
      <c r="N1521" s="55" t="str">
        <f t="shared" si="101"/>
        <v>no</v>
      </c>
      <c r="O1521" s="54" t="str">
        <f t="shared" si="99"/>
        <v/>
      </c>
    </row>
    <row r="1522" spans="1:15" x14ac:dyDescent="0.35">
      <c r="A1522" s="55">
        <v>1517</v>
      </c>
      <c r="D1522" s="45"/>
      <c r="E1522" s="46"/>
      <c r="F1522" s="45"/>
      <c r="G1522" s="45"/>
      <c r="H1522" s="60"/>
      <c r="I1522" s="48">
        <f>VLOOKUP('Data Preparation'!Q1540,'Data Preparation'!B$4:AL$15,MATCH('Data Preparation'!P1540,'Data Preparation'!B$3:AL$3,0),TRUE)/2</f>
        <v>215</v>
      </c>
      <c r="J1522" s="49" t="str">
        <f>VLOOKUP('Data Preparation'!Q1540,'Data Preparation'!AR$4:CB$15,MATCH('Data Preparation'!P1540,'Data Preparation'!AR$3:CB$3,0),TRUE)</f>
        <v>(188-1143)</v>
      </c>
      <c r="K1522" s="45" t="str">
        <f t="shared" si="100"/>
        <v>no</v>
      </c>
      <c r="L1522" s="51" t="str">
        <f t="shared" si="98"/>
        <v/>
      </c>
      <c r="M1522" s="52">
        <f>ROUND('Data Preparation'!T1540,2-(1+INT(LOG10(ABS('Data Preparation'!T1540)))))/2</f>
        <v>1800</v>
      </c>
      <c r="N1522" s="55" t="str">
        <f t="shared" si="101"/>
        <v>no</v>
      </c>
      <c r="O1522" s="54" t="str">
        <f t="shared" si="99"/>
        <v/>
      </c>
    </row>
    <row r="1523" spans="1:15" x14ac:dyDescent="0.35">
      <c r="A1523" s="55">
        <v>1518</v>
      </c>
      <c r="D1523" s="45"/>
      <c r="E1523" s="46"/>
      <c r="F1523" s="45"/>
      <c r="G1523" s="45"/>
      <c r="H1523" s="60"/>
      <c r="I1523" s="48">
        <f>VLOOKUP('Data Preparation'!Q1541,'Data Preparation'!B$4:AL$15,MATCH('Data Preparation'!P1541,'Data Preparation'!B$3:AL$3,0),TRUE)/2</f>
        <v>215</v>
      </c>
      <c r="J1523" s="49" t="str">
        <f>VLOOKUP('Data Preparation'!Q1541,'Data Preparation'!AR$4:CB$15,MATCH('Data Preparation'!P1541,'Data Preparation'!AR$3:CB$3,0),TRUE)</f>
        <v>(188-1143)</v>
      </c>
      <c r="K1523" s="45" t="str">
        <f t="shared" si="100"/>
        <v>no</v>
      </c>
      <c r="L1523" s="51" t="str">
        <f t="shared" si="98"/>
        <v/>
      </c>
      <c r="M1523" s="52">
        <f>ROUND('Data Preparation'!T1541,2-(1+INT(LOG10(ABS('Data Preparation'!T1541)))))/2</f>
        <v>1800</v>
      </c>
      <c r="N1523" s="55" t="str">
        <f t="shared" si="101"/>
        <v>no</v>
      </c>
      <c r="O1523" s="54" t="str">
        <f t="shared" si="99"/>
        <v/>
      </c>
    </row>
    <row r="1524" spans="1:15" x14ac:dyDescent="0.35">
      <c r="A1524" s="55">
        <v>1519</v>
      </c>
      <c r="D1524" s="45"/>
      <c r="E1524" s="46"/>
      <c r="F1524" s="45"/>
      <c r="G1524" s="45"/>
      <c r="H1524" s="60"/>
      <c r="I1524" s="48">
        <f>VLOOKUP('Data Preparation'!Q1542,'Data Preparation'!B$4:AL$15,MATCH('Data Preparation'!P1542,'Data Preparation'!B$3:AL$3,0),TRUE)/2</f>
        <v>215</v>
      </c>
      <c r="J1524" s="49" t="str">
        <f>VLOOKUP('Data Preparation'!Q1542,'Data Preparation'!AR$4:CB$15,MATCH('Data Preparation'!P1542,'Data Preparation'!AR$3:CB$3,0),TRUE)</f>
        <v>(188-1143)</v>
      </c>
      <c r="K1524" s="45" t="str">
        <f t="shared" si="100"/>
        <v>no</v>
      </c>
      <c r="L1524" s="51" t="str">
        <f t="shared" si="98"/>
        <v/>
      </c>
      <c r="M1524" s="52">
        <f>ROUND('Data Preparation'!T1542,2-(1+INT(LOG10(ABS('Data Preparation'!T1542)))))/2</f>
        <v>1800</v>
      </c>
      <c r="N1524" s="55" t="str">
        <f t="shared" si="101"/>
        <v>no</v>
      </c>
      <c r="O1524" s="54" t="str">
        <f t="shared" si="99"/>
        <v/>
      </c>
    </row>
    <row r="1525" spans="1:15" x14ac:dyDescent="0.35">
      <c r="A1525" s="55">
        <v>1520</v>
      </c>
      <c r="D1525" s="45"/>
      <c r="E1525" s="46"/>
      <c r="F1525" s="45"/>
      <c r="G1525" s="45"/>
      <c r="H1525" s="60"/>
      <c r="I1525" s="48">
        <f>VLOOKUP('Data Preparation'!Q1543,'Data Preparation'!B$4:AL$15,MATCH('Data Preparation'!P1543,'Data Preparation'!B$3:AL$3,0),TRUE)/2</f>
        <v>215</v>
      </c>
      <c r="J1525" s="49" t="str">
        <f>VLOOKUP('Data Preparation'!Q1543,'Data Preparation'!AR$4:CB$15,MATCH('Data Preparation'!P1543,'Data Preparation'!AR$3:CB$3,0),TRUE)</f>
        <v>(188-1143)</v>
      </c>
      <c r="K1525" s="45" t="str">
        <f t="shared" si="100"/>
        <v>no</v>
      </c>
      <c r="L1525" s="51" t="str">
        <f t="shared" si="98"/>
        <v/>
      </c>
      <c r="M1525" s="52">
        <f>ROUND('Data Preparation'!T1543,2-(1+INT(LOG10(ABS('Data Preparation'!T1543)))))/2</f>
        <v>1800</v>
      </c>
      <c r="N1525" s="55" t="str">
        <f t="shared" si="101"/>
        <v>no</v>
      </c>
      <c r="O1525" s="54" t="str">
        <f t="shared" si="99"/>
        <v/>
      </c>
    </row>
    <row r="1526" spans="1:15" x14ac:dyDescent="0.35">
      <c r="A1526" s="55">
        <v>1521</v>
      </c>
      <c r="D1526" s="45"/>
      <c r="E1526" s="46"/>
      <c r="F1526" s="45"/>
      <c r="G1526" s="45"/>
      <c r="H1526" s="60"/>
      <c r="I1526" s="48">
        <f>VLOOKUP('Data Preparation'!Q1544,'Data Preparation'!B$4:AL$15,MATCH('Data Preparation'!P1544,'Data Preparation'!B$3:AL$3,0),TRUE)/2</f>
        <v>215</v>
      </c>
      <c r="J1526" s="49" t="str">
        <f>VLOOKUP('Data Preparation'!Q1544,'Data Preparation'!AR$4:CB$15,MATCH('Data Preparation'!P1544,'Data Preparation'!AR$3:CB$3,0),TRUE)</f>
        <v>(188-1143)</v>
      </c>
      <c r="K1526" s="45" t="str">
        <f t="shared" si="100"/>
        <v>no</v>
      </c>
      <c r="L1526" s="51" t="str">
        <f t="shared" si="98"/>
        <v/>
      </c>
      <c r="M1526" s="52">
        <f>ROUND('Data Preparation'!T1544,2-(1+INT(LOG10(ABS('Data Preparation'!T1544)))))/2</f>
        <v>1800</v>
      </c>
      <c r="N1526" s="55" t="str">
        <f t="shared" si="101"/>
        <v>no</v>
      </c>
      <c r="O1526" s="54" t="str">
        <f t="shared" si="99"/>
        <v/>
      </c>
    </row>
    <row r="1527" spans="1:15" x14ac:dyDescent="0.35">
      <c r="A1527" s="55">
        <v>1522</v>
      </c>
      <c r="D1527" s="45"/>
      <c r="E1527" s="46"/>
      <c r="F1527" s="45"/>
      <c r="G1527" s="45"/>
      <c r="H1527" s="60"/>
      <c r="I1527" s="48">
        <f>VLOOKUP('Data Preparation'!Q1545,'Data Preparation'!B$4:AL$15,MATCH('Data Preparation'!P1545,'Data Preparation'!B$3:AL$3,0),TRUE)/2</f>
        <v>215</v>
      </c>
      <c r="J1527" s="49" t="str">
        <f>VLOOKUP('Data Preparation'!Q1545,'Data Preparation'!AR$4:CB$15,MATCH('Data Preparation'!P1545,'Data Preparation'!AR$3:CB$3,0),TRUE)</f>
        <v>(188-1143)</v>
      </c>
      <c r="K1527" s="45" t="str">
        <f t="shared" si="100"/>
        <v>no</v>
      </c>
      <c r="L1527" s="51" t="str">
        <f t="shared" si="98"/>
        <v/>
      </c>
      <c r="M1527" s="52">
        <f>ROUND('Data Preparation'!T1545,2-(1+INT(LOG10(ABS('Data Preparation'!T1545)))))/2</f>
        <v>1800</v>
      </c>
      <c r="N1527" s="55" t="str">
        <f t="shared" si="101"/>
        <v>no</v>
      </c>
      <c r="O1527" s="54" t="str">
        <f t="shared" si="99"/>
        <v/>
      </c>
    </row>
    <row r="1528" spans="1:15" x14ac:dyDescent="0.35">
      <c r="A1528" s="55">
        <v>1523</v>
      </c>
      <c r="D1528" s="45"/>
      <c r="E1528" s="46"/>
      <c r="F1528" s="45"/>
      <c r="G1528" s="45"/>
      <c r="H1528" s="60"/>
      <c r="I1528" s="48">
        <f>VLOOKUP('Data Preparation'!Q1546,'Data Preparation'!B$4:AL$15,MATCH('Data Preparation'!P1546,'Data Preparation'!B$3:AL$3,0),TRUE)/2</f>
        <v>215</v>
      </c>
      <c r="J1528" s="49" t="str">
        <f>VLOOKUP('Data Preparation'!Q1546,'Data Preparation'!AR$4:CB$15,MATCH('Data Preparation'!P1546,'Data Preparation'!AR$3:CB$3,0),TRUE)</f>
        <v>(188-1143)</v>
      </c>
      <c r="K1528" s="45" t="str">
        <f t="shared" si="100"/>
        <v>no</v>
      </c>
      <c r="L1528" s="51" t="str">
        <f t="shared" si="98"/>
        <v/>
      </c>
      <c r="M1528" s="52">
        <f>ROUND('Data Preparation'!T1546,2-(1+INT(LOG10(ABS('Data Preparation'!T1546)))))/2</f>
        <v>1800</v>
      </c>
      <c r="N1528" s="55" t="str">
        <f t="shared" si="101"/>
        <v>no</v>
      </c>
      <c r="O1528" s="54" t="str">
        <f t="shared" si="99"/>
        <v/>
      </c>
    </row>
    <row r="1529" spans="1:15" x14ac:dyDescent="0.35">
      <c r="A1529" s="55">
        <v>1524</v>
      </c>
      <c r="D1529" s="45"/>
      <c r="E1529" s="46"/>
      <c r="F1529" s="45"/>
      <c r="G1529" s="45"/>
      <c r="H1529" s="60"/>
      <c r="I1529" s="48">
        <f>VLOOKUP('Data Preparation'!Q1547,'Data Preparation'!B$4:AL$15,MATCH('Data Preparation'!P1547,'Data Preparation'!B$3:AL$3,0),TRUE)/2</f>
        <v>215</v>
      </c>
      <c r="J1529" s="49" t="str">
        <f>VLOOKUP('Data Preparation'!Q1547,'Data Preparation'!AR$4:CB$15,MATCH('Data Preparation'!P1547,'Data Preparation'!AR$3:CB$3,0),TRUE)</f>
        <v>(188-1143)</v>
      </c>
      <c r="K1529" s="45" t="str">
        <f t="shared" si="100"/>
        <v>no</v>
      </c>
      <c r="L1529" s="51" t="str">
        <f t="shared" si="98"/>
        <v/>
      </c>
      <c r="M1529" s="52">
        <f>ROUND('Data Preparation'!T1547,2-(1+INT(LOG10(ABS('Data Preparation'!T1547)))))/2</f>
        <v>1800</v>
      </c>
      <c r="N1529" s="55" t="str">
        <f t="shared" si="101"/>
        <v>no</v>
      </c>
      <c r="O1529" s="54" t="str">
        <f t="shared" si="99"/>
        <v/>
      </c>
    </row>
    <row r="1530" spans="1:15" x14ac:dyDescent="0.35">
      <c r="A1530" s="55">
        <v>1525</v>
      </c>
      <c r="D1530" s="45"/>
      <c r="E1530" s="46"/>
      <c r="F1530" s="45"/>
      <c r="G1530" s="45"/>
      <c r="H1530" s="60"/>
      <c r="I1530" s="48">
        <f>VLOOKUP('Data Preparation'!Q1548,'Data Preparation'!B$4:AL$15,MATCH('Data Preparation'!P1548,'Data Preparation'!B$3:AL$3,0),TRUE)/2</f>
        <v>215</v>
      </c>
      <c r="J1530" s="49" t="str">
        <f>VLOOKUP('Data Preparation'!Q1548,'Data Preparation'!AR$4:CB$15,MATCH('Data Preparation'!P1548,'Data Preparation'!AR$3:CB$3,0),TRUE)</f>
        <v>(188-1143)</v>
      </c>
      <c r="K1530" s="45" t="str">
        <f t="shared" si="100"/>
        <v>no</v>
      </c>
      <c r="L1530" s="51" t="str">
        <f t="shared" si="98"/>
        <v/>
      </c>
      <c r="M1530" s="52">
        <f>ROUND('Data Preparation'!T1548,2-(1+INT(LOG10(ABS('Data Preparation'!T1548)))))/2</f>
        <v>1800</v>
      </c>
      <c r="N1530" s="55" t="str">
        <f t="shared" si="101"/>
        <v>no</v>
      </c>
      <c r="O1530" s="54" t="str">
        <f t="shared" si="99"/>
        <v/>
      </c>
    </row>
    <row r="1531" spans="1:15" x14ac:dyDescent="0.35">
      <c r="A1531" s="55">
        <v>1526</v>
      </c>
      <c r="D1531" s="45"/>
      <c r="E1531" s="46"/>
      <c r="F1531" s="45"/>
      <c r="G1531" s="45"/>
      <c r="H1531" s="60"/>
      <c r="I1531" s="48">
        <f>VLOOKUP('Data Preparation'!Q1549,'Data Preparation'!B$4:AL$15,MATCH('Data Preparation'!P1549,'Data Preparation'!B$3:AL$3,0),TRUE)/2</f>
        <v>215</v>
      </c>
      <c r="J1531" s="49" t="str">
        <f>VLOOKUP('Data Preparation'!Q1549,'Data Preparation'!AR$4:CB$15,MATCH('Data Preparation'!P1549,'Data Preparation'!AR$3:CB$3,0),TRUE)</f>
        <v>(188-1143)</v>
      </c>
      <c r="K1531" s="45" t="str">
        <f t="shared" si="100"/>
        <v>no</v>
      </c>
      <c r="L1531" s="51" t="str">
        <f t="shared" si="98"/>
        <v/>
      </c>
      <c r="M1531" s="52">
        <f>ROUND('Data Preparation'!T1549,2-(1+INT(LOG10(ABS('Data Preparation'!T1549)))))/2</f>
        <v>1800</v>
      </c>
      <c r="N1531" s="55" t="str">
        <f t="shared" si="101"/>
        <v>no</v>
      </c>
      <c r="O1531" s="54" t="str">
        <f t="shared" si="99"/>
        <v/>
      </c>
    </row>
    <row r="1532" spans="1:15" x14ac:dyDescent="0.35">
      <c r="A1532" s="55">
        <v>1527</v>
      </c>
      <c r="D1532" s="45"/>
      <c r="E1532" s="46"/>
      <c r="F1532" s="45"/>
      <c r="G1532" s="45"/>
      <c r="H1532" s="60"/>
      <c r="I1532" s="48">
        <f>VLOOKUP('Data Preparation'!Q1550,'Data Preparation'!B$4:AL$15,MATCH('Data Preparation'!P1550,'Data Preparation'!B$3:AL$3,0),TRUE)/2</f>
        <v>215</v>
      </c>
      <c r="J1532" s="49" t="str">
        <f>VLOOKUP('Data Preparation'!Q1550,'Data Preparation'!AR$4:CB$15,MATCH('Data Preparation'!P1550,'Data Preparation'!AR$3:CB$3,0),TRUE)</f>
        <v>(188-1143)</v>
      </c>
      <c r="K1532" s="45" t="str">
        <f t="shared" si="100"/>
        <v>no</v>
      </c>
      <c r="L1532" s="51" t="str">
        <f t="shared" si="98"/>
        <v/>
      </c>
      <c r="M1532" s="52">
        <f>ROUND('Data Preparation'!T1550,2-(1+INT(LOG10(ABS('Data Preparation'!T1550)))))/2</f>
        <v>1800</v>
      </c>
      <c r="N1532" s="55" t="str">
        <f t="shared" si="101"/>
        <v>no</v>
      </c>
      <c r="O1532" s="54" t="str">
        <f t="shared" si="99"/>
        <v/>
      </c>
    </row>
    <row r="1533" spans="1:15" x14ac:dyDescent="0.35">
      <c r="A1533" s="55">
        <v>1528</v>
      </c>
      <c r="D1533" s="45"/>
      <c r="E1533" s="46"/>
      <c r="F1533" s="45"/>
      <c r="G1533" s="45"/>
      <c r="H1533" s="60"/>
      <c r="I1533" s="48">
        <f>VLOOKUP('Data Preparation'!Q1551,'Data Preparation'!B$4:AL$15,MATCH('Data Preparation'!P1551,'Data Preparation'!B$3:AL$3,0),TRUE)/2</f>
        <v>215</v>
      </c>
      <c r="J1533" s="49" t="str">
        <f>VLOOKUP('Data Preparation'!Q1551,'Data Preparation'!AR$4:CB$15,MATCH('Data Preparation'!P1551,'Data Preparation'!AR$3:CB$3,0),TRUE)</f>
        <v>(188-1143)</v>
      </c>
      <c r="K1533" s="45" t="str">
        <f t="shared" si="100"/>
        <v>no</v>
      </c>
      <c r="L1533" s="51" t="str">
        <f t="shared" si="98"/>
        <v/>
      </c>
      <c r="M1533" s="52">
        <f>ROUND('Data Preparation'!T1551,2-(1+INT(LOG10(ABS('Data Preparation'!T1551)))))/2</f>
        <v>1800</v>
      </c>
      <c r="N1533" s="55" t="str">
        <f t="shared" si="101"/>
        <v>no</v>
      </c>
      <c r="O1533" s="54" t="str">
        <f t="shared" si="99"/>
        <v/>
      </c>
    </row>
    <row r="1534" spans="1:15" x14ac:dyDescent="0.35">
      <c r="A1534" s="55">
        <v>1529</v>
      </c>
      <c r="D1534" s="45"/>
      <c r="E1534" s="46"/>
      <c r="F1534" s="45"/>
      <c r="G1534" s="45"/>
      <c r="H1534" s="60"/>
      <c r="I1534" s="48">
        <f>VLOOKUP('Data Preparation'!Q1552,'Data Preparation'!B$4:AL$15,MATCH('Data Preparation'!P1552,'Data Preparation'!B$3:AL$3,0),TRUE)/2</f>
        <v>215</v>
      </c>
      <c r="J1534" s="49" t="str">
        <f>VLOOKUP('Data Preparation'!Q1552,'Data Preparation'!AR$4:CB$15,MATCH('Data Preparation'!P1552,'Data Preparation'!AR$3:CB$3,0),TRUE)</f>
        <v>(188-1143)</v>
      </c>
      <c r="K1534" s="45" t="str">
        <f t="shared" si="100"/>
        <v>no</v>
      </c>
      <c r="L1534" s="51" t="str">
        <f t="shared" si="98"/>
        <v/>
      </c>
      <c r="M1534" s="52">
        <f>ROUND('Data Preparation'!T1552,2-(1+INT(LOG10(ABS('Data Preparation'!T1552)))))/2</f>
        <v>1800</v>
      </c>
      <c r="N1534" s="55" t="str">
        <f t="shared" si="101"/>
        <v>no</v>
      </c>
      <c r="O1534" s="54" t="str">
        <f t="shared" si="99"/>
        <v/>
      </c>
    </row>
    <row r="1535" spans="1:15" x14ac:dyDescent="0.35">
      <c r="A1535" s="55">
        <v>1530</v>
      </c>
      <c r="D1535" s="45"/>
      <c r="E1535" s="46"/>
      <c r="F1535" s="45"/>
      <c r="G1535" s="45"/>
      <c r="H1535" s="60"/>
      <c r="I1535" s="48">
        <f>VLOOKUP('Data Preparation'!Q1553,'Data Preparation'!B$4:AL$15,MATCH('Data Preparation'!P1553,'Data Preparation'!B$3:AL$3,0),TRUE)/2</f>
        <v>215</v>
      </c>
      <c r="J1535" s="49" t="str">
        <f>VLOOKUP('Data Preparation'!Q1553,'Data Preparation'!AR$4:CB$15,MATCH('Data Preparation'!P1553,'Data Preparation'!AR$3:CB$3,0),TRUE)</f>
        <v>(188-1143)</v>
      </c>
      <c r="K1535" s="45" t="str">
        <f t="shared" si="100"/>
        <v>no</v>
      </c>
      <c r="L1535" s="51" t="str">
        <f t="shared" si="98"/>
        <v/>
      </c>
      <c r="M1535" s="52">
        <f>ROUND('Data Preparation'!T1553,2-(1+INT(LOG10(ABS('Data Preparation'!T1553)))))/2</f>
        <v>1800</v>
      </c>
      <c r="N1535" s="55" t="str">
        <f t="shared" si="101"/>
        <v>no</v>
      </c>
      <c r="O1535" s="54" t="str">
        <f t="shared" si="99"/>
        <v/>
      </c>
    </row>
    <row r="1536" spans="1:15" x14ac:dyDescent="0.35">
      <c r="A1536" s="55">
        <v>1531</v>
      </c>
      <c r="D1536" s="45"/>
      <c r="E1536" s="46"/>
      <c r="F1536" s="45"/>
      <c r="G1536" s="45"/>
      <c r="H1536" s="60"/>
      <c r="I1536" s="48">
        <f>VLOOKUP('Data Preparation'!Q1554,'Data Preparation'!B$4:AL$15,MATCH('Data Preparation'!P1554,'Data Preparation'!B$3:AL$3,0),TRUE)/2</f>
        <v>215</v>
      </c>
      <c r="J1536" s="49" t="str">
        <f>VLOOKUP('Data Preparation'!Q1554,'Data Preparation'!AR$4:CB$15,MATCH('Data Preparation'!P1554,'Data Preparation'!AR$3:CB$3,0),TRUE)</f>
        <v>(188-1143)</v>
      </c>
      <c r="K1536" s="45" t="str">
        <f t="shared" si="100"/>
        <v>no</v>
      </c>
      <c r="L1536" s="51" t="str">
        <f t="shared" si="98"/>
        <v/>
      </c>
      <c r="M1536" s="52">
        <f>ROUND('Data Preparation'!T1554,2-(1+INT(LOG10(ABS('Data Preparation'!T1554)))))/2</f>
        <v>1800</v>
      </c>
      <c r="N1536" s="55" t="str">
        <f t="shared" si="101"/>
        <v>no</v>
      </c>
      <c r="O1536" s="54" t="str">
        <f t="shared" si="99"/>
        <v/>
      </c>
    </row>
    <row r="1537" spans="1:15" x14ac:dyDescent="0.35">
      <c r="A1537" s="55">
        <v>1532</v>
      </c>
      <c r="D1537" s="45"/>
      <c r="E1537" s="46"/>
      <c r="F1537" s="45"/>
      <c r="G1537" s="45"/>
      <c r="H1537" s="60"/>
      <c r="I1537" s="48">
        <f>VLOOKUP('Data Preparation'!Q1555,'Data Preparation'!B$4:AL$15,MATCH('Data Preparation'!P1555,'Data Preparation'!B$3:AL$3,0),TRUE)/2</f>
        <v>215</v>
      </c>
      <c r="J1537" s="49" t="str">
        <f>VLOOKUP('Data Preparation'!Q1555,'Data Preparation'!AR$4:CB$15,MATCH('Data Preparation'!P1555,'Data Preparation'!AR$3:CB$3,0),TRUE)</f>
        <v>(188-1143)</v>
      </c>
      <c r="K1537" s="45" t="str">
        <f t="shared" si="100"/>
        <v>no</v>
      </c>
      <c r="L1537" s="51" t="str">
        <f t="shared" si="98"/>
        <v/>
      </c>
      <c r="M1537" s="52">
        <f>ROUND('Data Preparation'!T1555,2-(1+INT(LOG10(ABS('Data Preparation'!T1555)))))/2</f>
        <v>1800</v>
      </c>
      <c r="N1537" s="55" t="str">
        <f t="shared" si="101"/>
        <v>no</v>
      </c>
      <c r="O1537" s="54" t="str">
        <f t="shared" si="99"/>
        <v/>
      </c>
    </row>
    <row r="1538" spans="1:15" x14ac:dyDescent="0.35">
      <c r="A1538" s="55">
        <v>1533</v>
      </c>
      <c r="D1538" s="45"/>
      <c r="E1538" s="46"/>
      <c r="F1538" s="45"/>
      <c r="G1538" s="45"/>
      <c r="H1538" s="60"/>
      <c r="I1538" s="48">
        <f>VLOOKUP('Data Preparation'!Q1556,'Data Preparation'!B$4:AL$15,MATCH('Data Preparation'!P1556,'Data Preparation'!B$3:AL$3,0),TRUE)/2</f>
        <v>215</v>
      </c>
      <c r="J1538" s="49" t="str">
        <f>VLOOKUP('Data Preparation'!Q1556,'Data Preparation'!AR$4:CB$15,MATCH('Data Preparation'!P1556,'Data Preparation'!AR$3:CB$3,0),TRUE)</f>
        <v>(188-1143)</v>
      </c>
      <c r="K1538" s="45" t="str">
        <f t="shared" si="100"/>
        <v>no</v>
      </c>
      <c r="L1538" s="51" t="str">
        <f t="shared" si="98"/>
        <v/>
      </c>
      <c r="M1538" s="52">
        <f>ROUND('Data Preparation'!T1556,2-(1+INT(LOG10(ABS('Data Preparation'!T1556)))))/2</f>
        <v>1800</v>
      </c>
      <c r="N1538" s="55" t="str">
        <f t="shared" si="101"/>
        <v>no</v>
      </c>
      <c r="O1538" s="54" t="str">
        <f t="shared" si="99"/>
        <v/>
      </c>
    </row>
    <row r="1539" spans="1:15" x14ac:dyDescent="0.35">
      <c r="A1539" s="55">
        <v>1534</v>
      </c>
      <c r="D1539" s="45"/>
      <c r="E1539" s="46"/>
      <c r="F1539" s="45"/>
      <c r="G1539" s="45"/>
      <c r="H1539" s="60"/>
      <c r="I1539" s="48">
        <f>VLOOKUP('Data Preparation'!Q1557,'Data Preparation'!B$4:AL$15,MATCH('Data Preparation'!P1557,'Data Preparation'!B$3:AL$3,0),TRUE)/2</f>
        <v>215</v>
      </c>
      <c r="J1539" s="49" t="str">
        <f>VLOOKUP('Data Preparation'!Q1557,'Data Preparation'!AR$4:CB$15,MATCH('Data Preparation'!P1557,'Data Preparation'!AR$3:CB$3,0),TRUE)</f>
        <v>(188-1143)</v>
      </c>
      <c r="K1539" s="45" t="str">
        <f t="shared" si="100"/>
        <v>no</v>
      </c>
      <c r="L1539" s="51" t="str">
        <f t="shared" si="98"/>
        <v/>
      </c>
      <c r="M1539" s="52">
        <f>ROUND('Data Preparation'!T1557,2-(1+INT(LOG10(ABS('Data Preparation'!T1557)))))/2</f>
        <v>1800</v>
      </c>
      <c r="N1539" s="55" t="str">
        <f t="shared" si="101"/>
        <v>no</v>
      </c>
      <c r="O1539" s="54" t="str">
        <f t="shared" si="99"/>
        <v/>
      </c>
    </row>
    <row r="1540" spans="1:15" x14ac:dyDescent="0.35">
      <c r="A1540" s="55">
        <v>1535</v>
      </c>
      <c r="D1540" s="45"/>
      <c r="E1540" s="46"/>
      <c r="F1540" s="45"/>
      <c r="G1540" s="45"/>
      <c r="H1540" s="60"/>
      <c r="I1540" s="48">
        <f>VLOOKUP('Data Preparation'!Q1558,'Data Preparation'!B$4:AL$15,MATCH('Data Preparation'!P1558,'Data Preparation'!B$3:AL$3,0),TRUE)/2</f>
        <v>215</v>
      </c>
      <c r="J1540" s="49" t="str">
        <f>VLOOKUP('Data Preparation'!Q1558,'Data Preparation'!AR$4:CB$15,MATCH('Data Preparation'!P1558,'Data Preparation'!AR$3:CB$3,0),TRUE)</f>
        <v>(188-1143)</v>
      </c>
      <c r="K1540" s="45" t="str">
        <f t="shared" si="100"/>
        <v>no</v>
      </c>
      <c r="L1540" s="51" t="str">
        <f t="shared" si="98"/>
        <v/>
      </c>
      <c r="M1540" s="52">
        <f>ROUND('Data Preparation'!T1558,2-(1+INT(LOG10(ABS('Data Preparation'!T1558)))))/2</f>
        <v>1800</v>
      </c>
      <c r="N1540" s="55" t="str">
        <f t="shared" si="101"/>
        <v>no</v>
      </c>
      <c r="O1540" s="54" t="str">
        <f t="shared" si="99"/>
        <v/>
      </c>
    </row>
    <row r="1541" spans="1:15" x14ac:dyDescent="0.35">
      <c r="A1541" s="55">
        <v>1536</v>
      </c>
      <c r="D1541" s="45"/>
      <c r="E1541" s="46"/>
      <c r="F1541" s="45"/>
      <c r="G1541" s="45"/>
      <c r="H1541" s="60"/>
      <c r="I1541" s="48">
        <f>VLOOKUP('Data Preparation'!Q1559,'Data Preparation'!B$4:AL$15,MATCH('Data Preparation'!P1559,'Data Preparation'!B$3:AL$3,0),TRUE)/2</f>
        <v>215</v>
      </c>
      <c r="J1541" s="49" t="str">
        <f>VLOOKUP('Data Preparation'!Q1559,'Data Preparation'!AR$4:CB$15,MATCH('Data Preparation'!P1559,'Data Preparation'!AR$3:CB$3,0),TRUE)</f>
        <v>(188-1143)</v>
      </c>
      <c r="K1541" s="45" t="str">
        <f t="shared" si="100"/>
        <v>no</v>
      </c>
      <c r="L1541" s="51" t="str">
        <f t="shared" si="98"/>
        <v/>
      </c>
      <c r="M1541" s="52">
        <f>ROUND('Data Preparation'!T1559,2-(1+INT(LOG10(ABS('Data Preparation'!T1559)))))/2</f>
        <v>1800</v>
      </c>
      <c r="N1541" s="55" t="str">
        <f t="shared" si="101"/>
        <v>no</v>
      </c>
      <c r="O1541" s="54" t="str">
        <f t="shared" si="99"/>
        <v/>
      </c>
    </row>
    <row r="1542" spans="1:15" x14ac:dyDescent="0.35">
      <c r="A1542" s="55">
        <v>1537</v>
      </c>
      <c r="D1542" s="45"/>
      <c r="E1542" s="46"/>
      <c r="F1542" s="45"/>
      <c r="G1542" s="45"/>
      <c r="H1542" s="60"/>
      <c r="I1542" s="48">
        <f>VLOOKUP('Data Preparation'!Q1560,'Data Preparation'!B$4:AL$15,MATCH('Data Preparation'!P1560,'Data Preparation'!B$3:AL$3,0),TRUE)/2</f>
        <v>215</v>
      </c>
      <c r="J1542" s="49" t="str">
        <f>VLOOKUP('Data Preparation'!Q1560,'Data Preparation'!AR$4:CB$15,MATCH('Data Preparation'!P1560,'Data Preparation'!AR$3:CB$3,0),TRUE)</f>
        <v>(188-1143)</v>
      </c>
      <c r="K1542" s="45" t="str">
        <f t="shared" si="100"/>
        <v>no</v>
      </c>
      <c r="L1542" s="51" t="str">
        <f t="shared" si="98"/>
        <v/>
      </c>
      <c r="M1542" s="52">
        <f>ROUND('Data Preparation'!T1560,2-(1+INT(LOG10(ABS('Data Preparation'!T1560)))))/2</f>
        <v>1800</v>
      </c>
      <c r="N1542" s="55" t="str">
        <f t="shared" si="101"/>
        <v>no</v>
      </c>
      <c r="O1542" s="54" t="str">
        <f t="shared" si="99"/>
        <v/>
      </c>
    </row>
    <row r="1543" spans="1:15" x14ac:dyDescent="0.35">
      <c r="A1543" s="55">
        <v>1538</v>
      </c>
      <c r="D1543" s="45"/>
      <c r="E1543" s="46"/>
      <c r="F1543" s="45"/>
      <c r="G1543" s="45"/>
      <c r="H1543" s="60"/>
      <c r="I1543" s="48">
        <f>VLOOKUP('Data Preparation'!Q1561,'Data Preparation'!B$4:AL$15,MATCH('Data Preparation'!P1561,'Data Preparation'!B$3:AL$3,0),TRUE)/2</f>
        <v>215</v>
      </c>
      <c r="J1543" s="49" t="str">
        <f>VLOOKUP('Data Preparation'!Q1561,'Data Preparation'!AR$4:CB$15,MATCH('Data Preparation'!P1561,'Data Preparation'!AR$3:CB$3,0),TRUE)</f>
        <v>(188-1143)</v>
      </c>
      <c r="K1543" s="45" t="str">
        <f t="shared" si="100"/>
        <v>no</v>
      </c>
      <c r="L1543" s="51" t="str">
        <f t="shared" ref="L1543:L1606" si="102">IF(AND(K1543="yes",G1543="total"),"*Resample","")</f>
        <v/>
      </c>
      <c r="M1543" s="52">
        <f>ROUND('Data Preparation'!T1561,2-(1+INT(LOG10(ABS('Data Preparation'!T1561)))))/2</f>
        <v>1800</v>
      </c>
      <c r="N1543" s="55" t="str">
        <f t="shared" si="101"/>
        <v>no</v>
      </c>
      <c r="O1543" s="54" t="str">
        <f t="shared" ref="O1543:O1606" si="103">IF(AND(N1543="yes",G1543="total"),"*Resample","")</f>
        <v/>
      </c>
    </row>
    <row r="1544" spans="1:15" x14ac:dyDescent="0.35">
      <c r="A1544" s="55">
        <v>1539</v>
      </c>
      <c r="D1544" s="45"/>
      <c r="E1544" s="46"/>
      <c r="F1544" s="45"/>
      <c r="G1544" s="45"/>
      <c r="H1544" s="60"/>
      <c r="I1544" s="48">
        <f>VLOOKUP('Data Preparation'!Q1562,'Data Preparation'!B$4:AL$15,MATCH('Data Preparation'!P1562,'Data Preparation'!B$3:AL$3,0),TRUE)/2</f>
        <v>215</v>
      </c>
      <c r="J1544" s="49" t="str">
        <f>VLOOKUP('Data Preparation'!Q1562,'Data Preparation'!AR$4:CB$15,MATCH('Data Preparation'!P1562,'Data Preparation'!AR$3:CB$3,0),TRUE)</f>
        <v>(188-1143)</v>
      </c>
      <c r="K1544" s="45" t="str">
        <f t="shared" si="100"/>
        <v>no</v>
      </c>
      <c r="L1544" s="51" t="str">
        <f t="shared" si="102"/>
        <v/>
      </c>
      <c r="M1544" s="52">
        <f>ROUND('Data Preparation'!T1562,2-(1+INT(LOG10(ABS('Data Preparation'!T1562)))))/2</f>
        <v>1800</v>
      </c>
      <c r="N1544" s="55" t="str">
        <f t="shared" si="101"/>
        <v>no</v>
      </c>
      <c r="O1544" s="54" t="str">
        <f t="shared" si="103"/>
        <v/>
      </c>
    </row>
    <row r="1545" spans="1:15" x14ac:dyDescent="0.35">
      <c r="A1545" s="55">
        <v>1540</v>
      </c>
      <c r="D1545" s="45"/>
      <c r="E1545" s="46"/>
      <c r="F1545" s="45"/>
      <c r="G1545" s="45"/>
      <c r="H1545" s="60"/>
      <c r="I1545" s="48">
        <f>VLOOKUP('Data Preparation'!Q1563,'Data Preparation'!B$4:AL$15,MATCH('Data Preparation'!P1563,'Data Preparation'!B$3:AL$3,0),TRUE)/2</f>
        <v>215</v>
      </c>
      <c r="J1545" s="49" t="str">
        <f>VLOOKUP('Data Preparation'!Q1563,'Data Preparation'!AR$4:CB$15,MATCH('Data Preparation'!P1563,'Data Preparation'!AR$3:CB$3,0),TRUE)</f>
        <v>(188-1143)</v>
      </c>
      <c r="K1545" s="45" t="str">
        <f t="shared" si="100"/>
        <v>no</v>
      </c>
      <c r="L1545" s="51" t="str">
        <f t="shared" si="102"/>
        <v/>
      </c>
      <c r="M1545" s="52">
        <f>ROUND('Data Preparation'!T1563,2-(1+INT(LOG10(ABS('Data Preparation'!T1563)))))/2</f>
        <v>1800</v>
      </c>
      <c r="N1545" s="55" t="str">
        <f t="shared" si="101"/>
        <v>no</v>
      </c>
      <c r="O1545" s="54" t="str">
        <f t="shared" si="103"/>
        <v/>
      </c>
    </row>
    <row r="1546" spans="1:15" x14ac:dyDescent="0.35">
      <c r="A1546" s="55">
        <v>1541</v>
      </c>
      <c r="D1546" s="45"/>
      <c r="E1546" s="46"/>
      <c r="F1546" s="45"/>
      <c r="G1546" s="45"/>
      <c r="H1546" s="60"/>
      <c r="I1546" s="48">
        <f>VLOOKUP('Data Preparation'!Q1564,'Data Preparation'!B$4:AL$15,MATCH('Data Preparation'!P1564,'Data Preparation'!B$3:AL$3,0),TRUE)/2</f>
        <v>215</v>
      </c>
      <c r="J1546" s="49" t="str">
        <f>VLOOKUP('Data Preparation'!Q1564,'Data Preparation'!AR$4:CB$15,MATCH('Data Preparation'!P1564,'Data Preparation'!AR$3:CB$3,0),TRUE)</f>
        <v>(188-1143)</v>
      </c>
      <c r="K1546" s="45" t="str">
        <f t="shared" si="100"/>
        <v>no</v>
      </c>
      <c r="L1546" s="51" t="str">
        <f t="shared" si="102"/>
        <v/>
      </c>
      <c r="M1546" s="52">
        <f>ROUND('Data Preparation'!T1564,2-(1+INT(LOG10(ABS('Data Preparation'!T1564)))))/2</f>
        <v>1800</v>
      </c>
      <c r="N1546" s="55" t="str">
        <f t="shared" si="101"/>
        <v>no</v>
      </c>
      <c r="O1546" s="54" t="str">
        <f t="shared" si="103"/>
        <v/>
      </c>
    </row>
    <row r="1547" spans="1:15" x14ac:dyDescent="0.35">
      <c r="A1547" s="55">
        <v>1542</v>
      </c>
      <c r="D1547" s="45"/>
      <c r="E1547" s="46"/>
      <c r="F1547" s="45"/>
      <c r="G1547" s="45"/>
      <c r="H1547" s="60"/>
      <c r="I1547" s="48">
        <f>VLOOKUP('Data Preparation'!Q1565,'Data Preparation'!B$4:AL$15,MATCH('Data Preparation'!P1565,'Data Preparation'!B$3:AL$3,0),TRUE)/2</f>
        <v>215</v>
      </c>
      <c r="J1547" s="49" t="str">
        <f>VLOOKUP('Data Preparation'!Q1565,'Data Preparation'!AR$4:CB$15,MATCH('Data Preparation'!P1565,'Data Preparation'!AR$3:CB$3,0),TRUE)</f>
        <v>(188-1143)</v>
      </c>
      <c r="K1547" s="45" t="str">
        <f t="shared" si="100"/>
        <v>no</v>
      </c>
      <c r="L1547" s="51" t="str">
        <f t="shared" si="102"/>
        <v/>
      </c>
      <c r="M1547" s="52">
        <f>ROUND('Data Preparation'!T1565,2-(1+INT(LOG10(ABS('Data Preparation'!T1565)))))/2</f>
        <v>1800</v>
      </c>
      <c r="N1547" s="55" t="str">
        <f t="shared" si="101"/>
        <v>no</v>
      </c>
      <c r="O1547" s="54" t="str">
        <f t="shared" si="103"/>
        <v/>
      </c>
    </row>
    <row r="1548" spans="1:15" x14ac:dyDescent="0.35">
      <c r="A1548" s="55">
        <v>1543</v>
      </c>
      <c r="D1548" s="45"/>
      <c r="E1548" s="46"/>
      <c r="F1548" s="45"/>
      <c r="G1548" s="45"/>
      <c r="H1548" s="60"/>
      <c r="I1548" s="48">
        <f>VLOOKUP('Data Preparation'!Q1566,'Data Preparation'!B$4:AL$15,MATCH('Data Preparation'!P1566,'Data Preparation'!B$3:AL$3,0),TRUE)/2</f>
        <v>215</v>
      </c>
      <c r="J1548" s="49" t="str">
        <f>VLOOKUP('Data Preparation'!Q1566,'Data Preparation'!AR$4:CB$15,MATCH('Data Preparation'!P1566,'Data Preparation'!AR$3:CB$3,0),TRUE)</f>
        <v>(188-1143)</v>
      </c>
      <c r="K1548" s="45" t="str">
        <f t="shared" si="100"/>
        <v>no</v>
      </c>
      <c r="L1548" s="51" t="str">
        <f t="shared" si="102"/>
        <v/>
      </c>
      <c r="M1548" s="52">
        <f>ROUND('Data Preparation'!T1566,2-(1+INT(LOG10(ABS('Data Preparation'!T1566)))))/2</f>
        <v>1800</v>
      </c>
      <c r="N1548" s="55" t="str">
        <f t="shared" si="101"/>
        <v>no</v>
      </c>
      <c r="O1548" s="54" t="str">
        <f t="shared" si="103"/>
        <v/>
      </c>
    </row>
    <row r="1549" spans="1:15" x14ac:dyDescent="0.35">
      <c r="A1549" s="55">
        <v>1544</v>
      </c>
      <c r="D1549" s="45"/>
      <c r="E1549" s="46"/>
      <c r="F1549" s="45"/>
      <c r="G1549" s="45"/>
      <c r="H1549" s="60"/>
      <c r="I1549" s="48">
        <f>VLOOKUP('Data Preparation'!Q1567,'Data Preparation'!B$4:AL$15,MATCH('Data Preparation'!P1567,'Data Preparation'!B$3:AL$3,0),TRUE)/2</f>
        <v>215</v>
      </c>
      <c r="J1549" s="49" t="str">
        <f>VLOOKUP('Data Preparation'!Q1567,'Data Preparation'!AR$4:CB$15,MATCH('Data Preparation'!P1567,'Data Preparation'!AR$3:CB$3,0),TRUE)</f>
        <v>(188-1143)</v>
      </c>
      <c r="K1549" s="45" t="str">
        <f t="shared" si="100"/>
        <v>no</v>
      </c>
      <c r="L1549" s="51" t="str">
        <f t="shared" si="102"/>
        <v/>
      </c>
      <c r="M1549" s="52">
        <f>ROUND('Data Preparation'!T1567,2-(1+INT(LOG10(ABS('Data Preparation'!T1567)))))/2</f>
        <v>1800</v>
      </c>
      <c r="N1549" s="55" t="str">
        <f t="shared" si="101"/>
        <v>no</v>
      </c>
      <c r="O1549" s="54" t="str">
        <f t="shared" si="103"/>
        <v/>
      </c>
    </row>
    <row r="1550" spans="1:15" x14ac:dyDescent="0.35">
      <c r="A1550" s="55">
        <v>1545</v>
      </c>
      <c r="D1550" s="45"/>
      <c r="E1550" s="46"/>
      <c r="F1550" s="45"/>
      <c r="G1550" s="45"/>
      <c r="H1550" s="60"/>
      <c r="I1550" s="48">
        <f>VLOOKUP('Data Preparation'!Q1568,'Data Preparation'!B$4:AL$15,MATCH('Data Preparation'!P1568,'Data Preparation'!B$3:AL$3,0),TRUE)/2</f>
        <v>215</v>
      </c>
      <c r="J1550" s="49" t="str">
        <f>VLOOKUP('Data Preparation'!Q1568,'Data Preparation'!AR$4:CB$15,MATCH('Data Preparation'!P1568,'Data Preparation'!AR$3:CB$3,0),TRUE)</f>
        <v>(188-1143)</v>
      </c>
      <c r="K1550" s="45" t="str">
        <f t="shared" si="100"/>
        <v>no</v>
      </c>
      <c r="L1550" s="51" t="str">
        <f t="shared" si="102"/>
        <v/>
      </c>
      <c r="M1550" s="52">
        <f>ROUND('Data Preparation'!T1568,2-(1+INT(LOG10(ABS('Data Preparation'!T1568)))))/2</f>
        <v>1800</v>
      </c>
      <c r="N1550" s="55" t="str">
        <f t="shared" si="101"/>
        <v>no</v>
      </c>
      <c r="O1550" s="54" t="str">
        <f t="shared" si="103"/>
        <v/>
      </c>
    </row>
    <row r="1551" spans="1:15" x14ac:dyDescent="0.35">
      <c r="A1551" s="55">
        <v>1546</v>
      </c>
      <c r="D1551" s="45"/>
      <c r="E1551" s="46"/>
      <c r="F1551" s="45"/>
      <c r="G1551" s="45"/>
      <c r="H1551" s="60"/>
      <c r="I1551" s="48">
        <f>VLOOKUP('Data Preparation'!Q1569,'Data Preparation'!B$4:AL$15,MATCH('Data Preparation'!P1569,'Data Preparation'!B$3:AL$3,0),TRUE)/2</f>
        <v>215</v>
      </c>
      <c r="J1551" s="49" t="str">
        <f>VLOOKUP('Data Preparation'!Q1569,'Data Preparation'!AR$4:CB$15,MATCH('Data Preparation'!P1569,'Data Preparation'!AR$3:CB$3,0),TRUE)</f>
        <v>(188-1143)</v>
      </c>
      <c r="K1551" s="45" t="str">
        <f t="shared" si="100"/>
        <v>no</v>
      </c>
      <c r="L1551" s="51" t="str">
        <f t="shared" si="102"/>
        <v/>
      </c>
      <c r="M1551" s="52">
        <f>ROUND('Data Preparation'!T1569,2-(1+INT(LOG10(ABS('Data Preparation'!T1569)))))/2</f>
        <v>1800</v>
      </c>
      <c r="N1551" s="55" t="str">
        <f t="shared" si="101"/>
        <v>no</v>
      </c>
      <c r="O1551" s="54" t="str">
        <f t="shared" si="103"/>
        <v/>
      </c>
    </row>
    <row r="1552" spans="1:15" x14ac:dyDescent="0.35">
      <c r="A1552" s="55">
        <v>1547</v>
      </c>
      <c r="D1552" s="45"/>
      <c r="E1552" s="46"/>
      <c r="F1552" s="45"/>
      <c r="G1552" s="45"/>
      <c r="H1552" s="60"/>
      <c r="I1552" s="48">
        <f>VLOOKUP('Data Preparation'!Q1570,'Data Preparation'!B$4:AL$15,MATCH('Data Preparation'!P1570,'Data Preparation'!B$3:AL$3,0),TRUE)/2</f>
        <v>215</v>
      </c>
      <c r="J1552" s="49" t="str">
        <f>VLOOKUP('Data Preparation'!Q1570,'Data Preparation'!AR$4:CB$15,MATCH('Data Preparation'!P1570,'Data Preparation'!AR$3:CB$3,0),TRUE)</f>
        <v>(188-1143)</v>
      </c>
      <c r="K1552" s="45" t="str">
        <f t="shared" si="100"/>
        <v>no</v>
      </c>
      <c r="L1552" s="51" t="str">
        <f t="shared" si="102"/>
        <v/>
      </c>
      <c r="M1552" s="52">
        <f>ROUND('Data Preparation'!T1570,2-(1+INT(LOG10(ABS('Data Preparation'!T1570)))))/2</f>
        <v>1800</v>
      </c>
      <c r="N1552" s="55" t="str">
        <f t="shared" si="101"/>
        <v>no</v>
      </c>
      <c r="O1552" s="54" t="str">
        <f t="shared" si="103"/>
        <v/>
      </c>
    </row>
    <row r="1553" spans="1:15" x14ac:dyDescent="0.35">
      <c r="A1553" s="55">
        <v>1548</v>
      </c>
      <c r="D1553" s="45"/>
      <c r="E1553" s="46"/>
      <c r="F1553" s="45"/>
      <c r="G1553" s="45"/>
      <c r="H1553" s="60"/>
      <c r="I1553" s="48">
        <f>VLOOKUP('Data Preparation'!Q1571,'Data Preparation'!B$4:AL$15,MATCH('Data Preparation'!P1571,'Data Preparation'!B$3:AL$3,0),TRUE)/2</f>
        <v>215</v>
      </c>
      <c r="J1553" s="49" t="str">
        <f>VLOOKUP('Data Preparation'!Q1571,'Data Preparation'!AR$4:CB$15,MATCH('Data Preparation'!P1571,'Data Preparation'!AR$3:CB$3,0),TRUE)</f>
        <v>(188-1143)</v>
      </c>
      <c r="K1553" s="45" t="str">
        <f t="shared" si="100"/>
        <v>no</v>
      </c>
      <c r="L1553" s="51" t="str">
        <f t="shared" si="102"/>
        <v/>
      </c>
      <c r="M1553" s="52">
        <f>ROUND('Data Preparation'!T1571,2-(1+INT(LOG10(ABS('Data Preparation'!T1571)))))/2</f>
        <v>1800</v>
      </c>
      <c r="N1553" s="55" t="str">
        <f t="shared" si="101"/>
        <v>no</v>
      </c>
      <c r="O1553" s="54" t="str">
        <f t="shared" si="103"/>
        <v/>
      </c>
    </row>
    <row r="1554" spans="1:15" x14ac:dyDescent="0.35">
      <c r="A1554" s="55">
        <v>1549</v>
      </c>
      <c r="D1554" s="45"/>
      <c r="E1554" s="46"/>
      <c r="F1554" s="45"/>
      <c r="G1554" s="45"/>
      <c r="H1554" s="60"/>
      <c r="I1554" s="48">
        <f>VLOOKUP('Data Preparation'!Q1572,'Data Preparation'!B$4:AL$15,MATCH('Data Preparation'!P1572,'Data Preparation'!B$3:AL$3,0),TRUE)/2</f>
        <v>215</v>
      </c>
      <c r="J1554" s="49" t="str">
        <f>VLOOKUP('Data Preparation'!Q1572,'Data Preparation'!AR$4:CB$15,MATCH('Data Preparation'!P1572,'Data Preparation'!AR$3:CB$3,0),TRUE)</f>
        <v>(188-1143)</v>
      </c>
      <c r="K1554" s="45" t="str">
        <f t="shared" si="100"/>
        <v>no</v>
      </c>
      <c r="L1554" s="51" t="str">
        <f t="shared" si="102"/>
        <v/>
      </c>
      <c r="M1554" s="52">
        <f>ROUND('Data Preparation'!T1572,2-(1+INT(LOG10(ABS('Data Preparation'!T1572)))))/2</f>
        <v>1800</v>
      </c>
      <c r="N1554" s="55" t="str">
        <f t="shared" si="101"/>
        <v>no</v>
      </c>
      <c r="O1554" s="54" t="str">
        <f t="shared" si="103"/>
        <v/>
      </c>
    </row>
    <row r="1555" spans="1:15" x14ac:dyDescent="0.35">
      <c r="A1555" s="55">
        <v>1550</v>
      </c>
      <c r="D1555" s="45"/>
      <c r="E1555" s="46"/>
      <c r="F1555" s="45"/>
      <c r="G1555" s="45"/>
      <c r="H1555" s="60"/>
      <c r="I1555" s="48">
        <f>VLOOKUP('Data Preparation'!Q1573,'Data Preparation'!B$4:AL$15,MATCH('Data Preparation'!P1573,'Data Preparation'!B$3:AL$3,0),TRUE)/2</f>
        <v>215</v>
      </c>
      <c r="J1555" s="49" t="str">
        <f>VLOOKUP('Data Preparation'!Q1573,'Data Preparation'!AR$4:CB$15,MATCH('Data Preparation'!P1573,'Data Preparation'!AR$3:CB$3,0),TRUE)</f>
        <v>(188-1143)</v>
      </c>
      <c r="K1555" s="45" t="str">
        <f t="shared" si="100"/>
        <v>no</v>
      </c>
      <c r="L1555" s="51" t="str">
        <f t="shared" si="102"/>
        <v/>
      </c>
      <c r="M1555" s="52">
        <f>ROUND('Data Preparation'!T1573,2-(1+INT(LOG10(ABS('Data Preparation'!T1573)))))/2</f>
        <v>1800</v>
      </c>
      <c r="N1555" s="55" t="str">
        <f t="shared" si="101"/>
        <v>no</v>
      </c>
      <c r="O1555" s="54" t="str">
        <f t="shared" si="103"/>
        <v/>
      </c>
    </row>
    <row r="1556" spans="1:15" x14ac:dyDescent="0.35">
      <c r="A1556" s="55">
        <v>1551</v>
      </c>
      <c r="D1556" s="45"/>
      <c r="E1556" s="46"/>
      <c r="F1556" s="45"/>
      <c r="G1556" s="45"/>
      <c r="H1556" s="60"/>
      <c r="I1556" s="48">
        <f>VLOOKUP('Data Preparation'!Q1574,'Data Preparation'!B$4:AL$15,MATCH('Data Preparation'!P1574,'Data Preparation'!B$3:AL$3,0),TRUE)/2</f>
        <v>215</v>
      </c>
      <c r="J1556" s="49" t="str">
        <f>VLOOKUP('Data Preparation'!Q1574,'Data Preparation'!AR$4:CB$15,MATCH('Data Preparation'!P1574,'Data Preparation'!AR$3:CB$3,0),TRUE)</f>
        <v>(188-1143)</v>
      </c>
      <c r="K1556" s="45" t="str">
        <f t="shared" si="100"/>
        <v>no</v>
      </c>
      <c r="L1556" s="51" t="str">
        <f t="shared" si="102"/>
        <v/>
      </c>
      <c r="M1556" s="52">
        <f>ROUND('Data Preparation'!T1574,2-(1+INT(LOG10(ABS('Data Preparation'!T1574)))))/2</f>
        <v>1800</v>
      </c>
      <c r="N1556" s="55" t="str">
        <f t="shared" si="101"/>
        <v>no</v>
      </c>
      <c r="O1556" s="54" t="str">
        <f t="shared" si="103"/>
        <v/>
      </c>
    </row>
    <row r="1557" spans="1:15" x14ac:dyDescent="0.35">
      <c r="A1557" s="55">
        <v>1552</v>
      </c>
      <c r="D1557" s="45"/>
      <c r="E1557" s="46"/>
      <c r="F1557" s="45"/>
      <c r="G1557" s="45"/>
      <c r="H1557" s="60"/>
      <c r="I1557" s="48">
        <f>VLOOKUP('Data Preparation'!Q1575,'Data Preparation'!B$4:AL$15,MATCH('Data Preparation'!P1575,'Data Preparation'!B$3:AL$3,0),TRUE)/2</f>
        <v>215</v>
      </c>
      <c r="J1557" s="49" t="str">
        <f>VLOOKUP('Data Preparation'!Q1575,'Data Preparation'!AR$4:CB$15,MATCH('Data Preparation'!P1575,'Data Preparation'!AR$3:CB$3,0),TRUE)</f>
        <v>(188-1143)</v>
      </c>
      <c r="K1557" s="45" t="str">
        <f t="shared" si="100"/>
        <v>no</v>
      </c>
      <c r="L1557" s="51" t="str">
        <f t="shared" si="102"/>
        <v/>
      </c>
      <c r="M1557" s="52">
        <f>ROUND('Data Preparation'!T1575,2-(1+INT(LOG10(ABS('Data Preparation'!T1575)))))/2</f>
        <v>1800</v>
      </c>
      <c r="N1557" s="55" t="str">
        <f t="shared" si="101"/>
        <v>no</v>
      </c>
      <c r="O1557" s="54" t="str">
        <f t="shared" si="103"/>
        <v/>
      </c>
    </row>
    <row r="1558" spans="1:15" x14ac:dyDescent="0.35">
      <c r="A1558" s="55">
        <v>1553</v>
      </c>
      <c r="D1558" s="45"/>
      <c r="E1558" s="46"/>
      <c r="F1558" s="45"/>
      <c r="G1558" s="45"/>
      <c r="H1558" s="60"/>
      <c r="I1558" s="48">
        <f>VLOOKUP('Data Preparation'!Q1576,'Data Preparation'!B$4:AL$15,MATCH('Data Preparation'!P1576,'Data Preparation'!B$3:AL$3,0),TRUE)/2</f>
        <v>215</v>
      </c>
      <c r="J1558" s="49" t="str">
        <f>VLOOKUP('Data Preparation'!Q1576,'Data Preparation'!AR$4:CB$15,MATCH('Data Preparation'!P1576,'Data Preparation'!AR$3:CB$3,0),TRUE)</f>
        <v>(188-1143)</v>
      </c>
      <c r="K1558" s="45" t="str">
        <f t="shared" si="100"/>
        <v>no</v>
      </c>
      <c r="L1558" s="51" t="str">
        <f t="shared" si="102"/>
        <v/>
      </c>
      <c r="M1558" s="52">
        <f>ROUND('Data Preparation'!T1576,2-(1+INT(LOG10(ABS('Data Preparation'!T1576)))))/2</f>
        <v>1800</v>
      </c>
      <c r="N1558" s="55" t="str">
        <f t="shared" si="101"/>
        <v>no</v>
      </c>
      <c r="O1558" s="54" t="str">
        <f t="shared" si="103"/>
        <v/>
      </c>
    </row>
    <row r="1559" spans="1:15" x14ac:dyDescent="0.35">
      <c r="A1559" s="55">
        <v>1554</v>
      </c>
      <c r="D1559" s="45"/>
      <c r="E1559" s="46"/>
      <c r="F1559" s="45"/>
      <c r="G1559" s="45"/>
      <c r="H1559" s="60"/>
      <c r="I1559" s="48">
        <f>VLOOKUP('Data Preparation'!Q1577,'Data Preparation'!B$4:AL$15,MATCH('Data Preparation'!P1577,'Data Preparation'!B$3:AL$3,0),TRUE)/2</f>
        <v>215</v>
      </c>
      <c r="J1559" s="49" t="str">
        <f>VLOOKUP('Data Preparation'!Q1577,'Data Preparation'!AR$4:CB$15,MATCH('Data Preparation'!P1577,'Data Preparation'!AR$3:CB$3,0),TRUE)</f>
        <v>(188-1143)</v>
      </c>
      <c r="K1559" s="45" t="str">
        <f t="shared" si="100"/>
        <v>no</v>
      </c>
      <c r="L1559" s="51" t="str">
        <f t="shared" si="102"/>
        <v/>
      </c>
      <c r="M1559" s="52">
        <f>ROUND('Data Preparation'!T1577,2-(1+INT(LOG10(ABS('Data Preparation'!T1577)))))/2</f>
        <v>1800</v>
      </c>
      <c r="N1559" s="55" t="str">
        <f t="shared" si="101"/>
        <v>no</v>
      </c>
      <c r="O1559" s="54" t="str">
        <f t="shared" si="103"/>
        <v/>
      </c>
    </row>
    <row r="1560" spans="1:15" x14ac:dyDescent="0.35">
      <c r="A1560" s="55">
        <v>1555</v>
      </c>
      <c r="D1560" s="45"/>
      <c r="E1560" s="46"/>
      <c r="F1560" s="45"/>
      <c r="G1560" s="45"/>
      <c r="H1560" s="60"/>
      <c r="I1560" s="48">
        <f>VLOOKUP('Data Preparation'!Q1578,'Data Preparation'!B$4:AL$15,MATCH('Data Preparation'!P1578,'Data Preparation'!B$3:AL$3,0),TRUE)/2</f>
        <v>215</v>
      </c>
      <c r="J1560" s="49" t="str">
        <f>VLOOKUP('Data Preparation'!Q1578,'Data Preparation'!AR$4:CB$15,MATCH('Data Preparation'!P1578,'Data Preparation'!AR$3:CB$3,0),TRUE)</f>
        <v>(188-1143)</v>
      </c>
      <c r="K1560" s="45" t="str">
        <f t="shared" si="100"/>
        <v>no</v>
      </c>
      <c r="L1560" s="51" t="str">
        <f t="shared" si="102"/>
        <v/>
      </c>
      <c r="M1560" s="52">
        <f>ROUND('Data Preparation'!T1578,2-(1+INT(LOG10(ABS('Data Preparation'!T1578)))))/2</f>
        <v>1800</v>
      </c>
      <c r="N1560" s="55" t="str">
        <f t="shared" si="101"/>
        <v>no</v>
      </c>
      <c r="O1560" s="54" t="str">
        <f t="shared" si="103"/>
        <v/>
      </c>
    </row>
    <row r="1561" spans="1:15" x14ac:dyDescent="0.35">
      <c r="A1561" s="55">
        <v>1556</v>
      </c>
      <c r="D1561" s="45"/>
      <c r="E1561" s="46"/>
      <c r="F1561" s="45"/>
      <c r="G1561" s="45"/>
      <c r="H1561" s="60"/>
      <c r="I1561" s="48">
        <f>VLOOKUP('Data Preparation'!Q1579,'Data Preparation'!B$4:AL$15,MATCH('Data Preparation'!P1579,'Data Preparation'!B$3:AL$3,0),TRUE)/2</f>
        <v>215</v>
      </c>
      <c r="J1561" s="49" t="str">
        <f>VLOOKUP('Data Preparation'!Q1579,'Data Preparation'!AR$4:CB$15,MATCH('Data Preparation'!P1579,'Data Preparation'!AR$3:CB$3,0),TRUE)</f>
        <v>(188-1143)</v>
      </c>
      <c r="K1561" s="45" t="str">
        <f t="shared" si="100"/>
        <v>no</v>
      </c>
      <c r="L1561" s="51" t="str">
        <f t="shared" si="102"/>
        <v/>
      </c>
      <c r="M1561" s="52">
        <f>ROUND('Data Preparation'!T1579,2-(1+INT(LOG10(ABS('Data Preparation'!T1579)))))/2</f>
        <v>1800</v>
      </c>
      <c r="N1561" s="55" t="str">
        <f t="shared" si="101"/>
        <v>no</v>
      </c>
      <c r="O1561" s="54" t="str">
        <f t="shared" si="103"/>
        <v/>
      </c>
    </row>
    <row r="1562" spans="1:15" x14ac:dyDescent="0.35">
      <c r="A1562" s="55">
        <v>1557</v>
      </c>
      <c r="D1562" s="45"/>
      <c r="E1562" s="46"/>
      <c r="F1562" s="45"/>
      <c r="G1562" s="45"/>
      <c r="H1562" s="60"/>
      <c r="I1562" s="48">
        <f>VLOOKUP('Data Preparation'!Q1580,'Data Preparation'!B$4:AL$15,MATCH('Data Preparation'!P1580,'Data Preparation'!B$3:AL$3,0),TRUE)/2</f>
        <v>215</v>
      </c>
      <c r="J1562" s="49" t="str">
        <f>VLOOKUP('Data Preparation'!Q1580,'Data Preparation'!AR$4:CB$15,MATCH('Data Preparation'!P1580,'Data Preparation'!AR$3:CB$3,0),TRUE)</f>
        <v>(188-1143)</v>
      </c>
      <c r="K1562" s="45" t="str">
        <f t="shared" si="100"/>
        <v>no</v>
      </c>
      <c r="L1562" s="51" t="str">
        <f t="shared" si="102"/>
        <v/>
      </c>
      <c r="M1562" s="52">
        <f>ROUND('Data Preparation'!T1580,2-(1+INT(LOG10(ABS('Data Preparation'!T1580)))))/2</f>
        <v>1800</v>
      </c>
      <c r="N1562" s="55" t="str">
        <f t="shared" si="101"/>
        <v>no</v>
      </c>
      <c r="O1562" s="54" t="str">
        <f t="shared" si="103"/>
        <v/>
      </c>
    </row>
    <row r="1563" spans="1:15" x14ac:dyDescent="0.35">
      <c r="A1563" s="55">
        <v>1558</v>
      </c>
      <c r="D1563" s="45"/>
      <c r="E1563" s="46"/>
      <c r="F1563" s="45"/>
      <c r="G1563" s="45"/>
      <c r="H1563" s="60"/>
      <c r="I1563" s="48">
        <f>VLOOKUP('Data Preparation'!Q1581,'Data Preparation'!B$4:AL$15,MATCH('Data Preparation'!P1581,'Data Preparation'!B$3:AL$3,0),TRUE)/2</f>
        <v>215</v>
      </c>
      <c r="J1563" s="49" t="str">
        <f>VLOOKUP('Data Preparation'!Q1581,'Data Preparation'!AR$4:CB$15,MATCH('Data Preparation'!P1581,'Data Preparation'!AR$3:CB$3,0),TRUE)</f>
        <v>(188-1143)</v>
      </c>
      <c r="K1563" s="45" t="str">
        <f t="shared" si="100"/>
        <v>no</v>
      </c>
      <c r="L1563" s="51" t="str">
        <f t="shared" si="102"/>
        <v/>
      </c>
      <c r="M1563" s="52">
        <f>ROUND('Data Preparation'!T1581,2-(1+INT(LOG10(ABS('Data Preparation'!T1581)))))/2</f>
        <v>1800</v>
      </c>
      <c r="N1563" s="55" t="str">
        <f t="shared" si="101"/>
        <v>no</v>
      </c>
      <c r="O1563" s="54" t="str">
        <f t="shared" si="103"/>
        <v/>
      </c>
    </row>
    <row r="1564" spans="1:15" x14ac:dyDescent="0.35">
      <c r="A1564" s="55">
        <v>1559</v>
      </c>
      <c r="D1564" s="45"/>
      <c r="E1564" s="46"/>
      <c r="F1564" s="45"/>
      <c r="G1564" s="45"/>
      <c r="H1564" s="60"/>
      <c r="I1564" s="48">
        <f>VLOOKUP('Data Preparation'!Q1582,'Data Preparation'!B$4:AL$15,MATCH('Data Preparation'!P1582,'Data Preparation'!B$3:AL$3,0),TRUE)/2</f>
        <v>215</v>
      </c>
      <c r="J1564" s="49" t="str">
        <f>VLOOKUP('Data Preparation'!Q1582,'Data Preparation'!AR$4:CB$15,MATCH('Data Preparation'!P1582,'Data Preparation'!AR$3:CB$3,0),TRUE)</f>
        <v>(188-1143)</v>
      </c>
      <c r="K1564" s="45" t="str">
        <f t="shared" si="100"/>
        <v>no</v>
      </c>
      <c r="L1564" s="51" t="str">
        <f t="shared" si="102"/>
        <v/>
      </c>
      <c r="M1564" s="52">
        <f>ROUND('Data Preparation'!T1582,2-(1+INT(LOG10(ABS('Data Preparation'!T1582)))))/2</f>
        <v>1800</v>
      </c>
      <c r="N1564" s="55" t="str">
        <f t="shared" si="101"/>
        <v>no</v>
      </c>
      <c r="O1564" s="54" t="str">
        <f t="shared" si="103"/>
        <v/>
      </c>
    </row>
    <row r="1565" spans="1:15" x14ac:dyDescent="0.35">
      <c r="A1565" s="55">
        <v>1560</v>
      </c>
      <c r="D1565" s="45"/>
      <c r="E1565" s="46"/>
      <c r="F1565" s="45"/>
      <c r="G1565" s="45"/>
      <c r="H1565" s="60"/>
      <c r="I1565" s="48">
        <f>VLOOKUP('Data Preparation'!Q1583,'Data Preparation'!B$4:AL$15,MATCH('Data Preparation'!P1583,'Data Preparation'!B$3:AL$3,0),TRUE)/2</f>
        <v>215</v>
      </c>
      <c r="J1565" s="49" t="str">
        <f>VLOOKUP('Data Preparation'!Q1583,'Data Preparation'!AR$4:CB$15,MATCH('Data Preparation'!P1583,'Data Preparation'!AR$3:CB$3,0),TRUE)</f>
        <v>(188-1143)</v>
      </c>
      <c r="K1565" s="45" t="str">
        <f t="shared" si="100"/>
        <v>no</v>
      </c>
      <c r="L1565" s="51" t="str">
        <f t="shared" si="102"/>
        <v/>
      </c>
      <c r="M1565" s="52">
        <f>ROUND('Data Preparation'!T1583,2-(1+INT(LOG10(ABS('Data Preparation'!T1583)))))/2</f>
        <v>1800</v>
      </c>
      <c r="N1565" s="55" t="str">
        <f t="shared" si="101"/>
        <v>no</v>
      </c>
      <c r="O1565" s="54" t="str">
        <f t="shared" si="103"/>
        <v/>
      </c>
    </row>
    <row r="1566" spans="1:15" x14ac:dyDescent="0.35">
      <c r="A1566" s="55">
        <v>1561</v>
      </c>
      <c r="D1566" s="45"/>
      <c r="E1566" s="46"/>
      <c r="F1566" s="45"/>
      <c r="G1566" s="45"/>
      <c r="H1566" s="60"/>
      <c r="I1566" s="48">
        <f>VLOOKUP('Data Preparation'!Q1584,'Data Preparation'!B$4:AL$15,MATCH('Data Preparation'!P1584,'Data Preparation'!B$3:AL$3,0),TRUE)/2</f>
        <v>215</v>
      </c>
      <c r="J1566" s="49" t="str">
        <f>VLOOKUP('Data Preparation'!Q1584,'Data Preparation'!AR$4:CB$15,MATCH('Data Preparation'!P1584,'Data Preparation'!AR$3:CB$3,0),TRUE)</f>
        <v>(188-1143)</v>
      </c>
      <c r="K1566" s="45" t="str">
        <f t="shared" si="100"/>
        <v>no</v>
      </c>
      <c r="L1566" s="51" t="str">
        <f t="shared" si="102"/>
        <v/>
      </c>
      <c r="M1566" s="52">
        <f>ROUND('Data Preparation'!T1584,2-(1+INT(LOG10(ABS('Data Preparation'!T1584)))))/2</f>
        <v>1800</v>
      </c>
      <c r="N1566" s="55" t="str">
        <f t="shared" si="101"/>
        <v>no</v>
      </c>
      <c r="O1566" s="54" t="str">
        <f t="shared" si="103"/>
        <v/>
      </c>
    </row>
    <row r="1567" spans="1:15" x14ac:dyDescent="0.35">
      <c r="A1567" s="55">
        <v>1562</v>
      </c>
      <c r="D1567" s="45"/>
      <c r="E1567" s="46"/>
      <c r="F1567" s="45"/>
      <c r="G1567" s="45"/>
      <c r="H1567" s="60"/>
      <c r="I1567" s="48">
        <f>VLOOKUP('Data Preparation'!Q1585,'Data Preparation'!B$4:AL$15,MATCH('Data Preparation'!P1585,'Data Preparation'!B$3:AL$3,0),TRUE)/2</f>
        <v>215</v>
      </c>
      <c r="J1567" s="49" t="str">
        <f>VLOOKUP('Data Preparation'!Q1585,'Data Preparation'!AR$4:CB$15,MATCH('Data Preparation'!P1585,'Data Preparation'!AR$3:CB$3,0),TRUE)</f>
        <v>(188-1143)</v>
      </c>
      <c r="K1567" s="45" t="str">
        <f t="shared" si="100"/>
        <v>no</v>
      </c>
      <c r="L1567" s="51" t="str">
        <f t="shared" si="102"/>
        <v/>
      </c>
      <c r="M1567" s="52">
        <f>ROUND('Data Preparation'!T1585,2-(1+INT(LOG10(ABS('Data Preparation'!T1585)))))/2</f>
        <v>1800</v>
      </c>
      <c r="N1567" s="55" t="str">
        <f t="shared" si="101"/>
        <v>no</v>
      </c>
      <c r="O1567" s="54" t="str">
        <f t="shared" si="103"/>
        <v/>
      </c>
    </row>
    <row r="1568" spans="1:15" x14ac:dyDescent="0.35">
      <c r="A1568" s="55">
        <v>1563</v>
      </c>
      <c r="D1568" s="45"/>
      <c r="E1568" s="46"/>
      <c r="F1568" s="45"/>
      <c r="G1568" s="45"/>
      <c r="H1568" s="60"/>
      <c r="I1568" s="48">
        <f>VLOOKUP('Data Preparation'!Q1586,'Data Preparation'!B$4:AL$15,MATCH('Data Preparation'!P1586,'Data Preparation'!B$3:AL$3,0),TRUE)/2</f>
        <v>215</v>
      </c>
      <c r="J1568" s="49" t="str">
        <f>VLOOKUP('Data Preparation'!Q1586,'Data Preparation'!AR$4:CB$15,MATCH('Data Preparation'!P1586,'Data Preparation'!AR$3:CB$3,0),TRUE)</f>
        <v>(188-1143)</v>
      </c>
      <c r="K1568" s="45" t="str">
        <f t="shared" si="100"/>
        <v>no</v>
      </c>
      <c r="L1568" s="51" t="str">
        <f t="shared" si="102"/>
        <v/>
      </c>
      <c r="M1568" s="52">
        <f>ROUND('Data Preparation'!T1586,2-(1+INT(LOG10(ABS('Data Preparation'!T1586)))))/2</f>
        <v>1800</v>
      </c>
      <c r="N1568" s="55" t="str">
        <f t="shared" si="101"/>
        <v>no</v>
      </c>
      <c r="O1568" s="54" t="str">
        <f t="shared" si="103"/>
        <v/>
      </c>
    </row>
    <row r="1569" spans="1:15" x14ac:dyDescent="0.35">
      <c r="A1569" s="55">
        <v>1564</v>
      </c>
      <c r="D1569" s="45"/>
      <c r="E1569" s="46"/>
      <c r="F1569" s="45"/>
      <c r="G1569" s="45"/>
      <c r="H1569" s="60"/>
      <c r="I1569" s="48">
        <f>VLOOKUP('Data Preparation'!Q1587,'Data Preparation'!B$4:AL$15,MATCH('Data Preparation'!P1587,'Data Preparation'!B$3:AL$3,0),TRUE)/2</f>
        <v>215</v>
      </c>
      <c r="J1569" s="49" t="str">
        <f>VLOOKUP('Data Preparation'!Q1587,'Data Preparation'!AR$4:CB$15,MATCH('Data Preparation'!P1587,'Data Preparation'!AR$3:CB$3,0),TRUE)</f>
        <v>(188-1143)</v>
      </c>
      <c r="K1569" s="45" t="str">
        <f t="shared" si="100"/>
        <v>no</v>
      </c>
      <c r="L1569" s="51" t="str">
        <f t="shared" si="102"/>
        <v/>
      </c>
      <c r="M1569" s="52">
        <f>ROUND('Data Preparation'!T1587,2-(1+INT(LOG10(ABS('Data Preparation'!T1587)))))/2</f>
        <v>1800</v>
      </c>
      <c r="N1569" s="55" t="str">
        <f t="shared" si="101"/>
        <v>no</v>
      </c>
      <c r="O1569" s="54" t="str">
        <f t="shared" si="103"/>
        <v/>
      </c>
    </row>
    <row r="1570" spans="1:15" x14ac:dyDescent="0.35">
      <c r="A1570" s="55">
        <v>1565</v>
      </c>
      <c r="D1570" s="45"/>
      <c r="E1570" s="46"/>
      <c r="F1570" s="45"/>
      <c r="G1570" s="45"/>
      <c r="H1570" s="60"/>
      <c r="I1570" s="48">
        <f>VLOOKUP('Data Preparation'!Q1588,'Data Preparation'!B$4:AL$15,MATCH('Data Preparation'!P1588,'Data Preparation'!B$3:AL$3,0),TRUE)/2</f>
        <v>215</v>
      </c>
      <c r="J1570" s="49" t="str">
        <f>VLOOKUP('Data Preparation'!Q1588,'Data Preparation'!AR$4:CB$15,MATCH('Data Preparation'!P1588,'Data Preparation'!AR$3:CB$3,0),TRUE)</f>
        <v>(188-1143)</v>
      </c>
      <c r="K1570" s="45" t="str">
        <f t="shared" si="100"/>
        <v>no</v>
      </c>
      <c r="L1570" s="51" t="str">
        <f t="shared" si="102"/>
        <v/>
      </c>
      <c r="M1570" s="52">
        <f>ROUND('Data Preparation'!T1588,2-(1+INT(LOG10(ABS('Data Preparation'!T1588)))))/2</f>
        <v>1800</v>
      </c>
      <c r="N1570" s="55" t="str">
        <f t="shared" si="101"/>
        <v>no</v>
      </c>
      <c r="O1570" s="54" t="str">
        <f t="shared" si="103"/>
        <v/>
      </c>
    </row>
    <row r="1571" spans="1:15" x14ac:dyDescent="0.35">
      <c r="A1571" s="55">
        <v>1566</v>
      </c>
      <c r="D1571" s="45"/>
      <c r="E1571" s="46"/>
      <c r="F1571" s="45"/>
      <c r="G1571" s="45"/>
      <c r="H1571" s="60"/>
      <c r="I1571" s="48">
        <f>VLOOKUP('Data Preparation'!Q1589,'Data Preparation'!B$4:AL$15,MATCH('Data Preparation'!P1589,'Data Preparation'!B$3:AL$3,0),TRUE)/2</f>
        <v>215</v>
      </c>
      <c r="J1571" s="49" t="str">
        <f>VLOOKUP('Data Preparation'!Q1589,'Data Preparation'!AR$4:CB$15,MATCH('Data Preparation'!P1589,'Data Preparation'!AR$3:CB$3,0),TRUE)</f>
        <v>(188-1143)</v>
      </c>
      <c r="K1571" s="45" t="str">
        <f t="shared" si="100"/>
        <v>no</v>
      </c>
      <c r="L1571" s="51" t="str">
        <f t="shared" si="102"/>
        <v/>
      </c>
      <c r="M1571" s="52">
        <f>ROUND('Data Preparation'!T1589,2-(1+INT(LOG10(ABS('Data Preparation'!T1589)))))/2</f>
        <v>1800</v>
      </c>
      <c r="N1571" s="55" t="str">
        <f t="shared" si="101"/>
        <v>no</v>
      </c>
      <c r="O1571" s="54" t="str">
        <f t="shared" si="103"/>
        <v/>
      </c>
    </row>
    <row r="1572" spans="1:15" x14ac:dyDescent="0.35">
      <c r="A1572" s="55">
        <v>1567</v>
      </c>
      <c r="D1572" s="45"/>
      <c r="E1572" s="46"/>
      <c r="F1572" s="45"/>
      <c r="G1572" s="45"/>
      <c r="H1572" s="60"/>
      <c r="I1572" s="48">
        <f>VLOOKUP('Data Preparation'!Q1590,'Data Preparation'!B$4:AL$15,MATCH('Data Preparation'!P1590,'Data Preparation'!B$3:AL$3,0),TRUE)/2</f>
        <v>215</v>
      </c>
      <c r="J1572" s="49" t="str">
        <f>VLOOKUP('Data Preparation'!Q1590,'Data Preparation'!AR$4:CB$15,MATCH('Data Preparation'!P1590,'Data Preparation'!AR$3:CB$3,0),TRUE)</f>
        <v>(188-1143)</v>
      </c>
      <c r="K1572" s="45" t="str">
        <f t="shared" si="100"/>
        <v>no</v>
      </c>
      <c r="L1572" s="51" t="str">
        <f t="shared" si="102"/>
        <v/>
      </c>
      <c r="M1572" s="52">
        <f>ROUND('Data Preparation'!T1590,2-(1+INT(LOG10(ABS('Data Preparation'!T1590)))))/2</f>
        <v>1800</v>
      </c>
      <c r="N1572" s="55" t="str">
        <f t="shared" si="101"/>
        <v>no</v>
      </c>
      <c r="O1572" s="54" t="str">
        <f t="shared" si="103"/>
        <v/>
      </c>
    </row>
    <row r="1573" spans="1:15" x14ac:dyDescent="0.35">
      <c r="A1573" s="55">
        <v>1568</v>
      </c>
      <c r="D1573" s="45"/>
      <c r="E1573" s="46"/>
      <c r="F1573" s="45"/>
      <c r="G1573" s="45"/>
      <c r="H1573" s="60"/>
      <c r="I1573" s="48">
        <f>VLOOKUP('Data Preparation'!Q1591,'Data Preparation'!B$4:AL$15,MATCH('Data Preparation'!P1591,'Data Preparation'!B$3:AL$3,0),TRUE)/2</f>
        <v>215</v>
      </c>
      <c r="J1573" s="49" t="str">
        <f>VLOOKUP('Data Preparation'!Q1591,'Data Preparation'!AR$4:CB$15,MATCH('Data Preparation'!P1591,'Data Preparation'!AR$3:CB$3,0),TRUE)</f>
        <v>(188-1143)</v>
      </c>
      <c r="K1573" s="45" t="str">
        <f t="shared" si="100"/>
        <v>no</v>
      </c>
      <c r="L1573" s="51" t="str">
        <f t="shared" si="102"/>
        <v/>
      </c>
      <c r="M1573" s="52">
        <f>ROUND('Data Preparation'!T1591,2-(1+INT(LOG10(ABS('Data Preparation'!T1591)))))/2</f>
        <v>1800</v>
      </c>
      <c r="N1573" s="55" t="str">
        <f t="shared" si="101"/>
        <v>no</v>
      </c>
      <c r="O1573" s="54" t="str">
        <f t="shared" si="103"/>
        <v/>
      </c>
    </row>
    <row r="1574" spans="1:15" x14ac:dyDescent="0.35">
      <c r="A1574" s="55">
        <v>1569</v>
      </c>
      <c r="D1574" s="45"/>
      <c r="E1574" s="46"/>
      <c r="F1574" s="45"/>
      <c r="G1574" s="45"/>
      <c r="H1574" s="60"/>
      <c r="I1574" s="48">
        <f>VLOOKUP('Data Preparation'!Q1592,'Data Preparation'!B$4:AL$15,MATCH('Data Preparation'!P1592,'Data Preparation'!B$3:AL$3,0),TRUE)/2</f>
        <v>215</v>
      </c>
      <c r="J1574" s="49" t="str">
        <f>VLOOKUP('Data Preparation'!Q1592,'Data Preparation'!AR$4:CB$15,MATCH('Data Preparation'!P1592,'Data Preparation'!AR$3:CB$3,0),TRUE)</f>
        <v>(188-1143)</v>
      </c>
      <c r="K1574" s="45" t="str">
        <f t="shared" si="100"/>
        <v>no</v>
      </c>
      <c r="L1574" s="51" t="str">
        <f t="shared" si="102"/>
        <v/>
      </c>
      <c r="M1574" s="52">
        <f>ROUND('Data Preparation'!T1592,2-(1+INT(LOG10(ABS('Data Preparation'!T1592)))))/2</f>
        <v>1800</v>
      </c>
      <c r="N1574" s="55" t="str">
        <f t="shared" si="101"/>
        <v>no</v>
      </c>
      <c r="O1574" s="54" t="str">
        <f t="shared" si="103"/>
        <v/>
      </c>
    </row>
    <row r="1575" spans="1:15" x14ac:dyDescent="0.35">
      <c r="A1575" s="55">
        <v>1570</v>
      </c>
      <c r="D1575" s="45"/>
      <c r="E1575" s="46"/>
      <c r="F1575" s="45"/>
      <c r="G1575" s="45"/>
      <c r="H1575" s="60"/>
      <c r="I1575" s="48">
        <f>VLOOKUP('Data Preparation'!Q1593,'Data Preparation'!B$4:AL$15,MATCH('Data Preparation'!P1593,'Data Preparation'!B$3:AL$3,0),TRUE)/2</f>
        <v>215</v>
      </c>
      <c r="J1575" s="49" t="str">
        <f>VLOOKUP('Data Preparation'!Q1593,'Data Preparation'!AR$4:CB$15,MATCH('Data Preparation'!P1593,'Data Preparation'!AR$3:CB$3,0),TRUE)</f>
        <v>(188-1143)</v>
      </c>
      <c r="K1575" s="45" t="str">
        <f t="shared" si="100"/>
        <v>no</v>
      </c>
      <c r="L1575" s="51" t="str">
        <f t="shared" si="102"/>
        <v/>
      </c>
      <c r="M1575" s="52">
        <f>ROUND('Data Preparation'!T1593,2-(1+INT(LOG10(ABS('Data Preparation'!T1593)))))/2</f>
        <v>1800</v>
      </c>
      <c r="N1575" s="55" t="str">
        <f t="shared" si="101"/>
        <v>no</v>
      </c>
      <c r="O1575" s="54" t="str">
        <f t="shared" si="103"/>
        <v/>
      </c>
    </row>
    <row r="1576" spans="1:15" x14ac:dyDescent="0.35">
      <c r="A1576" s="55">
        <v>1571</v>
      </c>
      <c r="D1576" s="45"/>
      <c r="E1576" s="46"/>
      <c r="F1576" s="45"/>
      <c r="G1576" s="45"/>
      <c r="H1576" s="60"/>
      <c r="I1576" s="48">
        <f>VLOOKUP('Data Preparation'!Q1594,'Data Preparation'!B$4:AL$15,MATCH('Data Preparation'!P1594,'Data Preparation'!B$3:AL$3,0),TRUE)/2</f>
        <v>215</v>
      </c>
      <c r="J1576" s="49" t="str">
        <f>VLOOKUP('Data Preparation'!Q1594,'Data Preparation'!AR$4:CB$15,MATCH('Data Preparation'!P1594,'Data Preparation'!AR$3:CB$3,0),TRUE)</f>
        <v>(188-1143)</v>
      </c>
      <c r="K1576" s="45" t="str">
        <f t="shared" si="100"/>
        <v>no</v>
      </c>
      <c r="L1576" s="51" t="str">
        <f t="shared" si="102"/>
        <v/>
      </c>
      <c r="M1576" s="52">
        <f>ROUND('Data Preparation'!T1594,2-(1+INT(LOG10(ABS('Data Preparation'!T1594)))))/2</f>
        <v>1800</v>
      </c>
      <c r="N1576" s="55" t="str">
        <f t="shared" si="101"/>
        <v>no</v>
      </c>
      <c r="O1576" s="54" t="str">
        <f t="shared" si="103"/>
        <v/>
      </c>
    </row>
    <row r="1577" spans="1:15" x14ac:dyDescent="0.35">
      <c r="A1577" s="55">
        <v>1572</v>
      </c>
      <c r="D1577" s="45"/>
      <c r="E1577" s="46"/>
      <c r="F1577" s="45"/>
      <c r="G1577" s="45"/>
      <c r="H1577" s="60"/>
      <c r="I1577" s="48">
        <f>VLOOKUP('Data Preparation'!Q1595,'Data Preparation'!B$4:AL$15,MATCH('Data Preparation'!P1595,'Data Preparation'!B$3:AL$3,0),TRUE)/2</f>
        <v>215</v>
      </c>
      <c r="J1577" s="49" t="str">
        <f>VLOOKUP('Data Preparation'!Q1595,'Data Preparation'!AR$4:CB$15,MATCH('Data Preparation'!P1595,'Data Preparation'!AR$3:CB$3,0),TRUE)</f>
        <v>(188-1143)</v>
      </c>
      <c r="K1577" s="45" t="str">
        <f t="shared" si="100"/>
        <v>no</v>
      </c>
      <c r="L1577" s="51" t="str">
        <f t="shared" si="102"/>
        <v/>
      </c>
      <c r="M1577" s="52">
        <f>ROUND('Data Preparation'!T1595,2-(1+INT(LOG10(ABS('Data Preparation'!T1595)))))/2</f>
        <v>1800</v>
      </c>
      <c r="N1577" s="55" t="str">
        <f t="shared" si="101"/>
        <v>no</v>
      </c>
      <c r="O1577" s="54" t="str">
        <f t="shared" si="103"/>
        <v/>
      </c>
    </row>
    <row r="1578" spans="1:15" x14ac:dyDescent="0.35">
      <c r="A1578" s="55">
        <v>1573</v>
      </c>
      <c r="D1578" s="45"/>
      <c r="E1578" s="46"/>
      <c r="F1578" s="45"/>
      <c r="G1578" s="45"/>
      <c r="H1578" s="60"/>
      <c r="I1578" s="48">
        <f>VLOOKUP('Data Preparation'!Q1596,'Data Preparation'!B$4:AL$15,MATCH('Data Preparation'!P1596,'Data Preparation'!B$3:AL$3,0),TRUE)/2</f>
        <v>215</v>
      </c>
      <c r="J1578" s="49" t="str">
        <f>VLOOKUP('Data Preparation'!Q1596,'Data Preparation'!AR$4:CB$15,MATCH('Data Preparation'!P1596,'Data Preparation'!AR$3:CB$3,0),TRUE)</f>
        <v>(188-1143)</v>
      </c>
      <c r="K1578" s="45" t="str">
        <f t="shared" ref="K1578:K1641" si="104">IF(D1578&gt;I1578,"yes","no")</f>
        <v>no</v>
      </c>
      <c r="L1578" s="51" t="str">
        <f t="shared" si="102"/>
        <v/>
      </c>
      <c r="M1578" s="52">
        <f>ROUND('Data Preparation'!T1596,2-(1+INT(LOG10(ABS('Data Preparation'!T1596)))))/2</f>
        <v>1800</v>
      </c>
      <c r="N1578" s="55" t="str">
        <f t="shared" ref="N1578:N1641" si="105">IF(D1578&gt;M1578,"yes","no")</f>
        <v>no</v>
      </c>
      <c r="O1578" s="54" t="str">
        <f t="shared" si="103"/>
        <v/>
      </c>
    </row>
    <row r="1579" spans="1:15" x14ac:dyDescent="0.35">
      <c r="A1579" s="55">
        <v>1574</v>
      </c>
      <c r="D1579" s="45"/>
      <c r="E1579" s="46"/>
      <c r="F1579" s="45"/>
      <c r="G1579" s="45"/>
      <c r="H1579" s="60"/>
      <c r="I1579" s="48">
        <f>VLOOKUP('Data Preparation'!Q1597,'Data Preparation'!B$4:AL$15,MATCH('Data Preparation'!P1597,'Data Preparation'!B$3:AL$3,0),TRUE)/2</f>
        <v>215</v>
      </c>
      <c r="J1579" s="49" t="str">
        <f>VLOOKUP('Data Preparation'!Q1597,'Data Preparation'!AR$4:CB$15,MATCH('Data Preparation'!P1597,'Data Preparation'!AR$3:CB$3,0),TRUE)</f>
        <v>(188-1143)</v>
      </c>
      <c r="K1579" s="45" t="str">
        <f t="shared" si="104"/>
        <v>no</v>
      </c>
      <c r="L1579" s="51" t="str">
        <f t="shared" si="102"/>
        <v/>
      </c>
      <c r="M1579" s="52">
        <f>ROUND('Data Preparation'!T1597,2-(1+INT(LOG10(ABS('Data Preparation'!T1597)))))/2</f>
        <v>1800</v>
      </c>
      <c r="N1579" s="55" t="str">
        <f t="shared" si="105"/>
        <v>no</v>
      </c>
      <c r="O1579" s="54" t="str">
        <f t="shared" si="103"/>
        <v/>
      </c>
    </row>
    <row r="1580" spans="1:15" x14ac:dyDescent="0.35">
      <c r="A1580" s="55">
        <v>1575</v>
      </c>
      <c r="D1580" s="45"/>
      <c r="E1580" s="46"/>
      <c r="F1580" s="45"/>
      <c r="G1580" s="45"/>
      <c r="H1580" s="60"/>
      <c r="I1580" s="48">
        <f>VLOOKUP('Data Preparation'!Q1598,'Data Preparation'!B$4:AL$15,MATCH('Data Preparation'!P1598,'Data Preparation'!B$3:AL$3,0),TRUE)/2</f>
        <v>215</v>
      </c>
      <c r="J1580" s="49" t="str">
        <f>VLOOKUP('Data Preparation'!Q1598,'Data Preparation'!AR$4:CB$15,MATCH('Data Preparation'!P1598,'Data Preparation'!AR$3:CB$3,0),TRUE)</f>
        <v>(188-1143)</v>
      </c>
      <c r="K1580" s="45" t="str">
        <f t="shared" si="104"/>
        <v>no</v>
      </c>
      <c r="L1580" s="51" t="str">
        <f t="shared" si="102"/>
        <v/>
      </c>
      <c r="M1580" s="52">
        <f>ROUND('Data Preparation'!T1598,2-(1+INT(LOG10(ABS('Data Preparation'!T1598)))))/2</f>
        <v>1800</v>
      </c>
      <c r="N1580" s="55" t="str">
        <f t="shared" si="105"/>
        <v>no</v>
      </c>
      <c r="O1580" s="54" t="str">
        <f t="shared" si="103"/>
        <v/>
      </c>
    </row>
    <row r="1581" spans="1:15" x14ac:dyDescent="0.35">
      <c r="A1581" s="55">
        <v>1576</v>
      </c>
      <c r="D1581" s="45"/>
      <c r="E1581" s="46"/>
      <c r="F1581" s="45"/>
      <c r="G1581" s="45"/>
      <c r="H1581" s="60"/>
      <c r="I1581" s="48">
        <f>VLOOKUP('Data Preparation'!Q1599,'Data Preparation'!B$4:AL$15,MATCH('Data Preparation'!P1599,'Data Preparation'!B$3:AL$3,0),TRUE)/2</f>
        <v>215</v>
      </c>
      <c r="J1581" s="49" t="str">
        <f>VLOOKUP('Data Preparation'!Q1599,'Data Preparation'!AR$4:CB$15,MATCH('Data Preparation'!P1599,'Data Preparation'!AR$3:CB$3,0),TRUE)</f>
        <v>(188-1143)</v>
      </c>
      <c r="K1581" s="45" t="str">
        <f t="shared" si="104"/>
        <v>no</v>
      </c>
      <c r="L1581" s="51" t="str">
        <f t="shared" si="102"/>
        <v/>
      </c>
      <c r="M1581" s="52">
        <f>ROUND('Data Preparation'!T1599,2-(1+INT(LOG10(ABS('Data Preparation'!T1599)))))/2</f>
        <v>1800</v>
      </c>
      <c r="N1581" s="55" t="str">
        <f t="shared" si="105"/>
        <v>no</v>
      </c>
      <c r="O1581" s="54" t="str">
        <f t="shared" si="103"/>
        <v/>
      </c>
    </row>
    <row r="1582" spans="1:15" x14ac:dyDescent="0.35">
      <c r="A1582" s="55">
        <v>1577</v>
      </c>
      <c r="D1582" s="45"/>
      <c r="E1582" s="46"/>
      <c r="F1582" s="45"/>
      <c r="G1582" s="45"/>
      <c r="H1582" s="60"/>
      <c r="I1582" s="48">
        <f>VLOOKUP('Data Preparation'!Q1600,'Data Preparation'!B$4:AL$15,MATCH('Data Preparation'!P1600,'Data Preparation'!B$3:AL$3,0),TRUE)/2</f>
        <v>215</v>
      </c>
      <c r="J1582" s="49" t="str">
        <f>VLOOKUP('Data Preparation'!Q1600,'Data Preparation'!AR$4:CB$15,MATCH('Data Preparation'!P1600,'Data Preparation'!AR$3:CB$3,0),TRUE)</f>
        <v>(188-1143)</v>
      </c>
      <c r="K1582" s="45" t="str">
        <f t="shared" si="104"/>
        <v>no</v>
      </c>
      <c r="L1582" s="51" t="str">
        <f t="shared" si="102"/>
        <v/>
      </c>
      <c r="M1582" s="52">
        <f>ROUND('Data Preparation'!T1600,2-(1+INT(LOG10(ABS('Data Preparation'!T1600)))))/2</f>
        <v>1800</v>
      </c>
      <c r="N1582" s="55" t="str">
        <f t="shared" si="105"/>
        <v>no</v>
      </c>
      <c r="O1582" s="54" t="str">
        <f t="shared" si="103"/>
        <v/>
      </c>
    </row>
    <row r="1583" spans="1:15" x14ac:dyDescent="0.35">
      <c r="A1583" s="55">
        <v>1578</v>
      </c>
      <c r="D1583" s="45"/>
      <c r="E1583" s="46"/>
      <c r="F1583" s="45"/>
      <c r="G1583" s="45"/>
      <c r="H1583" s="60"/>
      <c r="I1583" s="48">
        <f>VLOOKUP('Data Preparation'!Q1601,'Data Preparation'!B$4:AL$15,MATCH('Data Preparation'!P1601,'Data Preparation'!B$3:AL$3,0),TRUE)/2</f>
        <v>215</v>
      </c>
      <c r="J1583" s="49" t="str">
        <f>VLOOKUP('Data Preparation'!Q1601,'Data Preparation'!AR$4:CB$15,MATCH('Data Preparation'!P1601,'Data Preparation'!AR$3:CB$3,0),TRUE)</f>
        <v>(188-1143)</v>
      </c>
      <c r="K1583" s="45" t="str">
        <f t="shared" si="104"/>
        <v>no</v>
      </c>
      <c r="L1583" s="51" t="str">
        <f t="shared" si="102"/>
        <v/>
      </c>
      <c r="M1583" s="52">
        <f>ROUND('Data Preparation'!T1601,2-(1+INT(LOG10(ABS('Data Preparation'!T1601)))))/2</f>
        <v>1800</v>
      </c>
      <c r="N1583" s="55" t="str">
        <f t="shared" si="105"/>
        <v>no</v>
      </c>
      <c r="O1583" s="54" t="str">
        <f t="shared" si="103"/>
        <v/>
      </c>
    </row>
    <row r="1584" spans="1:15" x14ac:dyDescent="0.35">
      <c r="A1584" s="55">
        <v>1579</v>
      </c>
      <c r="D1584" s="45"/>
      <c r="E1584" s="46"/>
      <c r="F1584" s="45"/>
      <c r="G1584" s="45"/>
      <c r="H1584" s="60"/>
      <c r="I1584" s="48">
        <f>VLOOKUP('Data Preparation'!Q1602,'Data Preparation'!B$4:AL$15,MATCH('Data Preparation'!P1602,'Data Preparation'!B$3:AL$3,0),TRUE)/2</f>
        <v>215</v>
      </c>
      <c r="J1584" s="49" t="str">
        <f>VLOOKUP('Data Preparation'!Q1602,'Data Preparation'!AR$4:CB$15,MATCH('Data Preparation'!P1602,'Data Preparation'!AR$3:CB$3,0),TRUE)</f>
        <v>(188-1143)</v>
      </c>
      <c r="K1584" s="45" t="str">
        <f t="shared" si="104"/>
        <v>no</v>
      </c>
      <c r="L1584" s="51" t="str">
        <f t="shared" si="102"/>
        <v/>
      </c>
      <c r="M1584" s="52">
        <f>ROUND('Data Preparation'!T1602,2-(1+INT(LOG10(ABS('Data Preparation'!T1602)))))/2</f>
        <v>1800</v>
      </c>
      <c r="N1584" s="55" t="str">
        <f t="shared" si="105"/>
        <v>no</v>
      </c>
      <c r="O1584" s="54" t="str">
        <f t="shared" si="103"/>
        <v/>
      </c>
    </row>
    <row r="1585" spans="1:15" x14ac:dyDescent="0.35">
      <c r="A1585" s="55">
        <v>1580</v>
      </c>
      <c r="D1585" s="45"/>
      <c r="E1585" s="46"/>
      <c r="F1585" s="45"/>
      <c r="G1585" s="45"/>
      <c r="H1585" s="60"/>
      <c r="I1585" s="48">
        <f>VLOOKUP('Data Preparation'!Q1603,'Data Preparation'!B$4:AL$15,MATCH('Data Preparation'!P1603,'Data Preparation'!B$3:AL$3,0),TRUE)/2</f>
        <v>215</v>
      </c>
      <c r="J1585" s="49" t="str">
        <f>VLOOKUP('Data Preparation'!Q1603,'Data Preparation'!AR$4:CB$15,MATCH('Data Preparation'!P1603,'Data Preparation'!AR$3:CB$3,0),TRUE)</f>
        <v>(188-1143)</v>
      </c>
      <c r="K1585" s="45" t="str">
        <f t="shared" si="104"/>
        <v>no</v>
      </c>
      <c r="L1585" s="51" t="str">
        <f t="shared" si="102"/>
        <v/>
      </c>
      <c r="M1585" s="52">
        <f>ROUND('Data Preparation'!T1603,2-(1+INT(LOG10(ABS('Data Preparation'!T1603)))))/2</f>
        <v>1800</v>
      </c>
      <c r="N1585" s="55" t="str">
        <f t="shared" si="105"/>
        <v>no</v>
      </c>
      <c r="O1585" s="54" t="str">
        <f t="shared" si="103"/>
        <v/>
      </c>
    </row>
    <row r="1586" spans="1:15" x14ac:dyDescent="0.35">
      <c r="A1586" s="55">
        <v>1581</v>
      </c>
      <c r="D1586" s="45"/>
      <c r="E1586" s="46"/>
      <c r="F1586" s="45"/>
      <c r="G1586" s="45"/>
      <c r="H1586" s="60"/>
      <c r="I1586" s="48">
        <f>VLOOKUP('Data Preparation'!Q1604,'Data Preparation'!B$4:AL$15,MATCH('Data Preparation'!P1604,'Data Preparation'!B$3:AL$3,0),TRUE)/2</f>
        <v>215</v>
      </c>
      <c r="J1586" s="49" t="str">
        <f>VLOOKUP('Data Preparation'!Q1604,'Data Preparation'!AR$4:CB$15,MATCH('Data Preparation'!P1604,'Data Preparation'!AR$3:CB$3,0),TRUE)</f>
        <v>(188-1143)</v>
      </c>
      <c r="K1586" s="45" t="str">
        <f t="shared" si="104"/>
        <v>no</v>
      </c>
      <c r="L1586" s="51" t="str">
        <f t="shared" si="102"/>
        <v/>
      </c>
      <c r="M1586" s="52">
        <f>ROUND('Data Preparation'!T1604,2-(1+INT(LOG10(ABS('Data Preparation'!T1604)))))/2</f>
        <v>1800</v>
      </c>
      <c r="N1586" s="55" t="str">
        <f t="shared" si="105"/>
        <v>no</v>
      </c>
      <c r="O1586" s="54" t="str">
        <f t="shared" si="103"/>
        <v/>
      </c>
    </row>
    <row r="1587" spans="1:15" x14ac:dyDescent="0.35">
      <c r="A1587" s="55">
        <v>1582</v>
      </c>
      <c r="D1587" s="45"/>
      <c r="E1587" s="46"/>
      <c r="F1587" s="45"/>
      <c r="G1587" s="45"/>
      <c r="H1587" s="60"/>
      <c r="I1587" s="48">
        <f>VLOOKUP('Data Preparation'!Q1605,'Data Preparation'!B$4:AL$15,MATCH('Data Preparation'!P1605,'Data Preparation'!B$3:AL$3,0),TRUE)/2</f>
        <v>215</v>
      </c>
      <c r="J1587" s="49" t="str">
        <f>VLOOKUP('Data Preparation'!Q1605,'Data Preparation'!AR$4:CB$15,MATCH('Data Preparation'!P1605,'Data Preparation'!AR$3:CB$3,0),TRUE)</f>
        <v>(188-1143)</v>
      </c>
      <c r="K1587" s="45" t="str">
        <f t="shared" si="104"/>
        <v>no</v>
      </c>
      <c r="L1587" s="51" t="str">
        <f t="shared" si="102"/>
        <v/>
      </c>
      <c r="M1587" s="52">
        <f>ROUND('Data Preparation'!T1605,2-(1+INT(LOG10(ABS('Data Preparation'!T1605)))))/2</f>
        <v>1800</v>
      </c>
      <c r="N1587" s="55" t="str">
        <f t="shared" si="105"/>
        <v>no</v>
      </c>
      <c r="O1587" s="54" t="str">
        <f t="shared" si="103"/>
        <v/>
      </c>
    </row>
    <row r="1588" spans="1:15" x14ac:dyDescent="0.35">
      <c r="A1588" s="55">
        <v>1583</v>
      </c>
      <c r="D1588" s="45"/>
      <c r="E1588" s="46"/>
      <c r="F1588" s="45"/>
      <c r="G1588" s="45"/>
      <c r="H1588" s="60"/>
      <c r="I1588" s="48">
        <f>VLOOKUP('Data Preparation'!Q1606,'Data Preparation'!B$4:AL$15,MATCH('Data Preparation'!P1606,'Data Preparation'!B$3:AL$3,0),TRUE)/2</f>
        <v>215</v>
      </c>
      <c r="J1588" s="49" t="str">
        <f>VLOOKUP('Data Preparation'!Q1606,'Data Preparation'!AR$4:CB$15,MATCH('Data Preparation'!P1606,'Data Preparation'!AR$3:CB$3,0),TRUE)</f>
        <v>(188-1143)</v>
      </c>
      <c r="K1588" s="45" t="str">
        <f t="shared" si="104"/>
        <v>no</v>
      </c>
      <c r="L1588" s="51" t="str">
        <f t="shared" si="102"/>
        <v/>
      </c>
      <c r="M1588" s="52">
        <f>ROUND('Data Preparation'!T1606,2-(1+INT(LOG10(ABS('Data Preparation'!T1606)))))/2</f>
        <v>1800</v>
      </c>
      <c r="N1588" s="55" t="str">
        <f t="shared" si="105"/>
        <v>no</v>
      </c>
      <c r="O1588" s="54" t="str">
        <f t="shared" si="103"/>
        <v/>
      </c>
    </row>
    <row r="1589" spans="1:15" x14ac:dyDescent="0.35">
      <c r="A1589" s="55">
        <v>1584</v>
      </c>
      <c r="D1589" s="45"/>
      <c r="E1589" s="46"/>
      <c r="F1589" s="45"/>
      <c r="G1589" s="45"/>
      <c r="H1589" s="60"/>
      <c r="I1589" s="48">
        <f>VLOOKUP('Data Preparation'!Q1607,'Data Preparation'!B$4:AL$15,MATCH('Data Preparation'!P1607,'Data Preparation'!B$3:AL$3,0),TRUE)/2</f>
        <v>215</v>
      </c>
      <c r="J1589" s="49" t="str">
        <f>VLOOKUP('Data Preparation'!Q1607,'Data Preparation'!AR$4:CB$15,MATCH('Data Preparation'!P1607,'Data Preparation'!AR$3:CB$3,0),TRUE)</f>
        <v>(188-1143)</v>
      </c>
      <c r="K1589" s="45" t="str">
        <f t="shared" si="104"/>
        <v>no</v>
      </c>
      <c r="L1589" s="51" t="str">
        <f t="shared" si="102"/>
        <v/>
      </c>
      <c r="M1589" s="52">
        <f>ROUND('Data Preparation'!T1607,2-(1+INT(LOG10(ABS('Data Preparation'!T1607)))))/2</f>
        <v>1800</v>
      </c>
      <c r="N1589" s="55" t="str">
        <f t="shared" si="105"/>
        <v>no</v>
      </c>
      <c r="O1589" s="54" t="str">
        <f t="shared" si="103"/>
        <v/>
      </c>
    </row>
    <row r="1590" spans="1:15" x14ac:dyDescent="0.35">
      <c r="A1590" s="55">
        <v>1585</v>
      </c>
      <c r="D1590" s="45"/>
      <c r="E1590" s="46"/>
      <c r="F1590" s="45"/>
      <c r="G1590" s="45"/>
      <c r="H1590" s="60"/>
      <c r="I1590" s="48">
        <f>VLOOKUP('Data Preparation'!Q1608,'Data Preparation'!B$4:AL$15,MATCH('Data Preparation'!P1608,'Data Preparation'!B$3:AL$3,0),TRUE)/2</f>
        <v>215</v>
      </c>
      <c r="J1590" s="49" t="str">
        <f>VLOOKUP('Data Preparation'!Q1608,'Data Preparation'!AR$4:CB$15,MATCH('Data Preparation'!P1608,'Data Preparation'!AR$3:CB$3,0),TRUE)</f>
        <v>(188-1143)</v>
      </c>
      <c r="K1590" s="45" t="str">
        <f t="shared" si="104"/>
        <v>no</v>
      </c>
      <c r="L1590" s="51" t="str">
        <f t="shared" si="102"/>
        <v/>
      </c>
      <c r="M1590" s="52">
        <f>ROUND('Data Preparation'!T1608,2-(1+INT(LOG10(ABS('Data Preparation'!T1608)))))/2</f>
        <v>1800</v>
      </c>
      <c r="N1590" s="55" t="str">
        <f t="shared" si="105"/>
        <v>no</v>
      </c>
      <c r="O1590" s="54" t="str">
        <f t="shared" si="103"/>
        <v/>
      </c>
    </row>
    <row r="1591" spans="1:15" x14ac:dyDescent="0.35">
      <c r="A1591" s="55">
        <v>1586</v>
      </c>
      <c r="D1591" s="45"/>
      <c r="E1591" s="46"/>
      <c r="F1591" s="45"/>
      <c r="G1591" s="45"/>
      <c r="H1591" s="60"/>
      <c r="I1591" s="48">
        <f>VLOOKUP('Data Preparation'!Q1609,'Data Preparation'!B$4:AL$15,MATCH('Data Preparation'!P1609,'Data Preparation'!B$3:AL$3,0),TRUE)/2</f>
        <v>215</v>
      </c>
      <c r="J1591" s="49" t="str">
        <f>VLOOKUP('Data Preparation'!Q1609,'Data Preparation'!AR$4:CB$15,MATCH('Data Preparation'!P1609,'Data Preparation'!AR$3:CB$3,0),TRUE)</f>
        <v>(188-1143)</v>
      </c>
      <c r="K1591" s="45" t="str">
        <f t="shared" si="104"/>
        <v>no</v>
      </c>
      <c r="L1591" s="51" t="str">
        <f t="shared" si="102"/>
        <v/>
      </c>
      <c r="M1591" s="52">
        <f>ROUND('Data Preparation'!T1609,2-(1+INT(LOG10(ABS('Data Preparation'!T1609)))))/2</f>
        <v>1800</v>
      </c>
      <c r="N1591" s="55" t="str">
        <f t="shared" si="105"/>
        <v>no</v>
      </c>
      <c r="O1591" s="54" t="str">
        <f t="shared" si="103"/>
        <v/>
      </c>
    </row>
    <row r="1592" spans="1:15" x14ac:dyDescent="0.35">
      <c r="A1592" s="55">
        <v>1587</v>
      </c>
      <c r="D1592" s="45"/>
      <c r="E1592" s="46"/>
      <c r="F1592" s="45"/>
      <c r="G1592" s="45"/>
      <c r="H1592" s="60"/>
      <c r="I1592" s="48">
        <f>VLOOKUP('Data Preparation'!Q1610,'Data Preparation'!B$4:AL$15,MATCH('Data Preparation'!P1610,'Data Preparation'!B$3:AL$3,0),TRUE)/2</f>
        <v>215</v>
      </c>
      <c r="J1592" s="49" t="str">
        <f>VLOOKUP('Data Preparation'!Q1610,'Data Preparation'!AR$4:CB$15,MATCH('Data Preparation'!P1610,'Data Preparation'!AR$3:CB$3,0),TRUE)</f>
        <v>(188-1143)</v>
      </c>
      <c r="K1592" s="45" t="str">
        <f t="shared" si="104"/>
        <v>no</v>
      </c>
      <c r="L1592" s="51" t="str">
        <f t="shared" si="102"/>
        <v/>
      </c>
      <c r="M1592" s="52">
        <f>ROUND('Data Preparation'!T1610,2-(1+INT(LOG10(ABS('Data Preparation'!T1610)))))/2</f>
        <v>1800</v>
      </c>
      <c r="N1592" s="55" t="str">
        <f t="shared" si="105"/>
        <v>no</v>
      </c>
      <c r="O1592" s="54" t="str">
        <f t="shared" si="103"/>
        <v/>
      </c>
    </row>
    <row r="1593" spans="1:15" x14ac:dyDescent="0.35">
      <c r="A1593" s="55">
        <v>1588</v>
      </c>
      <c r="D1593" s="45"/>
      <c r="E1593" s="46"/>
      <c r="F1593" s="45"/>
      <c r="G1593" s="45"/>
      <c r="H1593" s="60"/>
      <c r="I1593" s="48">
        <f>VLOOKUP('Data Preparation'!Q1611,'Data Preparation'!B$4:AL$15,MATCH('Data Preparation'!P1611,'Data Preparation'!B$3:AL$3,0),TRUE)/2</f>
        <v>215</v>
      </c>
      <c r="J1593" s="49" t="str">
        <f>VLOOKUP('Data Preparation'!Q1611,'Data Preparation'!AR$4:CB$15,MATCH('Data Preparation'!P1611,'Data Preparation'!AR$3:CB$3,0),TRUE)</f>
        <v>(188-1143)</v>
      </c>
      <c r="K1593" s="45" t="str">
        <f t="shared" si="104"/>
        <v>no</v>
      </c>
      <c r="L1593" s="51" t="str">
        <f t="shared" si="102"/>
        <v/>
      </c>
      <c r="M1593" s="52">
        <f>ROUND('Data Preparation'!T1611,2-(1+INT(LOG10(ABS('Data Preparation'!T1611)))))/2</f>
        <v>1800</v>
      </c>
      <c r="N1593" s="55" t="str">
        <f t="shared" si="105"/>
        <v>no</v>
      </c>
      <c r="O1593" s="54" t="str">
        <f t="shared" si="103"/>
        <v/>
      </c>
    </row>
    <row r="1594" spans="1:15" x14ac:dyDescent="0.35">
      <c r="A1594" s="55">
        <v>1589</v>
      </c>
      <c r="D1594" s="45"/>
      <c r="E1594" s="46"/>
      <c r="F1594" s="45"/>
      <c r="G1594" s="45"/>
      <c r="H1594" s="60"/>
      <c r="I1594" s="48">
        <f>VLOOKUP('Data Preparation'!Q1612,'Data Preparation'!B$4:AL$15,MATCH('Data Preparation'!P1612,'Data Preparation'!B$3:AL$3,0),TRUE)/2</f>
        <v>215</v>
      </c>
      <c r="J1594" s="49" t="str">
        <f>VLOOKUP('Data Preparation'!Q1612,'Data Preparation'!AR$4:CB$15,MATCH('Data Preparation'!P1612,'Data Preparation'!AR$3:CB$3,0),TRUE)</f>
        <v>(188-1143)</v>
      </c>
      <c r="K1594" s="45" t="str">
        <f t="shared" si="104"/>
        <v>no</v>
      </c>
      <c r="L1594" s="51" t="str">
        <f t="shared" si="102"/>
        <v/>
      </c>
      <c r="M1594" s="52">
        <f>ROUND('Data Preparation'!T1612,2-(1+INT(LOG10(ABS('Data Preparation'!T1612)))))/2</f>
        <v>1800</v>
      </c>
      <c r="N1594" s="55" t="str">
        <f t="shared" si="105"/>
        <v>no</v>
      </c>
      <c r="O1594" s="54" t="str">
        <f t="shared" si="103"/>
        <v/>
      </c>
    </row>
    <row r="1595" spans="1:15" x14ac:dyDescent="0.35">
      <c r="A1595" s="55">
        <v>1590</v>
      </c>
      <c r="D1595" s="45"/>
      <c r="E1595" s="46"/>
      <c r="F1595" s="45"/>
      <c r="G1595" s="45"/>
      <c r="H1595" s="60"/>
      <c r="I1595" s="48">
        <f>VLOOKUP('Data Preparation'!Q1613,'Data Preparation'!B$4:AL$15,MATCH('Data Preparation'!P1613,'Data Preparation'!B$3:AL$3,0),TRUE)/2</f>
        <v>215</v>
      </c>
      <c r="J1595" s="49" t="str">
        <f>VLOOKUP('Data Preparation'!Q1613,'Data Preparation'!AR$4:CB$15,MATCH('Data Preparation'!P1613,'Data Preparation'!AR$3:CB$3,0),TRUE)</f>
        <v>(188-1143)</v>
      </c>
      <c r="K1595" s="45" t="str">
        <f t="shared" si="104"/>
        <v>no</v>
      </c>
      <c r="L1595" s="51" t="str">
        <f t="shared" si="102"/>
        <v/>
      </c>
      <c r="M1595" s="52">
        <f>ROUND('Data Preparation'!T1613,2-(1+INT(LOG10(ABS('Data Preparation'!T1613)))))/2</f>
        <v>1800</v>
      </c>
      <c r="N1595" s="55" t="str">
        <f t="shared" si="105"/>
        <v>no</v>
      </c>
      <c r="O1595" s="54" t="str">
        <f t="shared" si="103"/>
        <v/>
      </c>
    </row>
    <row r="1596" spans="1:15" x14ac:dyDescent="0.35">
      <c r="A1596" s="55">
        <v>1591</v>
      </c>
      <c r="D1596" s="45"/>
      <c r="E1596" s="46"/>
      <c r="F1596" s="45"/>
      <c r="G1596" s="45"/>
      <c r="H1596" s="60"/>
      <c r="I1596" s="48">
        <f>VLOOKUP('Data Preparation'!Q1614,'Data Preparation'!B$4:AL$15,MATCH('Data Preparation'!P1614,'Data Preparation'!B$3:AL$3,0),TRUE)/2</f>
        <v>215</v>
      </c>
      <c r="J1596" s="49" t="str">
        <f>VLOOKUP('Data Preparation'!Q1614,'Data Preparation'!AR$4:CB$15,MATCH('Data Preparation'!P1614,'Data Preparation'!AR$3:CB$3,0),TRUE)</f>
        <v>(188-1143)</v>
      </c>
      <c r="K1596" s="45" t="str">
        <f t="shared" si="104"/>
        <v>no</v>
      </c>
      <c r="L1596" s="51" t="str">
        <f t="shared" si="102"/>
        <v/>
      </c>
      <c r="M1596" s="52">
        <f>ROUND('Data Preparation'!T1614,2-(1+INT(LOG10(ABS('Data Preparation'!T1614)))))/2</f>
        <v>1800</v>
      </c>
      <c r="N1596" s="55" t="str">
        <f t="shared" si="105"/>
        <v>no</v>
      </c>
      <c r="O1596" s="54" t="str">
        <f t="shared" si="103"/>
        <v/>
      </c>
    </row>
    <row r="1597" spans="1:15" x14ac:dyDescent="0.35">
      <c r="A1597" s="55">
        <v>1592</v>
      </c>
      <c r="D1597" s="45"/>
      <c r="E1597" s="46"/>
      <c r="F1597" s="45"/>
      <c r="G1597" s="45"/>
      <c r="H1597" s="60"/>
      <c r="I1597" s="48">
        <f>VLOOKUP('Data Preparation'!Q1615,'Data Preparation'!B$4:AL$15,MATCH('Data Preparation'!P1615,'Data Preparation'!B$3:AL$3,0),TRUE)/2</f>
        <v>215</v>
      </c>
      <c r="J1597" s="49" t="str">
        <f>VLOOKUP('Data Preparation'!Q1615,'Data Preparation'!AR$4:CB$15,MATCH('Data Preparation'!P1615,'Data Preparation'!AR$3:CB$3,0),TRUE)</f>
        <v>(188-1143)</v>
      </c>
      <c r="K1597" s="45" t="str">
        <f t="shared" si="104"/>
        <v>no</v>
      </c>
      <c r="L1597" s="51" t="str">
        <f t="shared" si="102"/>
        <v/>
      </c>
      <c r="M1597" s="52">
        <f>ROUND('Data Preparation'!T1615,2-(1+INT(LOG10(ABS('Data Preparation'!T1615)))))/2</f>
        <v>1800</v>
      </c>
      <c r="N1597" s="55" t="str">
        <f t="shared" si="105"/>
        <v>no</v>
      </c>
      <c r="O1597" s="54" t="str">
        <f t="shared" si="103"/>
        <v/>
      </c>
    </row>
    <row r="1598" spans="1:15" x14ac:dyDescent="0.35">
      <c r="A1598" s="55">
        <v>1593</v>
      </c>
      <c r="D1598" s="45"/>
      <c r="E1598" s="46"/>
      <c r="F1598" s="45"/>
      <c r="G1598" s="45"/>
      <c r="H1598" s="60"/>
      <c r="I1598" s="48">
        <f>VLOOKUP('Data Preparation'!Q1616,'Data Preparation'!B$4:AL$15,MATCH('Data Preparation'!P1616,'Data Preparation'!B$3:AL$3,0),TRUE)/2</f>
        <v>215</v>
      </c>
      <c r="J1598" s="49" t="str">
        <f>VLOOKUP('Data Preparation'!Q1616,'Data Preparation'!AR$4:CB$15,MATCH('Data Preparation'!P1616,'Data Preparation'!AR$3:CB$3,0),TRUE)</f>
        <v>(188-1143)</v>
      </c>
      <c r="K1598" s="45" t="str">
        <f t="shared" si="104"/>
        <v>no</v>
      </c>
      <c r="L1598" s="51" t="str">
        <f t="shared" si="102"/>
        <v/>
      </c>
      <c r="M1598" s="52">
        <f>ROUND('Data Preparation'!T1616,2-(1+INT(LOG10(ABS('Data Preparation'!T1616)))))/2</f>
        <v>1800</v>
      </c>
      <c r="N1598" s="55" t="str">
        <f t="shared" si="105"/>
        <v>no</v>
      </c>
      <c r="O1598" s="54" t="str">
        <f t="shared" si="103"/>
        <v/>
      </c>
    </row>
    <row r="1599" spans="1:15" x14ac:dyDescent="0.35">
      <c r="A1599" s="55">
        <v>1594</v>
      </c>
      <c r="D1599" s="45"/>
      <c r="E1599" s="46"/>
      <c r="F1599" s="45"/>
      <c r="G1599" s="45"/>
      <c r="H1599" s="60"/>
      <c r="I1599" s="48">
        <f>VLOOKUP('Data Preparation'!Q1617,'Data Preparation'!B$4:AL$15,MATCH('Data Preparation'!P1617,'Data Preparation'!B$3:AL$3,0),TRUE)/2</f>
        <v>215</v>
      </c>
      <c r="J1599" s="49" t="str">
        <f>VLOOKUP('Data Preparation'!Q1617,'Data Preparation'!AR$4:CB$15,MATCH('Data Preparation'!P1617,'Data Preparation'!AR$3:CB$3,0),TRUE)</f>
        <v>(188-1143)</v>
      </c>
      <c r="K1599" s="45" t="str">
        <f t="shared" si="104"/>
        <v>no</v>
      </c>
      <c r="L1599" s="51" t="str">
        <f t="shared" si="102"/>
        <v/>
      </c>
      <c r="M1599" s="52">
        <f>ROUND('Data Preparation'!T1617,2-(1+INT(LOG10(ABS('Data Preparation'!T1617)))))/2</f>
        <v>1800</v>
      </c>
      <c r="N1599" s="55" t="str">
        <f t="shared" si="105"/>
        <v>no</v>
      </c>
      <c r="O1599" s="54" t="str">
        <f t="shared" si="103"/>
        <v/>
      </c>
    </row>
    <row r="1600" spans="1:15" x14ac:dyDescent="0.35">
      <c r="A1600" s="55">
        <v>1595</v>
      </c>
      <c r="D1600" s="45"/>
      <c r="E1600" s="46"/>
      <c r="F1600" s="45"/>
      <c r="G1600" s="45"/>
      <c r="H1600" s="60"/>
      <c r="I1600" s="48">
        <f>VLOOKUP('Data Preparation'!Q1618,'Data Preparation'!B$4:AL$15,MATCH('Data Preparation'!P1618,'Data Preparation'!B$3:AL$3,0),TRUE)/2</f>
        <v>215</v>
      </c>
      <c r="J1600" s="49" t="str">
        <f>VLOOKUP('Data Preparation'!Q1618,'Data Preparation'!AR$4:CB$15,MATCH('Data Preparation'!P1618,'Data Preparation'!AR$3:CB$3,0),TRUE)</f>
        <v>(188-1143)</v>
      </c>
      <c r="K1600" s="45" t="str">
        <f t="shared" si="104"/>
        <v>no</v>
      </c>
      <c r="L1600" s="51" t="str">
        <f t="shared" si="102"/>
        <v/>
      </c>
      <c r="M1600" s="52">
        <f>ROUND('Data Preparation'!T1618,2-(1+INT(LOG10(ABS('Data Preparation'!T1618)))))/2</f>
        <v>1800</v>
      </c>
      <c r="N1600" s="55" t="str">
        <f t="shared" si="105"/>
        <v>no</v>
      </c>
      <c r="O1600" s="54" t="str">
        <f t="shared" si="103"/>
        <v/>
      </c>
    </row>
    <row r="1601" spans="1:15" x14ac:dyDescent="0.35">
      <c r="A1601" s="55">
        <v>1596</v>
      </c>
      <c r="D1601" s="45"/>
      <c r="E1601" s="46"/>
      <c r="F1601" s="45"/>
      <c r="G1601" s="45"/>
      <c r="H1601" s="60"/>
      <c r="I1601" s="48">
        <f>VLOOKUP('Data Preparation'!Q1619,'Data Preparation'!B$4:AL$15,MATCH('Data Preparation'!P1619,'Data Preparation'!B$3:AL$3,0),TRUE)/2</f>
        <v>215</v>
      </c>
      <c r="J1601" s="49" t="str">
        <f>VLOOKUP('Data Preparation'!Q1619,'Data Preparation'!AR$4:CB$15,MATCH('Data Preparation'!P1619,'Data Preparation'!AR$3:CB$3,0),TRUE)</f>
        <v>(188-1143)</v>
      </c>
      <c r="K1601" s="45" t="str">
        <f t="shared" si="104"/>
        <v>no</v>
      </c>
      <c r="L1601" s="51" t="str">
        <f t="shared" si="102"/>
        <v/>
      </c>
      <c r="M1601" s="52">
        <f>ROUND('Data Preparation'!T1619,2-(1+INT(LOG10(ABS('Data Preparation'!T1619)))))/2</f>
        <v>1800</v>
      </c>
      <c r="N1601" s="55" t="str">
        <f t="shared" si="105"/>
        <v>no</v>
      </c>
      <c r="O1601" s="54" t="str">
        <f t="shared" si="103"/>
        <v/>
      </c>
    </row>
    <row r="1602" spans="1:15" x14ac:dyDescent="0.35">
      <c r="A1602" s="55">
        <v>1597</v>
      </c>
      <c r="D1602" s="45"/>
      <c r="E1602" s="46"/>
      <c r="F1602" s="45"/>
      <c r="G1602" s="45"/>
      <c r="H1602" s="60"/>
      <c r="I1602" s="48">
        <f>VLOOKUP('Data Preparation'!Q1620,'Data Preparation'!B$4:AL$15,MATCH('Data Preparation'!P1620,'Data Preparation'!B$3:AL$3,0),TRUE)/2</f>
        <v>215</v>
      </c>
      <c r="J1602" s="49" t="str">
        <f>VLOOKUP('Data Preparation'!Q1620,'Data Preparation'!AR$4:CB$15,MATCH('Data Preparation'!P1620,'Data Preparation'!AR$3:CB$3,0),TRUE)</f>
        <v>(188-1143)</v>
      </c>
      <c r="K1602" s="45" t="str">
        <f t="shared" si="104"/>
        <v>no</v>
      </c>
      <c r="L1602" s="51" t="str">
        <f t="shared" si="102"/>
        <v/>
      </c>
      <c r="M1602" s="52">
        <f>ROUND('Data Preparation'!T1620,2-(1+INT(LOG10(ABS('Data Preparation'!T1620)))))/2</f>
        <v>1800</v>
      </c>
      <c r="N1602" s="55" t="str">
        <f t="shared" si="105"/>
        <v>no</v>
      </c>
      <c r="O1602" s="54" t="str">
        <f t="shared" si="103"/>
        <v/>
      </c>
    </row>
    <row r="1603" spans="1:15" x14ac:dyDescent="0.35">
      <c r="A1603" s="55">
        <v>1598</v>
      </c>
      <c r="D1603" s="45"/>
      <c r="E1603" s="46"/>
      <c r="F1603" s="45"/>
      <c r="G1603" s="45"/>
      <c r="H1603" s="60"/>
      <c r="I1603" s="48">
        <f>VLOOKUP('Data Preparation'!Q1621,'Data Preparation'!B$4:AL$15,MATCH('Data Preparation'!P1621,'Data Preparation'!B$3:AL$3,0),TRUE)/2</f>
        <v>215</v>
      </c>
      <c r="J1603" s="49" t="str">
        <f>VLOOKUP('Data Preparation'!Q1621,'Data Preparation'!AR$4:CB$15,MATCH('Data Preparation'!P1621,'Data Preparation'!AR$3:CB$3,0),TRUE)</f>
        <v>(188-1143)</v>
      </c>
      <c r="K1603" s="45" t="str">
        <f t="shared" si="104"/>
        <v>no</v>
      </c>
      <c r="L1603" s="51" t="str">
        <f t="shared" si="102"/>
        <v/>
      </c>
      <c r="M1603" s="52">
        <f>ROUND('Data Preparation'!T1621,2-(1+INT(LOG10(ABS('Data Preparation'!T1621)))))/2</f>
        <v>1800</v>
      </c>
      <c r="N1603" s="55" t="str">
        <f t="shared" si="105"/>
        <v>no</v>
      </c>
      <c r="O1603" s="54" t="str">
        <f t="shared" si="103"/>
        <v/>
      </c>
    </row>
    <row r="1604" spans="1:15" x14ac:dyDescent="0.35">
      <c r="A1604" s="55">
        <v>1599</v>
      </c>
      <c r="D1604" s="45"/>
      <c r="E1604" s="46"/>
      <c r="F1604" s="45"/>
      <c r="G1604" s="45"/>
      <c r="H1604" s="60"/>
      <c r="I1604" s="48">
        <f>VLOOKUP('Data Preparation'!Q1622,'Data Preparation'!B$4:AL$15,MATCH('Data Preparation'!P1622,'Data Preparation'!B$3:AL$3,0),TRUE)/2</f>
        <v>215</v>
      </c>
      <c r="J1604" s="49" t="str">
        <f>VLOOKUP('Data Preparation'!Q1622,'Data Preparation'!AR$4:CB$15,MATCH('Data Preparation'!P1622,'Data Preparation'!AR$3:CB$3,0),TRUE)</f>
        <v>(188-1143)</v>
      </c>
      <c r="K1604" s="45" t="str">
        <f t="shared" si="104"/>
        <v>no</v>
      </c>
      <c r="L1604" s="51" t="str">
        <f t="shared" si="102"/>
        <v/>
      </c>
      <c r="M1604" s="52">
        <f>ROUND('Data Preparation'!T1622,2-(1+INT(LOG10(ABS('Data Preparation'!T1622)))))/2</f>
        <v>1800</v>
      </c>
      <c r="N1604" s="55" t="str">
        <f t="shared" si="105"/>
        <v>no</v>
      </c>
      <c r="O1604" s="54" t="str">
        <f t="shared" si="103"/>
        <v/>
      </c>
    </row>
    <row r="1605" spans="1:15" x14ac:dyDescent="0.35">
      <c r="A1605" s="55">
        <v>1600</v>
      </c>
      <c r="D1605" s="45"/>
      <c r="E1605" s="46"/>
      <c r="F1605" s="45"/>
      <c r="G1605" s="45"/>
      <c r="H1605" s="60"/>
      <c r="I1605" s="48">
        <f>VLOOKUP('Data Preparation'!Q1623,'Data Preparation'!B$4:AL$15,MATCH('Data Preparation'!P1623,'Data Preparation'!B$3:AL$3,0),TRUE)/2</f>
        <v>215</v>
      </c>
      <c r="J1605" s="49" t="str">
        <f>VLOOKUP('Data Preparation'!Q1623,'Data Preparation'!AR$4:CB$15,MATCH('Data Preparation'!P1623,'Data Preparation'!AR$3:CB$3,0),TRUE)</f>
        <v>(188-1143)</v>
      </c>
      <c r="K1605" s="45" t="str">
        <f t="shared" si="104"/>
        <v>no</v>
      </c>
      <c r="L1605" s="51" t="str">
        <f t="shared" si="102"/>
        <v/>
      </c>
      <c r="M1605" s="52">
        <f>ROUND('Data Preparation'!T1623,2-(1+INT(LOG10(ABS('Data Preparation'!T1623)))))/2</f>
        <v>1800</v>
      </c>
      <c r="N1605" s="55" t="str">
        <f t="shared" si="105"/>
        <v>no</v>
      </c>
      <c r="O1605" s="54" t="str">
        <f t="shared" si="103"/>
        <v/>
      </c>
    </row>
    <row r="1606" spans="1:15" x14ac:dyDescent="0.35">
      <c r="A1606" s="55">
        <v>1601</v>
      </c>
      <c r="D1606" s="45"/>
      <c r="E1606" s="46"/>
      <c r="F1606" s="45"/>
      <c r="G1606" s="45"/>
      <c r="H1606" s="60"/>
      <c r="I1606" s="48">
        <f>VLOOKUP('Data Preparation'!Q1624,'Data Preparation'!B$4:AL$15,MATCH('Data Preparation'!P1624,'Data Preparation'!B$3:AL$3,0),TRUE)/2</f>
        <v>215</v>
      </c>
      <c r="J1606" s="49" t="str">
        <f>VLOOKUP('Data Preparation'!Q1624,'Data Preparation'!AR$4:CB$15,MATCH('Data Preparation'!P1624,'Data Preparation'!AR$3:CB$3,0),TRUE)</f>
        <v>(188-1143)</v>
      </c>
      <c r="K1606" s="45" t="str">
        <f t="shared" si="104"/>
        <v>no</v>
      </c>
      <c r="L1606" s="51" t="str">
        <f t="shared" si="102"/>
        <v/>
      </c>
      <c r="M1606" s="52">
        <f>ROUND('Data Preparation'!T1624,2-(1+INT(LOG10(ABS('Data Preparation'!T1624)))))/2</f>
        <v>1800</v>
      </c>
      <c r="N1606" s="55" t="str">
        <f t="shared" si="105"/>
        <v>no</v>
      </c>
      <c r="O1606" s="54" t="str">
        <f t="shared" si="103"/>
        <v/>
      </c>
    </row>
    <row r="1607" spans="1:15" x14ac:dyDescent="0.35">
      <c r="A1607" s="55">
        <v>1602</v>
      </c>
      <c r="D1607" s="45"/>
      <c r="E1607" s="46"/>
      <c r="F1607" s="45"/>
      <c r="G1607" s="45"/>
      <c r="H1607" s="60"/>
      <c r="I1607" s="48">
        <f>VLOOKUP('Data Preparation'!Q1625,'Data Preparation'!B$4:AL$15,MATCH('Data Preparation'!P1625,'Data Preparation'!B$3:AL$3,0),TRUE)/2</f>
        <v>215</v>
      </c>
      <c r="J1607" s="49" t="str">
        <f>VLOOKUP('Data Preparation'!Q1625,'Data Preparation'!AR$4:CB$15,MATCH('Data Preparation'!P1625,'Data Preparation'!AR$3:CB$3,0),TRUE)</f>
        <v>(188-1143)</v>
      </c>
      <c r="K1607" s="45" t="str">
        <f t="shared" si="104"/>
        <v>no</v>
      </c>
      <c r="L1607" s="51" t="str">
        <f t="shared" ref="L1607:L1670" si="106">IF(AND(K1607="yes",G1607="total"),"*Resample","")</f>
        <v/>
      </c>
      <c r="M1607" s="52">
        <f>ROUND('Data Preparation'!T1625,2-(1+INT(LOG10(ABS('Data Preparation'!T1625)))))/2</f>
        <v>1800</v>
      </c>
      <c r="N1607" s="55" t="str">
        <f t="shared" si="105"/>
        <v>no</v>
      </c>
      <c r="O1607" s="54" t="str">
        <f t="shared" ref="O1607:O1670" si="107">IF(AND(N1607="yes",G1607="total"),"*Resample","")</f>
        <v/>
      </c>
    </row>
    <row r="1608" spans="1:15" x14ac:dyDescent="0.35">
      <c r="A1608" s="55">
        <v>1603</v>
      </c>
      <c r="D1608" s="45"/>
      <c r="E1608" s="46"/>
      <c r="F1608" s="45"/>
      <c r="G1608" s="45"/>
      <c r="H1608" s="60"/>
      <c r="I1608" s="48">
        <f>VLOOKUP('Data Preparation'!Q1626,'Data Preparation'!B$4:AL$15,MATCH('Data Preparation'!P1626,'Data Preparation'!B$3:AL$3,0),TRUE)/2</f>
        <v>215</v>
      </c>
      <c r="J1608" s="49" t="str">
        <f>VLOOKUP('Data Preparation'!Q1626,'Data Preparation'!AR$4:CB$15,MATCH('Data Preparation'!P1626,'Data Preparation'!AR$3:CB$3,0),TRUE)</f>
        <v>(188-1143)</v>
      </c>
      <c r="K1608" s="45" t="str">
        <f t="shared" si="104"/>
        <v>no</v>
      </c>
      <c r="L1608" s="51" t="str">
        <f t="shared" si="106"/>
        <v/>
      </c>
      <c r="M1608" s="52">
        <f>ROUND('Data Preparation'!T1626,2-(1+INT(LOG10(ABS('Data Preparation'!T1626)))))/2</f>
        <v>1800</v>
      </c>
      <c r="N1608" s="55" t="str">
        <f t="shared" si="105"/>
        <v>no</v>
      </c>
      <c r="O1608" s="54" t="str">
        <f t="shared" si="107"/>
        <v/>
      </c>
    </row>
    <row r="1609" spans="1:15" x14ac:dyDescent="0.35">
      <c r="A1609" s="55">
        <v>1604</v>
      </c>
      <c r="D1609" s="45"/>
      <c r="E1609" s="46"/>
      <c r="F1609" s="45"/>
      <c r="G1609" s="45"/>
      <c r="H1609" s="60"/>
      <c r="I1609" s="48">
        <f>VLOOKUP('Data Preparation'!Q1627,'Data Preparation'!B$4:AL$15,MATCH('Data Preparation'!P1627,'Data Preparation'!B$3:AL$3,0),TRUE)/2</f>
        <v>215</v>
      </c>
      <c r="J1609" s="49" t="str">
        <f>VLOOKUP('Data Preparation'!Q1627,'Data Preparation'!AR$4:CB$15,MATCH('Data Preparation'!P1627,'Data Preparation'!AR$3:CB$3,0),TRUE)</f>
        <v>(188-1143)</v>
      </c>
      <c r="K1609" s="45" t="str">
        <f t="shared" si="104"/>
        <v>no</v>
      </c>
      <c r="L1609" s="51" t="str">
        <f t="shared" si="106"/>
        <v/>
      </c>
      <c r="M1609" s="52">
        <f>ROUND('Data Preparation'!T1627,2-(1+INT(LOG10(ABS('Data Preparation'!T1627)))))/2</f>
        <v>1800</v>
      </c>
      <c r="N1609" s="55" t="str">
        <f t="shared" si="105"/>
        <v>no</v>
      </c>
      <c r="O1609" s="54" t="str">
        <f t="shared" si="107"/>
        <v/>
      </c>
    </row>
    <row r="1610" spans="1:15" x14ac:dyDescent="0.35">
      <c r="A1610" s="55">
        <v>1605</v>
      </c>
      <c r="D1610" s="45"/>
      <c r="E1610" s="46"/>
      <c r="F1610" s="45"/>
      <c r="G1610" s="45"/>
      <c r="H1610" s="60"/>
      <c r="I1610" s="48">
        <f>VLOOKUP('Data Preparation'!Q1628,'Data Preparation'!B$4:AL$15,MATCH('Data Preparation'!P1628,'Data Preparation'!B$3:AL$3,0),TRUE)/2</f>
        <v>215</v>
      </c>
      <c r="J1610" s="49" t="str">
        <f>VLOOKUP('Data Preparation'!Q1628,'Data Preparation'!AR$4:CB$15,MATCH('Data Preparation'!P1628,'Data Preparation'!AR$3:CB$3,0),TRUE)</f>
        <v>(188-1143)</v>
      </c>
      <c r="K1610" s="45" t="str">
        <f t="shared" si="104"/>
        <v>no</v>
      </c>
      <c r="L1610" s="51" t="str">
        <f t="shared" si="106"/>
        <v/>
      </c>
      <c r="M1610" s="52">
        <f>ROUND('Data Preparation'!T1628,2-(1+INT(LOG10(ABS('Data Preparation'!T1628)))))/2</f>
        <v>1800</v>
      </c>
      <c r="N1610" s="55" t="str">
        <f t="shared" si="105"/>
        <v>no</v>
      </c>
      <c r="O1610" s="54" t="str">
        <f t="shared" si="107"/>
        <v/>
      </c>
    </row>
    <row r="1611" spans="1:15" x14ac:dyDescent="0.35">
      <c r="A1611" s="55">
        <v>1606</v>
      </c>
      <c r="D1611" s="45"/>
      <c r="E1611" s="46"/>
      <c r="F1611" s="45"/>
      <c r="G1611" s="45"/>
      <c r="H1611" s="60"/>
      <c r="I1611" s="48">
        <f>VLOOKUP('Data Preparation'!Q1629,'Data Preparation'!B$4:AL$15,MATCH('Data Preparation'!P1629,'Data Preparation'!B$3:AL$3,0),TRUE)/2</f>
        <v>215</v>
      </c>
      <c r="J1611" s="49" t="str">
        <f>VLOOKUP('Data Preparation'!Q1629,'Data Preparation'!AR$4:CB$15,MATCH('Data Preparation'!P1629,'Data Preparation'!AR$3:CB$3,0),TRUE)</f>
        <v>(188-1143)</v>
      </c>
      <c r="K1611" s="45" t="str">
        <f t="shared" si="104"/>
        <v>no</v>
      </c>
      <c r="L1611" s="51" t="str">
        <f t="shared" si="106"/>
        <v/>
      </c>
      <c r="M1611" s="52">
        <f>ROUND('Data Preparation'!T1629,2-(1+INT(LOG10(ABS('Data Preparation'!T1629)))))/2</f>
        <v>1800</v>
      </c>
      <c r="N1611" s="55" t="str">
        <f t="shared" si="105"/>
        <v>no</v>
      </c>
      <c r="O1611" s="54" t="str">
        <f t="shared" si="107"/>
        <v/>
      </c>
    </row>
    <row r="1612" spans="1:15" x14ac:dyDescent="0.35">
      <c r="A1612" s="55">
        <v>1607</v>
      </c>
      <c r="D1612" s="45"/>
      <c r="E1612" s="46"/>
      <c r="F1612" s="45"/>
      <c r="G1612" s="45"/>
      <c r="H1612" s="60"/>
      <c r="I1612" s="48">
        <f>VLOOKUP('Data Preparation'!Q1630,'Data Preparation'!B$4:AL$15,MATCH('Data Preparation'!P1630,'Data Preparation'!B$3:AL$3,0),TRUE)/2</f>
        <v>215</v>
      </c>
      <c r="J1612" s="49" t="str">
        <f>VLOOKUP('Data Preparation'!Q1630,'Data Preparation'!AR$4:CB$15,MATCH('Data Preparation'!P1630,'Data Preparation'!AR$3:CB$3,0),TRUE)</f>
        <v>(188-1143)</v>
      </c>
      <c r="K1612" s="45" t="str">
        <f t="shared" si="104"/>
        <v>no</v>
      </c>
      <c r="L1612" s="51" t="str">
        <f t="shared" si="106"/>
        <v/>
      </c>
      <c r="M1612" s="52">
        <f>ROUND('Data Preparation'!T1630,2-(1+INT(LOG10(ABS('Data Preparation'!T1630)))))/2</f>
        <v>1800</v>
      </c>
      <c r="N1612" s="55" t="str">
        <f t="shared" si="105"/>
        <v>no</v>
      </c>
      <c r="O1612" s="54" t="str">
        <f t="shared" si="107"/>
        <v/>
      </c>
    </row>
    <row r="1613" spans="1:15" x14ac:dyDescent="0.35">
      <c r="A1613" s="55">
        <v>1608</v>
      </c>
      <c r="D1613" s="45"/>
      <c r="E1613" s="46"/>
      <c r="F1613" s="45"/>
      <c r="G1613" s="45"/>
      <c r="H1613" s="60"/>
      <c r="I1613" s="48">
        <f>VLOOKUP('Data Preparation'!Q1631,'Data Preparation'!B$4:AL$15,MATCH('Data Preparation'!P1631,'Data Preparation'!B$3:AL$3,0),TRUE)/2</f>
        <v>215</v>
      </c>
      <c r="J1613" s="49" t="str">
        <f>VLOOKUP('Data Preparation'!Q1631,'Data Preparation'!AR$4:CB$15,MATCH('Data Preparation'!P1631,'Data Preparation'!AR$3:CB$3,0),TRUE)</f>
        <v>(188-1143)</v>
      </c>
      <c r="K1613" s="45" t="str">
        <f t="shared" si="104"/>
        <v>no</v>
      </c>
      <c r="L1613" s="51" t="str">
        <f t="shared" si="106"/>
        <v/>
      </c>
      <c r="M1613" s="52">
        <f>ROUND('Data Preparation'!T1631,2-(1+INT(LOG10(ABS('Data Preparation'!T1631)))))/2</f>
        <v>1800</v>
      </c>
      <c r="N1613" s="55" t="str">
        <f t="shared" si="105"/>
        <v>no</v>
      </c>
      <c r="O1613" s="54" t="str">
        <f t="shared" si="107"/>
        <v/>
      </c>
    </row>
    <row r="1614" spans="1:15" x14ac:dyDescent="0.35">
      <c r="A1614" s="55">
        <v>1609</v>
      </c>
      <c r="D1614" s="45"/>
      <c r="E1614" s="46"/>
      <c r="F1614" s="45"/>
      <c r="G1614" s="45"/>
      <c r="H1614" s="60"/>
      <c r="I1614" s="48">
        <f>VLOOKUP('Data Preparation'!Q1632,'Data Preparation'!B$4:AL$15,MATCH('Data Preparation'!P1632,'Data Preparation'!B$3:AL$3,0),TRUE)/2</f>
        <v>215</v>
      </c>
      <c r="J1614" s="49" t="str">
        <f>VLOOKUP('Data Preparation'!Q1632,'Data Preparation'!AR$4:CB$15,MATCH('Data Preparation'!P1632,'Data Preparation'!AR$3:CB$3,0),TRUE)</f>
        <v>(188-1143)</v>
      </c>
      <c r="K1614" s="45" t="str">
        <f t="shared" si="104"/>
        <v>no</v>
      </c>
      <c r="L1614" s="51" t="str">
        <f t="shared" si="106"/>
        <v/>
      </c>
      <c r="M1614" s="52">
        <f>ROUND('Data Preparation'!T1632,2-(1+INT(LOG10(ABS('Data Preparation'!T1632)))))/2</f>
        <v>1800</v>
      </c>
      <c r="N1614" s="55" t="str">
        <f t="shared" si="105"/>
        <v>no</v>
      </c>
      <c r="O1614" s="54" t="str">
        <f t="shared" si="107"/>
        <v/>
      </c>
    </row>
    <row r="1615" spans="1:15" x14ac:dyDescent="0.35">
      <c r="A1615" s="55">
        <v>1610</v>
      </c>
      <c r="D1615" s="45"/>
      <c r="E1615" s="46"/>
      <c r="F1615" s="45"/>
      <c r="G1615" s="45"/>
      <c r="H1615" s="60"/>
      <c r="I1615" s="48">
        <f>VLOOKUP('Data Preparation'!Q1633,'Data Preparation'!B$4:AL$15,MATCH('Data Preparation'!P1633,'Data Preparation'!B$3:AL$3,0),TRUE)/2</f>
        <v>215</v>
      </c>
      <c r="J1615" s="49" t="str">
        <f>VLOOKUP('Data Preparation'!Q1633,'Data Preparation'!AR$4:CB$15,MATCH('Data Preparation'!P1633,'Data Preparation'!AR$3:CB$3,0),TRUE)</f>
        <v>(188-1143)</v>
      </c>
      <c r="K1615" s="45" t="str">
        <f t="shared" si="104"/>
        <v>no</v>
      </c>
      <c r="L1615" s="51" t="str">
        <f t="shared" si="106"/>
        <v/>
      </c>
      <c r="M1615" s="52">
        <f>ROUND('Data Preparation'!T1633,2-(1+INT(LOG10(ABS('Data Preparation'!T1633)))))/2</f>
        <v>1800</v>
      </c>
      <c r="N1615" s="55" t="str">
        <f t="shared" si="105"/>
        <v>no</v>
      </c>
      <c r="O1615" s="54" t="str">
        <f t="shared" si="107"/>
        <v/>
      </c>
    </row>
    <row r="1616" spans="1:15" x14ac:dyDescent="0.35">
      <c r="A1616" s="55">
        <v>1611</v>
      </c>
      <c r="D1616" s="45"/>
      <c r="E1616" s="46"/>
      <c r="F1616" s="45"/>
      <c r="G1616" s="45"/>
      <c r="H1616" s="60"/>
      <c r="I1616" s="48">
        <f>VLOOKUP('Data Preparation'!Q1634,'Data Preparation'!B$4:AL$15,MATCH('Data Preparation'!P1634,'Data Preparation'!B$3:AL$3,0),TRUE)/2</f>
        <v>215</v>
      </c>
      <c r="J1616" s="49" t="str">
        <f>VLOOKUP('Data Preparation'!Q1634,'Data Preparation'!AR$4:CB$15,MATCH('Data Preparation'!P1634,'Data Preparation'!AR$3:CB$3,0),TRUE)</f>
        <v>(188-1143)</v>
      </c>
      <c r="K1616" s="45" t="str">
        <f t="shared" si="104"/>
        <v>no</v>
      </c>
      <c r="L1616" s="51" t="str">
        <f t="shared" si="106"/>
        <v/>
      </c>
      <c r="M1616" s="52">
        <f>ROUND('Data Preparation'!T1634,2-(1+INT(LOG10(ABS('Data Preparation'!T1634)))))/2</f>
        <v>1800</v>
      </c>
      <c r="N1616" s="55" t="str">
        <f t="shared" si="105"/>
        <v>no</v>
      </c>
      <c r="O1616" s="54" t="str">
        <f t="shared" si="107"/>
        <v/>
      </c>
    </row>
    <row r="1617" spans="1:15" x14ac:dyDescent="0.35">
      <c r="A1617" s="55">
        <v>1612</v>
      </c>
      <c r="D1617" s="45"/>
      <c r="E1617" s="46"/>
      <c r="F1617" s="45"/>
      <c r="G1617" s="45"/>
      <c r="H1617" s="60"/>
      <c r="I1617" s="48">
        <f>VLOOKUP('Data Preparation'!Q1635,'Data Preparation'!B$4:AL$15,MATCH('Data Preparation'!P1635,'Data Preparation'!B$3:AL$3,0),TRUE)/2</f>
        <v>215</v>
      </c>
      <c r="J1617" s="49" t="str">
        <f>VLOOKUP('Data Preparation'!Q1635,'Data Preparation'!AR$4:CB$15,MATCH('Data Preparation'!P1635,'Data Preparation'!AR$3:CB$3,0),TRUE)</f>
        <v>(188-1143)</v>
      </c>
      <c r="K1617" s="45" t="str">
        <f t="shared" si="104"/>
        <v>no</v>
      </c>
      <c r="L1617" s="51" t="str">
        <f t="shared" si="106"/>
        <v/>
      </c>
      <c r="M1617" s="52">
        <f>ROUND('Data Preparation'!T1635,2-(1+INT(LOG10(ABS('Data Preparation'!T1635)))))/2</f>
        <v>1800</v>
      </c>
      <c r="N1617" s="55" t="str">
        <f t="shared" si="105"/>
        <v>no</v>
      </c>
      <c r="O1617" s="54" t="str">
        <f t="shared" si="107"/>
        <v/>
      </c>
    </row>
    <row r="1618" spans="1:15" x14ac:dyDescent="0.35">
      <c r="A1618" s="55">
        <v>1613</v>
      </c>
      <c r="D1618" s="45"/>
      <c r="E1618" s="46"/>
      <c r="F1618" s="45"/>
      <c r="G1618" s="45"/>
      <c r="H1618" s="60"/>
      <c r="I1618" s="48">
        <f>VLOOKUP('Data Preparation'!Q1636,'Data Preparation'!B$4:AL$15,MATCH('Data Preparation'!P1636,'Data Preparation'!B$3:AL$3,0),TRUE)/2</f>
        <v>215</v>
      </c>
      <c r="J1618" s="49" t="str">
        <f>VLOOKUP('Data Preparation'!Q1636,'Data Preparation'!AR$4:CB$15,MATCH('Data Preparation'!P1636,'Data Preparation'!AR$3:CB$3,0),TRUE)</f>
        <v>(188-1143)</v>
      </c>
      <c r="K1618" s="45" t="str">
        <f t="shared" si="104"/>
        <v>no</v>
      </c>
      <c r="L1618" s="51" t="str">
        <f t="shared" si="106"/>
        <v/>
      </c>
      <c r="M1618" s="52">
        <f>ROUND('Data Preparation'!T1636,2-(1+INT(LOG10(ABS('Data Preparation'!T1636)))))/2</f>
        <v>1800</v>
      </c>
      <c r="N1618" s="55" t="str">
        <f t="shared" si="105"/>
        <v>no</v>
      </c>
      <c r="O1618" s="54" t="str">
        <f t="shared" si="107"/>
        <v/>
      </c>
    </row>
    <row r="1619" spans="1:15" x14ac:dyDescent="0.35">
      <c r="A1619" s="55">
        <v>1614</v>
      </c>
      <c r="D1619" s="45"/>
      <c r="E1619" s="46"/>
      <c r="F1619" s="45"/>
      <c r="G1619" s="45"/>
      <c r="H1619" s="60"/>
      <c r="I1619" s="48">
        <f>VLOOKUP('Data Preparation'!Q1637,'Data Preparation'!B$4:AL$15,MATCH('Data Preparation'!P1637,'Data Preparation'!B$3:AL$3,0),TRUE)/2</f>
        <v>215</v>
      </c>
      <c r="J1619" s="49" t="str">
        <f>VLOOKUP('Data Preparation'!Q1637,'Data Preparation'!AR$4:CB$15,MATCH('Data Preparation'!P1637,'Data Preparation'!AR$3:CB$3,0),TRUE)</f>
        <v>(188-1143)</v>
      </c>
      <c r="K1619" s="45" t="str">
        <f t="shared" si="104"/>
        <v>no</v>
      </c>
      <c r="L1619" s="51" t="str">
        <f t="shared" si="106"/>
        <v/>
      </c>
      <c r="M1619" s="52">
        <f>ROUND('Data Preparation'!T1637,2-(1+INT(LOG10(ABS('Data Preparation'!T1637)))))/2</f>
        <v>1800</v>
      </c>
      <c r="N1619" s="55" t="str">
        <f t="shared" si="105"/>
        <v>no</v>
      </c>
      <c r="O1619" s="54" t="str">
        <f t="shared" si="107"/>
        <v/>
      </c>
    </row>
    <row r="1620" spans="1:15" x14ac:dyDescent="0.35">
      <c r="A1620" s="55">
        <v>1615</v>
      </c>
      <c r="D1620" s="45"/>
      <c r="E1620" s="46"/>
      <c r="F1620" s="45"/>
      <c r="G1620" s="45"/>
      <c r="H1620" s="60"/>
      <c r="I1620" s="48">
        <f>VLOOKUP('Data Preparation'!Q1638,'Data Preparation'!B$4:AL$15,MATCH('Data Preparation'!P1638,'Data Preparation'!B$3:AL$3,0),TRUE)/2</f>
        <v>215</v>
      </c>
      <c r="J1620" s="49" t="str">
        <f>VLOOKUP('Data Preparation'!Q1638,'Data Preparation'!AR$4:CB$15,MATCH('Data Preparation'!P1638,'Data Preparation'!AR$3:CB$3,0),TRUE)</f>
        <v>(188-1143)</v>
      </c>
      <c r="K1620" s="45" t="str">
        <f t="shared" si="104"/>
        <v>no</v>
      </c>
      <c r="L1620" s="51" t="str">
        <f t="shared" si="106"/>
        <v/>
      </c>
      <c r="M1620" s="52">
        <f>ROUND('Data Preparation'!T1638,2-(1+INT(LOG10(ABS('Data Preparation'!T1638)))))/2</f>
        <v>1800</v>
      </c>
      <c r="N1620" s="55" t="str">
        <f t="shared" si="105"/>
        <v>no</v>
      </c>
      <c r="O1620" s="54" t="str">
        <f t="shared" si="107"/>
        <v/>
      </c>
    </row>
    <row r="1621" spans="1:15" x14ac:dyDescent="0.35">
      <c r="A1621" s="55">
        <v>1616</v>
      </c>
      <c r="D1621" s="45"/>
      <c r="E1621" s="46"/>
      <c r="F1621" s="45"/>
      <c r="G1621" s="45"/>
      <c r="H1621" s="60"/>
      <c r="I1621" s="48">
        <f>VLOOKUP('Data Preparation'!Q1639,'Data Preparation'!B$4:AL$15,MATCH('Data Preparation'!P1639,'Data Preparation'!B$3:AL$3,0),TRUE)/2</f>
        <v>215</v>
      </c>
      <c r="J1621" s="49" t="str">
        <f>VLOOKUP('Data Preparation'!Q1639,'Data Preparation'!AR$4:CB$15,MATCH('Data Preparation'!P1639,'Data Preparation'!AR$3:CB$3,0),TRUE)</f>
        <v>(188-1143)</v>
      </c>
      <c r="K1621" s="45" t="str">
        <f t="shared" si="104"/>
        <v>no</v>
      </c>
      <c r="L1621" s="51" t="str">
        <f t="shared" si="106"/>
        <v/>
      </c>
      <c r="M1621" s="52">
        <f>ROUND('Data Preparation'!T1639,2-(1+INT(LOG10(ABS('Data Preparation'!T1639)))))/2</f>
        <v>1800</v>
      </c>
      <c r="N1621" s="55" t="str">
        <f t="shared" si="105"/>
        <v>no</v>
      </c>
      <c r="O1621" s="54" t="str">
        <f t="shared" si="107"/>
        <v/>
      </c>
    </row>
    <row r="1622" spans="1:15" x14ac:dyDescent="0.35">
      <c r="A1622" s="55">
        <v>1617</v>
      </c>
      <c r="D1622" s="45"/>
      <c r="E1622" s="46"/>
      <c r="F1622" s="45"/>
      <c r="G1622" s="45"/>
      <c r="H1622" s="60"/>
      <c r="I1622" s="48">
        <f>VLOOKUP('Data Preparation'!Q1640,'Data Preparation'!B$4:AL$15,MATCH('Data Preparation'!P1640,'Data Preparation'!B$3:AL$3,0),TRUE)/2</f>
        <v>215</v>
      </c>
      <c r="J1622" s="49" t="str">
        <f>VLOOKUP('Data Preparation'!Q1640,'Data Preparation'!AR$4:CB$15,MATCH('Data Preparation'!P1640,'Data Preparation'!AR$3:CB$3,0),TRUE)</f>
        <v>(188-1143)</v>
      </c>
      <c r="K1622" s="45" t="str">
        <f t="shared" si="104"/>
        <v>no</v>
      </c>
      <c r="L1622" s="51" t="str">
        <f t="shared" si="106"/>
        <v/>
      </c>
      <c r="M1622" s="52">
        <f>ROUND('Data Preparation'!T1640,2-(1+INT(LOG10(ABS('Data Preparation'!T1640)))))/2</f>
        <v>1800</v>
      </c>
      <c r="N1622" s="55" t="str">
        <f t="shared" si="105"/>
        <v>no</v>
      </c>
      <c r="O1622" s="54" t="str">
        <f t="shared" si="107"/>
        <v/>
      </c>
    </row>
    <row r="1623" spans="1:15" x14ac:dyDescent="0.35">
      <c r="A1623" s="55">
        <v>1618</v>
      </c>
      <c r="D1623" s="45"/>
      <c r="E1623" s="46"/>
      <c r="F1623" s="45"/>
      <c r="G1623" s="45"/>
      <c r="H1623" s="60"/>
      <c r="I1623" s="48">
        <f>VLOOKUP('Data Preparation'!Q1641,'Data Preparation'!B$4:AL$15,MATCH('Data Preparation'!P1641,'Data Preparation'!B$3:AL$3,0),TRUE)/2</f>
        <v>215</v>
      </c>
      <c r="J1623" s="49" t="str">
        <f>VLOOKUP('Data Preparation'!Q1641,'Data Preparation'!AR$4:CB$15,MATCH('Data Preparation'!P1641,'Data Preparation'!AR$3:CB$3,0),TRUE)</f>
        <v>(188-1143)</v>
      </c>
      <c r="K1623" s="45" t="str">
        <f t="shared" si="104"/>
        <v>no</v>
      </c>
      <c r="L1623" s="51" t="str">
        <f t="shared" si="106"/>
        <v/>
      </c>
      <c r="M1623" s="52">
        <f>ROUND('Data Preparation'!T1641,2-(1+INT(LOG10(ABS('Data Preparation'!T1641)))))/2</f>
        <v>1800</v>
      </c>
      <c r="N1623" s="55" t="str">
        <f t="shared" si="105"/>
        <v>no</v>
      </c>
      <c r="O1623" s="54" t="str">
        <f t="shared" si="107"/>
        <v/>
      </c>
    </row>
    <row r="1624" spans="1:15" x14ac:dyDescent="0.35">
      <c r="A1624" s="55">
        <v>1619</v>
      </c>
      <c r="D1624" s="45"/>
      <c r="E1624" s="46"/>
      <c r="F1624" s="45"/>
      <c r="G1624" s="45"/>
      <c r="H1624" s="60"/>
      <c r="I1624" s="48">
        <f>VLOOKUP('Data Preparation'!Q1642,'Data Preparation'!B$4:AL$15,MATCH('Data Preparation'!P1642,'Data Preparation'!B$3:AL$3,0),TRUE)/2</f>
        <v>215</v>
      </c>
      <c r="J1624" s="49" t="str">
        <f>VLOOKUP('Data Preparation'!Q1642,'Data Preparation'!AR$4:CB$15,MATCH('Data Preparation'!P1642,'Data Preparation'!AR$3:CB$3,0),TRUE)</f>
        <v>(188-1143)</v>
      </c>
      <c r="K1624" s="45" t="str">
        <f t="shared" si="104"/>
        <v>no</v>
      </c>
      <c r="L1624" s="51" t="str">
        <f t="shared" si="106"/>
        <v/>
      </c>
      <c r="M1624" s="52">
        <f>ROUND('Data Preparation'!T1642,2-(1+INT(LOG10(ABS('Data Preparation'!T1642)))))/2</f>
        <v>1800</v>
      </c>
      <c r="N1624" s="55" t="str">
        <f t="shared" si="105"/>
        <v>no</v>
      </c>
      <c r="O1624" s="54" t="str">
        <f t="shared" si="107"/>
        <v/>
      </c>
    </row>
    <row r="1625" spans="1:15" x14ac:dyDescent="0.35">
      <c r="A1625" s="55">
        <v>1620</v>
      </c>
      <c r="D1625" s="45"/>
      <c r="E1625" s="46"/>
      <c r="F1625" s="45"/>
      <c r="G1625" s="45"/>
      <c r="H1625" s="60"/>
      <c r="I1625" s="48">
        <f>VLOOKUP('Data Preparation'!Q1643,'Data Preparation'!B$4:AL$15,MATCH('Data Preparation'!P1643,'Data Preparation'!B$3:AL$3,0),TRUE)/2</f>
        <v>215</v>
      </c>
      <c r="J1625" s="49" t="str">
        <f>VLOOKUP('Data Preparation'!Q1643,'Data Preparation'!AR$4:CB$15,MATCH('Data Preparation'!P1643,'Data Preparation'!AR$3:CB$3,0),TRUE)</f>
        <v>(188-1143)</v>
      </c>
      <c r="K1625" s="45" t="str">
        <f t="shared" si="104"/>
        <v>no</v>
      </c>
      <c r="L1625" s="51" t="str">
        <f t="shared" si="106"/>
        <v/>
      </c>
      <c r="M1625" s="52">
        <f>ROUND('Data Preparation'!T1643,2-(1+INT(LOG10(ABS('Data Preparation'!T1643)))))/2</f>
        <v>1800</v>
      </c>
      <c r="N1625" s="55" t="str">
        <f t="shared" si="105"/>
        <v>no</v>
      </c>
      <c r="O1625" s="54" t="str">
        <f t="shared" si="107"/>
        <v/>
      </c>
    </row>
    <row r="1626" spans="1:15" x14ac:dyDescent="0.35">
      <c r="A1626" s="55">
        <v>1621</v>
      </c>
      <c r="D1626" s="45"/>
      <c r="E1626" s="46"/>
      <c r="F1626" s="45"/>
      <c r="G1626" s="45"/>
      <c r="H1626" s="60"/>
      <c r="I1626" s="48">
        <f>VLOOKUP('Data Preparation'!Q1644,'Data Preparation'!B$4:AL$15,MATCH('Data Preparation'!P1644,'Data Preparation'!B$3:AL$3,0),TRUE)/2</f>
        <v>215</v>
      </c>
      <c r="J1626" s="49" t="str">
        <f>VLOOKUP('Data Preparation'!Q1644,'Data Preparation'!AR$4:CB$15,MATCH('Data Preparation'!P1644,'Data Preparation'!AR$3:CB$3,0),TRUE)</f>
        <v>(188-1143)</v>
      </c>
      <c r="K1626" s="45" t="str">
        <f t="shared" si="104"/>
        <v>no</v>
      </c>
      <c r="L1626" s="51" t="str">
        <f t="shared" si="106"/>
        <v/>
      </c>
      <c r="M1626" s="52">
        <f>ROUND('Data Preparation'!T1644,2-(1+INT(LOG10(ABS('Data Preparation'!T1644)))))/2</f>
        <v>1800</v>
      </c>
      <c r="N1626" s="55" t="str">
        <f t="shared" si="105"/>
        <v>no</v>
      </c>
      <c r="O1626" s="54" t="str">
        <f t="shared" si="107"/>
        <v/>
      </c>
    </row>
    <row r="1627" spans="1:15" x14ac:dyDescent="0.35">
      <c r="A1627" s="55">
        <v>1622</v>
      </c>
      <c r="D1627" s="45"/>
      <c r="E1627" s="46"/>
      <c r="F1627" s="45"/>
      <c r="G1627" s="45"/>
      <c r="H1627" s="60"/>
      <c r="I1627" s="48">
        <f>VLOOKUP('Data Preparation'!Q1645,'Data Preparation'!B$4:AL$15,MATCH('Data Preparation'!P1645,'Data Preparation'!B$3:AL$3,0),TRUE)/2</f>
        <v>215</v>
      </c>
      <c r="J1627" s="49" t="str">
        <f>VLOOKUP('Data Preparation'!Q1645,'Data Preparation'!AR$4:CB$15,MATCH('Data Preparation'!P1645,'Data Preparation'!AR$3:CB$3,0),TRUE)</f>
        <v>(188-1143)</v>
      </c>
      <c r="K1627" s="45" t="str">
        <f t="shared" si="104"/>
        <v>no</v>
      </c>
      <c r="L1627" s="51" t="str">
        <f t="shared" si="106"/>
        <v/>
      </c>
      <c r="M1627" s="52">
        <f>ROUND('Data Preparation'!T1645,2-(1+INT(LOG10(ABS('Data Preparation'!T1645)))))/2</f>
        <v>1800</v>
      </c>
      <c r="N1627" s="55" t="str">
        <f t="shared" si="105"/>
        <v>no</v>
      </c>
      <c r="O1627" s="54" t="str">
        <f t="shared" si="107"/>
        <v/>
      </c>
    </row>
    <row r="1628" spans="1:15" x14ac:dyDescent="0.35">
      <c r="A1628" s="55">
        <v>1623</v>
      </c>
      <c r="D1628" s="45"/>
      <c r="E1628" s="46"/>
      <c r="F1628" s="45"/>
      <c r="G1628" s="45"/>
      <c r="H1628" s="60"/>
      <c r="I1628" s="48">
        <f>VLOOKUP('Data Preparation'!Q1646,'Data Preparation'!B$4:AL$15,MATCH('Data Preparation'!P1646,'Data Preparation'!B$3:AL$3,0),TRUE)/2</f>
        <v>215</v>
      </c>
      <c r="J1628" s="49" t="str">
        <f>VLOOKUP('Data Preparation'!Q1646,'Data Preparation'!AR$4:CB$15,MATCH('Data Preparation'!P1646,'Data Preparation'!AR$3:CB$3,0),TRUE)</f>
        <v>(188-1143)</v>
      </c>
      <c r="K1628" s="45" t="str">
        <f t="shared" si="104"/>
        <v>no</v>
      </c>
      <c r="L1628" s="51" t="str">
        <f t="shared" si="106"/>
        <v/>
      </c>
      <c r="M1628" s="52">
        <f>ROUND('Data Preparation'!T1646,2-(1+INT(LOG10(ABS('Data Preparation'!T1646)))))/2</f>
        <v>1800</v>
      </c>
      <c r="N1628" s="55" t="str">
        <f t="shared" si="105"/>
        <v>no</v>
      </c>
      <c r="O1628" s="54" t="str">
        <f t="shared" si="107"/>
        <v/>
      </c>
    </row>
    <row r="1629" spans="1:15" x14ac:dyDescent="0.35">
      <c r="A1629" s="55">
        <v>1624</v>
      </c>
      <c r="D1629" s="45"/>
      <c r="E1629" s="46"/>
      <c r="F1629" s="45"/>
      <c r="G1629" s="45"/>
      <c r="H1629" s="60"/>
      <c r="I1629" s="48">
        <f>VLOOKUP('Data Preparation'!Q1647,'Data Preparation'!B$4:AL$15,MATCH('Data Preparation'!P1647,'Data Preparation'!B$3:AL$3,0),TRUE)/2</f>
        <v>215</v>
      </c>
      <c r="J1629" s="49" t="str">
        <f>VLOOKUP('Data Preparation'!Q1647,'Data Preparation'!AR$4:CB$15,MATCH('Data Preparation'!P1647,'Data Preparation'!AR$3:CB$3,0),TRUE)</f>
        <v>(188-1143)</v>
      </c>
      <c r="K1629" s="45" t="str">
        <f t="shared" si="104"/>
        <v>no</v>
      </c>
      <c r="L1629" s="51" t="str">
        <f t="shared" si="106"/>
        <v/>
      </c>
      <c r="M1629" s="52">
        <f>ROUND('Data Preparation'!T1647,2-(1+INT(LOG10(ABS('Data Preparation'!T1647)))))/2</f>
        <v>1800</v>
      </c>
      <c r="N1629" s="55" t="str">
        <f t="shared" si="105"/>
        <v>no</v>
      </c>
      <c r="O1629" s="54" t="str">
        <f t="shared" si="107"/>
        <v/>
      </c>
    </row>
    <row r="1630" spans="1:15" x14ac:dyDescent="0.35">
      <c r="A1630" s="55">
        <v>1625</v>
      </c>
      <c r="D1630" s="45"/>
      <c r="E1630" s="46"/>
      <c r="F1630" s="45"/>
      <c r="G1630" s="45"/>
      <c r="H1630" s="60"/>
      <c r="I1630" s="48">
        <f>VLOOKUP('Data Preparation'!Q1648,'Data Preparation'!B$4:AL$15,MATCH('Data Preparation'!P1648,'Data Preparation'!B$3:AL$3,0),TRUE)/2</f>
        <v>215</v>
      </c>
      <c r="J1630" s="49" t="str">
        <f>VLOOKUP('Data Preparation'!Q1648,'Data Preparation'!AR$4:CB$15,MATCH('Data Preparation'!P1648,'Data Preparation'!AR$3:CB$3,0),TRUE)</f>
        <v>(188-1143)</v>
      </c>
      <c r="K1630" s="45" t="str">
        <f t="shared" si="104"/>
        <v>no</v>
      </c>
      <c r="L1630" s="51" t="str">
        <f t="shared" si="106"/>
        <v/>
      </c>
      <c r="M1630" s="52">
        <f>ROUND('Data Preparation'!T1648,2-(1+INT(LOG10(ABS('Data Preparation'!T1648)))))/2</f>
        <v>1800</v>
      </c>
      <c r="N1630" s="55" t="str">
        <f t="shared" si="105"/>
        <v>no</v>
      </c>
      <c r="O1630" s="54" t="str">
        <f t="shared" si="107"/>
        <v/>
      </c>
    </row>
    <row r="1631" spans="1:15" x14ac:dyDescent="0.35">
      <c r="A1631" s="55">
        <v>1626</v>
      </c>
      <c r="D1631" s="45"/>
      <c r="E1631" s="46"/>
      <c r="F1631" s="45"/>
      <c r="G1631" s="45"/>
      <c r="H1631" s="60"/>
      <c r="I1631" s="48">
        <f>VLOOKUP('Data Preparation'!Q1649,'Data Preparation'!B$4:AL$15,MATCH('Data Preparation'!P1649,'Data Preparation'!B$3:AL$3,0),TRUE)/2</f>
        <v>215</v>
      </c>
      <c r="J1631" s="49" t="str">
        <f>VLOOKUP('Data Preparation'!Q1649,'Data Preparation'!AR$4:CB$15,MATCH('Data Preparation'!P1649,'Data Preparation'!AR$3:CB$3,0),TRUE)</f>
        <v>(188-1143)</v>
      </c>
      <c r="K1631" s="45" t="str">
        <f t="shared" si="104"/>
        <v>no</v>
      </c>
      <c r="L1631" s="51" t="str">
        <f t="shared" si="106"/>
        <v/>
      </c>
      <c r="M1631" s="52">
        <f>ROUND('Data Preparation'!T1649,2-(1+INT(LOG10(ABS('Data Preparation'!T1649)))))/2</f>
        <v>1800</v>
      </c>
      <c r="N1631" s="55" t="str">
        <f t="shared" si="105"/>
        <v>no</v>
      </c>
      <c r="O1631" s="54" t="str">
        <f t="shared" si="107"/>
        <v/>
      </c>
    </row>
    <row r="1632" spans="1:15" x14ac:dyDescent="0.35">
      <c r="A1632" s="55">
        <v>1627</v>
      </c>
      <c r="D1632" s="45"/>
      <c r="E1632" s="46"/>
      <c r="F1632" s="45"/>
      <c r="G1632" s="45"/>
      <c r="H1632" s="60"/>
      <c r="I1632" s="48">
        <f>VLOOKUP('Data Preparation'!Q1650,'Data Preparation'!B$4:AL$15,MATCH('Data Preparation'!P1650,'Data Preparation'!B$3:AL$3,0),TRUE)/2</f>
        <v>215</v>
      </c>
      <c r="J1632" s="49" t="str">
        <f>VLOOKUP('Data Preparation'!Q1650,'Data Preparation'!AR$4:CB$15,MATCH('Data Preparation'!P1650,'Data Preparation'!AR$3:CB$3,0),TRUE)</f>
        <v>(188-1143)</v>
      </c>
      <c r="K1632" s="45" t="str">
        <f t="shared" si="104"/>
        <v>no</v>
      </c>
      <c r="L1632" s="51" t="str">
        <f t="shared" si="106"/>
        <v/>
      </c>
      <c r="M1632" s="52">
        <f>ROUND('Data Preparation'!T1650,2-(1+INT(LOG10(ABS('Data Preparation'!T1650)))))/2</f>
        <v>1800</v>
      </c>
      <c r="N1632" s="55" t="str">
        <f t="shared" si="105"/>
        <v>no</v>
      </c>
      <c r="O1632" s="54" t="str">
        <f t="shared" si="107"/>
        <v/>
      </c>
    </row>
    <row r="1633" spans="1:15" x14ac:dyDescent="0.35">
      <c r="A1633" s="55">
        <v>1628</v>
      </c>
      <c r="D1633" s="45"/>
      <c r="E1633" s="46"/>
      <c r="F1633" s="45"/>
      <c r="G1633" s="45"/>
      <c r="H1633" s="60"/>
      <c r="I1633" s="48">
        <f>VLOOKUP('Data Preparation'!Q1651,'Data Preparation'!B$4:AL$15,MATCH('Data Preparation'!P1651,'Data Preparation'!B$3:AL$3,0),TRUE)/2</f>
        <v>215</v>
      </c>
      <c r="J1633" s="49" t="str">
        <f>VLOOKUP('Data Preparation'!Q1651,'Data Preparation'!AR$4:CB$15,MATCH('Data Preparation'!P1651,'Data Preparation'!AR$3:CB$3,0),TRUE)</f>
        <v>(188-1143)</v>
      </c>
      <c r="K1633" s="45" t="str">
        <f t="shared" si="104"/>
        <v>no</v>
      </c>
      <c r="L1633" s="51" t="str">
        <f t="shared" si="106"/>
        <v/>
      </c>
      <c r="M1633" s="52">
        <f>ROUND('Data Preparation'!T1651,2-(1+INT(LOG10(ABS('Data Preparation'!T1651)))))/2</f>
        <v>1800</v>
      </c>
      <c r="N1633" s="55" t="str">
        <f t="shared" si="105"/>
        <v>no</v>
      </c>
      <c r="O1633" s="54" t="str">
        <f t="shared" si="107"/>
        <v/>
      </c>
    </row>
    <row r="1634" spans="1:15" x14ac:dyDescent="0.35">
      <c r="A1634" s="55">
        <v>1629</v>
      </c>
      <c r="D1634" s="45"/>
      <c r="E1634" s="46"/>
      <c r="F1634" s="45"/>
      <c r="G1634" s="45"/>
      <c r="H1634" s="60"/>
      <c r="I1634" s="48">
        <f>VLOOKUP('Data Preparation'!Q1652,'Data Preparation'!B$4:AL$15,MATCH('Data Preparation'!P1652,'Data Preparation'!B$3:AL$3,0),TRUE)/2</f>
        <v>215</v>
      </c>
      <c r="J1634" s="49" t="str">
        <f>VLOOKUP('Data Preparation'!Q1652,'Data Preparation'!AR$4:CB$15,MATCH('Data Preparation'!P1652,'Data Preparation'!AR$3:CB$3,0),TRUE)</f>
        <v>(188-1143)</v>
      </c>
      <c r="K1634" s="45" t="str">
        <f t="shared" si="104"/>
        <v>no</v>
      </c>
      <c r="L1634" s="51" t="str">
        <f t="shared" si="106"/>
        <v/>
      </c>
      <c r="M1634" s="52">
        <f>ROUND('Data Preparation'!T1652,2-(1+INT(LOG10(ABS('Data Preparation'!T1652)))))/2</f>
        <v>1800</v>
      </c>
      <c r="N1634" s="55" t="str">
        <f t="shared" si="105"/>
        <v>no</v>
      </c>
      <c r="O1634" s="54" t="str">
        <f t="shared" si="107"/>
        <v/>
      </c>
    </row>
    <row r="1635" spans="1:15" x14ac:dyDescent="0.35">
      <c r="A1635" s="55">
        <v>1630</v>
      </c>
      <c r="D1635" s="45"/>
      <c r="E1635" s="46"/>
      <c r="F1635" s="45"/>
      <c r="G1635" s="45"/>
      <c r="H1635" s="60"/>
      <c r="I1635" s="48">
        <f>VLOOKUP('Data Preparation'!Q1653,'Data Preparation'!B$4:AL$15,MATCH('Data Preparation'!P1653,'Data Preparation'!B$3:AL$3,0),TRUE)/2</f>
        <v>215</v>
      </c>
      <c r="J1635" s="49" t="str">
        <f>VLOOKUP('Data Preparation'!Q1653,'Data Preparation'!AR$4:CB$15,MATCH('Data Preparation'!P1653,'Data Preparation'!AR$3:CB$3,0),TRUE)</f>
        <v>(188-1143)</v>
      </c>
      <c r="K1635" s="45" t="str">
        <f t="shared" si="104"/>
        <v>no</v>
      </c>
      <c r="L1635" s="51" t="str">
        <f t="shared" si="106"/>
        <v/>
      </c>
      <c r="M1635" s="52">
        <f>ROUND('Data Preparation'!T1653,2-(1+INT(LOG10(ABS('Data Preparation'!T1653)))))/2</f>
        <v>1800</v>
      </c>
      <c r="N1635" s="55" t="str">
        <f t="shared" si="105"/>
        <v>no</v>
      </c>
      <c r="O1635" s="54" t="str">
        <f t="shared" si="107"/>
        <v/>
      </c>
    </row>
    <row r="1636" spans="1:15" x14ac:dyDescent="0.35">
      <c r="A1636" s="55">
        <v>1631</v>
      </c>
      <c r="D1636" s="45"/>
      <c r="E1636" s="46"/>
      <c r="F1636" s="45"/>
      <c r="G1636" s="45"/>
      <c r="H1636" s="60"/>
      <c r="I1636" s="48">
        <f>VLOOKUP('Data Preparation'!Q1654,'Data Preparation'!B$4:AL$15,MATCH('Data Preparation'!P1654,'Data Preparation'!B$3:AL$3,0),TRUE)/2</f>
        <v>215</v>
      </c>
      <c r="J1636" s="49" t="str">
        <f>VLOOKUP('Data Preparation'!Q1654,'Data Preparation'!AR$4:CB$15,MATCH('Data Preparation'!P1654,'Data Preparation'!AR$3:CB$3,0),TRUE)</f>
        <v>(188-1143)</v>
      </c>
      <c r="K1636" s="45" t="str">
        <f t="shared" si="104"/>
        <v>no</v>
      </c>
      <c r="L1636" s="51" t="str">
        <f t="shared" si="106"/>
        <v/>
      </c>
      <c r="M1636" s="52">
        <f>ROUND('Data Preparation'!T1654,2-(1+INT(LOG10(ABS('Data Preparation'!T1654)))))/2</f>
        <v>1800</v>
      </c>
      <c r="N1636" s="55" t="str">
        <f t="shared" si="105"/>
        <v>no</v>
      </c>
      <c r="O1636" s="54" t="str">
        <f t="shared" si="107"/>
        <v/>
      </c>
    </row>
    <row r="1637" spans="1:15" x14ac:dyDescent="0.35">
      <c r="A1637" s="55">
        <v>1632</v>
      </c>
      <c r="D1637" s="45"/>
      <c r="E1637" s="46"/>
      <c r="F1637" s="45"/>
      <c r="G1637" s="45"/>
      <c r="H1637" s="60"/>
      <c r="I1637" s="48">
        <f>VLOOKUP('Data Preparation'!Q1655,'Data Preparation'!B$4:AL$15,MATCH('Data Preparation'!P1655,'Data Preparation'!B$3:AL$3,0),TRUE)/2</f>
        <v>215</v>
      </c>
      <c r="J1637" s="49" t="str">
        <f>VLOOKUP('Data Preparation'!Q1655,'Data Preparation'!AR$4:CB$15,MATCH('Data Preparation'!P1655,'Data Preparation'!AR$3:CB$3,0),TRUE)</f>
        <v>(188-1143)</v>
      </c>
      <c r="K1637" s="45" t="str">
        <f t="shared" si="104"/>
        <v>no</v>
      </c>
      <c r="L1637" s="51" t="str">
        <f t="shared" si="106"/>
        <v/>
      </c>
      <c r="M1637" s="52">
        <f>ROUND('Data Preparation'!T1655,2-(1+INT(LOG10(ABS('Data Preparation'!T1655)))))/2</f>
        <v>1800</v>
      </c>
      <c r="N1637" s="55" t="str">
        <f t="shared" si="105"/>
        <v>no</v>
      </c>
      <c r="O1637" s="54" t="str">
        <f t="shared" si="107"/>
        <v/>
      </c>
    </row>
    <row r="1638" spans="1:15" x14ac:dyDescent="0.35">
      <c r="A1638" s="55">
        <v>1633</v>
      </c>
      <c r="D1638" s="45"/>
      <c r="E1638" s="46"/>
      <c r="F1638" s="45"/>
      <c r="G1638" s="45"/>
      <c r="H1638" s="60"/>
      <c r="I1638" s="48">
        <f>VLOOKUP('Data Preparation'!Q1656,'Data Preparation'!B$4:AL$15,MATCH('Data Preparation'!P1656,'Data Preparation'!B$3:AL$3,0),TRUE)/2</f>
        <v>215</v>
      </c>
      <c r="J1638" s="49" t="str">
        <f>VLOOKUP('Data Preparation'!Q1656,'Data Preparation'!AR$4:CB$15,MATCH('Data Preparation'!P1656,'Data Preparation'!AR$3:CB$3,0),TRUE)</f>
        <v>(188-1143)</v>
      </c>
      <c r="K1638" s="45" t="str">
        <f t="shared" si="104"/>
        <v>no</v>
      </c>
      <c r="L1638" s="51" t="str">
        <f t="shared" si="106"/>
        <v/>
      </c>
      <c r="M1638" s="52">
        <f>ROUND('Data Preparation'!T1656,2-(1+INT(LOG10(ABS('Data Preparation'!T1656)))))/2</f>
        <v>1800</v>
      </c>
      <c r="N1638" s="55" t="str">
        <f t="shared" si="105"/>
        <v>no</v>
      </c>
      <c r="O1638" s="54" t="str">
        <f t="shared" si="107"/>
        <v/>
      </c>
    </row>
    <row r="1639" spans="1:15" x14ac:dyDescent="0.35">
      <c r="A1639" s="55">
        <v>1634</v>
      </c>
      <c r="D1639" s="45"/>
      <c r="E1639" s="46"/>
      <c r="F1639" s="45"/>
      <c r="G1639" s="45"/>
      <c r="H1639" s="60"/>
      <c r="I1639" s="48">
        <f>VLOOKUP('Data Preparation'!Q1657,'Data Preparation'!B$4:AL$15,MATCH('Data Preparation'!P1657,'Data Preparation'!B$3:AL$3,0),TRUE)/2</f>
        <v>215</v>
      </c>
      <c r="J1639" s="49" t="str">
        <f>VLOOKUP('Data Preparation'!Q1657,'Data Preparation'!AR$4:CB$15,MATCH('Data Preparation'!P1657,'Data Preparation'!AR$3:CB$3,0),TRUE)</f>
        <v>(188-1143)</v>
      </c>
      <c r="K1639" s="45" t="str">
        <f t="shared" si="104"/>
        <v>no</v>
      </c>
      <c r="L1639" s="51" t="str">
        <f t="shared" si="106"/>
        <v/>
      </c>
      <c r="M1639" s="52">
        <f>ROUND('Data Preparation'!T1657,2-(1+INT(LOG10(ABS('Data Preparation'!T1657)))))/2</f>
        <v>1800</v>
      </c>
      <c r="N1639" s="55" t="str">
        <f t="shared" si="105"/>
        <v>no</v>
      </c>
      <c r="O1639" s="54" t="str">
        <f t="shared" si="107"/>
        <v/>
      </c>
    </row>
    <row r="1640" spans="1:15" x14ac:dyDescent="0.35">
      <c r="A1640" s="55">
        <v>1635</v>
      </c>
      <c r="D1640" s="45"/>
      <c r="E1640" s="46"/>
      <c r="F1640" s="45"/>
      <c r="G1640" s="45"/>
      <c r="H1640" s="60"/>
      <c r="I1640" s="48">
        <f>VLOOKUP('Data Preparation'!Q1658,'Data Preparation'!B$4:AL$15,MATCH('Data Preparation'!P1658,'Data Preparation'!B$3:AL$3,0),TRUE)/2</f>
        <v>215</v>
      </c>
      <c r="J1640" s="49" t="str">
        <f>VLOOKUP('Data Preparation'!Q1658,'Data Preparation'!AR$4:CB$15,MATCH('Data Preparation'!P1658,'Data Preparation'!AR$3:CB$3,0),TRUE)</f>
        <v>(188-1143)</v>
      </c>
      <c r="K1640" s="45" t="str">
        <f t="shared" si="104"/>
        <v>no</v>
      </c>
      <c r="L1640" s="51" t="str">
        <f t="shared" si="106"/>
        <v/>
      </c>
      <c r="M1640" s="52">
        <f>ROUND('Data Preparation'!T1658,2-(1+INT(LOG10(ABS('Data Preparation'!T1658)))))/2</f>
        <v>1800</v>
      </c>
      <c r="N1640" s="55" t="str">
        <f t="shared" si="105"/>
        <v>no</v>
      </c>
      <c r="O1640" s="54" t="str">
        <f t="shared" si="107"/>
        <v/>
      </c>
    </row>
    <row r="1641" spans="1:15" x14ac:dyDescent="0.35">
      <c r="A1641" s="55">
        <v>1636</v>
      </c>
      <c r="D1641" s="45"/>
      <c r="E1641" s="46"/>
      <c r="F1641" s="45"/>
      <c r="G1641" s="45"/>
      <c r="H1641" s="60"/>
      <c r="I1641" s="48">
        <f>VLOOKUP('Data Preparation'!Q1659,'Data Preparation'!B$4:AL$15,MATCH('Data Preparation'!P1659,'Data Preparation'!B$3:AL$3,0),TRUE)/2</f>
        <v>215</v>
      </c>
      <c r="J1641" s="49" t="str">
        <f>VLOOKUP('Data Preparation'!Q1659,'Data Preparation'!AR$4:CB$15,MATCH('Data Preparation'!P1659,'Data Preparation'!AR$3:CB$3,0),TRUE)</f>
        <v>(188-1143)</v>
      </c>
      <c r="K1641" s="45" t="str">
        <f t="shared" si="104"/>
        <v>no</v>
      </c>
      <c r="L1641" s="51" t="str">
        <f t="shared" si="106"/>
        <v/>
      </c>
      <c r="M1641" s="52">
        <f>ROUND('Data Preparation'!T1659,2-(1+INT(LOG10(ABS('Data Preparation'!T1659)))))/2</f>
        <v>1800</v>
      </c>
      <c r="N1641" s="55" t="str">
        <f t="shared" si="105"/>
        <v>no</v>
      </c>
      <c r="O1641" s="54" t="str">
        <f t="shared" si="107"/>
        <v/>
      </c>
    </row>
    <row r="1642" spans="1:15" x14ac:dyDescent="0.35">
      <c r="A1642" s="55">
        <v>1637</v>
      </c>
      <c r="D1642" s="45"/>
      <c r="E1642" s="46"/>
      <c r="F1642" s="45"/>
      <c r="G1642" s="45"/>
      <c r="H1642" s="60"/>
      <c r="I1642" s="48">
        <f>VLOOKUP('Data Preparation'!Q1660,'Data Preparation'!B$4:AL$15,MATCH('Data Preparation'!P1660,'Data Preparation'!B$3:AL$3,0),TRUE)/2</f>
        <v>215</v>
      </c>
      <c r="J1642" s="49" t="str">
        <f>VLOOKUP('Data Preparation'!Q1660,'Data Preparation'!AR$4:CB$15,MATCH('Data Preparation'!P1660,'Data Preparation'!AR$3:CB$3,0),TRUE)</f>
        <v>(188-1143)</v>
      </c>
      <c r="K1642" s="45" t="str">
        <f t="shared" ref="K1642:K1705" si="108">IF(D1642&gt;I1642,"yes","no")</f>
        <v>no</v>
      </c>
      <c r="L1642" s="51" t="str">
        <f t="shared" si="106"/>
        <v/>
      </c>
      <c r="M1642" s="52">
        <f>ROUND('Data Preparation'!T1660,2-(1+INT(LOG10(ABS('Data Preparation'!T1660)))))/2</f>
        <v>1800</v>
      </c>
      <c r="N1642" s="55" t="str">
        <f t="shared" ref="N1642:N1705" si="109">IF(D1642&gt;M1642,"yes","no")</f>
        <v>no</v>
      </c>
      <c r="O1642" s="54" t="str">
        <f t="shared" si="107"/>
        <v/>
      </c>
    </row>
    <row r="1643" spans="1:15" x14ac:dyDescent="0.35">
      <c r="A1643" s="55">
        <v>1638</v>
      </c>
      <c r="D1643" s="45"/>
      <c r="E1643" s="46"/>
      <c r="F1643" s="45"/>
      <c r="G1643" s="45"/>
      <c r="H1643" s="60"/>
      <c r="I1643" s="48">
        <f>VLOOKUP('Data Preparation'!Q1661,'Data Preparation'!B$4:AL$15,MATCH('Data Preparation'!P1661,'Data Preparation'!B$3:AL$3,0),TRUE)/2</f>
        <v>215</v>
      </c>
      <c r="J1643" s="49" t="str">
        <f>VLOOKUP('Data Preparation'!Q1661,'Data Preparation'!AR$4:CB$15,MATCH('Data Preparation'!P1661,'Data Preparation'!AR$3:CB$3,0),TRUE)</f>
        <v>(188-1143)</v>
      </c>
      <c r="K1643" s="45" t="str">
        <f t="shared" si="108"/>
        <v>no</v>
      </c>
      <c r="L1643" s="51" t="str">
        <f t="shared" si="106"/>
        <v/>
      </c>
      <c r="M1643" s="52">
        <f>ROUND('Data Preparation'!T1661,2-(1+INT(LOG10(ABS('Data Preparation'!T1661)))))/2</f>
        <v>1800</v>
      </c>
      <c r="N1643" s="55" t="str">
        <f t="shared" si="109"/>
        <v>no</v>
      </c>
      <c r="O1643" s="54" t="str">
        <f t="shared" si="107"/>
        <v/>
      </c>
    </row>
    <row r="1644" spans="1:15" x14ac:dyDescent="0.35">
      <c r="A1644" s="55">
        <v>1639</v>
      </c>
      <c r="D1644" s="45"/>
      <c r="E1644" s="46"/>
      <c r="F1644" s="45"/>
      <c r="G1644" s="45"/>
      <c r="H1644" s="60"/>
      <c r="I1644" s="48">
        <f>VLOOKUP('Data Preparation'!Q1662,'Data Preparation'!B$4:AL$15,MATCH('Data Preparation'!P1662,'Data Preparation'!B$3:AL$3,0),TRUE)/2</f>
        <v>215</v>
      </c>
      <c r="J1644" s="49" t="str">
        <f>VLOOKUP('Data Preparation'!Q1662,'Data Preparation'!AR$4:CB$15,MATCH('Data Preparation'!P1662,'Data Preparation'!AR$3:CB$3,0),TRUE)</f>
        <v>(188-1143)</v>
      </c>
      <c r="K1644" s="45" t="str">
        <f t="shared" si="108"/>
        <v>no</v>
      </c>
      <c r="L1644" s="51" t="str">
        <f t="shared" si="106"/>
        <v/>
      </c>
      <c r="M1644" s="52">
        <f>ROUND('Data Preparation'!T1662,2-(1+INT(LOG10(ABS('Data Preparation'!T1662)))))/2</f>
        <v>1800</v>
      </c>
      <c r="N1644" s="55" t="str">
        <f t="shared" si="109"/>
        <v>no</v>
      </c>
      <c r="O1644" s="54" t="str">
        <f t="shared" si="107"/>
        <v/>
      </c>
    </row>
    <row r="1645" spans="1:15" x14ac:dyDescent="0.35">
      <c r="A1645" s="55">
        <v>1640</v>
      </c>
      <c r="D1645" s="45"/>
      <c r="E1645" s="46"/>
      <c r="F1645" s="45"/>
      <c r="G1645" s="45"/>
      <c r="H1645" s="60"/>
      <c r="I1645" s="48">
        <f>VLOOKUP('Data Preparation'!Q1663,'Data Preparation'!B$4:AL$15,MATCH('Data Preparation'!P1663,'Data Preparation'!B$3:AL$3,0),TRUE)/2</f>
        <v>215</v>
      </c>
      <c r="J1645" s="49" t="str">
        <f>VLOOKUP('Data Preparation'!Q1663,'Data Preparation'!AR$4:CB$15,MATCH('Data Preparation'!P1663,'Data Preparation'!AR$3:CB$3,0),TRUE)</f>
        <v>(188-1143)</v>
      </c>
      <c r="K1645" s="45" t="str">
        <f t="shared" si="108"/>
        <v>no</v>
      </c>
      <c r="L1645" s="51" t="str">
        <f t="shared" si="106"/>
        <v/>
      </c>
      <c r="M1645" s="52">
        <f>ROUND('Data Preparation'!T1663,2-(1+INT(LOG10(ABS('Data Preparation'!T1663)))))/2</f>
        <v>1800</v>
      </c>
      <c r="N1645" s="55" t="str">
        <f t="shared" si="109"/>
        <v>no</v>
      </c>
      <c r="O1645" s="54" t="str">
        <f t="shared" si="107"/>
        <v/>
      </c>
    </row>
    <row r="1646" spans="1:15" x14ac:dyDescent="0.35">
      <c r="A1646" s="55">
        <v>1641</v>
      </c>
      <c r="D1646" s="45"/>
      <c r="E1646" s="46"/>
      <c r="F1646" s="45"/>
      <c r="G1646" s="45"/>
      <c r="H1646" s="60"/>
      <c r="I1646" s="48">
        <f>VLOOKUP('Data Preparation'!Q1664,'Data Preparation'!B$4:AL$15,MATCH('Data Preparation'!P1664,'Data Preparation'!B$3:AL$3,0),TRUE)/2</f>
        <v>215</v>
      </c>
      <c r="J1646" s="49" t="str">
        <f>VLOOKUP('Data Preparation'!Q1664,'Data Preparation'!AR$4:CB$15,MATCH('Data Preparation'!P1664,'Data Preparation'!AR$3:CB$3,0),TRUE)</f>
        <v>(188-1143)</v>
      </c>
      <c r="K1646" s="45" t="str">
        <f t="shared" si="108"/>
        <v>no</v>
      </c>
      <c r="L1646" s="51" t="str">
        <f t="shared" si="106"/>
        <v/>
      </c>
      <c r="M1646" s="52">
        <f>ROUND('Data Preparation'!T1664,2-(1+INT(LOG10(ABS('Data Preparation'!T1664)))))/2</f>
        <v>1800</v>
      </c>
      <c r="N1646" s="55" t="str">
        <f t="shared" si="109"/>
        <v>no</v>
      </c>
      <c r="O1646" s="54" t="str">
        <f t="shared" si="107"/>
        <v/>
      </c>
    </row>
    <row r="1647" spans="1:15" x14ac:dyDescent="0.35">
      <c r="A1647" s="55">
        <v>1642</v>
      </c>
      <c r="D1647" s="45"/>
      <c r="E1647" s="46"/>
      <c r="F1647" s="45"/>
      <c r="G1647" s="45"/>
      <c r="H1647" s="60"/>
      <c r="I1647" s="48">
        <f>VLOOKUP('Data Preparation'!Q1665,'Data Preparation'!B$4:AL$15,MATCH('Data Preparation'!P1665,'Data Preparation'!B$3:AL$3,0),TRUE)/2</f>
        <v>215</v>
      </c>
      <c r="J1647" s="49" t="str">
        <f>VLOOKUP('Data Preparation'!Q1665,'Data Preparation'!AR$4:CB$15,MATCH('Data Preparation'!P1665,'Data Preparation'!AR$3:CB$3,0),TRUE)</f>
        <v>(188-1143)</v>
      </c>
      <c r="K1647" s="45" t="str">
        <f t="shared" si="108"/>
        <v>no</v>
      </c>
      <c r="L1647" s="51" t="str">
        <f t="shared" si="106"/>
        <v/>
      </c>
      <c r="M1647" s="52">
        <f>ROUND('Data Preparation'!T1665,2-(1+INT(LOG10(ABS('Data Preparation'!T1665)))))/2</f>
        <v>1800</v>
      </c>
      <c r="N1647" s="55" t="str">
        <f t="shared" si="109"/>
        <v>no</v>
      </c>
      <c r="O1647" s="54" t="str">
        <f t="shared" si="107"/>
        <v/>
      </c>
    </row>
    <row r="1648" spans="1:15" x14ac:dyDescent="0.35">
      <c r="A1648" s="55">
        <v>1643</v>
      </c>
      <c r="D1648" s="45"/>
      <c r="E1648" s="46"/>
      <c r="F1648" s="45"/>
      <c r="G1648" s="45"/>
      <c r="H1648" s="60"/>
      <c r="I1648" s="48">
        <f>VLOOKUP('Data Preparation'!Q1666,'Data Preparation'!B$4:AL$15,MATCH('Data Preparation'!P1666,'Data Preparation'!B$3:AL$3,0),TRUE)/2</f>
        <v>215</v>
      </c>
      <c r="J1648" s="49" t="str">
        <f>VLOOKUP('Data Preparation'!Q1666,'Data Preparation'!AR$4:CB$15,MATCH('Data Preparation'!P1666,'Data Preparation'!AR$3:CB$3,0),TRUE)</f>
        <v>(188-1143)</v>
      </c>
      <c r="K1648" s="45" t="str">
        <f t="shared" si="108"/>
        <v>no</v>
      </c>
      <c r="L1648" s="51" t="str">
        <f t="shared" si="106"/>
        <v/>
      </c>
      <c r="M1648" s="52">
        <f>ROUND('Data Preparation'!T1666,2-(1+INT(LOG10(ABS('Data Preparation'!T1666)))))/2</f>
        <v>1800</v>
      </c>
      <c r="N1648" s="55" t="str">
        <f t="shared" si="109"/>
        <v>no</v>
      </c>
      <c r="O1648" s="54" t="str">
        <f t="shared" si="107"/>
        <v/>
      </c>
    </row>
    <row r="1649" spans="1:15" x14ac:dyDescent="0.35">
      <c r="A1649" s="55">
        <v>1644</v>
      </c>
      <c r="D1649" s="45"/>
      <c r="E1649" s="46"/>
      <c r="F1649" s="45"/>
      <c r="G1649" s="45"/>
      <c r="H1649" s="60"/>
      <c r="I1649" s="48">
        <f>VLOOKUP('Data Preparation'!Q1667,'Data Preparation'!B$4:AL$15,MATCH('Data Preparation'!P1667,'Data Preparation'!B$3:AL$3,0),TRUE)/2</f>
        <v>215</v>
      </c>
      <c r="J1649" s="49" t="str">
        <f>VLOOKUP('Data Preparation'!Q1667,'Data Preparation'!AR$4:CB$15,MATCH('Data Preparation'!P1667,'Data Preparation'!AR$3:CB$3,0),TRUE)</f>
        <v>(188-1143)</v>
      </c>
      <c r="K1649" s="45" t="str">
        <f t="shared" si="108"/>
        <v>no</v>
      </c>
      <c r="L1649" s="51" t="str">
        <f t="shared" si="106"/>
        <v/>
      </c>
      <c r="M1649" s="52">
        <f>ROUND('Data Preparation'!T1667,2-(1+INT(LOG10(ABS('Data Preparation'!T1667)))))/2</f>
        <v>1800</v>
      </c>
      <c r="N1649" s="55" t="str">
        <f t="shared" si="109"/>
        <v>no</v>
      </c>
      <c r="O1649" s="54" t="str">
        <f t="shared" si="107"/>
        <v/>
      </c>
    </row>
    <row r="1650" spans="1:15" x14ac:dyDescent="0.35">
      <c r="A1650" s="55">
        <v>1645</v>
      </c>
      <c r="D1650" s="45"/>
      <c r="E1650" s="46"/>
      <c r="F1650" s="45"/>
      <c r="G1650" s="45"/>
      <c r="H1650" s="60"/>
      <c r="I1650" s="48">
        <f>VLOOKUP('Data Preparation'!Q1668,'Data Preparation'!B$4:AL$15,MATCH('Data Preparation'!P1668,'Data Preparation'!B$3:AL$3,0),TRUE)/2</f>
        <v>215</v>
      </c>
      <c r="J1650" s="49" t="str">
        <f>VLOOKUP('Data Preparation'!Q1668,'Data Preparation'!AR$4:CB$15,MATCH('Data Preparation'!P1668,'Data Preparation'!AR$3:CB$3,0),TRUE)</f>
        <v>(188-1143)</v>
      </c>
      <c r="K1650" s="45" t="str">
        <f t="shared" si="108"/>
        <v>no</v>
      </c>
      <c r="L1650" s="51" t="str">
        <f t="shared" si="106"/>
        <v/>
      </c>
      <c r="M1650" s="52">
        <f>ROUND('Data Preparation'!T1668,2-(1+INT(LOG10(ABS('Data Preparation'!T1668)))))/2</f>
        <v>1800</v>
      </c>
      <c r="N1650" s="55" t="str">
        <f t="shared" si="109"/>
        <v>no</v>
      </c>
      <c r="O1650" s="54" t="str">
        <f t="shared" si="107"/>
        <v/>
      </c>
    </row>
    <row r="1651" spans="1:15" x14ac:dyDescent="0.35">
      <c r="A1651" s="55">
        <v>1646</v>
      </c>
      <c r="D1651" s="45"/>
      <c r="E1651" s="46"/>
      <c r="F1651" s="45"/>
      <c r="G1651" s="45"/>
      <c r="H1651" s="60"/>
      <c r="I1651" s="48">
        <f>VLOOKUP('Data Preparation'!Q1669,'Data Preparation'!B$4:AL$15,MATCH('Data Preparation'!P1669,'Data Preparation'!B$3:AL$3,0),TRUE)/2</f>
        <v>215</v>
      </c>
      <c r="J1651" s="49" t="str">
        <f>VLOOKUP('Data Preparation'!Q1669,'Data Preparation'!AR$4:CB$15,MATCH('Data Preparation'!P1669,'Data Preparation'!AR$3:CB$3,0),TRUE)</f>
        <v>(188-1143)</v>
      </c>
      <c r="K1651" s="45" t="str">
        <f t="shared" si="108"/>
        <v>no</v>
      </c>
      <c r="L1651" s="51" t="str">
        <f t="shared" si="106"/>
        <v/>
      </c>
      <c r="M1651" s="52">
        <f>ROUND('Data Preparation'!T1669,2-(1+INT(LOG10(ABS('Data Preparation'!T1669)))))/2</f>
        <v>1800</v>
      </c>
      <c r="N1651" s="55" t="str">
        <f t="shared" si="109"/>
        <v>no</v>
      </c>
      <c r="O1651" s="54" t="str">
        <f t="shared" si="107"/>
        <v/>
      </c>
    </row>
    <row r="1652" spans="1:15" x14ac:dyDescent="0.35">
      <c r="A1652" s="55">
        <v>1647</v>
      </c>
      <c r="D1652" s="45"/>
      <c r="E1652" s="46"/>
      <c r="F1652" s="45"/>
      <c r="G1652" s="45"/>
      <c r="H1652" s="60"/>
      <c r="I1652" s="48">
        <f>VLOOKUP('Data Preparation'!Q1670,'Data Preparation'!B$4:AL$15,MATCH('Data Preparation'!P1670,'Data Preparation'!B$3:AL$3,0),TRUE)/2</f>
        <v>215</v>
      </c>
      <c r="J1652" s="49" t="str">
        <f>VLOOKUP('Data Preparation'!Q1670,'Data Preparation'!AR$4:CB$15,MATCH('Data Preparation'!P1670,'Data Preparation'!AR$3:CB$3,0),TRUE)</f>
        <v>(188-1143)</v>
      </c>
      <c r="K1652" s="45" t="str">
        <f t="shared" si="108"/>
        <v>no</v>
      </c>
      <c r="L1652" s="51" t="str">
        <f t="shared" si="106"/>
        <v/>
      </c>
      <c r="M1652" s="52">
        <f>ROUND('Data Preparation'!T1670,2-(1+INT(LOG10(ABS('Data Preparation'!T1670)))))/2</f>
        <v>1800</v>
      </c>
      <c r="N1652" s="55" t="str">
        <f t="shared" si="109"/>
        <v>no</v>
      </c>
      <c r="O1652" s="54" t="str">
        <f t="shared" si="107"/>
        <v/>
      </c>
    </row>
    <row r="1653" spans="1:15" x14ac:dyDescent="0.35">
      <c r="A1653" s="55">
        <v>1648</v>
      </c>
      <c r="D1653" s="45"/>
      <c r="E1653" s="46"/>
      <c r="F1653" s="45"/>
      <c r="G1653" s="45"/>
      <c r="H1653" s="60"/>
      <c r="I1653" s="48">
        <f>VLOOKUP('Data Preparation'!Q1671,'Data Preparation'!B$4:AL$15,MATCH('Data Preparation'!P1671,'Data Preparation'!B$3:AL$3,0),TRUE)/2</f>
        <v>215</v>
      </c>
      <c r="J1653" s="49" t="str">
        <f>VLOOKUP('Data Preparation'!Q1671,'Data Preparation'!AR$4:CB$15,MATCH('Data Preparation'!P1671,'Data Preparation'!AR$3:CB$3,0),TRUE)</f>
        <v>(188-1143)</v>
      </c>
      <c r="K1653" s="45" t="str">
        <f t="shared" si="108"/>
        <v>no</v>
      </c>
      <c r="L1653" s="51" t="str">
        <f t="shared" si="106"/>
        <v/>
      </c>
      <c r="M1653" s="52">
        <f>ROUND('Data Preparation'!T1671,2-(1+INT(LOG10(ABS('Data Preparation'!T1671)))))/2</f>
        <v>1800</v>
      </c>
      <c r="N1653" s="55" t="str">
        <f t="shared" si="109"/>
        <v>no</v>
      </c>
      <c r="O1653" s="54" t="str">
        <f t="shared" si="107"/>
        <v/>
      </c>
    </row>
    <row r="1654" spans="1:15" x14ac:dyDescent="0.35">
      <c r="A1654" s="55">
        <v>1649</v>
      </c>
      <c r="D1654" s="45"/>
      <c r="E1654" s="46"/>
      <c r="F1654" s="45"/>
      <c r="G1654" s="45"/>
      <c r="H1654" s="60"/>
      <c r="I1654" s="48">
        <f>VLOOKUP('Data Preparation'!Q1672,'Data Preparation'!B$4:AL$15,MATCH('Data Preparation'!P1672,'Data Preparation'!B$3:AL$3,0),TRUE)/2</f>
        <v>215</v>
      </c>
      <c r="J1654" s="49" t="str">
        <f>VLOOKUP('Data Preparation'!Q1672,'Data Preparation'!AR$4:CB$15,MATCH('Data Preparation'!P1672,'Data Preparation'!AR$3:CB$3,0),TRUE)</f>
        <v>(188-1143)</v>
      </c>
      <c r="K1654" s="45" t="str">
        <f t="shared" si="108"/>
        <v>no</v>
      </c>
      <c r="L1654" s="51" t="str">
        <f t="shared" si="106"/>
        <v/>
      </c>
      <c r="M1654" s="52">
        <f>ROUND('Data Preparation'!T1672,2-(1+INT(LOG10(ABS('Data Preparation'!T1672)))))/2</f>
        <v>1800</v>
      </c>
      <c r="N1654" s="55" t="str">
        <f t="shared" si="109"/>
        <v>no</v>
      </c>
      <c r="O1654" s="54" t="str">
        <f t="shared" si="107"/>
        <v/>
      </c>
    </row>
    <row r="1655" spans="1:15" x14ac:dyDescent="0.35">
      <c r="A1655" s="55">
        <v>1650</v>
      </c>
      <c r="D1655" s="45"/>
      <c r="E1655" s="46"/>
      <c r="F1655" s="45"/>
      <c r="G1655" s="45"/>
      <c r="H1655" s="60"/>
      <c r="I1655" s="48">
        <f>VLOOKUP('Data Preparation'!Q1673,'Data Preparation'!B$4:AL$15,MATCH('Data Preparation'!P1673,'Data Preparation'!B$3:AL$3,0),TRUE)/2</f>
        <v>215</v>
      </c>
      <c r="J1655" s="49" t="str">
        <f>VLOOKUP('Data Preparation'!Q1673,'Data Preparation'!AR$4:CB$15,MATCH('Data Preparation'!P1673,'Data Preparation'!AR$3:CB$3,0),TRUE)</f>
        <v>(188-1143)</v>
      </c>
      <c r="K1655" s="45" t="str">
        <f t="shared" si="108"/>
        <v>no</v>
      </c>
      <c r="L1655" s="51" t="str">
        <f t="shared" si="106"/>
        <v/>
      </c>
      <c r="M1655" s="52">
        <f>ROUND('Data Preparation'!T1673,2-(1+INT(LOG10(ABS('Data Preparation'!T1673)))))/2</f>
        <v>1800</v>
      </c>
      <c r="N1655" s="55" t="str">
        <f t="shared" si="109"/>
        <v>no</v>
      </c>
      <c r="O1655" s="54" t="str">
        <f t="shared" si="107"/>
        <v/>
      </c>
    </row>
    <row r="1656" spans="1:15" x14ac:dyDescent="0.35">
      <c r="A1656" s="55">
        <v>1651</v>
      </c>
      <c r="D1656" s="45"/>
      <c r="E1656" s="46"/>
      <c r="F1656" s="45"/>
      <c r="G1656" s="45"/>
      <c r="H1656" s="60"/>
      <c r="I1656" s="48">
        <f>VLOOKUP('Data Preparation'!Q1674,'Data Preparation'!B$4:AL$15,MATCH('Data Preparation'!P1674,'Data Preparation'!B$3:AL$3,0),TRUE)/2</f>
        <v>215</v>
      </c>
      <c r="J1656" s="49" t="str">
        <f>VLOOKUP('Data Preparation'!Q1674,'Data Preparation'!AR$4:CB$15,MATCH('Data Preparation'!P1674,'Data Preparation'!AR$3:CB$3,0),TRUE)</f>
        <v>(188-1143)</v>
      </c>
      <c r="K1656" s="45" t="str">
        <f t="shared" si="108"/>
        <v>no</v>
      </c>
      <c r="L1656" s="51" t="str">
        <f t="shared" si="106"/>
        <v/>
      </c>
      <c r="M1656" s="52">
        <f>ROUND('Data Preparation'!T1674,2-(1+INT(LOG10(ABS('Data Preparation'!T1674)))))/2</f>
        <v>1800</v>
      </c>
      <c r="N1656" s="55" t="str">
        <f t="shared" si="109"/>
        <v>no</v>
      </c>
      <c r="O1656" s="54" t="str">
        <f t="shared" si="107"/>
        <v/>
      </c>
    </row>
    <row r="1657" spans="1:15" x14ac:dyDescent="0.35">
      <c r="A1657" s="55">
        <v>1652</v>
      </c>
      <c r="D1657" s="45"/>
      <c r="E1657" s="46"/>
      <c r="F1657" s="45"/>
      <c r="G1657" s="45"/>
      <c r="H1657" s="60"/>
      <c r="I1657" s="48">
        <f>VLOOKUP('Data Preparation'!Q1675,'Data Preparation'!B$4:AL$15,MATCH('Data Preparation'!P1675,'Data Preparation'!B$3:AL$3,0),TRUE)/2</f>
        <v>215</v>
      </c>
      <c r="J1657" s="49" t="str">
        <f>VLOOKUP('Data Preparation'!Q1675,'Data Preparation'!AR$4:CB$15,MATCH('Data Preparation'!P1675,'Data Preparation'!AR$3:CB$3,0),TRUE)</f>
        <v>(188-1143)</v>
      </c>
      <c r="K1657" s="45" t="str">
        <f t="shared" si="108"/>
        <v>no</v>
      </c>
      <c r="L1657" s="51" t="str">
        <f t="shared" si="106"/>
        <v/>
      </c>
      <c r="M1657" s="52">
        <f>ROUND('Data Preparation'!T1675,2-(1+INT(LOG10(ABS('Data Preparation'!T1675)))))/2</f>
        <v>1800</v>
      </c>
      <c r="N1657" s="55" t="str">
        <f t="shared" si="109"/>
        <v>no</v>
      </c>
      <c r="O1657" s="54" t="str">
        <f t="shared" si="107"/>
        <v/>
      </c>
    </row>
    <row r="1658" spans="1:15" x14ac:dyDescent="0.35">
      <c r="A1658" s="55">
        <v>1653</v>
      </c>
      <c r="D1658" s="45"/>
      <c r="E1658" s="46"/>
      <c r="F1658" s="45"/>
      <c r="G1658" s="45"/>
      <c r="H1658" s="60"/>
      <c r="I1658" s="48">
        <f>VLOOKUP('Data Preparation'!Q1676,'Data Preparation'!B$4:AL$15,MATCH('Data Preparation'!P1676,'Data Preparation'!B$3:AL$3,0),TRUE)/2</f>
        <v>215</v>
      </c>
      <c r="J1658" s="49" t="str">
        <f>VLOOKUP('Data Preparation'!Q1676,'Data Preparation'!AR$4:CB$15,MATCH('Data Preparation'!P1676,'Data Preparation'!AR$3:CB$3,0),TRUE)</f>
        <v>(188-1143)</v>
      </c>
      <c r="K1658" s="45" t="str">
        <f t="shared" si="108"/>
        <v>no</v>
      </c>
      <c r="L1658" s="51" t="str">
        <f t="shared" si="106"/>
        <v/>
      </c>
      <c r="M1658" s="52">
        <f>ROUND('Data Preparation'!T1676,2-(1+INT(LOG10(ABS('Data Preparation'!T1676)))))/2</f>
        <v>1800</v>
      </c>
      <c r="N1658" s="55" t="str">
        <f t="shared" si="109"/>
        <v>no</v>
      </c>
      <c r="O1658" s="54" t="str">
        <f t="shared" si="107"/>
        <v/>
      </c>
    </row>
    <row r="1659" spans="1:15" x14ac:dyDescent="0.35">
      <c r="A1659" s="55">
        <v>1654</v>
      </c>
      <c r="D1659" s="45"/>
      <c r="E1659" s="46"/>
      <c r="F1659" s="45"/>
      <c r="G1659" s="45"/>
      <c r="H1659" s="60"/>
      <c r="I1659" s="48">
        <f>VLOOKUP('Data Preparation'!Q1677,'Data Preparation'!B$4:AL$15,MATCH('Data Preparation'!P1677,'Data Preparation'!B$3:AL$3,0),TRUE)/2</f>
        <v>215</v>
      </c>
      <c r="J1659" s="49" t="str">
        <f>VLOOKUP('Data Preparation'!Q1677,'Data Preparation'!AR$4:CB$15,MATCH('Data Preparation'!P1677,'Data Preparation'!AR$3:CB$3,0),TRUE)</f>
        <v>(188-1143)</v>
      </c>
      <c r="K1659" s="45" t="str">
        <f t="shared" si="108"/>
        <v>no</v>
      </c>
      <c r="L1659" s="51" t="str">
        <f t="shared" si="106"/>
        <v/>
      </c>
      <c r="M1659" s="52">
        <f>ROUND('Data Preparation'!T1677,2-(1+INT(LOG10(ABS('Data Preparation'!T1677)))))/2</f>
        <v>1800</v>
      </c>
      <c r="N1659" s="55" t="str">
        <f t="shared" si="109"/>
        <v>no</v>
      </c>
      <c r="O1659" s="54" t="str">
        <f t="shared" si="107"/>
        <v/>
      </c>
    </row>
    <row r="1660" spans="1:15" x14ac:dyDescent="0.35">
      <c r="A1660" s="55">
        <v>1655</v>
      </c>
      <c r="D1660" s="45"/>
      <c r="E1660" s="46"/>
      <c r="F1660" s="45"/>
      <c r="G1660" s="45"/>
      <c r="H1660" s="60"/>
      <c r="I1660" s="48">
        <f>VLOOKUP('Data Preparation'!Q1678,'Data Preparation'!B$4:AL$15,MATCH('Data Preparation'!P1678,'Data Preparation'!B$3:AL$3,0),TRUE)/2</f>
        <v>215</v>
      </c>
      <c r="J1660" s="49" t="str">
        <f>VLOOKUP('Data Preparation'!Q1678,'Data Preparation'!AR$4:CB$15,MATCH('Data Preparation'!P1678,'Data Preparation'!AR$3:CB$3,0),TRUE)</f>
        <v>(188-1143)</v>
      </c>
      <c r="K1660" s="45" t="str">
        <f t="shared" si="108"/>
        <v>no</v>
      </c>
      <c r="L1660" s="51" t="str">
        <f t="shared" si="106"/>
        <v/>
      </c>
      <c r="M1660" s="52">
        <f>ROUND('Data Preparation'!T1678,2-(1+INT(LOG10(ABS('Data Preparation'!T1678)))))/2</f>
        <v>1800</v>
      </c>
      <c r="N1660" s="55" t="str">
        <f t="shared" si="109"/>
        <v>no</v>
      </c>
      <c r="O1660" s="54" t="str">
        <f t="shared" si="107"/>
        <v/>
      </c>
    </row>
    <row r="1661" spans="1:15" x14ac:dyDescent="0.35">
      <c r="A1661" s="55">
        <v>1656</v>
      </c>
      <c r="D1661" s="45"/>
      <c r="E1661" s="46"/>
      <c r="F1661" s="45"/>
      <c r="G1661" s="45"/>
      <c r="H1661" s="60"/>
      <c r="I1661" s="48">
        <f>VLOOKUP('Data Preparation'!Q1679,'Data Preparation'!B$4:AL$15,MATCH('Data Preparation'!P1679,'Data Preparation'!B$3:AL$3,0),TRUE)/2</f>
        <v>215</v>
      </c>
      <c r="J1661" s="49" t="str">
        <f>VLOOKUP('Data Preparation'!Q1679,'Data Preparation'!AR$4:CB$15,MATCH('Data Preparation'!P1679,'Data Preparation'!AR$3:CB$3,0),TRUE)</f>
        <v>(188-1143)</v>
      </c>
      <c r="K1661" s="45" t="str">
        <f t="shared" si="108"/>
        <v>no</v>
      </c>
      <c r="L1661" s="51" t="str">
        <f t="shared" si="106"/>
        <v/>
      </c>
      <c r="M1661" s="52">
        <f>ROUND('Data Preparation'!T1679,2-(1+INT(LOG10(ABS('Data Preparation'!T1679)))))/2</f>
        <v>1800</v>
      </c>
      <c r="N1661" s="55" t="str">
        <f t="shared" si="109"/>
        <v>no</v>
      </c>
      <c r="O1661" s="54" t="str">
        <f t="shared" si="107"/>
        <v/>
      </c>
    </row>
    <row r="1662" spans="1:15" x14ac:dyDescent="0.35">
      <c r="A1662" s="55">
        <v>1657</v>
      </c>
      <c r="D1662" s="45"/>
      <c r="E1662" s="46"/>
      <c r="F1662" s="45"/>
      <c r="G1662" s="45"/>
      <c r="H1662" s="60"/>
      <c r="I1662" s="48">
        <f>VLOOKUP('Data Preparation'!Q1680,'Data Preparation'!B$4:AL$15,MATCH('Data Preparation'!P1680,'Data Preparation'!B$3:AL$3,0),TRUE)/2</f>
        <v>215</v>
      </c>
      <c r="J1662" s="49" t="str">
        <f>VLOOKUP('Data Preparation'!Q1680,'Data Preparation'!AR$4:CB$15,MATCH('Data Preparation'!P1680,'Data Preparation'!AR$3:CB$3,0),TRUE)</f>
        <v>(188-1143)</v>
      </c>
      <c r="K1662" s="45" t="str">
        <f t="shared" si="108"/>
        <v>no</v>
      </c>
      <c r="L1662" s="51" t="str">
        <f t="shared" si="106"/>
        <v/>
      </c>
      <c r="M1662" s="52">
        <f>ROUND('Data Preparation'!T1680,2-(1+INT(LOG10(ABS('Data Preparation'!T1680)))))/2</f>
        <v>1800</v>
      </c>
      <c r="N1662" s="55" t="str">
        <f t="shared" si="109"/>
        <v>no</v>
      </c>
      <c r="O1662" s="54" t="str">
        <f t="shared" si="107"/>
        <v/>
      </c>
    </row>
    <row r="1663" spans="1:15" x14ac:dyDescent="0.35">
      <c r="A1663" s="55">
        <v>1658</v>
      </c>
      <c r="D1663" s="45"/>
      <c r="E1663" s="46"/>
      <c r="F1663" s="45"/>
      <c r="G1663" s="45"/>
      <c r="H1663" s="60"/>
      <c r="I1663" s="48">
        <f>VLOOKUP('Data Preparation'!Q1681,'Data Preparation'!B$4:AL$15,MATCH('Data Preparation'!P1681,'Data Preparation'!B$3:AL$3,0),TRUE)/2</f>
        <v>215</v>
      </c>
      <c r="J1663" s="49" t="str">
        <f>VLOOKUP('Data Preparation'!Q1681,'Data Preparation'!AR$4:CB$15,MATCH('Data Preparation'!P1681,'Data Preparation'!AR$3:CB$3,0),TRUE)</f>
        <v>(188-1143)</v>
      </c>
      <c r="K1663" s="45" t="str">
        <f t="shared" si="108"/>
        <v>no</v>
      </c>
      <c r="L1663" s="51" t="str">
        <f t="shared" si="106"/>
        <v/>
      </c>
      <c r="M1663" s="52">
        <f>ROUND('Data Preparation'!T1681,2-(1+INT(LOG10(ABS('Data Preparation'!T1681)))))/2</f>
        <v>1800</v>
      </c>
      <c r="N1663" s="55" t="str">
        <f t="shared" si="109"/>
        <v>no</v>
      </c>
      <c r="O1663" s="54" t="str">
        <f t="shared" si="107"/>
        <v/>
      </c>
    </row>
    <row r="1664" spans="1:15" x14ac:dyDescent="0.35">
      <c r="A1664" s="55">
        <v>1659</v>
      </c>
      <c r="D1664" s="45"/>
      <c r="E1664" s="46"/>
      <c r="F1664" s="45"/>
      <c r="G1664" s="45"/>
      <c r="H1664" s="60"/>
      <c r="I1664" s="48">
        <f>VLOOKUP('Data Preparation'!Q1682,'Data Preparation'!B$4:AL$15,MATCH('Data Preparation'!P1682,'Data Preparation'!B$3:AL$3,0),TRUE)/2</f>
        <v>215</v>
      </c>
      <c r="J1664" s="49" t="str">
        <f>VLOOKUP('Data Preparation'!Q1682,'Data Preparation'!AR$4:CB$15,MATCH('Data Preparation'!P1682,'Data Preparation'!AR$3:CB$3,0),TRUE)</f>
        <v>(188-1143)</v>
      </c>
      <c r="K1664" s="45" t="str">
        <f t="shared" si="108"/>
        <v>no</v>
      </c>
      <c r="L1664" s="51" t="str">
        <f t="shared" si="106"/>
        <v/>
      </c>
      <c r="M1664" s="52">
        <f>ROUND('Data Preparation'!T1682,2-(1+INT(LOG10(ABS('Data Preparation'!T1682)))))/2</f>
        <v>1800</v>
      </c>
      <c r="N1664" s="55" t="str">
        <f t="shared" si="109"/>
        <v>no</v>
      </c>
      <c r="O1664" s="54" t="str">
        <f t="shared" si="107"/>
        <v/>
      </c>
    </row>
    <row r="1665" spans="1:15" x14ac:dyDescent="0.35">
      <c r="A1665" s="55">
        <v>1660</v>
      </c>
      <c r="D1665" s="45"/>
      <c r="E1665" s="46"/>
      <c r="F1665" s="45"/>
      <c r="G1665" s="45"/>
      <c r="H1665" s="60"/>
      <c r="I1665" s="48">
        <f>VLOOKUP('Data Preparation'!Q1683,'Data Preparation'!B$4:AL$15,MATCH('Data Preparation'!P1683,'Data Preparation'!B$3:AL$3,0),TRUE)/2</f>
        <v>215</v>
      </c>
      <c r="J1665" s="49" t="str">
        <f>VLOOKUP('Data Preparation'!Q1683,'Data Preparation'!AR$4:CB$15,MATCH('Data Preparation'!P1683,'Data Preparation'!AR$3:CB$3,0),TRUE)</f>
        <v>(188-1143)</v>
      </c>
      <c r="K1665" s="45" t="str">
        <f t="shared" si="108"/>
        <v>no</v>
      </c>
      <c r="L1665" s="51" t="str">
        <f t="shared" si="106"/>
        <v/>
      </c>
      <c r="M1665" s="52">
        <f>ROUND('Data Preparation'!T1683,2-(1+INT(LOG10(ABS('Data Preparation'!T1683)))))/2</f>
        <v>1800</v>
      </c>
      <c r="N1665" s="55" t="str">
        <f t="shared" si="109"/>
        <v>no</v>
      </c>
      <c r="O1665" s="54" t="str">
        <f t="shared" si="107"/>
        <v/>
      </c>
    </row>
    <row r="1666" spans="1:15" x14ac:dyDescent="0.35">
      <c r="A1666" s="55">
        <v>1661</v>
      </c>
      <c r="D1666" s="45"/>
      <c r="E1666" s="46"/>
      <c r="F1666" s="45"/>
      <c r="G1666" s="45"/>
      <c r="H1666" s="60"/>
      <c r="I1666" s="48">
        <f>VLOOKUP('Data Preparation'!Q1684,'Data Preparation'!B$4:AL$15,MATCH('Data Preparation'!P1684,'Data Preparation'!B$3:AL$3,0),TRUE)/2</f>
        <v>215</v>
      </c>
      <c r="J1666" s="49" t="str">
        <f>VLOOKUP('Data Preparation'!Q1684,'Data Preparation'!AR$4:CB$15,MATCH('Data Preparation'!P1684,'Data Preparation'!AR$3:CB$3,0),TRUE)</f>
        <v>(188-1143)</v>
      </c>
      <c r="K1666" s="45" t="str">
        <f t="shared" si="108"/>
        <v>no</v>
      </c>
      <c r="L1666" s="51" t="str">
        <f t="shared" si="106"/>
        <v/>
      </c>
      <c r="M1666" s="52">
        <f>ROUND('Data Preparation'!T1684,2-(1+INT(LOG10(ABS('Data Preparation'!T1684)))))/2</f>
        <v>1800</v>
      </c>
      <c r="N1666" s="55" t="str">
        <f t="shared" si="109"/>
        <v>no</v>
      </c>
      <c r="O1666" s="54" t="str">
        <f t="shared" si="107"/>
        <v/>
      </c>
    </row>
    <row r="1667" spans="1:15" x14ac:dyDescent="0.35">
      <c r="A1667" s="55">
        <v>1662</v>
      </c>
      <c r="D1667" s="45"/>
      <c r="E1667" s="46"/>
      <c r="F1667" s="45"/>
      <c r="G1667" s="45"/>
      <c r="H1667" s="60"/>
      <c r="I1667" s="48">
        <f>VLOOKUP('Data Preparation'!Q1685,'Data Preparation'!B$4:AL$15,MATCH('Data Preparation'!P1685,'Data Preparation'!B$3:AL$3,0),TRUE)/2</f>
        <v>215</v>
      </c>
      <c r="J1667" s="49" t="str">
        <f>VLOOKUP('Data Preparation'!Q1685,'Data Preparation'!AR$4:CB$15,MATCH('Data Preparation'!P1685,'Data Preparation'!AR$3:CB$3,0),TRUE)</f>
        <v>(188-1143)</v>
      </c>
      <c r="K1667" s="45" t="str">
        <f t="shared" si="108"/>
        <v>no</v>
      </c>
      <c r="L1667" s="51" t="str">
        <f t="shared" si="106"/>
        <v/>
      </c>
      <c r="M1667" s="52">
        <f>ROUND('Data Preparation'!T1685,2-(1+INT(LOG10(ABS('Data Preparation'!T1685)))))/2</f>
        <v>1800</v>
      </c>
      <c r="N1667" s="55" t="str">
        <f t="shared" si="109"/>
        <v>no</v>
      </c>
      <c r="O1667" s="54" t="str">
        <f t="shared" si="107"/>
        <v/>
      </c>
    </row>
    <row r="1668" spans="1:15" x14ac:dyDescent="0.35">
      <c r="A1668" s="55">
        <v>1663</v>
      </c>
      <c r="D1668" s="45"/>
      <c r="E1668" s="46"/>
      <c r="F1668" s="45"/>
      <c r="G1668" s="45"/>
      <c r="H1668" s="60"/>
      <c r="I1668" s="48">
        <f>VLOOKUP('Data Preparation'!Q1686,'Data Preparation'!B$4:AL$15,MATCH('Data Preparation'!P1686,'Data Preparation'!B$3:AL$3,0),TRUE)/2</f>
        <v>215</v>
      </c>
      <c r="J1668" s="49" t="str">
        <f>VLOOKUP('Data Preparation'!Q1686,'Data Preparation'!AR$4:CB$15,MATCH('Data Preparation'!P1686,'Data Preparation'!AR$3:CB$3,0),TRUE)</f>
        <v>(188-1143)</v>
      </c>
      <c r="K1668" s="45" t="str">
        <f t="shared" si="108"/>
        <v>no</v>
      </c>
      <c r="L1668" s="51" t="str">
        <f t="shared" si="106"/>
        <v/>
      </c>
      <c r="M1668" s="52">
        <f>ROUND('Data Preparation'!T1686,2-(1+INT(LOG10(ABS('Data Preparation'!T1686)))))/2</f>
        <v>1800</v>
      </c>
      <c r="N1668" s="55" t="str">
        <f t="shared" si="109"/>
        <v>no</v>
      </c>
      <c r="O1668" s="54" t="str">
        <f t="shared" si="107"/>
        <v/>
      </c>
    </row>
    <row r="1669" spans="1:15" x14ac:dyDescent="0.35">
      <c r="A1669" s="55">
        <v>1664</v>
      </c>
      <c r="D1669" s="45"/>
      <c r="E1669" s="46"/>
      <c r="F1669" s="45"/>
      <c r="G1669" s="45"/>
      <c r="H1669" s="60"/>
      <c r="I1669" s="48">
        <f>VLOOKUP('Data Preparation'!Q1687,'Data Preparation'!B$4:AL$15,MATCH('Data Preparation'!P1687,'Data Preparation'!B$3:AL$3,0),TRUE)/2</f>
        <v>215</v>
      </c>
      <c r="J1669" s="49" t="str">
        <f>VLOOKUP('Data Preparation'!Q1687,'Data Preparation'!AR$4:CB$15,MATCH('Data Preparation'!P1687,'Data Preparation'!AR$3:CB$3,0),TRUE)</f>
        <v>(188-1143)</v>
      </c>
      <c r="K1669" s="45" t="str">
        <f t="shared" si="108"/>
        <v>no</v>
      </c>
      <c r="L1669" s="51" t="str">
        <f t="shared" si="106"/>
        <v/>
      </c>
      <c r="M1669" s="52">
        <f>ROUND('Data Preparation'!T1687,2-(1+INT(LOG10(ABS('Data Preparation'!T1687)))))/2</f>
        <v>1800</v>
      </c>
      <c r="N1669" s="55" t="str">
        <f t="shared" si="109"/>
        <v>no</v>
      </c>
      <c r="O1669" s="54" t="str">
        <f t="shared" si="107"/>
        <v/>
      </c>
    </row>
    <row r="1670" spans="1:15" x14ac:dyDescent="0.35">
      <c r="A1670" s="55">
        <v>1665</v>
      </c>
      <c r="D1670" s="45"/>
      <c r="E1670" s="46"/>
      <c r="F1670" s="45"/>
      <c r="G1670" s="45"/>
      <c r="H1670" s="60"/>
      <c r="I1670" s="48">
        <f>VLOOKUP('Data Preparation'!Q1688,'Data Preparation'!B$4:AL$15,MATCH('Data Preparation'!P1688,'Data Preparation'!B$3:AL$3,0),TRUE)/2</f>
        <v>215</v>
      </c>
      <c r="J1670" s="49" t="str">
        <f>VLOOKUP('Data Preparation'!Q1688,'Data Preparation'!AR$4:CB$15,MATCH('Data Preparation'!P1688,'Data Preparation'!AR$3:CB$3,0),TRUE)</f>
        <v>(188-1143)</v>
      </c>
      <c r="K1670" s="45" t="str">
        <f t="shared" si="108"/>
        <v>no</v>
      </c>
      <c r="L1670" s="51" t="str">
        <f t="shared" si="106"/>
        <v/>
      </c>
      <c r="M1670" s="52">
        <f>ROUND('Data Preparation'!T1688,2-(1+INT(LOG10(ABS('Data Preparation'!T1688)))))/2</f>
        <v>1800</v>
      </c>
      <c r="N1670" s="55" t="str">
        <f t="shared" si="109"/>
        <v>no</v>
      </c>
      <c r="O1670" s="54" t="str">
        <f t="shared" si="107"/>
        <v/>
      </c>
    </row>
    <row r="1671" spans="1:15" x14ac:dyDescent="0.35">
      <c r="A1671" s="55">
        <v>1666</v>
      </c>
      <c r="D1671" s="45"/>
      <c r="E1671" s="46"/>
      <c r="F1671" s="45"/>
      <c r="G1671" s="45"/>
      <c r="H1671" s="60"/>
      <c r="I1671" s="48">
        <f>VLOOKUP('Data Preparation'!Q1689,'Data Preparation'!B$4:AL$15,MATCH('Data Preparation'!P1689,'Data Preparation'!B$3:AL$3,0),TRUE)/2</f>
        <v>215</v>
      </c>
      <c r="J1671" s="49" t="str">
        <f>VLOOKUP('Data Preparation'!Q1689,'Data Preparation'!AR$4:CB$15,MATCH('Data Preparation'!P1689,'Data Preparation'!AR$3:CB$3,0),TRUE)</f>
        <v>(188-1143)</v>
      </c>
      <c r="K1671" s="45" t="str">
        <f t="shared" si="108"/>
        <v>no</v>
      </c>
      <c r="L1671" s="51" t="str">
        <f t="shared" ref="L1671:L1734" si="110">IF(AND(K1671="yes",G1671="total"),"*Resample","")</f>
        <v/>
      </c>
      <c r="M1671" s="52">
        <f>ROUND('Data Preparation'!T1689,2-(1+INT(LOG10(ABS('Data Preparation'!T1689)))))/2</f>
        <v>1800</v>
      </c>
      <c r="N1671" s="55" t="str">
        <f t="shared" si="109"/>
        <v>no</v>
      </c>
      <c r="O1671" s="54" t="str">
        <f t="shared" ref="O1671:O1734" si="111">IF(AND(N1671="yes",G1671="total"),"*Resample","")</f>
        <v/>
      </c>
    </row>
    <row r="1672" spans="1:15" x14ac:dyDescent="0.35">
      <c r="A1672" s="55">
        <v>1667</v>
      </c>
      <c r="D1672" s="45"/>
      <c r="E1672" s="46"/>
      <c r="F1672" s="45"/>
      <c r="G1672" s="45"/>
      <c r="H1672" s="60"/>
      <c r="I1672" s="48">
        <f>VLOOKUP('Data Preparation'!Q1690,'Data Preparation'!B$4:AL$15,MATCH('Data Preparation'!P1690,'Data Preparation'!B$3:AL$3,0),TRUE)/2</f>
        <v>215</v>
      </c>
      <c r="J1672" s="49" t="str">
        <f>VLOOKUP('Data Preparation'!Q1690,'Data Preparation'!AR$4:CB$15,MATCH('Data Preparation'!P1690,'Data Preparation'!AR$3:CB$3,0),TRUE)</f>
        <v>(188-1143)</v>
      </c>
      <c r="K1672" s="45" t="str">
        <f t="shared" si="108"/>
        <v>no</v>
      </c>
      <c r="L1672" s="51" t="str">
        <f t="shared" si="110"/>
        <v/>
      </c>
      <c r="M1672" s="52">
        <f>ROUND('Data Preparation'!T1690,2-(1+INT(LOG10(ABS('Data Preparation'!T1690)))))/2</f>
        <v>1800</v>
      </c>
      <c r="N1672" s="55" t="str">
        <f t="shared" si="109"/>
        <v>no</v>
      </c>
      <c r="O1672" s="54" t="str">
        <f t="shared" si="111"/>
        <v/>
      </c>
    </row>
    <row r="1673" spans="1:15" x14ac:dyDescent="0.35">
      <c r="A1673" s="55">
        <v>1668</v>
      </c>
      <c r="D1673" s="45"/>
      <c r="E1673" s="46"/>
      <c r="F1673" s="45"/>
      <c r="G1673" s="45"/>
      <c r="H1673" s="60"/>
      <c r="I1673" s="48">
        <f>VLOOKUP('Data Preparation'!Q1691,'Data Preparation'!B$4:AL$15,MATCH('Data Preparation'!P1691,'Data Preparation'!B$3:AL$3,0),TRUE)/2</f>
        <v>215</v>
      </c>
      <c r="J1673" s="49" t="str">
        <f>VLOOKUP('Data Preparation'!Q1691,'Data Preparation'!AR$4:CB$15,MATCH('Data Preparation'!P1691,'Data Preparation'!AR$3:CB$3,0),TRUE)</f>
        <v>(188-1143)</v>
      </c>
      <c r="K1673" s="45" t="str">
        <f t="shared" si="108"/>
        <v>no</v>
      </c>
      <c r="L1673" s="51" t="str">
        <f t="shared" si="110"/>
        <v/>
      </c>
      <c r="M1673" s="52">
        <f>ROUND('Data Preparation'!T1691,2-(1+INT(LOG10(ABS('Data Preparation'!T1691)))))/2</f>
        <v>1800</v>
      </c>
      <c r="N1673" s="55" t="str">
        <f t="shared" si="109"/>
        <v>no</v>
      </c>
      <c r="O1673" s="54" t="str">
        <f t="shared" si="111"/>
        <v/>
      </c>
    </row>
    <row r="1674" spans="1:15" x14ac:dyDescent="0.35">
      <c r="A1674" s="55">
        <v>1669</v>
      </c>
      <c r="D1674" s="45"/>
      <c r="E1674" s="46"/>
      <c r="F1674" s="45"/>
      <c r="G1674" s="45"/>
      <c r="H1674" s="60"/>
      <c r="I1674" s="48">
        <f>VLOOKUP('Data Preparation'!Q1692,'Data Preparation'!B$4:AL$15,MATCH('Data Preparation'!P1692,'Data Preparation'!B$3:AL$3,0),TRUE)/2</f>
        <v>215</v>
      </c>
      <c r="J1674" s="49" t="str">
        <f>VLOOKUP('Data Preparation'!Q1692,'Data Preparation'!AR$4:CB$15,MATCH('Data Preparation'!P1692,'Data Preparation'!AR$3:CB$3,0),TRUE)</f>
        <v>(188-1143)</v>
      </c>
      <c r="K1674" s="45" t="str">
        <f t="shared" si="108"/>
        <v>no</v>
      </c>
      <c r="L1674" s="51" t="str">
        <f t="shared" si="110"/>
        <v/>
      </c>
      <c r="M1674" s="52">
        <f>ROUND('Data Preparation'!T1692,2-(1+INT(LOG10(ABS('Data Preparation'!T1692)))))/2</f>
        <v>1800</v>
      </c>
      <c r="N1674" s="55" t="str">
        <f t="shared" si="109"/>
        <v>no</v>
      </c>
      <c r="O1674" s="54" t="str">
        <f t="shared" si="111"/>
        <v/>
      </c>
    </row>
    <row r="1675" spans="1:15" x14ac:dyDescent="0.35">
      <c r="A1675" s="55">
        <v>1670</v>
      </c>
      <c r="D1675" s="45"/>
      <c r="E1675" s="46"/>
      <c r="F1675" s="45"/>
      <c r="G1675" s="45"/>
      <c r="H1675" s="60"/>
      <c r="I1675" s="48">
        <f>VLOOKUP('Data Preparation'!Q1693,'Data Preparation'!B$4:AL$15,MATCH('Data Preparation'!P1693,'Data Preparation'!B$3:AL$3,0),TRUE)/2</f>
        <v>215</v>
      </c>
      <c r="J1675" s="49" t="str">
        <f>VLOOKUP('Data Preparation'!Q1693,'Data Preparation'!AR$4:CB$15,MATCH('Data Preparation'!P1693,'Data Preparation'!AR$3:CB$3,0),TRUE)</f>
        <v>(188-1143)</v>
      </c>
      <c r="K1675" s="45" t="str">
        <f t="shared" si="108"/>
        <v>no</v>
      </c>
      <c r="L1675" s="51" t="str">
        <f t="shared" si="110"/>
        <v/>
      </c>
      <c r="M1675" s="52">
        <f>ROUND('Data Preparation'!T1693,2-(1+INT(LOG10(ABS('Data Preparation'!T1693)))))/2</f>
        <v>1800</v>
      </c>
      <c r="N1675" s="55" t="str">
        <f t="shared" si="109"/>
        <v>no</v>
      </c>
      <c r="O1675" s="54" t="str">
        <f t="shared" si="111"/>
        <v/>
      </c>
    </row>
    <row r="1676" spans="1:15" x14ac:dyDescent="0.35">
      <c r="A1676" s="55">
        <v>1671</v>
      </c>
      <c r="D1676" s="45"/>
      <c r="E1676" s="46"/>
      <c r="F1676" s="45"/>
      <c r="G1676" s="45"/>
      <c r="H1676" s="60"/>
      <c r="I1676" s="48">
        <f>VLOOKUP('Data Preparation'!Q1694,'Data Preparation'!B$4:AL$15,MATCH('Data Preparation'!P1694,'Data Preparation'!B$3:AL$3,0),TRUE)/2</f>
        <v>215</v>
      </c>
      <c r="J1676" s="49" t="str">
        <f>VLOOKUP('Data Preparation'!Q1694,'Data Preparation'!AR$4:CB$15,MATCH('Data Preparation'!P1694,'Data Preparation'!AR$3:CB$3,0),TRUE)</f>
        <v>(188-1143)</v>
      </c>
      <c r="K1676" s="45" t="str">
        <f t="shared" si="108"/>
        <v>no</v>
      </c>
      <c r="L1676" s="51" t="str">
        <f t="shared" si="110"/>
        <v/>
      </c>
      <c r="M1676" s="52">
        <f>ROUND('Data Preparation'!T1694,2-(1+INT(LOG10(ABS('Data Preparation'!T1694)))))/2</f>
        <v>1800</v>
      </c>
      <c r="N1676" s="55" t="str">
        <f t="shared" si="109"/>
        <v>no</v>
      </c>
      <c r="O1676" s="54" t="str">
        <f t="shared" si="111"/>
        <v/>
      </c>
    </row>
    <row r="1677" spans="1:15" x14ac:dyDescent="0.35">
      <c r="A1677" s="55">
        <v>1672</v>
      </c>
      <c r="D1677" s="45"/>
      <c r="E1677" s="46"/>
      <c r="F1677" s="45"/>
      <c r="G1677" s="45"/>
      <c r="H1677" s="60"/>
      <c r="I1677" s="48">
        <f>VLOOKUP('Data Preparation'!Q1695,'Data Preparation'!B$4:AL$15,MATCH('Data Preparation'!P1695,'Data Preparation'!B$3:AL$3,0),TRUE)/2</f>
        <v>215</v>
      </c>
      <c r="J1677" s="49" t="str">
        <f>VLOOKUP('Data Preparation'!Q1695,'Data Preparation'!AR$4:CB$15,MATCH('Data Preparation'!P1695,'Data Preparation'!AR$3:CB$3,0),TRUE)</f>
        <v>(188-1143)</v>
      </c>
      <c r="K1677" s="45" t="str">
        <f t="shared" si="108"/>
        <v>no</v>
      </c>
      <c r="L1677" s="51" t="str">
        <f t="shared" si="110"/>
        <v/>
      </c>
      <c r="M1677" s="52">
        <f>ROUND('Data Preparation'!T1695,2-(1+INT(LOG10(ABS('Data Preparation'!T1695)))))/2</f>
        <v>1800</v>
      </c>
      <c r="N1677" s="55" t="str">
        <f t="shared" si="109"/>
        <v>no</v>
      </c>
      <c r="O1677" s="54" t="str">
        <f t="shared" si="111"/>
        <v/>
      </c>
    </row>
    <row r="1678" spans="1:15" x14ac:dyDescent="0.35">
      <c r="A1678" s="55">
        <v>1673</v>
      </c>
      <c r="D1678" s="45"/>
      <c r="E1678" s="46"/>
      <c r="F1678" s="45"/>
      <c r="G1678" s="45"/>
      <c r="H1678" s="60"/>
      <c r="I1678" s="48">
        <f>VLOOKUP('Data Preparation'!Q1696,'Data Preparation'!B$4:AL$15,MATCH('Data Preparation'!P1696,'Data Preparation'!B$3:AL$3,0),TRUE)/2</f>
        <v>215</v>
      </c>
      <c r="J1678" s="49" t="str">
        <f>VLOOKUP('Data Preparation'!Q1696,'Data Preparation'!AR$4:CB$15,MATCH('Data Preparation'!P1696,'Data Preparation'!AR$3:CB$3,0),TRUE)</f>
        <v>(188-1143)</v>
      </c>
      <c r="K1678" s="45" t="str">
        <f t="shared" si="108"/>
        <v>no</v>
      </c>
      <c r="L1678" s="51" t="str">
        <f t="shared" si="110"/>
        <v/>
      </c>
      <c r="M1678" s="52">
        <f>ROUND('Data Preparation'!T1696,2-(1+INT(LOG10(ABS('Data Preparation'!T1696)))))/2</f>
        <v>1800</v>
      </c>
      <c r="N1678" s="55" t="str">
        <f t="shared" si="109"/>
        <v>no</v>
      </c>
      <c r="O1678" s="54" t="str">
        <f t="shared" si="111"/>
        <v/>
      </c>
    </row>
    <row r="1679" spans="1:15" x14ac:dyDescent="0.35">
      <c r="A1679" s="55">
        <v>1674</v>
      </c>
      <c r="D1679" s="45"/>
      <c r="E1679" s="46"/>
      <c r="F1679" s="45"/>
      <c r="G1679" s="45"/>
      <c r="H1679" s="60"/>
      <c r="I1679" s="48">
        <f>VLOOKUP('Data Preparation'!Q1697,'Data Preparation'!B$4:AL$15,MATCH('Data Preparation'!P1697,'Data Preparation'!B$3:AL$3,0),TRUE)/2</f>
        <v>215</v>
      </c>
      <c r="J1679" s="49" t="str">
        <f>VLOOKUP('Data Preparation'!Q1697,'Data Preparation'!AR$4:CB$15,MATCH('Data Preparation'!P1697,'Data Preparation'!AR$3:CB$3,0),TRUE)</f>
        <v>(188-1143)</v>
      </c>
      <c r="K1679" s="45" t="str">
        <f t="shared" si="108"/>
        <v>no</v>
      </c>
      <c r="L1679" s="51" t="str">
        <f t="shared" si="110"/>
        <v/>
      </c>
      <c r="M1679" s="52">
        <f>ROUND('Data Preparation'!T1697,2-(1+INT(LOG10(ABS('Data Preparation'!T1697)))))/2</f>
        <v>1800</v>
      </c>
      <c r="N1679" s="55" t="str">
        <f t="shared" si="109"/>
        <v>no</v>
      </c>
      <c r="O1679" s="54" t="str">
        <f t="shared" si="111"/>
        <v/>
      </c>
    </row>
    <row r="1680" spans="1:15" x14ac:dyDescent="0.35">
      <c r="A1680" s="55">
        <v>1675</v>
      </c>
      <c r="D1680" s="45"/>
      <c r="E1680" s="46"/>
      <c r="F1680" s="45"/>
      <c r="G1680" s="45"/>
      <c r="H1680" s="60"/>
      <c r="I1680" s="48">
        <f>VLOOKUP('Data Preparation'!Q1698,'Data Preparation'!B$4:AL$15,MATCH('Data Preparation'!P1698,'Data Preparation'!B$3:AL$3,0),TRUE)/2</f>
        <v>215</v>
      </c>
      <c r="J1680" s="49" t="str">
        <f>VLOOKUP('Data Preparation'!Q1698,'Data Preparation'!AR$4:CB$15,MATCH('Data Preparation'!P1698,'Data Preparation'!AR$3:CB$3,0),TRUE)</f>
        <v>(188-1143)</v>
      </c>
      <c r="K1680" s="45" t="str">
        <f t="shared" si="108"/>
        <v>no</v>
      </c>
      <c r="L1680" s="51" t="str">
        <f t="shared" si="110"/>
        <v/>
      </c>
      <c r="M1680" s="52">
        <f>ROUND('Data Preparation'!T1698,2-(1+INT(LOG10(ABS('Data Preparation'!T1698)))))/2</f>
        <v>1800</v>
      </c>
      <c r="N1680" s="55" t="str">
        <f t="shared" si="109"/>
        <v>no</v>
      </c>
      <c r="O1680" s="54" t="str">
        <f t="shared" si="111"/>
        <v/>
      </c>
    </row>
    <row r="1681" spans="1:15" x14ac:dyDescent="0.35">
      <c r="A1681" s="55">
        <v>1676</v>
      </c>
      <c r="D1681" s="45"/>
      <c r="E1681" s="46"/>
      <c r="F1681" s="45"/>
      <c r="G1681" s="45"/>
      <c r="H1681" s="60"/>
      <c r="I1681" s="48">
        <f>VLOOKUP('Data Preparation'!Q1699,'Data Preparation'!B$4:AL$15,MATCH('Data Preparation'!P1699,'Data Preparation'!B$3:AL$3,0),TRUE)/2</f>
        <v>215</v>
      </c>
      <c r="J1681" s="49" t="str">
        <f>VLOOKUP('Data Preparation'!Q1699,'Data Preparation'!AR$4:CB$15,MATCH('Data Preparation'!P1699,'Data Preparation'!AR$3:CB$3,0),TRUE)</f>
        <v>(188-1143)</v>
      </c>
      <c r="K1681" s="45" t="str">
        <f t="shared" si="108"/>
        <v>no</v>
      </c>
      <c r="L1681" s="51" t="str">
        <f t="shared" si="110"/>
        <v/>
      </c>
      <c r="M1681" s="52">
        <f>ROUND('Data Preparation'!T1699,2-(1+INT(LOG10(ABS('Data Preparation'!T1699)))))/2</f>
        <v>1800</v>
      </c>
      <c r="N1681" s="55" t="str">
        <f t="shared" si="109"/>
        <v>no</v>
      </c>
      <c r="O1681" s="54" t="str">
        <f t="shared" si="111"/>
        <v/>
      </c>
    </row>
    <row r="1682" spans="1:15" x14ac:dyDescent="0.35">
      <c r="A1682" s="55">
        <v>1677</v>
      </c>
      <c r="D1682" s="45"/>
      <c r="E1682" s="46"/>
      <c r="F1682" s="45"/>
      <c r="G1682" s="45"/>
      <c r="H1682" s="60"/>
      <c r="I1682" s="48">
        <f>VLOOKUP('Data Preparation'!Q1700,'Data Preparation'!B$4:AL$15,MATCH('Data Preparation'!P1700,'Data Preparation'!B$3:AL$3,0),TRUE)/2</f>
        <v>215</v>
      </c>
      <c r="J1682" s="49" t="str">
        <f>VLOOKUP('Data Preparation'!Q1700,'Data Preparation'!AR$4:CB$15,MATCH('Data Preparation'!P1700,'Data Preparation'!AR$3:CB$3,0),TRUE)</f>
        <v>(188-1143)</v>
      </c>
      <c r="K1682" s="45" t="str">
        <f t="shared" si="108"/>
        <v>no</v>
      </c>
      <c r="L1682" s="51" t="str">
        <f t="shared" si="110"/>
        <v/>
      </c>
      <c r="M1682" s="52">
        <f>ROUND('Data Preparation'!T1700,2-(1+INT(LOG10(ABS('Data Preparation'!T1700)))))/2</f>
        <v>1800</v>
      </c>
      <c r="N1682" s="55" t="str">
        <f t="shared" si="109"/>
        <v>no</v>
      </c>
      <c r="O1682" s="54" t="str">
        <f t="shared" si="111"/>
        <v/>
      </c>
    </row>
    <row r="1683" spans="1:15" x14ac:dyDescent="0.35">
      <c r="A1683" s="55">
        <v>1678</v>
      </c>
      <c r="D1683" s="45"/>
      <c r="E1683" s="46"/>
      <c r="F1683" s="45"/>
      <c r="G1683" s="45"/>
      <c r="H1683" s="60"/>
      <c r="I1683" s="48">
        <f>VLOOKUP('Data Preparation'!Q1701,'Data Preparation'!B$4:AL$15,MATCH('Data Preparation'!P1701,'Data Preparation'!B$3:AL$3,0),TRUE)/2</f>
        <v>215</v>
      </c>
      <c r="J1683" s="49" t="str">
        <f>VLOOKUP('Data Preparation'!Q1701,'Data Preparation'!AR$4:CB$15,MATCH('Data Preparation'!P1701,'Data Preparation'!AR$3:CB$3,0),TRUE)</f>
        <v>(188-1143)</v>
      </c>
      <c r="K1683" s="45" t="str">
        <f t="shared" si="108"/>
        <v>no</v>
      </c>
      <c r="L1683" s="51" t="str">
        <f t="shared" si="110"/>
        <v/>
      </c>
      <c r="M1683" s="52">
        <f>ROUND('Data Preparation'!T1701,2-(1+INT(LOG10(ABS('Data Preparation'!T1701)))))/2</f>
        <v>1800</v>
      </c>
      <c r="N1683" s="55" t="str">
        <f t="shared" si="109"/>
        <v>no</v>
      </c>
      <c r="O1683" s="54" t="str">
        <f t="shared" si="111"/>
        <v/>
      </c>
    </row>
    <row r="1684" spans="1:15" x14ac:dyDescent="0.35">
      <c r="A1684" s="55">
        <v>1679</v>
      </c>
      <c r="D1684" s="45"/>
      <c r="E1684" s="46"/>
      <c r="F1684" s="45"/>
      <c r="G1684" s="45"/>
      <c r="H1684" s="60"/>
      <c r="I1684" s="48">
        <f>VLOOKUP('Data Preparation'!Q1702,'Data Preparation'!B$4:AL$15,MATCH('Data Preparation'!P1702,'Data Preparation'!B$3:AL$3,0),TRUE)/2</f>
        <v>215</v>
      </c>
      <c r="J1684" s="49" t="str">
        <f>VLOOKUP('Data Preparation'!Q1702,'Data Preparation'!AR$4:CB$15,MATCH('Data Preparation'!P1702,'Data Preparation'!AR$3:CB$3,0),TRUE)</f>
        <v>(188-1143)</v>
      </c>
      <c r="K1684" s="45" t="str">
        <f t="shared" si="108"/>
        <v>no</v>
      </c>
      <c r="L1684" s="51" t="str">
        <f t="shared" si="110"/>
        <v/>
      </c>
      <c r="M1684" s="52">
        <f>ROUND('Data Preparation'!T1702,2-(1+INT(LOG10(ABS('Data Preparation'!T1702)))))/2</f>
        <v>1800</v>
      </c>
      <c r="N1684" s="55" t="str">
        <f t="shared" si="109"/>
        <v>no</v>
      </c>
      <c r="O1684" s="54" t="str">
        <f t="shared" si="111"/>
        <v/>
      </c>
    </row>
    <row r="1685" spans="1:15" x14ac:dyDescent="0.35">
      <c r="A1685" s="55">
        <v>1680</v>
      </c>
      <c r="D1685" s="45"/>
      <c r="E1685" s="46"/>
      <c r="F1685" s="45"/>
      <c r="G1685" s="45"/>
      <c r="H1685" s="60"/>
      <c r="I1685" s="48">
        <f>VLOOKUP('Data Preparation'!Q1703,'Data Preparation'!B$4:AL$15,MATCH('Data Preparation'!P1703,'Data Preparation'!B$3:AL$3,0),TRUE)/2</f>
        <v>215</v>
      </c>
      <c r="J1685" s="49" t="str">
        <f>VLOOKUP('Data Preparation'!Q1703,'Data Preparation'!AR$4:CB$15,MATCH('Data Preparation'!P1703,'Data Preparation'!AR$3:CB$3,0),TRUE)</f>
        <v>(188-1143)</v>
      </c>
      <c r="K1685" s="45" t="str">
        <f t="shared" si="108"/>
        <v>no</v>
      </c>
      <c r="L1685" s="51" t="str">
        <f t="shared" si="110"/>
        <v/>
      </c>
      <c r="M1685" s="52">
        <f>ROUND('Data Preparation'!T1703,2-(1+INT(LOG10(ABS('Data Preparation'!T1703)))))/2</f>
        <v>1800</v>
      </c>
      <c r="N1685" s="55" t="str">
        <f t="shared" si="109"/>
        <v>no</v>
      </c>
      <c r="O1685" s="54" t="str">
        <f t="shared" si="111"/>
        <v/>
      </c>
    </row>
    <row r="1686" spans="1:15" x14ac:dyDescent="0.35">
      <c r="A1686" s="55">
        <v>1681</v>
      </c>
      <c r="D1686" s="45"/>
      <c r="E1686" s="46"/>
      <c r="F1686" s="45"/>
      <c r="G1686" s="45"/>
      <c r="H1686" s="60"/>
      <c r="I1686" s="48">
        <f>VLOOKUP('Data Preparation'!Q1704,'Data Preparation'!B$4:AL$15,MATCH('Data Preparation'!P1704,'Data Preparation'!B$3:AL$3,0),TRUE)/2</f>
        <v>215</v>
      </c>
      <c r="J1686" s="49" t="str">
        <f>VLOOKUP('Data Preparation'!Q1704,'Data Preparation'!AR$4:CB$15,MATCH('Data Preparation'!P1704,'Data Preparation'!AR$3:CB$3,0),TRUE)</f>
        <v>(188-1143)</v>
      </c>
      <c r="K1686" s="45" t="str">
        <f t="shared" si="108"/>
        <v>no</v>
      </c>
      <c r="L1686" s="51" t="str">
        <f t="shared" si="110"/>
        <v/>
      </c>
      <c r="M1686" s="52">
        <f>ROUND('Data Preparation'!T1704,2-(1+INT(LOG10(ABS('Data Preparation'!T1704)))))/2</f>
        <v>1800</v>
      </c>
      <c r="N1686" s="55" t="str">
        <f t="shared" si="109"/>
        <v>no</v>
      </c>
      <c r="O1686" s="54" t="str">
        <f t="shared" si="111"/>
        <v/>
      </c>
    </row>
    <row r="1687" spans="1:15" x14ac:dyDescent="0.35">
      <c r="A1687" s="55">
        <v>1682</v>
      </c>
      <c r="D1687" s="45"/>
      <c r="E1687" s="46"/>
      <c r="F1687" s="45"/>
      <c r="G1687" s="45"/>
      <c r="H1687" s="60"/>
      <c r="I1687" s="48">
        <f>VLOOKUP('Data Preparation'!Q1705,'Data Preparation'!B$4:AL$15,MATCH('Data Preparation'!P1705,'Data Preparation'!B$3:AL$3,0),TRUE)/2</f>
        <v>215</v>
      </c>
      <c r="J1687" s="49" t="str">
        <f>VLOOKUP('Data Preparation'!Q1705,'Data Preparation'!AR$4:CB$15,MATCH('Data Preparation'!P1705,'Data Preparation'!AR$3:CB$3,0),TRUE)</f>
        <v>(188-1143)</v>
      </c>
      <c r="K1687" s="45" t="str">
        <f t="shared" si="108"/>
        <v>no</v>
      </c>
      <c r="L1687" s="51" t="str">
        <f t="shared" si="110"/>
        <v/>
      </c>
      <c r="M1687" s="52">
        <f>ROUND('Data Preparation'!T1705,2-(1+INT(LOG10(ABS('Data Preparation'!T1705)))))/2</f>
        <v>1800</v>
      </c>
      <c r="N1687" s="55" t="str">
        <f t="shared" si="109"/>
        <v>no</v>
      </c>
      <c r="O1687" s="54" t="str">
        <f t="shared" si="111"/>
        <v/>
      </c>
    </row>
    <row r="1688" spans="1:15" x14ac:dyDescent="0.35">
      <c r="A1688" s="55">
        <v>1683</v>
      </c>
      <c r="D1688" s="45"/>
      <c r="E1688" s="46"/>
      <c r="F1688" s="45"/>
      <c r="G1688" s="45"/>
      <c r="H1688" s="60"/>
      <c r="I1688" s="48">
        <f>VLOOKUP('Data Preparation'!Q1706,'Data Preparation'!B$4:AL$15,MATCH('Data Preparation'!P1706,'Data Preparation'!B$3:AL$3,0),TRUE)/2</f>
        <v>215</v>
      </c>
      <c r="J1688" s="49" t="str">
        <f>VLOOKUP('Data Preparation'!Q1706,'Data Preparation'!AR$4:CB$15,MATCH('Data Preparation'!P1706,'Data Preparation'!AR$3:CB$3,0),TRUE)</f>
        <v>(188-1143)</v>
      </c>
      <c r="K1688" s="45" t="str">
        <f t="shared" si="108"/>
        <v>no</v>
      </c>
      <c r="L1688" s="51" t="str">
        <f t="shared" si="110"/>
        <v/>
      </c>
      <c r="M1688" s="52">
        <f>ROUND('Data Preparation'!T1706,2-(1+INT(LOG10(ABS('Data Preparation'!T1706)))))/2</f>
        <v>1800</v>
      </c>
      <c r="N1688" s="55" t="str">
        <f t="shared" si="109"/>
        <v>no</v>
      </c>
      <c r="O1688" s="54" t="str">
        <f t="shared" si="111"/>
        <v/>
      </c>
    </row>
    <row r="1689" spans="1:15" x14ac:dyDescent="0.35">
      <c r="A1689" s="55">
        <v>1684</v>
      </c>
      <c r="D1689" s="45"/>
      <c r="E1689" s="46"/>
      <c r="F1689" s="45"/>
      <c r="G1689" s="45"/>
      <c r="H1689" s="60"/>
      <c r="I1689" s="48">
        <f>VLOOKUP('Data Preparation'!Q1707,'Data Preparation'!B$4:AL$15,MATCH('Data Preparation'!P1707,'Data Preparation'!B$3:AL$3,0),TRUE)/2</f>
        <v>215</v>
      </c>
      <c r="J1689" s="49" t="str">
        <f>VLOOKUP('Data Preparation'!Q1707,'Data Preparation'!AR$4:CB$15,MATCH('Data Preparation'!P1707,'Data Preparation'!AR$3:CB$3,0),TRUE)</f>
        <v>(188-1143)</v>
      </c>
      <c r="K1689" s="45" t="str">
        <f t="shared" si="108"/>
        <v>no</v>
      </c>
      <c r="L1689" s="51" t="str">
        <f t="shared" si="110"/>
        <v/>
      </c>
      <c r="M1689" s="52">
        <f>ROUND('Data Preparation'!T1707,2-(1+INT(LOG10(ABS('Data Preparation'!T1707)))))/2</f>
        <v>1800</v>
      </c>
      <c r="N1689" s="55" t="str">
        <f t="shared" si="109"/>
        <v>no</v>
      </c>
      <c r="O1689" s="54" t="str">
        <f t="shared" si="111"/>
        <v/>
      </c>
    </row>
    <row r="1690" spans="1:15" x14ac:dyDescent="0.35">
      <c r="A1690" s="55">
        <v>1685</v>
      </c>
      <c r="D1690" s="45"/>
      <c r="E1690" s="46"/>
      <c r="F1690" s="45"/>
      <c r="G1690" s="45"/>
      <c r="H1690" s="60"/>
      <c r="I1690" s="48">
        <f>VLOOKUP('Data Preparation'!Q1708,'Data Preparation'!B$4:AL$15,MATCH('Data Preparation'!P1708,'Data Preparation'!B$3:AL$3,0),TRUE)/2</f>
        <v>215</v>
      </c>
      <c r="J1690" s="49" t="str">
        <f>VLOOKUP('Data Preparation'!Q1708,'Data Preparation'!AR$4:CB$15,MATCH('Data Preparation'!P1708,'Data Preparation'!AR$3:CB$3,0),TRUE)</f>
        <v>(188-1143)</v>
      </c>
      <c r="K1690" s="45" t="str">
        <f t="shared" si="108"/>
        <v>no</v>
      </c>
      <c r="L1690" s="51" t="str">
        <f t="shared" si="110"/>
        <v/>
      </c>
      <c r="M1690" s="52">
        <f>ROUND('Data Preparation'!T1708,2-(1+INT(LOG10(ABS('Data Preparation'!T1708)))))/2</f>
        <v>1800</v>
      </c>
      <c r="N1690" s="55" t="str">
        <f t="shared" si="109"/>
        <v>no</v>
      </c>
      <c r="O1690" s="54" t="str">
        <f t="shared" si="111"/>
        <v/>
      </c>
    </row>
    <row r="1691" spans="1:15" x14ac:dyDescent="0.35">
      <c r="A1691" s="55">
        <v>1686</v>
      </c>
      <c r="D1691" s="45"/>
      <c r="E1691" s="46"/>
      <c r="F1691" s="45"/>
      <c r="G1691" s="45"/>
      <c r="H1691" s="60"/>
      <c r="I1691" s="48">
        <f>VLOOKUP('Data Preparation'!Q1709,'Data Preparation'!B$4:AL$15,MATCH('Data Preparation'!P1709,'Data Preparation'!B$3:AL$3,0),TRUE)/2</f>
        <v>215</v>
      </c>
      <c r="J1691" s="49" t="str">
        <f>VLOOKUP('Data Preparation'!Q1709,'Data Preparation'!AR$4:CB$15,MATCH('Data Preparation'!P1709,'Data Preparation'!AR$3:CB$3,0),TRUE)</f>
        <v>(188-1143)</v>
      </c>
      <c r="K1691" s="45" t="str">
        <f t="shared" si="108"/>
        <v>no</v>
      </c>
      <c r="L1691" s="51" t="str">
        <f t="shared" si="110"/>
        <v/>
      </c>
      <c r="M1691" s="52">
        <f>ROUND('Data Preparation'!T1709,2-(1+INT(LOG10(ABS('Data Preparation'!T1709)))))/2</f>
        <v>1800</v>
      </c>
      <c r="N1691" s="55" t="str">
        <f t="shared" si="109"/>
        <v>no</v>
      </c>
      <c r="O1691" s="54" t="str">
        <f t="shared" si="111"/>
        <v/>
      </c>
    </row>
    <row r="1692" spans="1:15" x14ac:dyDescent="0.35">
      <c r="A1692" s="55">
        <v>1687</v>
      </c>
      <c r="D1692" s="45"/>
      <c r="E1692" s="46"/>
      <c r="F1692" s="45"/>
      <c r="G1692" s="45"/>
      <c r="H1692" s="60"/>
      <c r="I1692" s="48">
        <f>VLOOKUP('Data Preparation'!Q1710,'Data Preparation'!B$4:AL$15,MATCH('Data Preparation'!P1710,'Data Preparation'!B$3:AL$3,0),TRUE)/2</f>
        <v>215</v>
      </c>
      <c r="J1692" s="49" t="str">
        <f>VLOOKUP('Data Preparation'!Q1710,'Data Preparation'!AR$4:CB$15,MATCH('Data Preparation'!P1710,'Data Preparation'!AR$3:CB$3,0),TRUE)</f>
        <v>(188-1143)</v>
      </c>
      <c r="K1692" s="45" t="str">
        <f t="shared" si="108"/>
        <v>no</v>
      </c>
      <c r="L1692" s="51" t="str">
        <f t="shared" si="110"/>
        <v/>
      </c>
      <c r="M1692" s="52">
        <f>ROUND('Data Preparation'!T1710,2-(1+INT(LOG10(ABS('Data Preparation'!T1710)))))/2</f>
        <v>1800</v>
      </c>
      <c r="N1692" s="55" t="str">
        <f t="shared" si="109"/>
        <v>no</v>
      </c>
      <c r="O1692" s="54" t="str">
        <f t="shared" si="111"/>
        <v/>
      </c>
    </row>
    <row r="1693" spans="1:15" x14ac:dyDescent="0.35">
      <c r="A1693" s="55">
        <v>1688</v>
      </c>
      <c r="D1693" s="45"/>
      <c r="E1693" s="46"/>
      <c r="F1693" s="45"/>
      <c r="G1693" s="45"/>
      <c r="H1693" s="60"/>
      <c r="I1693" s="48">
        <f>VLOOKUP('Data Preparation'!Q1711,'Data Preparation'!B$4:AL$15,MATCH('Data Preparation'!P1711,'Data Preparation'!B$3:AL$3,0),TRUE)/2</f>
        <v>215</v>
      </c>
      <c r="J1693" s="49" t="str">
        <f>VLOOKUP('Data Preparation'!Q1711,'Data Preparation'!AR$4:CB$15,MATCH('Data Preparation'!P1711,'Data Preparation'!AR$3:CB$3,0),TRUE)</f>
        <v>(188-1143)</v>
      </c>
      <c r="K1693" s="45" t="str">
        <f t="shared" si="108"/>
        <v>no</v>
      </c>
      <c r="L1693" s="51" t="str">
        <f t="shared" si="110"/>
        <v/>
      </c>
      <c r="M1693" s="52">
        <f>ROUND('Data Preparation'!T1711,2-(1+INT(LOG10(ABS('Data Preparation'!T1711)))))/2</f>
        <v>1800</v>
      </c>
      <c r="N1693" s="55" t="str">
        <f t="shared" si="109"/>
        <v>no</v>
      </c>
      <c r="O1693" s="54" t="str">
        <f t="shared" si="111"/>
        <v/>
      </c>
    </row>
    <row r="1694" spans="1:15" x14ac:dyDescent="0.35">
      <c r="A1694" s="55">
        <v>1689</v>
      </c>
      <c r="D1694" s="45"/>
      <c r="E1694" s="46"/>
      <c r="F1694" s="45"/>
      <c r="G1694" s="45"/>
      <c r="H1694" s="60"/>
      <c r="I1694" s="48">
        <f>VLOOKUP('Data Preparation'!Q1712,'Data Preparation'!B$4:AL$15,MATCH('Data Preparation'!P1712,'Data Preparation'!B$3:AL$3,0),TRUE)/2</f>
        <v>215</v>
      </c>
      <c r="J1694" s="49" t="str">
        <f>VLOOKUP('Data Preparation'!Q1712,'Data Preparation'!AR$4:CB$15,MATCH('Data Preparation'!P1712,'Data Preparation'!AR$3:CB$3,0),TRUE)</f>
        <v>(188-1143)</v>
      </c>
      <c r="K1694" s="45" t="str">
        <f t="shared" si="108"/>
        <v>no</v>
      </c>
      <c r="L1694" s="51" t="str">
        <f t="shared" si="110"/>
        <v/>
      </c>
      <c r="M1694" s="52">
        <f>ROUND('Data Preparation'!T1712,2-(1+INT(LOG10(ABS('Data Preparation'!T1712)))))/2</f>
        <v>1800</v>
      </c>
      <c r="N1694" s="55" t="str">
        <f t="shared" si="109"/>
        <v>no</v>
      </c>
      <c r="O1694" s="54" t="str">
        <f t="shared" si="111"/>
        <v/>
      </c>
    </row>
    <row r="1695" spans="1:15" x14ac:dyDescent="0.35">
      <c r="A1695" s="55">
        <v>1690</v>
      </c>
      <c r="D1695" s="45"/>
      <c r="E1695" s="46"/>
      <c r="F1695" s="45"/>
      <c r="G1695" s="45"/>
      <c r="H1695" s="60"/>
      <c r="I1695" s="48">
        <f>VLOOKUP('Data Preparation'!Q1713,'Data Preparation'!B$4:AL$15,MATCH('Data Preparation'!P1713,'Data Preparation'!B$3:AL$3,0),TRUE)/2</f>
        <v>215</v>
      </c>
      <c r="J1695" s="49" t="str">
        <f>VLOOKUP('Data Preparation'!Q1713,'Data Preparation'!AR$4:CB$15,MATCH('Data Preparation'!P1713,'Data Preparation'!AR$3:CB$3,0),TRUE)</f>
        <v>(188-1143)</v>
      </c>
      <c r="K1695" s="45" t="str">
        <f t="shared" si="108"/>
        <v>no</v>
      </c>
      <c r="L1695" s="51" t="str">
        <f t="shared" si="110"/>
        <v/>
      </c>
      <c r="M1695" s="52">
        <f>ROUND('Data Preparation'!T1713,2-(1+INT(LOG10(ABS('Data Preparation'!T1713)))))/2</f>
        <v>1800</v>
      </c>
      <c r="N1695" s="55" t="str">
        <f t="shared" si="109"/>
        <v>no</v>
      </c>
      <c r="O1695" s="54" t="str">
        <f t="shared" si="111"/>
        <v/>
      </c>
    </row>
    <row r="1696" spans="1:15" x14ac:dyDescent="0.35">
      <c r="A1696" s="55">
        <v>1691</v>
      </c>
      <c r="D1696" s="45"/>
      <c r="E1696" s="46"/>
      <c r="F1696" s="45"/>
      <c r="G1696" s="45"/>
      <c r="H1696" s="60"/>
      <c r="I1696" s="48">
        <f>VLOOKUP('Data Preparation'!Q1714,'Data Preparation'!B$4:AL$15,MATCH('Data Preparation'!P1714,'Data Preparation'!B$3:AL$3,0),TRUE)/2</f>
        <v>215</v>
      </c>
      <c r="J1696" s="49" t="str">
        <f>VLOOKUP('Data Preparation'!Q1714,'Data Preparation'!AR$4:CB$15,MATCH('Data Preparation'!P1714,'Data Preparation'!AR$3:CB$3,0),TRUE)</f>
        <v>(188-1143)</v>
      </c>
      <c r="K1696" s="45" t="str">
        <f t="shared" si="108"/>
        <v>no</v>
      </c>
      <c r="L1696" s="51" t="str">
        <f t="shared" si="110"/>
        <v/>
      </c>
      <c r="M1696" s="52">
        <f>ROUND('Data Preparation'!T1714,2-(1+INT(LOG10(ABS('Data Preparation'!T1714)))))/2</f>
        <v>1800</v>
      </c>
      <c r="N1696" s="55" t="str">
        <f t="shared" si="109"/>
        <v>no</v>
      </c>
      <c r="O1696" s="54" t="str">
        <f t="shared" si="111"/>
        <v/>
      </c>
    </row>
    <row r="1697" spans="1:15" x14ac:dyDescent="0.35">
      <c r="A1697" s="55">
        <v>1692</v>
      </c>
      <c r="D1697" s="45"/>
      <c r="E1697" s="46"/>
      <c r="F1697" s="45"/>
      <c r="G1697" s="45"/>
      <c r="H1697" s="60"/>
      <c r="I1697" s="48">
        <f>VLOOKUP('Data Preparation'!Q1715,'Data Preparation'!B$4:AL$15,MATCH('Data Preparation'!P1715,'Data Preparation'!B$3:AL$3,0),TRUE)/2</f>
        <v>215</v>
      </c>
      <c r="J1697" s="49" t="str">
        <f>VLOOKUP('Data Preparation'!Q1715,'Data Preparation'!AR$4:CB$15,MATCH('Data Preparation'!P1715,'Data Preparation'!AR$3:CB$3,0),TRUE)</f>
        <v>(188-1143)</v>
      </c>
      <c r="K1697" s="45" t="str">
        <f t="shared" si="108"/>
        <v>no</v>
      </c>
      <c r="L1697" s="51" t="str">
        <f t="shared" si="110"/>
        <v/>
      </c>
      <c r="M1697" s="52">
        <f>ROUND('Data Preparation'!T1715,2-(1+INT(LOG10(ABS('Data Preparation'!T1715)))))/2</f>
        <v>1800</v>
      </c>
      <c r="N1697" s="55" t="str">
        <f t="shared" si="109"/>
        <v>no</v>
      </c>
      <c r="O1697" s="54" t="str">
        <f t="shared" si="111"/>
        <v/>
      </c>
    </row>
    <row r="1698" spans="1:15" x14ac:dyDescent="0.35">
      <c r="A1698" s="55">
        <v>1693</v>
      </c>
      <c r="D1698" s="45"/>
      <c r="E1698" s="46"/>
      <c r="F1698" s="45"/>
      <c r="G1698" s="45"/>
      <c r="H1698" s="60"/>
      <c r="I1698" s="48">
        <f>VLOOKUP('Data Preparation'!Q1716,'Data Preparation'!B$4:AL$15,MATCH('Data Preparation'!P1716,'Data Preparation'!B$3:AL$3,0),TRUE)/2</f>
        <v>215</v>
      </c>
      <c r="J1698" s="49" t="str">
        <f>VLOOKUP('Data Preparation'!Q1716,'Data Preparation'!AR$4:CB$15,MATCH('Data Preparation'!P1716,'Data Preparation'!AR$3:CB$3,0),TRUE)</f>
        <v>(188-1143)</v>
      </c>
      <c r="K1698" s="45" t="str">
        <f t="shared" si="108"/>
        <v>no</v>
      </c>
      <c r="L1698" s="51" t="str">
        <f t="shared" si="110"/>
        <v/>
      </c>
      <c r="M1698" s="52">
        <f>ROUND('Data Preparation'!T1716,2-(1+INT(LOG10(ABS('Data Preparation'!T1716)))))/2</f>
        <v>1800</v>
      </c>
      <c r="N1698" s="55" t="str">
        <f t="shared" si="109"/>
        <v>no</v>
      </c>
      <c r="O1698" s="54" t="str">
        <f t="shared" si="111"/>
        <v/>
      </c>
    </row>
    <row r="1699" spans="1:15" x14ac:dyDescent="0.35">
      <c r="A1699" s="55">
        <v>1694</v>
      </c>
      <c r="D1699" s="45"/>
      <c r="E1699" s="46"/>
      <c r="F1699" s="45"/>
      <c r="G1699" s="45"/>
      <c r="H1699" s="60"/>
      <c r="I1699" s="48">
        <f>VLOOKUP('Data Preparation'!Q1717,'Data Preparation'!B$4:AL$15,MATCH('Data Preparation'!P1717,'Data Preparation'!B$3:AL$3,0),TRUE)/2</f>
        <v>215</v>
      </c>
      <c r="J1699" s="49" t="str">
        <f>VLOOKUP('Data Preparation'!Q1717,'Data Preparation'!AR$4:CB$15,MATCH('Data Preparation'!P1717,'Data Preparation'!AR$3:CB$3,0),TRUE)</f>
        <v>(188-1143)</v>
      </c>
      <c r="K1699" s="45" t="str">
        <f t="shared" si="108"/>
        <v>no</v>
      </c>
      <c r="L1699" s="51" t="str">
        <f t="shared" si="110"/>
        <v/>
      </c>
      <c r="M1699" s="52">
        <f>ROUND('Data Preparation'!T1717,2-(1+INT(LOG10(ABS('Data Preparation'!T1717)))))/2</f>
        <v>1800</v>
      </c>
      <c r="N1699" s="55" t="str">
        <f t="shared" si="109"/>
        <v>no</v>
      </c>
      <c r="O1699" s="54" t="str">
        <f t="shared" si="111"/>
        <v/>
      </c>
    </row>
    <row r="1700" spans="1:15" x14ac:dyDescent="0.35">
      <c r="A1700" s="55">
        <v>1695</v>
      </c>
      <c r="D1700" s="45"/>
      <c r="E1700" s="46"/>
      <c r="F1700" s="45"/>
      <c r="G1700" s="45"/>
      <c r="H1700" s="60"/>
      <c r="I1700" s="48">
        <f>VLOOKUP('Data Preparation'!Q1718,'Data Preparation'!B$4:AL$15,MATCH('Data Preparation'!P1718,'Data Preparation'!B$3:AL$3,0),TRUE)/2</f>
        <v>215</v>
      </c>
      <c r="J1700" s="49" t="str">
        <f>VLOOKUP('Data Preparation'!Q1718,'Data Preparation'!AR$4:CB$15,MATCH('Data Preparation'!P1718,'Data Preparation'!AR$3:CB$3,0),TRUE)</f>
        <v>(188-1143)</v>
      </c>
      <c r="K1700" s="45" t="str">
        <f t="shared" si="108"/>
        <v>no</v>
      </c>
      <c r="L1700" s="51" t="str">
        <f t="shared" si="110"/>
        <v/>
      </c>
      <c r="M1700" s="52">
        <f>ROUND('Data Preparation'!T1718,2-(1+INT(LOG10(ABS('Data Preparation'!T1718)))))/2</f>
        <v>1800</v>
      </c>
      <c r="N1700" s="55" t="str">
        <f t="shared" si="109"/>
        <v>no</v>
      </c>
      <c r="O1700" s="54" t="str">
        <f t="shared" si="111"/>
        <v/>
      </c>
    </row>
    <row r="1701" spans="1:15" x14ac:dyDescent="0.35">
      <c r="A1701" s="55">
        <v>1696</v>
      </c>
      <c r="D1701" s="45"/>
      <c r="E1701" s="46"/>
      <c r="F1701" s="45"/>
      <c r="G1701" s="45"/>
      <c r="H1701" s="60"/>
      <c r="I1701" s="48">
        <f>VLOOKUP('Data Preparation'!Q1719,'Data Preparation'!B$4:AL$15,MATCH('Data Preparation'!P1719,'Data Preparation'!B$3:AL$3,0),TRUE)/2</f>
        <v>215</v>
      </c>
      <c r="J1701" s="49" t="str">
        <f>VLOOKUP('Data Preparation'!Q1719,'Data Preparation'!AR$4:CB$15,MATCH('Data Preparation'!P1719,'Data Preparation'!AR$3:CB$3,0),TRUE)</f>
        <v>(188-1143)</v>
      </c>
      <c r="K1701" s="45" t="str">
        <f t="shared" si="108"/>
        <v>no</v>
      </c>
      <c r="L1701" s="51" t="str">
        <f t="shared" si="110"/>
        <v/>
      </c>
      <c r="M1701" s="52">
        <f>ROUND('Data Preparation'!T1719,2-(1+INT(LOG10(ABS('Data Preparation'!T1719)))))/2</f>
        <v>1800</v>
      </c>
      <c r="N1701" s="55" t="str">
        <f t="shared" si="109"/>
        <v>no</v>
      </c>
      <c r="O1701" s="54" t="str">
        <f t="shared" si="111"/>
        <v/>
      </c>
    </row>
    <row r="1702" spans="1:15" x14ac:dyDescent="0.35">
      <c r="A1702" s="55">
        <v>1697</v>
      </c>
      <c r="D1702" s="45"/>
      <c r="E1702" s="46"/>
      <c r="F1702" s="45"/>
      <c r="G1702" s="45"/>
      <c r="H1702" s="60"/>
      <c r="I1702" s="48">
        <f>VLOOKUP('Data Preparation'!Q1720,'Data Preparation'!B$4:AL$15,MATCH('Data Preparation'!P1720,'Data Preparation'!B$3:AL$3,0),TRUE)/2</f>
        <v>215</v>
      </c>
      <c r="J1702" s="49" t="str">
        <f>VLOOKUP('Data Preparation'!Q1720,'Data Preparation'!AR$4:CB$15,MATCH('Data Preparation'!P1720,'Data Preparation'!AR$3:CB$3,0),TRUE)</f>
        <v>(188-1143)</v>
      </c>
      <c r="K1702" s="45" t="str">
        <f t="shared" si="108"/>
        <v>no</v>
      </c>
      <c r="L1702" s="51" t="str">
        <f t="shared" si="110"/>
        <v/>
      </c>
      <c r="M1702" s="52">
        <f>ROUND('Data Preparation'!T1720,2-(1+INT(LOG10(ABS('Data Preparation'!T1720)))))/2</f>
        <v>1800</v>
      </c>
      <c r="N1702" s="55" t="str">
        <f t="shared" si="109"/>
        <v>no</v>
      </c>
      <c r="O1702" s="54" t="str">
        <f t="shared" si="111"/>
        <v/>
      </c>
    </row>
    <row r="1703" spans="1:15" x14ac:dyDescent="0.35">
      <c r="A1703" s="55">
        <v>1698</v>
      </c>
      <c r="D1703" s="45"/>
      <c r="E1703" s="46"/>
      <c r="F1703" s="45"/>
      <c r="G1703" s="45"/>
      <c r="H1703" s="60"/>
      <c r="I1703" s="48">
        <f>VLOOKUP('Data Preparation'!Q1721,'Data Preparation'!B$4:AL$15,MATCH('Data Preparation'!P1721,'Data Preparation'!B$3:AL$3,0),TRUE)/2</f>
        <v>215</v>
      </c>
      <c r="J1703" s="49" t="str">
        <f>VLOOKUP('Data Preparation'!Q1721,'Data Preparation'!AR$4:CB$15,MATCH('Data Preparation'!P1721,'Data Preparation'!AR$3:CB$3,0),TRUE)</f>
        <v>(188-1143)</v>
      </c>
      <c r="K1703" s="45" t="str">
        <f t="shared" si="108"/>
        <v>no</v>
      </c>
      <c r="L1703" s="51" t="str">
        <f t="shared" si="110"/>
        <v/>
      </c>
      <c r="M1703" s="52">
        <f>ROUND('Data Preparation'!T1721,2-(1+INT(LOG10(ABS('Data Preparation'!T1721)))))/2</f>
        <v>1800</v>
      </c>
      <c r="N1703" s="55" t="str">
        <f t="shared" si="109"/>
        <v>no</v>
      </c>
      <c r="O1703" s="54" t="str">
        <f t="shared" si="111"/>
        <v/>
      </c>
    </row>
    <row r="1704" spans="1:15" x14ac:dyDescent="0.35">
      <c r="A1704" s="55">
        <v>1699</v>
      </c>
      <c r="D1704" s="45"/>
      <c r="E1704" s="46"/>
      <c r="F1704" s="45"/>
      <c r="G1704" s="45"/>
      <c r="H1704" s="60"/>
      <c r="I1704" s="48">
        <f>VLOOKUP('Data Preparation'!Q1722,'Data Preparation'!B$4:AL$15,MATCH('Data Preparation'!P1722,'Data Preparation'!B$3:AL$3,0),TRUE)/2</f>
        <v>215</v>
      </c>
      <c r="J1704" s="49" t="str">
        <f>VLOOKUP('Data Preparation'!Q1722,'Data Preparation'!AR$4:CB$15,MATCH('Data Preparation'!P1722,'Data Preparation'!AR$3:CB$3,0),TRUE)</f>
        <v>(188-1143)</v>
      </c>
      <c r="K1704" s="45" t="str">
        <f t="shared" si="108"/>
        <v>no</v>
      </c>
      <c r="L1704" s="51" t="str">
        <f t="shared" si="110"/>
        <v/>
      </c>
      <c r="M1704" s="52">
        <f>ROUND('Data Preparation'!T1722,2-(1+INT(LOG10(ABS('Data Preparation'!T1722)))))/2</f>
        <v>1800</v>
      </c>
      <c r="N1704" s="55" t="str">
        <f t="shared" si="109"/>
        <v>no</v>
      </c>
      <c r="O1704" s="54" t="str">
        <f t="shared" si="111"/>
        <v/>
      </c>
    </row>
    <row r="1705" spans="1:15" x14ac:dyDescent="0.35">
      <c r="A1705" s="55">
        <v>1700</v>
      </c>
      <c r="D1705" s="45"/>
      <c r="E1705" s="46"/>
      <c r="F1705" s="45"/>
      <c r="G1705" s="45"/>
      <c r="H1705" s="60"/>
      <c r="I1705" s="48">
        <f>VLOOKUP('Data Preparation'!Q1723,'Data Preparation'!B$4:AL$15,MATCH('Data Preparation'!P1723,'Data Preparation'!B$3:AL$3,0),TRUE)/2</f>
        <v>215</v>
      </c>
      <c r="J1705" s="49" t="str">
        <f>VLOOKUP('Data Preparation'!Q1723,'Data Preparation'!AR$4:CB$15,MATCH('Data Preparation'!P1723,'Data Preparation'!AR$3:CB$3,0),TRUE)</f>
        <v>(188-1143)</v>
      </c>
      <c r="K1705" s="45" t="str">
        <f t="shared" si="108"/>
        <v>no</v>
      </c>
      <c r="L1705" s="51" t="str">
        <f t="shared" si="110"/>
        <v/>
      </c>
      <c r="M1705" s="52">
        <f>ROUND('Data Preparation'!T1723,2-(1+INT(LOG10(ABS('Data Preparation'!T1723)))))/2</f>
        <v>1800</v>
      </c>
      <c r="N1705" s="55" t="str">
        <f t="shared" si="109"/>
        <v>no</v>
      </c>
      <c r="O1705" s="54" t="str">
        <f t="shared" si="111"/>
        <v/>
      </c>
    </row>
    <row r="1706" spans="1:15" x14ac:dyDescent="0.35">
      <c r="A1706" s="55">
        <v>1701</v>
      </c>
      <c r="D1706" s="45"/>
      <c r="E1706" s="46"/>
      <c r="F1706" s="45"/>
      <c r="G1706" s="45"/>
      <c r="H1706" s="60"/>
      <c r="I1706" s="48">
        <f>VLOOKUP('Data Preparation'!Q1724,'Data Preparation'!B$4:AL$15,MATCH('Data Preparation'!P1724,'Data Preparation'!B$3:AL$3,0),TRUE)/2</f>
        <v>215</v>
      </c>
      <c r="J1706" s="49" t="str">
        <f>VLOOKUP('Data Preparation'!Q1724,'Data Preparation'!AR$4:CB$15,MATCH('Data Preparation'!P1724,'Data Preparation'!AR$3:CB$3,0),TRUE)</f>
        <v>(188-1143)</v>
      </c>
      <c r="K1706" s="45" t="str">
        <f t="shared" ref="K1706:K1769" si="112">IF(D1706&gt;I1706,"yes","no")</f>
        <v>no</v>
      </c>
      <c r="L1706" s="51" t="str">
        <f t="shared" si="110"/>
        <v/>
      </c>
      <c r="M1706" s="52">
        <f>ROUND('Data Preparation'!T1724,2-(1+INT(LOG10(ABS('Data Preparation'!T1724)))))/2</f>
        <v>1800</v>
      </c>
      <c r="N1706" s="55" t="str">
        <f t="shared" ref="N1706:N1769" si="113">IF(D1706&gt;M1706,"yes","no")</f>
        <v>no</v>
      </c>
      <c r="O1706" s="54" t="str">
        <f t="shared" si="111"/>
        <v/>
      </c>
    </row>
    <row r="1707" spans="1:15" x14ac:dyDescent="0.35">
      <c r="A1707" s="55">
        <v>1702</v>
      </c>
      <c r="D1707" s="45"/>
      <c r="E1707" s="46"/>
      <c r="F1707" s="45"/>
      <c r="G1707" s="45"/>
      <c r="H1707" s="60"/>
      <c r="I1707" s="48">
        <f>VLOOKUP('Data Preparation'!Q1725,'Data Preparation'!B$4:AL$15,MATCH('Data Preparation'!P1725,'Data Preparation'!B$3:AL$3,0),TRUE)/2</f>
        <v>215</v>
      </c>
      <c r="J1707" s="49" t="str">
        <f>VLOOKUP('Data Preparation'!Q1725,'Data Preparation'!AR$4:CB$15,MATCH('Data Preparation'!P1725,'Data Preparation'!AR$3:CB$3,0),TRUE)</f>
        <v>(188-1143)</v>
      </c>
      <c r="K1707" s="45" t="str">
        <f t="shared" si="112"/>
        <v>no</v>
      </c>
      <c r="L1707" s="51" t="str">
        <f t="shared" si="110"/>
        <v/>
      </c>
      <c r="M1707" s="52">
        <f>ROUND('Data Preparation'!T1725,2-(1+INT(LOG10(ABS('Data Preparation'!T1725)))))/2</f>
        <v>1800</v>
      </c>
      <c r="N1707" s="55" t="str">
        <f t="shared" si="113"/>
        <v>no</v>
      </c>
      <c r="O1707" s="54" t="str">
        <f t="shared" si="111"/>
        <v/>
      </c>
    </row>
    <row r="1708" spans="1:15" x14ac:dyDescent="0.35">
      <c r="A1708" s="55">
        <v>1703</v>
      </c>
      <c r="D1708" s="45"/>
      <c r="E1708" s="46"/>
      <c r="F1708" s="45"/>
      <c r="G1708" s="45"/>
      <c r="H1708" s="60"/>
      <c r="I1708" s="48">
        <f>VLOOKUP('Data Preparation'!Q1726,'Data Preparation'!B$4:AL$15,MATCH('Data Preparation'!P1726,'Data Preparation'!B$3:AL$3,0),TRUE)/2</f>
        <v>215</v>
      </c>
      <c r="J1708" s="49" t="str">
        <f>VLOOKUP('Data Preparation'!Q1726,'Data Preparation'!AR$4:CB$15,MATCH('Data Preparation'!P1726,'Data Preparation'!AR$3:CB$3,0),TRUE)</f>
        <v>(188-1143)</v>
      </c>
      <c r="K1708" s="45" t="str">
        <f t="shared" si="112"/>
        <v>no</v>
      </c>
      <c r="L1708" s="51" t="str">
        <f t="shared" si="110"/>
        <v/>
      </c>
      <c r="M1708" s="52">
        <f>ROUND('Data Preparation'!T1726,2-(1+INT(LOG10(ABS('Data Preparation'!T1726)))))/2</f>
        <v>1800</v>
      </c>
      <c r="N1708" s="55" t="str">
        <f t="shared" si="113"/>
        <v>no</v>
      </c>
      <c r="O1708" s="54" t="str">
        <f t="shared" si="111"/>
        <v/>
      </c>
    </row>
    <row r="1709" spans="1:15" x14ac:dyDescent="0.35">
      <c r="A1709" s="55">
        <v>1704</v>
      </c>
      <c r="D1709" s="45"/>
      <c r="E1709" s="46"/>
      <c r="F1709" s="45"/>
      <c r="G1709" s="45"/>
      <c r="H1709" s="60"/>
      <c r="I1709" s="48">
        <f>VLOOKUP('Data Preparation'!Q1727,'Data Preparation'!B$4:AL$15,MATCH('Data Preparation'!P1727,'Data Preparation'!B$3:AL$3,0),TRUE)/2</f>
        <v>215</v>
      </c>
      <c r="J1709" s="49" t="str">
        <f>VLOOKUP('Data Preparation'!Q1727,'Data Preparation'!AR$4:CB$15,MATCH('Data Preparation'!P1727,'Data Preparation'!AR$3:CB$3,0),TRUE)</f>
        <v>(188-1143)</v>
      </c>
      <c r="K1709" s="45" t="str">
        <f t="shared" si="112"/>
        <v>no</v>
      </c>
      <c r="L1709" s="51" t="str">
        <f t="shared" si="110"/>
        <v/>
      </c>
      <c r="M1709" s="52">
        <f>ROUND('Data Preparation'!T1727,2-(1+INT(LOG10(ABS('Data Preparation'!T1727)))))/2</f>
        <v>1800</v>
      </c>
      <c r="N1709" s="55" t="str">
        <f t="shared" si="113"/>
        <v>no</v>
      </c>
      <c r="O1709" s="54" t="str">
        <f t="shared" si="111"/>
        <v/>
      </c>
    </row>
    <row r="1710" spans="1:15" x14ac:dyDescent="0.35">
      <c r="A1710" s="55">
        <v>1705</v>
      </c>
      <c r="D1710" s="45"/>
      <c r="E1710" s="46"/>
      <c r="F1710" s="45"/>
      <c r="G1710" s="45"/>
      <c r="H1710" s="60"/>
      <c r="I1710" s="48">
        <f>VLOOKUP('Data Preparation'!Q1728,'Data Preparation'!B$4:AL$15,MATCH('Data Preparation'!P1728,'Data Preparation'!B$3:AL$3,0),TRUE)/2</f>
        <v>215</v>
      </c>
      <c r="J1710" s="49" t="str">
        <f>VLOOKUP('Data Preparation'!Q1728,'Data Preparation'!AR$4:CB$15,MATCH('Data Preparation'!P1728,'Data Preparation'!AR$3:CB$3,0),TRUE)</f>
        <v>(188-1143)</v>
      </c>
      <c r="K1710" s="45" t="str">
        <f t="shared" si="112"/>
        <v>no</v>
      </c>
      <c r="L1710" s="51" t="str">
        <f t="shared" si="110"/>
        <v/>
      </c>
      <c r="M1710" s="52">
        <f>ROUND('Data Preparation'!T1728,2-(1+INT(LOG10(ABS('Data Preparation'!T1728)))))/2</f>
        <v>1800</v>
      </c>
      <c r="N1710" s="55" t="str">
        <f t="shared" si="113"/>
        <v>no</v>
      </c>
      <c r="O1710" s="54" t="str">
        <f t="shared" si="111"/>
        <v/>
      </c>
    </row>
    <row r="1711" spans="1:15" x14ac:dyDescent="0.35">
      <c r="A1711" s="55">
        <v>1706</v>
      </c>
      <c r="D1711" s="45"/>
      <c r="E1711" s="46"/>
      <c r="F1711" s="45"/>
      <c r="G1711" s="45"/>
      <c r="H1711" s="60"/>
      <c r="I1711" s="48">
        <f>VLOOKUP('Data Preparation'!Q1729,'Data Preparation'!B$4:AL$15,MATCH('Data Preparation'!P1729,'Data Preparation'!B$3:AL$3,0),TRUE)/2</f>
        <v>215</v>
      </c>
      <c r="J1711" s="49" t="str">
        <f>VLOOKUP('Data Preparation'!Q1729,'Data Preparation'!AR$4:CB$15,MATCH('Data Preparation'!P1729,'Data Preparation'!AR$3:CB$3,0),TRUE)</f>
        <v>(188-1143)</v>
      </c>
      <c r="K1711" s="45" t="str">
        <f t="shared" si="112"/>
        <v>no</v>
      </c>
      <c r="L1711" s="51" t="str">
        <f t="shared" si="110"/>
        <v/>
      </c>
      <c r="M1711" s="52">
        <f>ROUND('Data Preparation'!T1729,2-(1+INT(LOG10(ABS('Data Preparation'!T1729)))))/2</f>
        <v>1800</v>
      </c>
      <c r="N1711" s="55" t="str">
        <f t="shared" si="113"/>
        <v>no</v>
      </c>
      <c r="O1711" s="54" t="str">
        <f t="shared" si="111"/>
        <v/>
      </c>
    </row>
    <row r="1712" spans="1:15" x14ac:dyDescent="0.35">
      <c r="A1712" s="55">
        <v>1707</v>
      </c>
      <c r="D1712" s="45"/>
      <c r="E1712" s="46"/>
      <c r="F1712" s="45"/>
      <c r="G1712" s="45"/>
      <c r="H1712" s="60"/>
      <c r="I1712" s="48">
        <f>VLOOKUP('Data Preparation'!Q1730,'Data Preparation'!B$4:AL$15,MATCH('Data Preparation'!P1730,'Data Preparation'!B$3:AL$3,0),TRUE)/2</f>
        <v>215</v>
      </c>
      <c r="J1712" s="49" t="str">
        <f>VLOOKUP('Data Preparation'!Q1730,'Data Preparation'!AR$4:CB$15,MATCH('Data Preparation'!P1730,'Data Preparation'!AR$3:CB$3,0),TRUE)</f>
        <v>(188-1143)</v>
      </c>
      <c r="K1712" s="45" t="str">
        <f t="shared" si="112"/>
        <v>no</v>
      </c>
      <c r="L1712" s="51" t="str">
        <f t="shared" si="110"/>
        <v/>
      </c>
      <c r="M1712" s="52">
        <f>ROUND('Data Preparation'!T1730,2-(1+INT(LOG10(ABS('Data Preparation'!T1730)))))/2</f>
        <v>1800</v>
      </c>
      <c r="N1712" s="55" t="str">
        <f t="shared" si="113"/>
        <v>no</v>
      </c>
      <c r="O1712" s="54" t="str">
        <f t="shared" si="111"/>
        <v/>
      </c>
    </row>
    <row r="1713" spans="1:15" x14ac:dyDescent="0.35">
      <c r="A1713" s="55">
        <v>1708</v>
      </c>
      <c r="D1713" s="45"/>
      <c r="E1713" s="46"/>
      <c r="F1713" s="45"/>
      <c r="G1713" s="45"/>
      <c r="H1713" s="60"/>
      <c r="I1713" s="48">
        <f>VLOOKUP('Data Preparation'!Q1731,'Data Preparation'!B$4:AL$15,MATCH('Data Preparation'!P1731,'Data Preparation'!B$3:AL$3,0),TRUE)/2</f>
        <v>215</v>
      </c>
      <c r="J1713" s="49" t="str">
        <f>VLOOKUP('Data Preparation'!Q1731,'Data Preparation'!AR$4:CB$15,MATCH('Data Preparation'!P1731,'Data Preparation'!AR$3:CB$3,0),TRUE)</f>
        <v>(188-1143)</v>
      </c>
      <c r="K1713" s="45" t="str">
        <f t="shared" si="112"/>
        <v>no</v>
      </c>
      <c r="L1713" s="51" t="str">
        <f t="shared" si="110"/>
        <v/>
      </c>
      <c r="M1713" s="52">
        <f>ROUND('Data Preparation'!T1731,2-(1+INT(LOG10(ABS('Data Preparation'!T1731)))))/2</f>
        <v>1800</v>
      </c>
      <c r="N1713" s="55" t="str">
        <f t="shared" si="113"/>
        <v>no</v>
      </c>
      <c r="O1713" s="54" t="str">
        <f t="shared" si="111"/>
        <v/>
      </c>
    </row>
    <row r="1714" spans="1:15" x14ac:dyDescent="0.35">
      <c r="A1714" s="55">
        <v>1709</v>
      </c>
      <c r="D1714" s="45"/>
      <c r="E1714" s="46"/>
      <c r="F1714" s="45"/>
      <c r="G1714" s="45"/>
      <c r="H1714" s="60"/>
      <c r="I1714" s="48">
        <f>VLOOKUP('Data Preparation'!Q1732,'Data Preparation'!B$4:AL$15,MATCH('Data Preparation'!P1732,'Data Preparation'!B$3:AL$3,0),TRUE)/2</f>
        <v>215</v>
      </c>
      <c r="J1714" s="49" t="str">
        <f>VLOOKUP('Data Preparation'!Q1732,'Data Preparation'!AR$4:CB$15,MATCH('Data Preparation'!P1732,'Data Preparation'!AR$3:CB$3,0),TRUE)</f>
        <v>(188-1143)</v>
      </c>
      <c r="K1714" s="45" t="str">
        <f t="shared" si="112"/>
        <v>no</v>
      </c>
      <c r="L1714" s="51" t="str">
        <f t="shared" si="110"/>
        <v/>
      </c>
      <c r="M1714" s="52">
        <f>ROUND('Data Preparation'!T1732,2-(1+INT(LOG10(ABS('Data Preparation'!T1732)))))/2</f>
        <v>1800</v>
      </c>
      <c r="N1714" s="55" t="str">
        <f t="shared" si="113"/>
        <v>no</v>
      </c>
      <c r="O1714" s="54" t="str">
        <f t="shared" si="111"/>
        <v/>
      </c>
    </row>
    <row r="1715" spans="1:15" x14ac:dyDescent="0.35">
      <c r="A1715" s="55">
        <v>1710</v>
      </c>
      <c r="D1715" s="45"/>
      <c r="E1715" s="46"/>
      <c r="F1715" s="45"/>
      <c r="G1715" s="45"/>
      <c r="H1715" s="60"/>
      <c r="I1715" s="48">
        <f>VLOOKUP('Data Preparation'!Q1733,'Data Preparation'!B$4:AL$15,MATCH('Data Preparation'!P1733,'Data Preparation'!B$3:AL$3,0),TRUE)/2</f>
        <v>215</v>
      </c>
      <c r="J1715" s="49" t="str">
        <f>VLOOKUP('Data Preparation'!Q1733,'Data Preparation'!AR$4:CB$15,MATCH('Data Preparation'!P1733,'Data Preparation'!AR$3:CB$3,0),TRUE)</f>
        <v>(188-1143)</v>
      </c>
      <c r="K1715" s="45" t="str">
        <f t="shared" si="112"/>
        <v>no</v>
      </c>
      <c r="L1715" s="51" t="str">
        <f t="shared" si="110"/>
        <v/>
      </c>
      <c r="M1715" s="52">
        <f>ROUND('Data Preparation'!T1733,2-(1+INT(LOG10(ABS('Data Preparation'!T1733)))))/2</f>
        <v>1800</v>
      </c>
      <c r="N1715" s="55" t="str">
        <f t="shared" si="113"/>
        <v>no</v>
      </c>
      <c r="O1715" s="54" t="str">
        <f t="shared" si="111"/>
        <v/>
      </c>
    </row>
    <row r="1716" spans="1:15" x14ac:dyDescent="0.35">
      <c r="A1716" s="55">
        <v>1711</v>
      </c>
      <c r="D1716" s="45"/>
      <c r="E1716" s="46"/>
      <c r="F1716" s="45"/>
      <c r="G1716" s="45"/>
      <c r="H1716" s="60"/>
      <c r="I1716" s="48">
        <f>VLOOKUP('Data Preparation'!Q1734,'Data Preparation'!B$4:AL$15,MATCH('Data Preparation'!P1734,'Data Preparation'!B$3:AL$3,0),TRUE)/2</f>
        <v>215</v>
      </c>
      <c r="J1716" s="49" t="str">
        <f>VLOOKUP('Data Preparation'!Q1734,'Data Preparation'!AR$4:CB$15,MATCH('Data Preparation'!P1734,'Data Preparation'!AR$3:CB$3,0),TRUE)</f>
        <v>(188-1143)</v>
      </c>
      <c r="K1716" s="45" t="str">
        <f t="shared" si="112"/>
        <v>no</v>
      </c>
      <c r="L1716" s="51" t="str">
        <f t="shared" si="110"/>
        <v/>
      </c>
      <c r="M1716" s="52">
        <f>ROUND('Data Preparation'!T1734,2-(1+INT(LOG10(ABS('Data Preparation'!T1734)))))/2</f>
        <v>1800</v>
      </c>
      <c r="N1716" s="55" t="str">
        <f t="shared" si="113"/>
        <v>no</v>
      </c>
      <c r="O1716" s="54" t="str">
        <f t="shared" si="111"/>
        <v/>
      </c>
    </row>
    <row r="1717" spans="1:15" x14ac:dyDescent="0.35">
      <c r="A1717" s="55">
        <v>1712</v>
      </c>
      <c r="D1717" s="45"/>
      <c r="E1717" s="46"/>
      <c r="F1717" s="45"/>
      <c r="G1717" s="45"/>
      <c r="H1717" s="60"/>
      <c r="I1717" s="48">
        <f>VLOOKUP('Data Preparation'!Q1735,'Data Preparation'!B$4:AL$15,MATCH('Data Preparation'!P1735,'Data Preparation'!B$3:AL$3,0),TRUE)/2</f>
        <v>215</v>
      </c>
      <c r="J1717" s="49" t="str">
        <f>VLOOKUP('Data Preparation'!Q1735,'Data Preparation'!AR$4:CB$15,MATCH('Data Preparation'!P1735,'Data Preparation'!AR$3:CB$3,0),TRUE)</f>
        <v>(188-1143)</v>
      </c>
      <c r="K1717" s="45" t="str">
        <f t="shared" si="112"/>
        <v>no</v>
      </c>
      <c r="L1717" s="51" t="str">
        <f t="shared" si="110"/>
        <v/>
      </c>
      <c r="M1717" s="52">
        <f>ROUND('Data Preparation'!T1735,2-(1+INT(LOG10(ABS('Data Preparation'!T1735)))))/2</f>
        <v>1800</v>
      </c>
      <c r="N1717" s="55" t="str">
        <f t="shared" si="113"/>
        <v>no</v>
      </c>
      <c r="O1717" s="54" t="str">
        <f t="shared" si="111"/>
        <v/>
      </c>
    </row>
    <row r="1718" spans="1:15" x14ac:dyDescent="0.35">
      <c r="A1718" s="55">
        <v>1713</v>
      </c>
      <c r="D1718" s="45"/>
      <c r="E1718" s="46"/>
      <c r="F1718" s="45"/>
      <c r="G1718" s="45"/>
      <c r="H1718" s="60"/>
      <c r="I1718" s="48">
        <f>VLOOKUP('Data Preparation'!Q1736,'Data Preparation'!B$4:AL$15,MATCH('Data Preparation'!P1736,'Data Preparation'!B$3:AL$3,0),TRUE)/2</f>
        <v>215</v>
      </c>
      <c r="J1718" s="49" t="str">
        <f>VLOOKUP('Data Preparation'!Q1736,'Data Preparation'!AR$4:CB$15,MATCH('Data Preparation'!P1736,'Data Preparation'!AR$3:CB$3,0),TRUE)</f>
        <v>(188-1143)</v>
      </c>
      <c r="K1718" s="45" t="str">
        <f t="shared" si="112"/>
        <v>no</v>
      </c>
      <c r="L1718" s="51" t="str">
        <f t="shared" si="110"/>
        <v/>
      </c>
      <c r="M1718" s="52">
        <f>ROUND('Data Preparation'!T1736,2-(1+INT(LOG10(ABS('Data Preparation'!T1736)))))/2</f>
        <v>1800</v>
      </c>
      <c r="N1718" s="55" t="str">
        <f t="shared" si="113"/>
        <v>no</v>
      </c>
      <c r="O1718" s="54" t="str">
        <f t="shared" si="111"/>
        <v/>
      </c>
    </row>
    <row r="1719" spans="1:15" x14ac:dyDescent="0.35">
      <c r="A1719" s="55">
        <v>1714</v>
      </c>
      <c r="D1719" s="45"/>
      <c r="E1719" s="46"/>
      <c r="F1719" s="45"/>
      <c r="G1719" s="45"/>
      <c r="H1719" s="60"/>
      <c r="I1719" s="48">
        <f>VLOOKUP('Data Preparation'!Q1737,'Data Preparation'!B$4:AL$15,MATCH('Data Preparation'!P1737,'Data Preparation'!B$3:AL$3,0),TRUE)/2</f>
        <v>215</v>
      </c>
      <c r="J1719" s="49" t="str">
        <f>VLOOKUP('Data Preparation'!Q1737,'Data Preparation'!AR$4:CB$15,MATCH('Data Preparation'!P1737,'Data Preparation'!AR$3:CB$3,0),TRUE)</f>
        <v>(188-1143)</v>
      </c>
      <c r="K1719" s="45" t="str">
        <f t="shared" si="112"/>
        <v>no</v>
      </c>
      <c r="L1719" s="51" t="str">
        <f t="shared" si="110"/>
        <v/>
      </c>
      <c r="M1719" s="52">
        <f>ROUND('Data Preparation'!T1737,2-(1+INT(LOG10(ABS('Data Preparation'!T1737)))))/2</f>
        <v>1800</v>
      </c>
      <c r="N1719" s="55" t="str">
        <f t="shared" si="113"/>
        <v>no</v>
      </c>
      <c r="O1719" s="54" t="str">
        <f t="shared" si="111"/>
        <v/>
      </c>
    </row>
    <row r="1720" spans="1:15" x14ac:dyDescent="0.35">
      <c r="A1720" s="55">
        <v>1715</v>
      </c>
      <c r="D1720" s="45"/>
      <c r="E1720" s="46"/>
      <c r="F1720" s="45"/>
      <c r="G1720" s="45"/>
      <c r="H1720" s="60"/>
      <c r="I1720" s="48">
        <f>VLOOKUP('Data Preparation'!Q1738,'Data Preparation'!B$4:AL$15,MATCH('Data Preparation'!P1738,'Data Preparation'!B$3:AL$3,0),TRUE)/2</f>
        <v>215</v>
      </c>
      <c r="J1720" s="49" t="str">
        <f>VLOOKUP('Data Preparation'!Q1738,'Data Preparation'!AR$4:CB$15,MATCH('Data Preparation'!P1738,'Data Preparation'!AR$3:CB$3,0),TRUE)</f>
        <v>(188-1143)</v>
      </c>
      <c r="K1720" s="45" t="str">
        <f t="shared" si="112"/>
        <v>no</v>
      </c>
      <c r="L1720" s="51" t="str">
        <f t="shared" si="110"/>
        <v/>
      </c>
      <c r="M1720" s="52">
        <f>ROUND('Data Preparation'!T1738,2-(1+INT(LOG10(ABS('Data Preparation'!T1738)))))/2</f>
        <v>1800</v>
      </c>
      <c r="N1720" s="55" t="str">
        <f t="shared" si="113"/>
        <v>no</v>
      </c>
      <c r="O1720" s="54" t="str">
        <f t="shared" si="111"/>
        <v/>
      </c>
    </row>
    <row r="1721" spans="1:15" x14ac:dyDescent="0.35">
      <c r="A1721" s="55">
        <v>1716</v>
      </c>
      <c r="D1721" s="45"/>
      <c r="E1721" s="46"/>
      <c r="F1721" s="45"/>
      <c r="G1721" s="45"/>
      <c r="H1721" s="60"/>
      <c r="I1721" s="48">
        <f>VLOOKUP('Data Preparation'!Q1739,'Data Preparation'!B$4:AL$15,MATCH('Data Preparation'!P1739,'Data Preparation'!B$3:AL$3,0),TRUE)/2</f>
        <v>215</v>
      </c>
      <c r="J1721" s="49" t="str">
        <f>VLOOKUP('Data Preparation'!Q1739,'Data Preparation'!AR$4:CB$15,MATCH('Data Preparation'!P1739,'Data Preparation'!AR$3:CB$3,0),TRUE)</f>
        <v>(188-1143)</v>
      </c>
      <c r="K1721" s="45" t="str">
        <f t="shared" si="112"/>
        <v>no</v>
      </c>
      <c r="L1721" s="51" t="str">
        <f t="shared" si="110"/>
        <v/>
      </c>
      <c r="M1721" s="52">
        <f>ROUND('Data Preparation'!T1739,2-(1+INT(LOG10(ABS('Data Preparation'!T1739)))))/2</f>
        <v>1800</v>
      </c>
      <c r="N1721" s="55" t="str">
        <f t="shared" si="113"/>
        <v>no</v>
      </c>
      <c r="O1721" s="54" t="str">
        <f t="shared" si="111"/>
        <v/>
      </c>
    </row>
    <row r="1722" spans="1:15" x14ac:dyDescent="0.35">
      <c r="A1722" s="55">
        <v>1717</v>
      </c>
      <c r="D1722" s="45"/>
      <c r="E1722" s="46"/>
      <c r="F1722" s="45"/>
      <c r="G1722" s="45"/>
      <c r="H1722" s="60"/>
      <c r="I1722" s="48">
        <f>VLOOKUP('Data Preparation'!Q1740,'Data Preparation'!B$4:AL$15,MATCH('Data Preparation'!P1740,'Data Preparation'!B$3:AL$3,0),TRUE)/2</f>
        <v>215</v>
      </c>
      <c r="J1722" s="49" t="str">
        <f>VLOOKUP('Data Preparation'!Q1740,'Data Preparation'!AR$4:CB$15,MATCH('Data Preparation'!P1740,'Data Preparation'!AR$3:CB$3,0),TRUE)</f>
        <v>(188-1143)</v>
      </c>
      <c r="K1722" s="45" t="str">
        <f t="shared" si="112"/>
        <v>no</v>
      </c>
      <c r="L1722" s="51" t="str">
        <f t="shared" si="110"/>
        <v/>
      </c>
      <c r="M1722" s="52">
        <f>ROUND('Data Preparation'!T1740,2-(1+INT(LOG10(ABS('Data Preparation'!T1740)))))/2</f>
        <v>1800</v>
      </c>
      <c r="N1722" s="55" t="str">
        <f t="shared" si="113"/>
        <v>no</v>
      </c>
      <c r="O1722" s="54" t="str">
        <f t="shared" si="111"/>
        <v/>
      </c>
    </row>
    <row r="1723" spans="1:15" x14ac:dyDescent="0.35">
      <c r="A1723" s="55">
        <v>1718</v>
      </c>
      <c r="D1723" s="45"/>
      <c r="E1723" s="46"/>
      <c r="F1723" s="45"/>
      <c r="G1723" s="45"/>
      <c r="H1723" s="60"/>
      <c r="I1723" s="48">
        <f>VLOOKUP('Data Preparation'!Q1741,'Data Preparation'!B$4:AL$15,MATCH('Data Preparation'!P1741,'Data Preparation'!B$3:AL$3,0),TRUE)/2</f>
        <v>215</v>
      </c>
      <c r="J1723" s="49" t="str">
        <f>VLOOKUP('Data Preparation'!Q1741,'Data Preparation'!AR$4:CB$15,MATCH('Data Preparation'!P1741,'Data Preparation'!AR$3:CB$3,0),TRUE)</f>
        <v>(188-1143)</v>
      </c>
      <c r="K1723" s="45" t="str">
        <f t="shared" si="112"/>
        <v>no</v>
      </c>
      <c r="L1723" s="51" t="str">
        <f t="shared" si="110"/>
        <v/>
      </c>
      <c r="M1723" s="52">
        <f>ROUND('Data Preparation'!T1741,2-(1+INT(LOG10(ABS('Data Preparation'!T1741)))))/2</f>
        <v>1800</v>
      </c>
      <c r="N1723" s="55" t="str">
        <f t="shared" si="113"/>
        <v>no</v>
      </c>
      <c r="O1723" s="54" t="str">
        <f t="shared" si="111"/>
        <v/>
      </c>
    </row>
    <row r="1724" spans="1:15" x14ac:dyDescent="0.35">
      <c r="A1724" s="55">
        <v>1719</v>
      </c>
      <c r="D1724" s="45"/>
      <c r="E1724" s="46"/>
      <c r="F1724" s="45"/>
      <c r="G1724" s="45"/>
      <c r="H1724" s="60"/>
      <c r="I1724" s="48">
        <f>VLOOKUP('Data Preparation'!Q1742,'Data Preparation'!B$4:AL$15,MATCH('Data Preparation'!P1742,'Data Preparation'!B$3:AL$3,0),TRUE)/2</f>
        <v>215</v>
      </c>
      <c r="J1724" s="49" t="str">
        <f>VLOOKUP('Data Preparation'!Q1742,'Data Preparation'!AR$4:CB$15,MATCH('Data Preparation'!P1742,'Data Preparation'!AR$3:CB$3,0),TRUE)</f>
        <v>(188-1143)</v>
      </c>
      <c r="K1724" s="45" t="str">
        <f t="shared" si="112"/>
        <v>no</v>
      </c>
      <c r="L1724" s="51" t="str">
        <f t="shared" si="110"/>
        <v/>
      </c>
      <c r="M1724" s="52">
        <f>ROUND('Data Preparation'!T1742,2-(1+INT(LOG10(ABS('Data Preparation'!T1742)))))/2</f>
        <v>1800</v>
      </c>
      <c r="N1724" s="55" t="str">
        <f t="shared" si="113"/>
        <v>no</v>
      </c>
      <c r="O1724" s="54" t="str">
        <f t="shared" si="111"/>
        <v/>
      </c>
    </row>
    <row r="1725" spans="1:15" x14ac:dyDescent="0.35">
      <c r="A1725" s="55">
        <v>1720</v>
      </c>
      <c r="D1725" s="45"/>
      <c r="E1725" s="46"/>
      <c r="F1725" s="45"/>
      <c r="G1725" s="45"/>
      <c r="H1725" s="60"/>
      <c r="I1725" s="48">
        <f>VLOOKUP('Data Preparation'!Q1743,'Data Preparation'!B$4:AL$15,MATCH('Data Preparation'!P1743,'Data Preparation'!B$3:AL$3,0),TRUE)/2</f>
        <v>215</v>
      </c>
      <c r="J1725" s="49" t="str">
        <f>VLOOKUP('Data Preparation'!Q1743,'Data Preparation'!AR$4:CB$15,MATCH('Data Preparation'!P1743,'Data Preparation'!AR$3:CB$3,0),TRUE)</f>
        <v>(188-1143)</v>
      </c>
      <c r="K1725" s="45" t="str">
        <f t="shared" si="112"/>
        <v>no</v>
      </c>
      <c r="L1725" s="51" t="str">
        <f t="shared" si="110"/>
        <v/>
      </c>
      <c r="M1725" s="52">
        <f>ROUND('Data Preparation'!T1743,2-(1+INT(LOG10(ABS('Data Preparation'!T1743)))))/2</f>
        <v>1800</v>
      </c>
      <c r="N1725" s="55" t="str">
        <f t="shared" si="113"/>
        <v>no</v>
      </c>
      <c r="O1725" s="54" t="str">
        <f t="shared" si="111"/>
        <v/>
      </c>
    </row>
    <row r="1726" spans="1:15" x14ac:dyDescent="0.35">
      <c r="A1726" s="55">
        <v>1721</v>
      </c>
      <c r="D1726" s="45"/>
      <c r="E1726" s="46"/>
      <c r="F1726" s="45"/>
      <c r="G1726" s="45"/>
      <c r="H1726" s="60"/>
      <c r="I1726" s="48">
        <f>VLOOKUP('Data Preparation'!Q1744,'Data Preparation'!B$4:AL$15,MATCH('Data Preparation'!P1744,'Data Preparation'!B$3:AL$3,0),TRUE)/2</f>
        <v>215</v>
      </c>
      <c r="J1726" s="49" t="str">
        <f>VLOOKUP('Data Preparation'!Q1744,'Data Preparation'!AR$4:CB$15,MATCH('Data Preparation'!P1744,'Data Preparation'!AR$3:CB$3,0),TRUE)</f>
        <v>(188-1143)</v>
      </c>
      <c r="K1726" s="45" t="str">
        <f t="shared" si="112"/>
        <v>no</v>
      </c>
      <c r="L1726" s="51" t="str">
        <f t="shared" si="110"/>
        <v/>
      </c>
      <c r="M1726" s="52">
        <f>ROUND('Data Preparation'!T1744,2-(1+INT(LOG10(ABS('Data Preparation'!T1744)))))/2</f>
        <v>1800</v>
      </c>
      <c r="N1726" s="55" t="str">
        <f t="shared" si="113"/>
        <v>no</v>
      </c>
      <c r="O1726" s="54" t="str">
        <f t="shared" si="111"/>
        <v/>
      </c>
    </row>
    <row r="1727" spans="1:15" x14ac:dyDescent="0.35">
      <c r="A1727" s="55">
        <v>1722</v>
      </c>
      <c r="D1727" s="45"/>
      <c r="E1727" s="46"/>
      <c r="F1727" s="45"/>
      <c r="G1727" s="45"/>
      <c r="H1727" s="60"/>
      <c r="I1727" s="48">
        <f>VLOOKUP('Data Preparation'!Q1745,'Data Preparation'!B$4:AL$15,MATCH('Data Preparation'!P1745,'Data Preparation'!B$3:AL$3,0),TRUE)/2</f>
        <v>215</v>
      </c>
      <c r="J1727" s="49" t="str">
        <f>VLOOKUP('Data Preparation'!Q1745,'Data Preparation'!AR$4:CB$15,MATCH('Data Preparation'!P1745,'Data Preparation'!AR$3:CB$3,0),TRUE)</f>
        <v>(188-1143)</v>
      </c>
      <c r="K1727" s="45" t="str">
        <f t="shared" si="112"/>
        <v>no</v>
      </c>
      <c r="L1727" s="51" t="str">
        <f t="shared" si="110"/>
        <v/>
      </c>
      <c r="M1727" s="52">
        <f>ROUND('Data Preparation'!T1745,2-(1+INT(LOG10(ABS('Data Preparation'!T1745)))))/2</f>
        <v>1800</v>
      </c>
      <c r="N1727" s="55" t="str">
        <f t="shared" si="113"/>
        <v>no</v>
      </c>
      <c r="O1727" s="54" t="str">
        <f t="shared" si="111"/>
        <v/>
      </c>
    </row>
    <row r="1728" spans="1:15" x14ac:dyDescent="0.35">
      <c r="A1728" s="55">
        <v>1723</v>
      </c>
      <c r="D1728" s="45"/>
      <c r="E1728" s="46"/>
      <c r="F1728" s="45"/>
      <c r="G1728" s="45"/>
      <c r="H1728" s="60"/>
      <c r="I1728" s="48">
        <f>VLOOKUP('Data Preparation'!Q1746,'Data Preparation'!B$4:AL$15,MATCH('Data Preparation'!P1746,'Data Preparation'!B$3:AL$3,0),TRUE)/2</f>
        <v>215</v>
      </c>
      <c r="J1728" s="49" t="str">
        <f>VLOOKUP('Data Preparation'!Q1746,'Data Preparation'!AR$4:CB$15,MATCH('Data Preparation'!P1746,'Data Preparation'!AR$3:CB$3,0),TRUE)</f>
        <v>(188-1143)</v>
      </c>
      <c r="K1728" s="45" t="str">
        <f t="shared" si="112"/>
        <v>no</v>
      </c>
      <c r="L1728" s="51" t="str">
        <f t="shared" si="110"/>
        <v/>
      </c>
      <c r="M1728" s="52">
        <f>ROUND('Data Preparation'!T1746,2-(1+INT(LOG10(ABS('Data Preparation'!T1746)))))/2</f>
        <v>1800</v>
      </c>
      <c r="N1728" s="55" t="str">
        <f t="shared" si="113"/>
        <v>no</v>
      </c>
      <c r="O1728" s="54" t="str">
        <f t="shared" si="111"/>
        <v/>
      </c>
    </row>
    <row r="1729" spans="1:15" x14ac:dyDescent="0.35">
      <c r="A1729" s="55">
        <v>1724</v>
      </c>
      <c r="D1729" s="45"/>
      <c r="E1729" s="46"/>
      <c r="F1729" s="45"/>
      <c r="G1729" s="45"/>
      <c r="H1729" s="60"/>
      <c r="I1729" s="48">
        <f>VLOOKUP('Data Preparation'!Q1747,'Data Preparation'!B$4:AL$15,MATCH('Data Preparation'!P1747,'Data Preparation'!B$3:AL$3,0),TRUE)/2</f>
        <v>215</v>
      </c>
      <c r="J1729" s="49" t="str">
        <f>VLOOKUP('Data Preparation'!Q1747,'Data Preparation'!AR$4:CB$15,MATCH('Data Preparation'!P1747,'Data Preparation'!AR$3:CB$3,0),TRUE)</f>
        <v>(188-1143)</v>
      </c>
      <c r="K1729" s="45" t="str">
        <f t="shared" si="112"/>
        <v>no</v>
      </c>
      <c r="L1729" s="51" t="str">
        <f t="shared" si="110"/>
        <v/>
      </c>
      <c r="M1729" s="52">
        <f>ROUND('Data Preparation'!T1747,2-(1+INT(LOG10(ABS('Data Preparation'!T1747)))))/2</f>
        <v>1800</v>
      </c>
      <c r="N1729" s="55" t="str">
        <f t="shared" si="113"/>
        <v>no</v>
      </c>
      <c r="O1729" s="54" t="str">
        <f t="shared" si="111"/>
        <v/>
      </c>
    </row>
    <row r="1730" spans="1:15" x14ac:dyDescent="0.35">
      <c r="A1730" s="55">
        <v>1725</v>
      </c>
      <c r="D1730" s="45"/>
      <c r="E1730" s="46"/>
      <c r="F1730" s="45"/>
      <c r="G1730" s="45"/>
      <c r="H1730" s="60"/>
      <c r="I1730" s="48">
        <f>VLOOKUP('Data Preparation'!Q1748,'Data Preparation'!B$4:AL$15,MATCH('Data Preparation'!P1748,'Data Preparation'!B$3:AL$3,0),TRUE)/2</f>
        <v>215</v>
      </c>
      <c r="J1730" s="49" t="str">
        <f>VLOOKUP('Data Preparation'!Q1748,'Data Preparation'!AR$4:CB$15,MATCH('Data Preparation'!P1748,'Data Preparation'!AR$3:CB$3,0),TRUE)</f>
        <v>(188-1143)</v>
      </c>
      <c r="K1730" s="45" t="str">
        <f t="shared" si="112"/>
        <v>no</v>
      </c>
      <c r="L1730" s="51" t="str">
        <f t="shared" si="110"/>
        <v/>
      </c>
      <c r="M1730" s="52">
        <f>ROUND('Data Preparation'!T1748,2-(1+INT(LOG10(ABS('Data Preparation'!T1748)))))/2</f>
        <v>1800</v>
      </c>
      <c r="N1730" s="55" t="str">
        <f t="shared" si="113"/>
        <v>no</v>
      </c>
      <c r="O1730" s="54" t="str">
        <f t="shared" si="111"/>
        <v/>
      </c>
    </row>
    <row r="1731" spans="1:15" x14ac:dyDescent="0.35">
      <c r="A1731" s="55">
        <v>1726</v>
      </c>
      <c r="D1731" s="45"/>
      <c r="E1731" s="46"/>
      <c r="F1731" s="45"/>
      <c r="G1731" s="45"/>
      <c r="H1731" s="60"/>
      <c r="I1731" s="48">
        <f>VLOOKUP('Data Preparation'!Q1749,'Data Preparation'!B$4:AL$15,MATCH('Data Preparation'!P1749,'Data Preparation'!B$3:AL$3,0),TRUE)/2</f>
        <v>215</v>
      </c>
      <c r="J1731" s="49" t="str">
        <f>VLOOKUP('Data Preparation'!Q1749,'Data Preparation'!AR$4:CB$15,MATCH('Data Preparation'!P1749,'Data Preparation'!AR$3:CB$3,0),TRUE)</f>
        <v>(188-1143)</v>
      </c>
      <c r="K1731" s="45" t="str">
        <f t="shared" si="112"/>
        <v>no</v>
      </c>
      <c r="L1731" s="51" t="str">
        <f t="shared" si="110"/>
        <v/>
      </c>
      <c r="M1731" s="52">
        <f>ROUND('Data Preparation'!T1749,2-(1+INT(LOG10(ABS('Data Preparation'!T1749)))))/2</f>
        <v>1800</v>
      </c>
      <c r="N1731" s="55" t="str">
        <f t="shared" si="113"/>
        <v>no</v>
      </c>
      <c r="O1731" s="54" t="str">
        <f t="shared" si="111"/>
        <v/>
      </c>
    </row>
    <row r="1732" spans="1:15" x14ac:dyDescent="0.35">
      <c r="A1732" s="55">
        <v>1727</v>
      </c>
      <c r="D1732" s="45"/>
      <c r="E1732" s="46"/>
      <c r="F1732" s="45"/>
      <c r="G1732" s="45"/>
      <c r="H1732" s="60"/>
      <c r="I1732" s="48">
        <f>VLOOKUP('Data Preparation'!Q1750,'Data Preparation'!B$4:AL$15,MATCH('Data Preparation'!P1750,'Data Preparation'!B$3:AL$3,0),TRUE)/2</f>
        <v>215</v>
      </c>
      <c r="J1732" s="49" t="str">
        <f>VLOOKUP('Data Preparation'!Q1750,'Data Preparation'!AR$4:CB$15,MATCH('Data Preparation'!P1750,'Data Preparation'!AR$3:CB$3,0),TRUE)</f>
        <v>(188-1143)</v>
      </c>
      <c r="K1732" s="45" t="str">
        <f t="shared" si="112"/>
        <v>no</v>
      </c>
      <c r="L1732" s="51" t="str">
        <f t="shared" si="110"/>
        <v/>
      </c>
      <c r="M1732" s="52">
        <f>ROUND('Data Preparation'!T1750,2-(1+INT(LOG10(ABS('Data Preparation'!T1750)))))/2</f>
        <v>1800</v>
      </c>
      <c r="N1732" s="55" t="str">
        <f t="shared" si="113"/>
        <v>no</v>
      </c>
      <c r="O1732" s="54" t="str">
        <f t="shared" si="111"/>
        <v/>
      </c>
    </row>
    <row r="1733" spans="1:15" x14ac:dyDescent="0.35">
      <c r="A1733" s="55">
        <v>1728</v>
      </c>
      <c r="D1733" s="45"/>
      <c r="E1733" s="46"/>
      <c r="F1733" s="45"/>
      <c r="G1733" s="45"/>
      <c r="H1733" s="60"/>
      <c r="I1733" s="48">
        <f>VLOOKUP('Data Preparation'!Q1751,'Data Preparation'!B$4:AL$15,MATCH('Data Preparation'!P1751,'Data Preparation'!B$3:AL$3,0),TRUE)/2</f>
        <v>215</v>
      </c>
      <c r="J1733" s="49" t="str">
        <f>VLOOKUP('Data Preparation'!Q1751,'Data Preparation'!AR$4:CB$15,MATCH('Data Preparation'!P1751,'Data Preparation'!AR$3:CB$3,0),TRUE)</f>
        <v>(188-1143)</v>
      </c>
      <c r="K1733" s="45" t="str">
        <f t="shared" si="112"/>
        <v>no</v>
      </c>
      <c r="L1733" s="51" t="str">
        <f t="shared" si="110"/>
        <v/>
      </c>
      <c r="M1733" s="52">
        <f>ROUND('Data Preparation'!T1751,2-(1+INT(LOG10(ABS('Data Preparation'!T1751)))))/2</f>
        <v>1800</v>
      </c>
      <c r="N1733" s="55" t="str">
        <f t="shared" si="113"/>
        <v>no</v>
      </c>
      <c r="O1733" s="54" t="str">
        <f t="shared" si="111"/>
        <v/>
      </c>
    </row>
    <row r="1734" spans="1:15" x14ac:dyDescent="0.35">
      <c r="A1734" s="55">
        <v>1729</v>
      </c>
      <c r="D1734" s="45"/>
      <c r="E1734" s="46"/>
      <c r="F1734" s="45"/>
      <c r="G1734" s="45"/>
      <c r="H1734" s="60"/>
      <c r="I1734" s="48">
        <f>VLOOKUP('Data Preparation'!Q1752,'Data Preparation'!B$4:AL$15,MATCH('Data Preparation'!P1752,'Data Preparation'!B$3:AL$3,0),TRUE)/2</f>
        <v>215</v>
      </c>
      <c r="J1734" s="49" t="str">
        <f>VLOOKUP('Data Preparation'!Q1752,'Data Preparation'!AR$4:CB$15,MATCH('Data Preparation'!P1752,'Data Preparation'!AR$3:CB$3,0),TRUE)</f>
        <v>(188-1143)</v>
      </c>
      <c r="K1734" s="45" t="str">
        <f t="shared" si="112"/>
        <v>no</v>
      </c>
      <c r="L1734" s="51" t="str">
        <f t="shared" si="110"/>
        <v/>
      </c>
      <c r="M1734" s="52">
        <f>ROUND('Data Preparation'!T1752,2-(1+INT(LOG10(ABS('Data Preparation'!T1752)))))/2</f>
        <v>1800</v>
      </c>
      <c r="N1734" s="55" t="str">
        <f t="shared" si="113"/>
        <v>no</v>
      </c>
      <c r="O1734" s="54" t="str">
        <f t="shared" si="111"/>
        <v/>
      </c>
    </row>
    <row r="1735" spans="1:15" x14ac:dyDescent="0.35">
      <c r="A1735" s="55">
        <v>1730</v>
      </c>
      <c r="D1735" s="45"/>
      <c r="E1735" s="46"/>
      <c r="F1735" s="45"/>
      <c r="G1735" s="45"/>
      <c r="H1735" s="60"/>
      <c r="I1735" s="48">
        <f>VLOOKUP('Data Preparation'!Q1753,'Data Preparation'!B$4:AL$15,MATCH('Data Preparation'!P1753,'Data Preparation'!B$3:AL$3,0),TRUE)/2</f>
        <v>215</v>
      </c>
      <c r="J1735" s="49" t="str">
        <f>VLOOKUP('Data Preparation'!Q1753,'Data Preparation'!AR$4:CB$15,MATCH('Data Preparation'!P1753,'Data Preparation'!AR$3:CB$3,0),TRUE)</f>
        <v>(188-1143)</v>
      </c>
      <c r="K1735" s="45" t="str">
        <f t="shared" si="112"/>
        <v>no</v>
      </c>
      <c r="L1735" s="51" t="str">
        <f t="shared" ref="L1735:L1798" si="114">IF(AND(K1735="yes",G1735="total"),"*Resample","")</f>
        <v/>
      </c>
      <c r="M1735" s="52">
        <f>ROUND('Data Preparation'!T1753,2-(1+INT(LOG10(ABS('Data Preparation'!T1753)))))/2</f>
        <v>1800</v>
      </c>
      <c r="N1735" s="55" t="str">
        <f t="shared" si="113"/>
        <v>no</v>
      </c>
      <c r="O1735" s="54" t="str">
        <f t="shared" ref="O1735:O1798" si="115">IF(AND(N1735="yes",G1735="total"),"*Resample","")</f>
        <v/>
      </c>
    </row>
    <row r="1736" spans="1:15" x14ac:dyDescent="0.35">
      <c r="A1736" s="55">
        <v>1731</v>
      </c>
      <c r="D1736" s="45"/>
      <c r="E1736" s="46"/>
      <c r="F1736" s="45"/>
      <c r="G1736" s="45"/>
      <c r="H1736" s="60"/>
      <c r="I1736" s="48">
        <f>VLOOKUP('Data Preparation'!Q1754,'Data Preparation'!B$4:AL$15,MATCH('Data Preparation'!P1754,'Data Preparation'!B$3:AL$3,0),TRUE)/2</f>
        <v>215</v>
      </c>
      <c r="J1736" s="49" t="str">
        <f>VLOOKUP('Data Preparation'!Q1754,'Data Preparation'!AR$4:CB$15,MATCH('Data Preparation'!P1754,'Data Preparation'!AR$3:CB$3,0),TRUE)</f>
        <v>(188-1143)</v>
      </c>
      <c r="K1736" s="45" t="str">
        <f t="shared" si="112"/>
        <v>no</v>
      </c>
      <c r="L1736" s="51" t="str">
        <f t="shared" si="114"/>
        <v/>
      </c>
      <c r="M1736" s="52">
        <f>ROUND('Data Preparation'!T1754,2-(1+INT(LOG10(ABS('Data Preparation'!T1754)))))/2</f>
        <v>1800</v>
      </c>
      <c r="N1736" s="55" t="str">
        <f t="shared" si="113"/>
        <v>no</v>
      </c>
      <c r="O1736" s="54" t="str">
        <f t="shared" si="115"/>
        <v/>
      </c>
    </row>
    <row r="1737" spans="1:15" x14ac:dyDescent="0.35">
      <c r="A1737" s="55">
        <v>1732</v>
      </c>
      <c r="D1737" s="45"/>
      <c r="E1737" s="46"/>
      <c r="F1737" s="45"/>
      <c r="G1737" s="45"/>
      <c r="H1737" s="60"/>
      <c r="I1737" s="48">
        <f>VLOOKUP('Data Preparation'!Q1755,'Data Preparation'!B$4:AL$15,MATCH('Data Preparation'!P1755,'Data Preparation'!B$3:AL$3,0),TRUE)/2</f>
        <v>215</v>
      </c>
      <c r="J1737" s="49" t="str">
        <f>VLOOKUP('Data Preparation'!Q1755,'Data Preparation'!AR$4:CB$15,MATCH('Data Preparation'!P1755,'Data Preparation'!AR$3:CB$3,0),TRUE)</f>
        <v>(188-1143)</v>
      </c>
      <c r="K1737" s="45" t="str">
        <f t="shared" si="112"/>
        <v>no</v>
      </c>
      <c r="L1737" s="51" t="str">
        <f t="shared" si="114"/>
        <v/>
      </c>
      <c r="M1737" s="52">
        <f>ROUND('Data Preparation'!T1755,2-(1+INT(LOG10(ABS('Data Preparation'!T1755)))))/2</f>
        <v>1800</v>
      </c>
      <c r="N1737" s="55" t="str">
        <f t="shared" si="113"/>
        <v>no</v>
      </c>
      <c r="O1737" s="54" t="str">
        <f t="shared" si="115"/>
        <v/>
      </c>
    </row>
    <row r="1738" spans="1:15" x14ac:dyDescent="0.35">
      <c r="A1738" s="55">
        <v>1733</v>
      </c>
      <c r="D1738" s="45"/>
      <c r="E1738" s="46"/>
      <c r="F1738" s="45"/>
      <c r="G1738" s="45"/>
      <c r="H1738" s="60"/>
      <c r="I1738" s="48">
        <f>VLOOKUP('Data Preparation'!Q1756,'Data Preparation'!B$4:AL$15,MATCH('Data Preparation'!P1756,'Data Preparation'!B$3:AL$3,0),TRUE)/2</f>
        <v>215</v>
      </c>
      <c r="J1738" s="49" t="str">
        <f>VLOOKUP('Data Preparation'!Q1756,'Data Preparation'!AR$4:CB$15,MATCH('Data Preparation'!P1756,'Data Preparation'!AR$3:CB$3,0),TRUE)</f>
        <v>(188-1143)</v>
      </c>
      <c r="K1738" s="45" t="str">
        <f t="shared" si="112"/>
        <v>no</v>
      </c>
      <c r="L1738" s="51" t="str">
        <f t="shared" si="114"/>
        <v/>
      </c>
      <c r="M1738" s="52">
        <f>ROUND('Data Preparation'!T1756,2-(1+INT(LOG10(ABS('Data Preparation'!T1756)))))/2</f>
        <v>1800</v>
      </c>
      <c r="N1738" s="55" t="str">
        <f t="shared" si="113"/>
        <v>no</v>
      </c>
      <c r="O1738" s="54" t="str">
        <f t="shared" si="115"/>
        <v/>
      </c>
    </row>
    <row r="1739" spans="1:15" x14ac:dyDescent="0.35">
      <c r="A1739" s="55">
        <v>1734</v>
      </c>
      <c r="D1739" s="45"/>
      <c r="E1739" s="46"/>
      <c r="F1739" s="45"/>
      <c r="G1739" s="45"/>
      <c r="H1739" s="60"/>
      <c r="I1739" s="48">
        <f>VLOOKUP('Data Preparation'!Q1757,'Data Preparation'!B$4:AL$15,MATCH('Data Preparation'!P1757,'Data Preparation'!B$3:AL$3,0),TRUE)/2</f>
        <v>215</v>
      </c>
      <c r="J1739" s="49" t="str">
        <f>VLOOKUP('Data Preparation'!Q1757,'Data Preparation'!AR$4:CB$15,MATCH('Data Preparation'!P1757,'Data Preparation'!AR$3:CB$3,0),TRUE)</f>
        <v>(188-1143)</v>
      </c>
      <c r="K1739" s="45" t="str">
        <f t="shared" si="112"/>
        <v>no</v>
      </c>
      <c r="L1739" s="51" t="str">
        <f t="shared" si="114"/>
        <v/>
      </c>
      <c r="M1739" s="52">
        <f>ROUND('Data Preparation'!T1757,2-(1+INT(LOG10(ABS('Data Preparation'!T1757)))))/2</f>
        <v>1800</v>
      </c>
      <c r="N1739" s="55" t="str">
        <f t="shared" si="113"/>
        <v>no</v>
      </c>
      <c r="O1739" s="54" t="str">
        <f t="shared" si="115"/>
        <v/>
      </c>
    </row>
    <row r="1740" spans="1:15" x14ac:dyDescent="0.35">
      <c r="A1740" s="55">
        <v>1735</v>
      </c>
      <c r="D1740" s="45"/>
      <c r="E1740" s="46"/>
      <c r="F1740" s="45"/>
      <c r="G1740" s="45"/>
      <c r="H1740" s="60"/>
      <c r="I1740" s="48">
        <f>VLOOKUP('Data Preparation'!Q1758,'Data Preparation'!B$4:AL$15,MATCH('Data Preparation'!P1758,'Data Preparation'!B$3:AL$3,0),TRUE)/2</f>
        <v>215</v>
      </c>
      <c r="J1740" s="49" t="str">
        <f>VLOOKUP('Data Preparation'!Q1758,'Data Preparation'!AR$4:CB$15,MATCH('Data Preparation'!P1758,'Data Preparation'!AR$3:CB$3,0),TRUE)</f>
        <v>(188-1143)</v>
      </c>
      <c r="K1740" s="45" t="str">
        <f t="shared" si="112"/>
        <v>no</v>
      </c>
      <c r="L1740" s="51" t="str">
        <f t="shared" si="114"/>
        <v/>
      </c>
      <c r="M1740" s="52">
        <f>ROUND('Data Preparation'!T1758,2-(1+INT(LOG10(ABS('Data Preparation'!T1758)))))/2</f>
        <v>1800</v>
      </c>
      <c r="N1740" s="55" t="str">
        <f t="shared" si="113"/>
        <v>no</v>
      </c>
      <c r="O1740" s="54" t="str">
        <f t="shared" si="115"/>
        <v/>
      </c>
    </row>
    <row r="1741" spans="1:15" x14ac:dyDescent="0.35">
      <c r="A1741" s="55">
        <v>1736</v>
      </c>
      <c r="D1741" s="45"/>
      <c r="E1741" s="46"/>
      <c r="F1741" s="45"/>
      <c r="G1741" s="45"/>
      <c r="H1741" s="60"/>
      <c r="I1741" s="48">
        <f>VLOOKUP('Data Preparation'!Q1759,'Data Preparation'!B$4:AL$15,MATCH('Data Preparation'!P1759,'Data Preparation'!B$3:AL$3,0),TRUE)/2</f>
        <v>215</v>
      </c>
      <c r="J1741" s="49" t="str">
        <f>VLOOKUP('Data Preparation'!Q1759,'Data Preparation'!AR$4:CB$15,MATCH('Data Preparation'!P1759,'Data Preparation'!AR$3:CB$3,0),TRUE)</f>
        <v>(188-1143)</v>
      </c>
      <c r="K1741" s="45" t="str">
        <f t="shared" si="112"/>
        <v>no</v>
      </c>
      <c r="L1741" s="51" t="str">
        <f t="shared" si="114"/>
        <v/>
      </c>
      <c r="M1741" s="52">
        <f>ROUND('Data Preparation'!T1759,2-(1+INT(LOG10(ABS('Data Preparation'!T1759)))))/2</f>
        <v>1800</v>
      </c>
      <c r="N1741" s="55" t="str">
        <f t="shared" si="113"/>
        <v>no</v>
      </c>
      <c r="O1741" s="54" t="str">
        <f t="shared" si="115"/>
        <v/>
      </c>
    </row>
    <row r="1742" spans="1:15" x14ac:dyDescent="0.35">
      <c r="A1742" s="55">
        <v>1737</v>
      </c>
      <c r="D1742" s="45"/>
      <c r="E1742" s="46"/>
      <c r="F1742" s="45"/>
      <c r="G1742" s="45"/>
      <c r="H1742" s="60"/>
      <c r="I1742" s="48">
        <f>VLOOKUP('Data Preparation'!Q1760,'Data Preparation'!B$4:AL$15,MATCH('Data Preparation'!P1760,'Data Preparation'!B$3:AL$3,0),TRUE)/2</f>
        <v>215</v>
      </c>
      <c r="J1742" s="49" t="str">
        <f>VLOOKUP('Data Preparation'!Q1760,'Data Preparation'!AR$4:CB$15,MATCH('Data Preparation'!P1760,'Data Preparation'!AR$3:CB$3,0),TRUE)</f>
        <v>(188-1143)</v>
      </c>
      <c r="K1742" s="45" t="str">
        <f t="shared" si="112"/>
        <v>no</v>
      </c>
      <c r="L1742" s="51" t="str">
        <f t="shared" si="114"/>
        <v/>
      </c>
      <c r="M1742" s="52">
        <f>ROUND('Data Preparation'!T1760,2-(1+INT(LOG10(ABS('Data Preparation'!T1760)))))/2</f>
        <v>1800</v>
      </c>
      <c r="N1742" s="55" t="str">
        <f t="shared" si="113"/>
        <v>no</v>
      </c>
      <c r="O1742" s="54" t="str">
        <f t="shared" si="115"/>
        <v/>
      </c>
    </row>
    <row r="1743" spans="1:15" x14ac:dyDescent="0.35">
      <c r="A1743" s="55">
        <v>1738</v>
      </c>
      <c r="D1743" s="45"/>
      <c r="E1743" s="46"/>
      <c r="F1743" s="45"/>
      <c r="G1743" s="45"/>
      <c r="H1743" s="60"/>
      <c r="I1743" s="48">
        <f>VLOOKUP('Data Preparation'!Q1761,'Data Preparation'!B$4:AL$15,MATCH('Data Preparation'!P1761,'Data Preparation'!B$3:AL$3,0),TRUE)/2</f>
        <v>215</v>
      </c>
      <c r="J1743" s="49" t="str">
        <f>VLOOKUP('Data Preparation'!Q1761,'Data Preparation'!AR$4:CB$15,MATCH('Data Preparation'!P1761,'Data Preparation'!AR$3:CB$3,0),TRUE)</f>
        <v>(188-1143)</v>
      </c>
      <c r="K1743" s="45" t="str">
        <f t="shared" si="112"/>
        <v>no</v>
      </c>
      <c r="L1743" s="51" t="str">
        <f t="shared" si="114"/>
        <v/>
      </c>
      <c r="M1743" s="52">
        <f>ROUND('Data Preparation'!T1761,2-(1+INT(LOG10(ABS('Data Preparation'!T1761)))))/2</f>
        <v>1800</v>
      </c>
      <c r="N1743" s="55" t="str">
        <f t="shared" si="113"/>
        <v>no</v>
      </c>
      <c r="O1743" s="54" t="str">
        <f t="shared" si="115"/>
        <v/>
      </c>
    </row>
    <row r="1744" spans="1:15" x14ac:dyDescent="0.35">
      <c r="A1744" s="55">
        <v>1739</v>
      </c>
      <c r="D1744" s="45"/>
      <c r="E1744" s="46"/>
      <c r="F1744" s="45"/>
      <c r="G1744" s="45"/>
      <c r="H1744" s="60"/>
      <c r="I1744" s="48">
        <f>VLOOKUP('Data Preparation'!Q1762,'Data Preparation'!B$4:AL$15,MATCH('Data Preparation'!P1762,'Data Preparation'!B$3:AL$3,0),TRUE)/2</f>
        <v>215</v>
      </c>
      <c r="J1744" s="49" t="str">
        <f>VLOOKUP('Data Preparation'!Q1762,'Data Preparation'!AR$4:CB$15,MATCH('Data Preparation'!P1762,'Data Preparation'!AR$3:CB$3,0),TRUE)</f>
        <v>(188-1143)</v>
      </c>
      <c r="K1744" s="45" t="str">
        <f t="shared" si="112"/>
        <v>no</v>
      </c>
      <c r="L1744" s="51" t="str">
        <f t="shared" si="114"/>
        <v/>
      </c>
      <c r="M1744" s="52">
        <f>ROUND('Data Preparation'!T1762,2-(1+INT(LOG10(ABS('Data Preparation'!T1762)))))/2</f>
        <v>1800</v>
      </c>
      <c r="N1744" s="55" t="str">
        <f t="shared" si="113"/>
        <v>no</v>
      </c>
      <c r="O1744" s="54" t="str">
        <f t="shared" si="115"/>
        <v/>
      </c>
    </row>
    <row r="1745" spans="1:15" x14ac:dyDescent="0.35">
      <c r="A1745" s="55">
        <v>1740</v>
      </c>
      <c r="D1745" s="45"/>
      <c r="E1745" s="46"/>
      <c r="F1745" s="45"/>
      <c r="G1745" s="45"/>
      <c r="H1745" s="60"/>
      <c r="I1745" s="48">
        <f>VLOOKUP('Data Preparation'!Q1763,'Data Preparation'!B$4:AL$15,MATCH('Data Preparation'!P1763,'Data Preparation'!B$3:AL$3,0),TRUE)/2</f>
        <v>215</v>
      </c>
      <c r="J1745" s="49" t="str">
        <f>VLOOKUP('Data Preparation'!Q1763,'Data Preparation'!AR$4:CB$15,MATCH('Data Preparation'!P1763,'Data Preparation'!AR$3:CB$3,0),TRUE)</f>
        <v>(188-1143)</v>
      </c>
      <c r="K1745" s="45" t="str">
        <f t="shared" si="112"/>
        <v>no</v>
      </c>
      <c r="L1745" s="51" t="str">
        <f t="shared" si="114"/>
        <v/>
      </c>
      <c r="M1745" s="52">
        <f>ROUND('Data Preparation'!T1763,2-(1+INT(LOG10(ABS('Data Preparation'!T1763)))))/2</f>
        <v>1800</v>
      </c>
      <c r="N1745" s="55" t="str">
        <f t="shared" si="113"/>
        <v>no</v>
      </c>
      <c r="O1745" s="54" t="str">
        <f t="shared" si="115"/>
        <v/>
      </c>
    </row>
    <row r="1746" spans="1:15" x14ac:dyDescent="0.35">
      <c r="A1746" s="55">
        <v>1741</v>
      </c>
      <c r="D1746" s="45"/>
      <c r="E1746" s="46"/>
      <c r="F1746" s="45"/>
      <c r="G1746" s="45"/>
      <c r="H1746" s="60"/>
      <c r="I1746" s="48">
        <f>VLOOKUP('Data Preparation'!Q1764,'Data Preparation'!B$4:AL$15,MATCH('Data Preparation'!P1764,'Data Preparation'!B$3:AL$3,0),TRUE)/2</f>
        <v>215</v>
      </c>
      <c r="J1746" s="49" t="str">
        <f>VLOOKUP('Data Preparation'!Q1764,'Data Preparation'!AR$4:CB$15,MATCH('Data Preparation'!P1764,'Data Preparation'!AR$3:CB$3,0),TRUE)</f>
        <v>(188-1143)</v>
      </c>
      <c r="K1746" s="45" t="str">
        <f t="shared" si="112"/>
        <v>no</v>
      </c>
      <c r="L1746" s="51" t="str">
        <f t="shared" si="114"/>
        <v/>
      </c>
      <c r="M1746" s="52">
        <f>ROUND('Data Preparation'!T1764,2-(1+INT(LOG10(ABS('Data Preparation'!T1764)))))/2</f>
        <v>1800</v>
      </c>
      <c r="N1746" s="55" t="str">
        <f t="shared" si="113"/>
        <v>no</v>
      </c>
      <c r="O1746" s="54" t="str">
        <f t="shared" si="115"/>
        <v/>
      </c>
    </row>
    <row r="1747" spans="1:15" x14ac:dyDescent="0.35">
      <c r="A1747" s="55">
        <v>1742</v>
      </c>
      <c r="D1747" s="45"/>
      <c r="E1747" s="46"/>
      <c r="F1747" s="45"/>
      <c r="G1747" s="45"/>
      <c r="H1747" s="60"/>
      <c r="I1747" s="48">
        <f>VLOOKUP('Data Preparation'!Q1765,'Data Preparation'!B$4:AL$15,MATCH('Data Preparation'!P1765,'Data Preparation'!B$3:AL$3,0),TRUE)/2</f>
        <v>215</v>
      </c>
      <c r="J1747" s="49" t="str">
        <f>VLOOKUP('Data Preparation'!Q1765,'Data Preparation'!AR$4:CB$15,MATCH('Data Preparation'!P1765,'Data Preparation'!AR$3:CB$3,0),TRUE)</f>
        <v>(188-1143)</v>
      </c>
      <c r="K1747" s="45" t="str">
        <f t="shared" si="112"/>
        <v>no</v>
      </c>
      <c r="L1747" s="51" t="str">
        <f t="shared" si="114"/>
        <v/>
      </c>
      <c r="M1747" s="52">
        <f>ROUND('Data Preparation'!T1765,2-(1+INT(LOG10(ABS('Data Preparation'!T1765)))))/2</f>
        <v>1800</v>
      </c>
      <c r="N1747" s="55" t="str">
        <f t="shared" si="113"/>
        <v>no</v>
      </c>
      <c r="O1747" s="54" t="str">
        <f t="shared" si="115"/>
        <v/>
      </c>
    </row>
    <row r="1748" spans="1:15" x14ac:dyDescent="0.35">
      <c r="A1748" s="55">
        <v>1743</v>
      </c>
      <c r="D1748" s="45"/>
      <c r="E1748" s="46"/>
      <c r="F1748" s="45"/>
      <c r="G1748" s="45"/>
      <c r="H1748" s="60"/>
      <c r="I1748" s="48">
        <f>VLOOKUP('Data Preparation'!Q1766,'Data Preparation'!B$4:AL$15,MATCH('Data Preparation'!P1766,'Data Preparation'!B$3:AL$3,0),TRUE)/2</f>
        <v>215</v>
      </c>
      <c r="J1748" s="49" t="str">
        <f>VLOOKUP('Data Preparation'!Q1766,'Data Preparation'!AR$4:CB$15,MATCH('Data Preparation'!P1766,'Data Preparation'!AR$3:CB$3,0),TRUE)</f>
        <v>(188-1143)</v>
      </c>
      <c r="K1748" s="45" t="str">
        <f t="shared" si="112"/>
        <v>no</v>
      </c>
      <c r="L1748" s="51" t="str">
        <f t="shared" si="114"/>
        <v/>
      </c>
      <c r="M1748" s="52">
        <f>ROUND('Data Preparation'!T1766,2-(1+INT(LOG10(ABS('Data Preparation'!T1766)))))/2</f>
        <v>1800</v>
      </c>
      <c r="N1748" s="55" t="str">
        <f t="shared" si="113"/>
        <v>no</v>
      </c>
      <c r="O1748" s="54" t="str">
        <f t="shared" si="115"/>
        <v/>
      </c>
    </row>
    <row r="1749" spans="1:15" x14ac:dyDescent="0.35">
      <c r="A1749" s="55">
        <v>1744</v>
      </c>
      <c r="D1749" s="45"/>
      <c r="E1749" s="46"/>
      <c r="F1749" s="45"/>
      <c r="G1749" s="45"/>
      <c r="H1749" s="60"/>
      <c r="I1749" s="48">
        <f>VLOOKUP('Data Preparation'!Q1767,'Data Preparation'!B$4:AL$15,MATCH('Data Preparation'!P1767,'Data Preparation'!B$3:AL$3,0),TRUE)/2</f>
        <v>215</v>
      </c>
      <c r="J1749" s="49" t="str">
        <f>VLOOKUP('Data Preparation'!Q1767,'Data Preparation'!AR$4:CB$15,MATCH('Data Preparation'!P1767,'Data Preparation'!AR$3:CB$3,0),TRUE)</f>
        <v>(188-1143)</v>
      </c>
      <c r="K1749" s="45" t="str">
        <f t="shared" si="112"/>
        <v>no</v>
      </c>
      <c r="L1749" s="51" t="str">
        <f t="shared" si="114"/>
        <v/>
      </c>
      <c r="M1749" s="52">
        <f>ROUND('Data Preparation'!T1767,2-(1+INT(LOG10(ABS('Data Preparation'!T1767)))))/2</f>
        <v>1800</v>
      </c>
      <c r="N1749" s="55" t="str">
        <f t="shared" si="113"/>
        <v>no</v>
      </c>
      <c r="O1749" s="54" t="str">
        <f t="shared" si="115"/>
        <v/>
      </c>
    </row>
    <row r="1750" spans="1:15" x14ac:dyDescent="0.35">
      <c r="A1750" s="55">
        <v>1745</v>
      </c>
      <c r="D1750" s="45"/>
      <c r="E1750" s="46"/>
      <c r="F1750" s="45"/>
      <c r="G1750" s="45"/>
      <c r="H1750" s="60"/>
      <c r="I1750" s="48">
        <f>VLOOKUP('Data Preparation'!Q1768,'Data Preparation'!B$4:AL$15,MATCH('Data Preparation'!P1768,'Data Preparation'!B$3:AL$3,0),TRUE)/2</f>
        <v>215</v>
      </c>
      <c r="J1750" s="49" t="str">
        <f>VLOOKUP('Data Preparation'!Q1768,'Data Preparation'!AR$4:CB$15,MATCH('Data Preparation'!P1768,'Data Preparation'!AR$3:CB$3,0),TRUE)</f>
        <v>(188-1143)</v>
      </c>
      <c r="K1750" s="45" t="str">
        <f t="shared" si="112"/>
        <v>no</v>
      </c>
      <c r="L1750" s="51" t="str">
        <f t="shared" si="114"/>
        <v/>
      </c>
      <c r="M1750" s="52">
        <f>ROUND('Data Preparation'!T1768,2-(1+INT(LOG10(ABS('Data Preparation'!T1768)))))/2</f>
        <v>1800</v>
      </c>
      <c r="N1750" s="55" t="str">
        <f t="shared" si="113"/>
        <v>no</v>
      </c>
      <c r="O1750" s="54" t="str">
        <f t="shared" si="115"/>
        <v/>
      </c>
    </row>
    <row r="1751" spans="1:15" x14ac:dyDescent="0.35">
      <c r="A1751" s="55">
        <v>1746</v>
      </c>
      <c r="D1751" s="45"/>
      <c r="E1751" s="46"/>
      <c r="F1751" s="45"/>
      <c r="G1751" s="45"/>
      <c r="H1751" s="60"/>
      <c r="I1751" s="48">
        <f>VLOOKUP('Data Preparation'!Q1769,'Data Preparation'!B$4:AL$15,MATCH('Data Preparation'!P1769,'Data Preparation'!B$3:AL$3,0),TRUE)/2</f>
        <v>215</v>
      </c>
      <c r="J1751" s="49" t="str">
        <f>VLOOKUP('Data Preparation'!Q1769,'Data Preparation'!AR$4:CB$15,MATCH('Data Preparation'!P1769,'Data Preparation'!AR$3:CB$3,0),TRUE)</f>
        <v>(188-1143)</v>
      </c>
      <c r="K1751" s="45" t="str">
        <f t="shared" si="112"/>
        <v>no</v>
      </c>
      <c r="L1751" s="51" t="str">
        <f t="shared" si="114"/>
        <v/>
      </c>
      <c r="M1751" s="52">
        <f>ROUND('Data Preparation'!T1769,2-(1+INT(LOG10(ABS('Data Preparation'!T1769)))))/2</f>
        <v>1800</v>
      </c>
      <c r="N1751" s="55" t="str">
        <f t="shared" si="113"/>
        <v>no</v>
      </c>
      <c r="O1751" s="54" t="str">
        <f t="shared" si="115"/>
        <v/>
      </c>
    </row>
    <row r="1752" spans="1:15" x14ac:dyDescent="0.35">
      <c r="A1752" s="55">
        <v>1747</v>
      </c>
      <c r="D1752" s="45"/>
      <c r="E1752" s="46"/>
      <c r="F1752" s="45"/>
      <c r="G1752" s="45"/>
      <c r="H1752" s="60"/>
      <c r="I1752" s="48">
        <f>VLOOKUP('Data Preparation'!Q1770,'Data Preparation'!B$4:AL$15,MATCH('Data Preparation'!P1770,'Data Preparation'!B$3:AL$3,0),TRUE)/2</f>
        <v>215</v>
      </c>
      <c r="J1752" s="49" t="str">
        <f>VLOOKUP('Data Preparation'!Q1770,'Data Preparation'!AR$4:CB$15,MATCH('Data Preparation'!P1770,'Data Preparation'!AR$3:CB$3,0),TRUE)</f>
        <v>(188-1143)</v>
      </c>
      <c r="K1752" s="45" t="str">
        <f t="shared" si="112"/>
        <v>no</v>
      </c>
      <c r="L1752" s="51" t="str">
        <f t="shared" si="114"/>
        <v/>
      </c>
      <c r="M1752" s="52">
        <f>ROUND('Data Preparation'!T1770,2-(1+INT(LOG10(ABS('Data Preparation'!T1770)))))/2</f>
        <v>1800</v>
      </c>
      <c r="N1752" s="55" t="str">
        <f t="shared" si="113"/>
        <v>no</v>
      </c>
      <c r="O1752" s="54" t="str">
        <f t="shared" si="115"/>
        <v/>
      </c>
    </row>
    <row r="1753" spans="1:15" x14ac:dyDescent="0.35">
      <c r="A1753" s="55">
        <v>1748</v>
      </c>
      <c r="D1753" s="45"/>
      <c r="E1753" s="46"/>
      <c r="F1753" s="45"/>
      <c r="G1753" s="45"/>
      <c r="H1753" s="60"/>
      <c r="I1753" s="48">
        <f>VLOOKUP('Data Preparation'!Q1771,'Data Preparation'!B$4:AL$15,MATCH('Data Preparation'!P1771,'Data Preparation'!B$3:AL$3,0),TRUE)/2</f>
        <v>215</v>
      </c>
      <c r="J1753" s="49" t="str">
        <f>VLOOKUP('Data Preparation'!Q1771,'Data Preparation'!AR$4:CB$15,MATCH('Data Preparation'!P1771,'Data Preparation'!AR$3:CB$3,0),TRUE)</f>
        <v>(188-1143)</v>
      </c>
      <c r="K1753" s="45" t="str">
        <f t="shared" si="112"/>
        <v>no</v>
      </c>
      <c r="L1753" s="51" t="str">
        <f t="shared" si="114"/>
        <v/>
      </c>
      <c r="M1753" s="52">
        <f>ROUND('Data Preparation'!T1771,2-(1+INT(LOG10(ABS('Data Preparation'!T1771)))))/2</f>
        <v>1800</v>
      </c>
      <c r="N1753" s="55" t="str">
        <f t="shared" si="113"/>
        <v>no</v>
      </c>
      <c r="O1753" s="54" t="str">
        <f t="shared" si="115"/>
        <v/>
      </c>
    </row>
    <row r="1754" spans="1:15" x14ac:dyDescent="0.35">
      <c r="A1754" s="55">
        <v>1749</v>
      </c>
      <c r="D1754" s="45"/>
      <c r="E1754" s="46"/>
      <c r="F1754" s="45"/>
      <c r="G1754" s="45"/>
      <c r="H1754" s="60"/>
      <c r="I1754" s="48">
        <f>VLOOKUP('Data Preparation'!Q1772,'Data Preparation'!B$4:AL$15,MATCH('Data Preparation'!P1772,'Data Preparation'!B$3:AL$3,0),TRUE)/2</f>
        <v>215</v>
      </c>
      <c r="J1754" s="49" t="str">
        <f>VLOOKUP('Data Preparation'!Q1772,'Data Preparation'!AR$4:CB$15,MATCH('Data Preparation'!P1772,'Data Preparation'!AR$3:CB$3,0),TRUE)</f>
        <v>(188-1143)</v>
      </c>
      <c r="K1754" s="45" t="str">
        <f t="shared" si="112"/>
        <v>no</v>
      </c>
      <c r="L1754" s="51" t="str">
        <f t="shared" si="114"/>
        <v/>
      </c>
      <c r="M1754" s="52">
        <f>ROUND('Data Preparation'!T1772,2-(1+INT(LOG10(ABS('Data Preparation'!T1772)))))/2</f>
        <v>1800</v>
      </c>
      <c r="N1754" s="55" t="str">
        <f t="shared" si="113"/>
        <v>no</v>
      </c>
      <c r="O1754" s="54" t="str">
        <f t="shared" si="115"/>
        <v/>
      </c>
    </row>
    <row r="1755" spans="1:15" x14ac:dyDescent="0.35">
      <c r="A1755" s="55">
        <v>1750</v>
      </c>
      <c r="D1755" s="45"/>
      <c r="E1755" s="46"/>
      <c r="F1755" s="45"/>
      <c r="G1755" s="45"/>
      <c r="H1755" s="60"/>
      <c r="I1755" s="48">
        <f>VLOOKUP('Data Preparation'!Q1773,'Data Preparation'!B$4:AL$15,MATCH('Data Preparation'!P1773,'Data Preparation'!B$3:AL$3,0),TRUE)/2</f>
        <v>215</v>
      </c>
      <c r="J1755" s="49" t="str">
        <f>VLOOKUP('Data Preparation'!Q1773,'Data Preparation'!AR$4:CB$15,MATCH('Data Preparation'!P1773,'Data Preparation'!AR$3:CB$3,0),TRUE)</f>
        <v>(188-1143)</v>
      </c>
      <c r="K1755" s="45" t="str">
        <f t="shared" si="112"/>
        <v>no</v>
      </c>
      <c r="L1755" s="51" t="str">
        <f t="shared" si="114"/>
        <v/>
      </c>
      <c r="M1755" s="52">
        <f>ROUND('Data Preparation'!T1773,2-(1+INT(LOG10(ABS('Data Preparation'!T1773)))))/2</f>
        <v>1800</v>
      </c>
      <c r="N1755" s="55" t="str">
        <f t="shared" si="113"/>
        <v>no</v>
      </c>
      <c r="O1755" s="54" t="str">
        <f t="shared" si="115"/>
        <v/>
      </c>
    </row>
    <row r="1756" spans="1:15" x14ac:dyDescent="0.35">
      <c r="A1756" s="55">
        <v>1751</v>
      </c>
      <c r="D1756" s="45"/>
      <c r="E1756" s="46"/>
      <c r="F1756" s="45"/>
      <c r="G1756" s="45"/>
      <c r="H1756" s="60"/>
      <c r="I1756" s="48">
        <f>VLOOKUP('Data Preparation'!Q1774,'Data Preparation'!B$4:AL$15,MATCH('Data Preparation'!P1774,'Data Preparation'!B$3:AL$3,0),TRUE)/2</f>
        <v>215</v>
      </c>
      <c r="J1756" s="49" t="str">
        <f>VLOOKUP('Data Preparation'!Q1774,'Data Preparation'!AR$4:CB$15,MATCH('Data Preparation'!P1774,'Data Preparation'!AR$3:CB$3,0),TRUE)</f>
        <v>(188-1143)</v>
      </c>
      <c r="K1756" s="45" t="str">
        <f t="shared" si="112"/>
        <v>no</v>
      </c>
      <c r="L1756" s="51" t="str">
        <f t="shared" si="114"/>
        <v/>
      </c>
      <c r="M1756" s="52">
        <f>ROUND('Data Preparation'!T1774,2-(1+INT(LOG10(ABS('Data Preparation'!T1774)))))/2</f>
        <v>1800</v>
      </c>
      <c r="N1756" s="55" t="str">
        <f t="shared" si="113"/>
        <v>no</v>
      </c>
      <c r="O1756" s="54" t="str">
        <f t="shared" si="115"/>
        <v/>
      </c>
    </row>
    <row r="1757" spans="1:15" x14ac:dyDescent="0.35">
      <c r="A1757" s="55">
        <v>1752</v>
      </c>
      <c r="D1757" s="45"/>
      <c r="E1757" s="46"/>
      <c r="F1757" s="45"/>
      <c r="G1757" s="45"/>
      <c r="H1757" s="60"/>
      <c r="I1757" s="48">
        <f>VLOOKUP('Data Preparation'!Q1775,'Data Preparation'!B$4:AL$15,MATCH('Data Preparation'!P1775,'Data Preparation'!B$3:AL$3,0),TRUE)/2</f>
        <v>215</v>
      </c>
      <c r="J1757" s="49" t="str">
        <f>VLOOKUP('Data Preparation'!Q1775,'Data Preparation'!AR$4:CB$15,MATCH('Data Preparation'!P1775,'Data Preparation'!AR$3:CB$3,0),TRUE)</f>
        <v>(188-1143)</v>
      </c>
      <c r="K1757" s="45" t="str">
        <f t="shared" si="112"/>
        <v>no</v>
      </c>
      <c r="L1757" s="51" t="str">
        <f t="shared" si="114"/>
        <v/>
      </c>
      <c r="M1757" s="52">
        <f>ROUND('Data Preparation'!T1775,2-(1+INT(LOG10(ABS('Data Preparation'!T1775)))))/2</f>
        <v>1800</v>
      </c>
      <c r="N1757" s="55" t="str">
        <f t="shared" si="113"/>
        <v>no</v>
      </c>
      <c r="O1757" s="54" t="str">
        <f t="shared" si="115"/>
        <v/>
      </c>
    </row>
    <row r="1758" spans="1:15" x14ac:dyDescent="0.35">
      <c r="A1758" s="55">
        <v>1753</v>
      </c>
      <c r="D1758" s="45"/>
      <c r="E1758" s="46"/>
      <c r="F1758" s="45"/>
      <c r="G1758" s="45"/>
      <c r="H1758" s="60"/>
      <c r="I1758" s="48">
        <f>VLOOKUP('Data Preparation'!Q1776,'Data Preparation'!B$4:AL$15,MATCH('Data Preparation'!P1776,'Data Preparation'!B$3:AL$3,0),TRUE)/2</f>
        <v>215</v>
      </c>
      <c r="J1758" s="49" t="str">
        <f>VLOOKUP('Data Preparation'!Q1776,'Data Preparation'!AR$4:CB$15,MATCH('Data Preparation'!P1776,'Data Preparation'!AR$3:CB$3,0),TRUE)</f>
        <v>(188-1143)</v>
      </c>
      <c r="K1758" s="45" t="str">
        <f t="shared" si="112"/>
        <v>no</v>
      </c>
      <c r="L1758" s="51" t="str">
        <f t="shared" si="114"/>
        <v/>
      </c>
      <c r="M1758" s="52">
        <f>ROUND('Data Preparation'!T1776,2-(1+INT(LOG10(ABS('Data Preparation'!T1776)))))/2</f>
        <v>1800</v>
      </c>
      <c r="N1758" s="55" t="str">
        <f t="shared" si="113"/>
        <v>no</v>
      </c>
      <c r="O1758" s="54" t="str">
        <f t="shared" si="115"/>
        <v/>
      </c>
    </row>
    <row r="1759" spans="1:15" x14ac:dyDescent="0.35">
      <c r="A1759" s="55">
        <v>1754</v>
      </c>
      <c r="D1759" s="45"/>
      <c r="E1759" s="46"/>
      <c r="F1759" s="45"/>
      <c r="G1759" s="45"/>
      <c r="H1759" s="60"/>
      <c r="I1759" s="48">
        <f>VLOOKUP('Data Preparation'!Q1777,'Data Preparation'!B$4:AL$15,MATCH('Data Preparation'!P1777,'Data Preparation'!B$3:AL$3,0),TRUE)/2</f>
        <v>215</v>
      </c>
      <c r="J1759" s="49" t="str">
        <f>VLOOKUP('Data Preparation'!Q1777,'Data Preparation'!AR$4:CB$15,MATCH('Data Preparation'!P1777,'Data Preparation'!AR$3:CB$3,0),TRUE)</f>
        <v>(188-1143)</v>
      </c>
      <c r="K1759" s="45" t="str">
        <f t="shared" si="112"/>
        <v>no</v>
      </c>
      <c r="L1759" s="51" t="str">
        <f t="shared" si="114"/>
        <v/>
      </c>
      <c r="M1759" s="52">
        <f>ROUND('Data Preparation'!T1777,2-(1+INT(LOG10(ABS('Data Preparation'!T1777)))))/2</f>
        <v>1800</v>
      </c>
      <c r="N1759" s="55" t="str">
        <f t="shared" si="113"/>
        <v>no</v>
      </c>
      <c r="O1759" s="54" t="str">
        <f t="shared" si="115"/>
        <v/>
      </c>
    </row>
    <row r="1760" spans="1:15" x14ac:dyDescent="0.35">
      <c r="A1760" s="55">
        <v>1755</v>
      </c>
      <c r="D1760" s="45"/>
      <c r="E1760" s="46"/>
      <c r="F1760" s="45"/>
      <c r="G1760" s="45"/>
      <c r="H1760" s="60"/>
      <c r="I1760" s="48">
        <f>VLOOKUP('Data Preparation'!Q1778,'Data Preparation'!B$4:AL$15,MATCH('Data Preparation'!P1778,'Data Preparation'!B$3:AL$3,0),TRUE)/2</f>
        <v>215</v>
      </c>
      <c r="J1760" s="49" t="str">
        <f>VLOOKUP('Data Preparation'!Q1778,'Data Preparation'!AR$4:CB$15,MATCH('Data Preparation'!P1778,'Data Preparation'!AR$3:CB$3,0),TRUE)</f>
        <v>(188-1143)</v>
      </c>
      <c r="K1760" s="45" t="str">
        <f t="shared" si="112"/>
        <v>no</v>
      </c>
      <c r="L1760" s="51" t="str">
        <f t="shared" si="114"/>
        <v/>
      </c>
      <c r="M1760" s="52">
        <f>ROUND('Data Preparation'!T1778,2-(1+INT(LOG10(ABS('Data Preparation'!T1778)))))/2</f>
        <v>1800</v>
      </c>
      <c r="N1760" s="55" t="str">
        <f t="shared" si="113"/>
        <v>no</v>
      </c>
      <c r="O1760" s="54" t="str">
        <f t="shared" si="115"/>
        <v/>
      </c>
    </row>
    <row r="1761" spans="1:15" x14ac:dyDescent="0.35">
      <c r="A1761" s="55">
        <v>1756</v>
      </c>
      <c r="D1761" s="45"/>
      <c r="E1761" s="46"/>
      <c r="F1761" s="45"/>
      <c r="G1761" s="45"/>
      <c r="H1761" s="60"/>
      <c r="I1761" s="48">
        <f>VLOOKUP('Data Preparation'!Q1779,'Data Preparation'!B$4:AL$15,MATCH('Data Preparation'!P1779,'Data Preparation'!B$3:AL$3,0),TRUE)/2</f>
        <v>215</v>
      </c>
      <c r="J1761" s="49" t="str">
        <f>VLOOKUP('Data Preparation'!Q1779,'Data Preparation'!AR$4:CB$15,MATCH('Data Preparation'!P1779,'Data Preparation'!AR$3:CB$3,0),TRUE)</f>
        <v>(188-1143)</v>
      </c>
      <c r="K1761" s="45" t="str">
        <f t="shared" si="112"/>
        <v>no</v>
      </c>
      <c r="L1761" s="51" t="str">
        <f t="shared" si="114"/>
        <v/>
      </c>
      <c r="M1761" s="52">
        <f>ROUND('Data Preparation'!T1779,2-(1+INT(LOG10(ABS('Data Preparation'!T1779)))))/2</f>
        <v>1800</v>
      </c>
      <c r="N1761" s="55" t="str">
        <f t="shared" si="113"/>
        <v>no</v>
      </c>
      <c r="O1761" s="54" t="str">
        <f t="shared" si="115"/>
        <v/>
      </c>
    </row>
    <row r="1762" spans="1:15" x14ac:dyDescent="0.35">
      <c r="A1762" s="55">
        <v>1757</v>
      </c>
      <c r="D1762" s="45"/>
      <c r="E1762" s="46"/>
      <c r="F1762" s="45"/>
      <c r="G1762" s="45"/>
      <c r="H1762" s="60"/>
      <c r="I1762" s="48">
        <f>VLOOKUP('Data Preparation'!Q1780,'Data Preparation'!B$4:AL$15,MATCH('Data Preparation'!P1780,'Data Preparation'!B$3:AL$3,0),TRUE)/2</f>
        <v>215</v>
      </c>
      <c r="J1762" s="49" t="str">
        <f>VLOOKUP('Data Preparation'!Q1780,'Data Preparation'!AR$4:CB$15,MATCH('Data Preparation'!P1780,'Data Preparation'!AR$3:CB$3,0),TRUE)</f>
        <v>(188-1143)</v>
      </c>
      <c r="K1762" s="45" t="str">
        <f t="shared" si="112"/>
        <v>no</v>
      </c>
      <c r="L1762" s="51" t="str">
        <f t="shared" si="114"/>
        <v/>
      </c>
      <c r="M1762" s="52">
        <f>ROUND('Data Preparation'!T1780,2-(1+INT(LOG10(ABS('Data Preparation'!T1780)))))/2</f>
        <v>1800</v>
      </c>
      <c r="N1762" s="55" t="str">
        <f t="shared" si="113"/>
        <v>no</v>
      </c>
      <c r="O1762" s="54" t="str">
        <f t="shared" si="115"/>
        <v/>
      </c>
    </row>
    <row r="1763" spans="1:15" x14ac:dyDescent="0.35">
      <c r="A1763" s="55">
        <v>1758</v>
      </c>
      <c r="D1763" s="45"/>
      <c r="E1763" s="46"/>
      <c r="F1763" s="45"/>
      <c r="G1763" s="45"/>
      <c r="H1763" s="60"/>
      <c r="I1763" s="48">
        <f>VLOOKUP('Data Preparation'!Q1781,'Data Preparation'!B$4:AL$15,MATCH('Data Preparation'!P1781,'Data Preparation'!B$3:AL$3,0),TRUE)/2</f>
        <v>215</v>
      </c>
      <c r="J1763" s="49" t="str">
        <f>VLOOKUP('Data Preparation'!Q1781,'Data Preparation'!AR$4:CB$15,MATCH('Data Preparation'!P1781,'Data Preparation'!AR$3:CB$3,0),TRUE)</f>
        <v>(188-1143)</v>
      </c>
      <c r="K1763" s="45" t="str">
        <f t="shared" si="112"/>
        <v>no</v>
      </c>
      <c r="L1763" s="51" t="str">
        <f t="shared" si="114"/>
        <v/>
      </c>
      <c r="M1763" s="52">
        <f>ROUND('Data Preparation'!T1781,2-(1+INT(LOG10(ABS('Data Preparation'!T1781)))))/2</f>
        <v>1800</v>
      </c>
      <c r="N1763" s="55" t="str">
        <f t="shared" si="113"/>
        <v>no</v>
      </c>
      <c r="O1763" s="54" t="str">
        <f t="shared" si="115"/>
        <v/>
      </c>
    </row>
    <row r="1764" spans="1:15" x14ac:dyDescent="0.35">
      <c r="A1764" s="55">
        <v>1759</v>
      </c>
      <c r="D1764" s="45"/>
      <c r="E1764" s="46"/>
      <c r="F1764" s="45"/>
      <c r="G1764" s="45"/>
      <c r="H1764" s="60"/>
      <c r="I1764" s="48">
        <f>VLOOKUP('Data Preparation'!Q1782,'Data Preparation'!B$4:AL$15,MATCH('Data Preparation'!P1782,'Data Preparation'!B$3:AL$3,0),TRUE)/2</f>
        <v>215</v>
      </c>
      <c r="J1764" s="49" t="str">
        <f>VLOOKUP('Data Preparation'!Q1782,'Data Preparation'!AR$4:CB$15,MATCH('Data Preparation'!P1782,'Data Preparation'!AR$3:CB$3,0),TRUE)</f>
        <v>(188-1143)</v>
      </c>
      <c r="K1764" s="45" t="str">
        <f t="shared" si="112"/>
        <v>no</v>
      </c>
      <c r="L1764" s="51" t="str">
        <f t="shared" si="114"/>
        <v/>
      </c>
      <c r="M1764" s="52">
        <f>ROUND('Data Preparation'!T1782,2-(1+INT(LOG10(ABS('Data Preparation'!T1782)))))/2</f>
        <v>1800</v>
      </c>
      <c r="N1764" s="55" t="str">
        <f t="shared" si="113"/>
        <v>no</v>
      </c>
      <c r="O1764" s="54" t="str">
        <f t="shared" si="115"/>
        <v/>
      </c>
    </row>
    <row r="1765" spans="1:15" x14ac:dyDescent="0.35">
      <c r="A1765" s="55">
        <v>1760</v>
      </c>
      <c r="D1765" s="45"/>
      <c r="E1765" s="46"/>
      <c r="F1765" s="45"/>
      <c r="G1765" s="45"/>
      <c r="H1765" s="60"/>
      <c r="I1765" s="48">
        <f>VLOOKUP('Data Preparation'!Q1783,'Data Preparation'!B$4:AL$15,MATCH('Data Preparation'!P1783,'Data Preparation'!B$3:AL$3,0),TRUE)/2</f>
        <v>215</v>
      </c>
      <c r="J1765" s="49" t="str">
        <f>VLOOKUP('Data Preparation'!Q1783,'Data Preparation'!AR$4:CB$15,MATCH('Data Preparation'!P1783,'Data Preparation'!AR$3:CB$3,0),TRUE)</f>
        <v>(188-1143)</v>
      </c>
      <c r="K1765" s="45" t="str">
        <f t="shared" si="112"/>
        <v>no</v>
      </c>
      <c r="L1765" s="51" t="str">
        <f t="shared" si="114"/>
        <v/>
      </c>
      <c r="M1765" s="52">
        <f>ROUND('Data Preparation'!T1783,2-(1+INT(LOG10(ABS('Data Preparation'!T1783)))))/2</f>
        <v>1800</v>
      </c>
      <c r="N1765" s="55" t="str">
        <f t="shared" si="113"/>
        <v>no</v>
      </c>
      <c r="O1765" s="54" t="str">
        <f t="shared" si="115"/>
        <v/>
      </c>
    </row>
    <row r="1766" spans="1:15" x14ac:dyDescent="0.35">
      <c r="A1766" s="55">
        <v>1761</v>
      </c>
      <c r="D1766" s="45"/>
      <c r="E1766" s="46"/>
      <c r="F1766" s="45"/>
      <c r="G1766" s="45"/>
      <c r="H1766" s="60"/>
      <c r="I1766" s="48">
        <f>VLOOKUP('Data Preparation'!Q1784,'Data Preparation'!B$4:AL$15,MATCH('Data Preparation'!P1784,'Data Preparation'!B$3:AL$3,0),TRUE)/2</f>
        <v>215</v>
      </c>
      <c r="J1766" s="49" t="str">
        <f>VLOOKUP('Data Preparation'!Q1784,'Data Preparation'!AR$4:CB$15,MATCH('Data Preparation'!P1784,'Data Preparation'!AR$3:CB$3,0),TRUE)</f>
        <v>(188-1143)</v>
      </c>
      <c r="K1766" s="45" t="str">
        <f t="shared" si="112"/>
        <v>no</v>
      </c>
      <c r="L1766" s="51" t="str">
        <f t="shared" si="114"/>
        <v/>
      </c>
      <c r="M1766" s="52">
        <f>ROUND('Data Preparation'!T1784,2-(1+INT(LOG10(ABS('Data Preparation'!T1784)))))/2</f>
        <v>1800</v>
      </c>
      <c r="N1766" s="55" t="str">
        <f t="shared" si="113"/>
        <v>no</v>
      </c>
      <c r="O1766" s="54" t="str">
        <f t="shared" si="115"/>
        <v/>
      </c>
    </row>
    <row r="1767" spans="1:15" x14ac:dyDescent="0.35">
      <c r="A1767" s="55">
        <v>1762</v>
      </c>
      <c r="D1767" s="45"/>
      <c r="E1767" s="46"/>
      <c r="F1767" s="45"/>
      <c r="G1767" s="45"/>
      <c r="H1767" s="60"/>
      <c r="I1767" s="48">
        <f>VLOOKUP('Data Preparation'!Q1785,'Data Preparation'!B$4:AL$15,MATCH('Data Preparation'!P1785,'Data Preparation'!B$3:AL$3,0),TRUE)/2</f>
        <v>215</v>
      </c>
      <c r="J1767" s="49" t="str">
        <f>VLOOKUP('Data Preparation'!Q1785,'Data Preparation'!AR$4:CB$15,MATCH('Data Preparation'!P1785,'Data Preparation'!AR$3:CB$3,0),TRUE)</f>
        <v>(188-1143)</v>
      </c>
      <c r="K1767" s="45" t="str">
        <f t="shared" si="112"/>
        <v>no</v>
      </c>
      <c r="L1767" s="51" t="str">
        <f t="shared" si="114"/>
        <v/>
      </c>
      <c r="M1767" s="52">
        <f>ROUND('Data Preparation'!T1785,2-(1+INT(LOG10(ABS('Data Preparation'!T1785)))))/2</f>
        <v>1800</v>
      </c>
      <c r="N1767" s="55" t="str">
        <f t="shared" si="113"/>
        <v>no</v>
      </c>
      <c r="O1767" s="54" t="str">
        <f t="shared" si="115"/>
        <v/>
      </c>
    </row>
    <row r="1768" spans="1:15" x14ac:dyDescent="0.35">
      <c r="A1768" s="55">
        <v>1763</v>
      </c>
      <c r="D1768" s="45"/>
      <c r="E1768" s="46"/>
      <c r="F1768" s="45"/>
      <c r="G1768" s="45"/>
      <c r="H1768" s="60"/>
      <c r="I1768" s="48">
        <f>VLOOKUP('Data Preparation'!Q1786,'Data Preparation'!B$4:AL$15,MATCH('Data Preparation'!P1786,'Data Preparation'!B$3:AL$3,0),TRUE)/2</f>
        <v>215</v>
      </c>
      <c r="J1768" s="49" t="str">
        <f>VLOOKUP('Data Preparation'!Q1786,'Data Preparation'!AR$4:CB$15,MATCH('Data Preparation'!P1786,'Data Preparation'!AR$3:CB$3,0),TRUE)</f>
        <v>(188-1143)</v>
      </c>
      <c r="K1768" s="45" t="str">
        <f t="shared" si="112"/>
        <v>no</v>
      </c>
      <c r="L1768" s="51" t="str">
        <f t="shared" si="114"/>
        <v/>
      </c>
      <c r="M1768" s="52">
        <f>ROUND('Data Preparation'!T1786,2-(1+INT(LOG10(ABS('Data Preparation'!T1786)))))/2</f>
        <v>1800</v>
      </c>
      <c r="N1768" s="55" t="str">
        <f t="shared" si="113"/>
        <v>no</v>
      </c>
      <c r="O1768" s="54" t="str">
        <f t="shared" si="115"/>
        <v/>
      </c>
    </row>
    <row r="1769" spans="1:15" x14ac:dyDescent="0.35">
      <c r="A1769" s="55">
        <v>1764</v>
      </c>
      <c r="D1769" s="45"/>
      <c r="E1769" s="46"/>
      <c r="F1769" s="45"/>
      <c r="G1769" s="45"/>
      <c r="H1769" s="60"/>
      <c r="I1769" s="48">
        <f>VLOOKUP('Data Preparation'!Q1787,'Data Preparation'!B$4:AL$15,MATCH('Data Preparation'!P1787,'Data Preparation'!B$3:AL$3,0),TRUE)/2</f>
        <v>215</v>
      </c>
      <c r="J1769" s="49" t="str">
        <f>VLOOKUP('Data Preparation'!Q1787,'Data Preparation'!AR$4:CB$15,MATCH('Data Preparation'!P1787,'Data Preparation'!AR$3:CB$3,0),TRUE)</f>
        <v>(188-1143)</v>
      </c>
      <c r="K1769" s="45" t="str">
        <f t="shared" si="112"/>
        <v>no</v>
      </c>
      <c r="L1769" s="51" t="str">
        <f t="shared" si="114"/>
        <v/>
      </c>
      <c r="M1769" s="52">
        <f>ROUND('Data Preparation'!T1787,2-(1+INT(LOG10(ABS('Data Preparation'!T1787)))))/2</f>
        <v>1800</v>
      </c>
      <c r="N1769" s="55" t="str">
        <f t="shared" si="113"/>
        <v>no</v>
      </c>
      <c r="O1769" s="54" t="str">
        <f t="shared" si="115"/>
        <v/>
      </c>
    </row>
    <row r="1770" spans="1:15" x14ac:dyDescent="0.35">
      <c r="A1770" s="55">
        <v>1765</v>
      </c>
      <c r="D1770" s="45"/>
      <c r="E1770" s="46"/>
      <c r="F1770" s="45"/>
      <c r="G1770" s="45"/>
      <c r="H1770" s="60"/>
      <c r="I1770" s="48">
        <f>VLOOKUP('Data Preparation'!Q1788,'Data Preparation'!B$4:AL$15,MATCH('Data Preparation'!P1788,'Data Preparation'!B$3:AL$3,0),TRUE)/2</f>
        <v>215</v>
      </c>
      <c r="J1770" s="49" t="str">
        <f>VLOOKUP('Data Preparation'!Q1788,'Data Preparation'!AR$4:CB$15,MATCH('Data Preparation'!P1788,'Data Preparation'!AR$3:CB$3,0),TRUE)</f>
        <v>(188-1143)</v>
      </c>
      <c r="K1770" s="45" t="str">
        <f t="shared" ref="K1770:K1833" si="116">IF(D1770&gt;I1770,"yes","no")</f>
        <v>no</v>
      </c>
      <c r="L1770" s="51" t="str">
        <f t="shared" si="114"/>
        <v/>
      </c>
      <c r="M1770" s="52">
        <f>ROUND('Data Preparation'!T1788,2-(1+INT(LOG10(ABS('Data Preparation'!T1788)))))/2</f>
        <v>1800</v>
      </c>
      <c r="N1770" s="55" t="str">
        <f t="shared" ref="N1770:N1833" si="117">IF(D1770&gt;M1770,"yes","no")</f>
        <v>no</v>
      </c>
      <c r="O1770" s="54" t="str">
        <f t="shared" si="115"/>
        <v/>
      </c>
    </row>
    <row r="1771" spans="1:15" x14ac:dyDescent="0.35">
      <c r="A1771" s="55">
        <v>1766</v>
      </c>
      <c r="D1771" s="45"/>
      <c r="E1771" s="46"/>
      <c r="F1771" s="45"/>
      <c r="G1771" s="45"/>
      <c r="H1771" s="60"/>
      <c r="I1771" s="48">
        <f>VLOOKUP('Data Preparation'!Q1789,'Data Preparation'!B$4:AL$15,MATCH('Data Preparation'!P1789,'Data Preparation'!B$3:AL$3,0),TRUE)/2</f>
        <v>215</v>
      </c>
      <c r="J1771" s="49" t="str">
        <f>VLOOKUP('Data Preparation'!Q1789,'Data Preparation'!AR$4:CB$15,MATCH('Data Preparation'!P1789,'Data Preparation'!AR$3:CB$3,0),TRUE)</f>
        <v>(188-1143)</v>
      </c>
      <c r="K1771" s="45" t="str">
        <f t="shared" si="116"/>
        <v>no</v>
      </c>
      <c r="L1771" s="51" t="str">
        <f t="shared" si="114"/>
        <v/>
      </c>
      <c r="M1771" s="52">
        <f>ROUND('Data Preparation'!T1789,2-(1+INT(LOG10(ABS('Data Preparation'!T1789)))))/2</f>
        <v>1800</v>
      </c>
      <c r="N1771" s="55" t="str">
        <f t="shared" si="117"/>
        <v>no</v>
      </c>
      <c r="O1771" s="54" t="str">
        <f t="shared" si="115"/>
        <v/>
      </c>
    </row>
    <row r="1772" spans="1:15" x14ac:dyDescent="0.35">
      <c r="A1772" s="55">
        <v>1767</v>
      </c>
      <c r="D1772" s="45"/>
      <c r="E1772" s="46"/>
      <c r="F1772" s="45"/>
      <c r="G1772" s="45"/>
      <c r="H1772" s="60"/>
      <c r="I1772" s="48">
        <f>VLOOKUP('Data Preparation'!Q1790,'Data Preparation'!B$4:AL$15,MATCH('Data Preparation'!P1790,'Data Preparation'!B$3:AL$3,0),TRUE)/2</f>
        <v>215</v>
      </c>
      <c r="J1772" s="49" t="str">
        <f>VLOOKUP('Data Preparation'!Q1790,'Data Preparation'!AR$4:CB$15,MATCH('Data Preparation'!P1790,'Data Preparation'!AR$3:CB$3,0),TRUE)</f>
        <v>(188-1143)</v>
      </c>
      <c r="K1772" s="45" t="str">
        <f t="shared" si="116"/>
        <v>no</v>
      </c>
      <c r="L1772" s="51" t="str">
        <f t="shared" si="114"/>
        <v/>
      </c>
      <c r="M1772" s="52">
        <f>ROUND('Data Preparation'!T1790,2-(1+INT(LOG10(ABS('Data Preparation'!T1790)))))/2</f>
        <v>1800</v>
      </c>
      <c r="N1772" s="55" t="str">
        <f t="shared" si="117"/>
        <v>no</v>
      </c>
      <c r="O1772" s="54" t="str">
        <f t="shared" si="115"/>
        <v/>
      </c>
    </row>
    <row r="1773" spans="1:15" x14ac:dyDescent="0.35">
      <c r="A1773" s="55">
        <v>1768</v>
      </c>
      <c r="D1773" s="45"/>
      <c r="E1773" s="46"/>
      <c r="F1773" s="45"/>
      <c r="G1773" s="45"/>
      <c r="H1773" s="60"/>
      <c r="I1773" s="48">
        <f>VLOOKUP('Data Preparation'!Q1791,'Data Preparation'!B$4:AL$15,MATCH('Data Preparation'!P1791,'Data Preparation'!B$3:AL$3,0),TRUE)/2</f>
        <v>215</v>
      </c>
      <c r="J1773" s="49" t="str">
        <f>VLOOKUP('Data Preparation'!Q1791,'Data Preparation'!AR$4:CB$15,MATCH('Data Preparation'!P1791,'Data Preparation'!AR$3:CB$3,0),TRUE)</f>
        <v>(188-1143)</v>
      </c>
      <c r="K1773" s="45" t="str">
        <f t="shared" si="116"/>
        <v>no</v>
      </c>
      <c r="L1773" s="51" t="str">
        <f t="shared" si="114"/>
        <v/>
      </c>
      <c r="M1773" s="52">
        <f>ROUND('Data Preparation'!T1791,2-(1+INT(LOG10(ABS('Data Preparation'!T1791)))))/2</f>
        <v>1800</v>
      </c>
      <c r="N1773" s="55" t="str">
        <f t="shared" si="117"/>
        <v>no</v>
      </c>
      <c r="O1773" s="54" t="str">
        <f t="shared" si="115"/>
        <v/>
      </c>
    </row>
    <row r="1774" spans="1:15" x14ac:dyDescent="0.35">
      <c r="A1774" s="55">
        <v>1769</v>
      </c>
      <c r="D1774" s="45"/>
      <c r="E1774" s="46"/>
      <c r="F1774" s="45"/>
      <c r="G1774" s="45"/>
      <c r="H1774" s="60"/>
      <c r="I1774" s="48">
        <f>VLOOKUP('Data Preparation'!Q1792,'Data Preparation'!B$4:AL$15,MATCH('Data Preparation'!P1792,'Data Preparation'!B$3:AL$3,0),TRUE)/2</f>
        <v>215</v>
      </c>
      <c r="J1774" s="49" t="str">
        <f>VLOOKUP('Data Preparation'!Q1792,'Data Preparation'!AR$4:CB$15,MATCH('Data Preparation'!P1792,'Data Preparation'!AR$3:CB$3,0),TRUE)</f>
        <v>(188-1143)</v>
      </c>
      <c r="K1774" s="45" t="str">
        <f t="shared" si="116"/>
        <v>no</v>
      </c>
      <c r="L1774" s="51" t="str">
        <f t="shared" si="114"/>
        <v/>
      </c>
      <c r="M1774" s="52">
        <f>ROUND('Data Preparation'!T1792,2-(1+INT(LOG10(ABS('Data Preparation'!T1792)))))/2</f>
        <v>1800</v>
      </c>
      <c r="N1774" s="55" t="str">
        <f t="shared" si="117"/>
        <v>no</v>
      </c>
      <c r="O1774" s="54" t="str">
        <f t="shared" si="115"/>
        <v/>
      </c>
    </row>
    <row r="1775" spans="1:15" x14ac:dyDescent="0.35">
      <c r="A1775" s="55">
        <v>1770</v>
      </c>
      <c r="D1775" s="45"/>
      <c r="E1775" s="46"/>
      <c r="F1775" s="45"/>
      <c r="G1775" s="45"/>
      <c r="H1775" s="60"/>
      <c r="I1775" s="48">
        <f>VLOOKUP('Data Preparation'!Q1793,'Data Preparation'!B$4:AL$15,MATCH('Data Preparation'!P1793,'Data Preparation'!B$3:AL$3,0),TRUE)/2</f>
        <v>215</v>
      </c>
      <c r="J1775" s="49" t="str">
        <f>VLOOKUP('Data Preparation'!Q1793,'Data Preparation'!AR$4:CB$15,MATCH('Data Preparation'!P1793,'Data Preparation'!AR$3:CB$3,0),TRUE)</f>
        <v>(188-1143)</v>
      </c>
      <c r="K1775" s="45" t="str">
        <f t="shared" si="116"/>
        <v>no</v>
      </c>
      <c r="L1775" s="51" t="str">
        <f t="shared" si="114"/>
        <v/>
      </c>
      <c r="M1775" s="52">
        <f>ROUND('Data Preparation'!T1793,2-(1+INT(LOG10(ABS('Data Preparation'!T1793)))))/2</f>
        <v>1800</v>
      </c>
      <c r="N1775" s="55" t="str">
        <f t="shared" si="117"/>
        <v>no</v>
      </c>
      <c r="O1775" s="54" t="str">
        <f t="shared" si="115"/>
        <v/>
      </c>
    </row>
    <row r="1776" spans="1:15" x14ac:dyDescent="0.35">
      <c r="A1776" s="55">
        <v>1771</v>
      </c>
      <c r="D1776" s="45"/>
      <c r="E1776" s="46"/>
      <c r="F1776" s="45"/>
      <c r="G1776" s="45"/>
      <c r="H1776" s="60"/>
      <c r="I1776" s="48">
        <f>VLOOKUP('Data Preparation'!Q1794,'Data Preparation'!B$4:AL$15,MATCH('Data Preparation'!P1794,'Data Preparation'!B$3:AL$3,0),TRUE)/2</f>
        <v>215</v>
      </c>
      <c r="J1776" s="49" t="str">
        <f>VLOOKUP('Data Preparation'!Q1794,'Data Preparation'!AR$4:CB$15,MATCH('Data Preparation'!P1794,'Data Preparation'!AR$3:CB$3,0),TRUE)</f>
        <v>(188-1143)</v>
      </c>
      <c r="K1776" s="45" t="str">
        <f t="shared" si="116"/>
        <v>no</v>
      </c>
      <c r="L1776" s="51" t="str">
        <f t="shared" si="114"/>
        <v/>
      </c>
      <c r="M1776" s="52">
        <f>ROUND('Data Preparation'!T1794,2-(1+INT(LOG10(ABS('Data Preparation'!T1794)))))/2</f>
        <v>1800</v>
      </c>
      <c r="N1776" s="55" t="str">
        <f t="shared" si="117"/>
        <v>no</v>
      </c>
      <c r="O1776" s="54" t="str">
        <f t="shared" si="115"/>
        <v/>
      </c>
    </row>
    <row r="1777" spans="1:15" x14ac:dyDescent="0.35">
      <c r="A1777" s="55">
        <v>1772</v>
      </c>
      <c r="D1777" s="45"/>
      <c r="E1777" s="46"/>
      <c r="F1777" s="45"/>
      <c r="G1777" s="45"/>
      <c r="H1777" s="60"/>
      <c r="I1777" s="48">
        <f>VLOOKUP('Data Preparation'!Q1795,'Data Preparation'!B$4:AL$15,MATCH('Data Preparation'!P1795,'Data Preparation'!B$3:AL$3,0),TRUE)/2</f>
        <v>215</v>
      </c>
      <c r="J1777" s="49" t="str">
        <f>VLOOKUP('Data Preparation'!Q1795,'Data Preparation'!AR$4:CB$15,MATCH('Data Preparation'!P1795,'Data Preparation'!AR$3:CB$3,0),TRUE)</f>
        <v>(188-1143)</v>
      </c>
      <c r="K1777" s="45" t="str">
        <f t="shared" si="116"/>
        <v>no</v>
      </c>
      <c r="L1777" s="51" t="str">
        <f t="shared" si="114"/>
        <v/>
      </c>
      <c r="M1777" s="52">
        <f>ROUND('Data Preparation'!T1795,2-(1+INT(LOG10(ABS('Data Preparation'!T1795)))))/2</f>
        <v>1800</v>
      </c>
      <c r="N1777" s="55" t="str">
        <f t="shared" si="117"/>
        <v>no</v>
      </c>
      <c r="O1777" s="54" t="str">
        <f t="shared" si="115"/>
        <v/>
      </c>
    </row>
    <row r="1778" spans="1:15" x14ac:dyDescent="0.35">
      <c r="A1778" s="55">
        <v>1773</v>
      </c>
      <c r="D1778" s="45"/>
      <c r="E1778" s="46"/>
      <c r="F1778" s="45"/>
      <c r="G1778" s="45"/>
      <c r="H1778" s="60"/>
      <c r="I1778" s="48">
        <f>VLOOKUP('Data Preparation'!Q1796,'Data Preparation'!B$4:AL$15,MATCH('Data Preparation'!P1796,'Data Preparation'!B$3:AL$3,0),TRUE)/2</f>
        <v>215</v>
      </c>
      <c r="J1778" s="49" t="str">
        <f>VLOOKUP('Data Preparation'!Q1796,'Data Preparation'!AR$4:CB$15,MATCH('Data Preparation'!P1796,'Data Preparation'!AR$3:CB$3,0),TRUE)</f>
        <v>(188-1143)</v>
      </c>
      <c r="K1778" s="45" t="str">
        <f t="shared" si="116"/>
        <v>no</v>
      </c>
      <c r="L1778" s="51" t="str">
        <f t="shared" si="114"/>
        <v/>
      </c>
      <c r="M1778" s="52">
        <f>ROUND('Data Preparation'!T1796,2-(1+INT(LOG10(ABS('Data Preparation'!T1796)))))/2</f>
        <v>1800</v>
      </c>
      <c r="N1778" s="55" t="str">
        <f t="shared" si="117"/>
        <v>no</v>
      </c>
      <c r="O1778" s="54" t="str">
        <f t="shared" si="115"/>
        <v/>
      </c>
    </row>
    <row r="1779" spans="1:15" x14ac:dyDescent="0.35">
      <c r="A1779" s="55">
        <v>1774</v>
      </c>
      <c r="D1779" s="45"/>
      <c r="E1779" s="46"/>
      <c r="F1779" s="45"/>
      <c r="G1779" s="45"/>
      <c r="H1779" s="60"/>
      <c r="I1779" s="48">
        <f>VLOOKUP('Data Preparation'!Q1797,'Data Preparation'!B$4:AL$15,MATCH('Data Preparation'!P1797,'Data Preparation'!B$3:AL$3,0),TRUE)/2</f>
        <v>215</v>
      </c>
      <c r="J1779" s="49" t="str">
        <f>VLOOKUP('Data Preparation'!Q1797,'Data Preparation'!AR$4:CB$15,MATCH('Data Preparation'!P1797,'Data Preparation'!AR$3:CB$3,0),TRUE)</f>
        <v>(188-1143)</v>
      </c>
      <c r="K1779" s="45" t="str">
        <f t="shared" si="116"/>
        <v>no</v>
      </c>
      <c r="L1779" s="51" t="str">
        <f t="shared" si="114"/>
        <v/>
      </c>
      <c r="M1779" s="52">
        <f>ROUND('Data Preparation'!T1797,2-(1+INT(LOG10(ABS('Data Preparation'!T1797)))))/2</f>
        <v>1800</v>
      </c>
      <c r="N1779" s="55" t="str">
        <f t="shared" si="117"/>
        <v>no</v>
      </c>
      <c r="O1779" s="54" t="str">
        <f t="shared" si="115"/>
        <v/>
      </c>
    </row>
    <row r="1780" spans="1:15" x14ac:dyDescent="0.35">
      <c r="A1780" s="55">
        <v>1775</v>
      </c>
      <c r="D1780" s="45"/>
      <c r="E1780" s="46"/>
      <c r="F1780" s="45"/>
      <c r="G1780" s="45"/>
      <c r="H1780" s="60"/>
      <c r="I1780" s="48">
        <f>VLOOKUP('Data Preparation'!Q1798,'Data Preparation'!B$4:AL$15,MATCH('Data Preparation'!P1798,'Data Preparation'!B$3:AL$3,0),TRUE)/2</f>
        <v>215</v>
      </c>
      <c r="J1780" s="49" t="str">
        <f>VLOOKUP('Data Preparation'!Q1798,'Data Preparation'!AR$4:CB$15,MATCH('Data Preparation'!P1798,'Data Preparation'!AR$3:CB$3,0),TRUE)</f>
        <v>(188-1143)</v>
      </c>
      <c r="K1780" s="45" t="str">
        <f t="shared" si="116"/>
        <v>no</v>
      </c>
      <c r="L1780" s="51" t="str">
        <f t="shared" si="114"/>
        <v/>
      </c>
      <c r="M1780" s="52">
        <f>ROUND('Data Preparation'!T1798,2-(1+INT(LOG10(ABS('Data Preparation'!T1798)))))/2</f>
        <v>1800</v>
      </c>
      <c r="N1780" s="55" t="str">
        <f t="shared" si="117"/>
        <v>no</v>
      </c>
      <c r="O1780" s="54" t="str">
        <f t="shared" si="115"/>
        <v/>
      </c>
    </row>
    <row r="1781" spans="1:15" x14ac:dyDescent="0.35">
      <c r="A1781" s="55">
        <v>1776</v>
      </c>
      <c r="D1781" s="45"/>
      <c r="E1781" s="46"/>
      <c r="F1781" s="45"/>
      <c r="G1781" s="45"/>
      <c r="H1781" s="60"/>
      <c r="I1781" s="48">
        <f>VLOOKUP('Data Preparation'!Q1799,'Data Preparation'!B$4:AL$15,MATCH('Data Preparation'!P1799,'Data Preparation'!B$3:AL$3,0),TRUE)/2</f>
        <v>215</v>
      </c>
      <c r="J1781" s="49" t="str">
        <f>VLOOKUP('Data Preparation'!Q1799,'Data Preparation'!AR$4:CB$15,MATCH('Data Preparation'!P1799,'Data Preparation'!AR$3:CB$3,0),TRUE)</f>
        <v>(188-1143)</v>
      </c>
      <c r="K1781" s="45" t="str">
        <f t="shared" si="116"/>
        <v>no</v>
      </c>
      <c r="L1781" s="51" t="str">
        <f t="shared" si="114"/>
        <v/>
      </c>
      <c r="M1781" s="52">
        <f>ROUND('Data Preparation'!T1799,2-(1+INT(LOG10(ABS('Data Preparation'!T1799)))))/2</f>
        <v>1800</v>
      </c>
      <c r="N1781" s="55" t="str">
        <f t="shared" si="117"/>
        <v>no</v>
      </c>
      <c r="O1781" s="54" t="str">
        <f t="shared" si="115"/>
        <v/>
      </c>
    </row>
    <row r="1782" spans="1:15" x14ac:dyDescent="0.35">
      <c r="A1782" s="55">
        <v>1777</v>
      </c>
      <c r="D1782" s="45"/>
      <c r="E1782" s="46"/>
      <c r="F1782" s="45"/>
      <c r="G1782" s="45"/>
      <c r="H1782" s="60"/>
      <c r="I1782" s="48">
        <f>VLOOKUP('Data Preparation'!Q1800,'Data Preparation'!B$4:AL$15,MATCH('Data Preparation'!P1800,'Data Preparation'!B$3:AL$3,0),TRUE)/2</f>
        <v>215</v>
      </c>
      <c r="J1782" s="49" t="str">
        <f>VLOOKUP('Data Preparation'!Q1800,'Data Preparation'!AR$4:CB$15,MATCH('Data Preparation'!P1800,'Data Preparation'!AR$3:CB$3,0),TRUE)</f>
        <v>(188-1143)</v>
      </c>
      <c r="K1782" s="45" t="str">
        <f t="shared" si="116"/>
        <v>no</v>
      </c>
      <c r="L1782" s="51" t="str">
        <f t="shared" si="114"/>
        <v/>
      </c>
      <c r="M1782" s="52">
        <f>ROUND('Data Preparation'!T1800,2-(1+INT(LOG10(ABS('Data Preparation'!T1800)))))/2</f>
        <v>1800</v>
      </c>
      <c r="N1782" s="55" t="str">
        <f t="shared" si="117"/>
        <v>no</v>
      </c>
      <c r="O1782" s="54" t="str">
        <f t="shared" si="115"/>
        <v/>
      </c>
    </row>
    <row r="1783" spans="1:15" x14ac:dyDescent="0.35">
      <c r="A1783" s="55">
        <v>1778</v>
      </c>
      <c r="D1783" s="45"/>
      <c r="E1783" s="46"/>
      <c r="F1783" s="45"/>
      <c r="G1783" s="45"/>
      <c r="H1783" s="60"/>
      <c r="I1783" s="48">
        <f>VLOOKUP('Data Preparation'!Q1801,'Data Preparation'!B$4:AL$15,MATCH('Data Preparation'!P1801,'Data Preparation'!B$3:AL$3,0),TRUE)/2</f>
        <v>215</v>
      </c>
      <c r="J1783" s="49" t="str">
        <f>VLOOKUP('Data Preparation'!Q1801,'Data Preparation'!AR$4:CB$15,MATCH('Data Preparation'!P1801,'Data Preparation'!AR$3:CB$3,0),TRUE)</f>
        <v>(188-1143)</v>
      </c>
      <c r="K1783" s="45" t="str">
        <f t="shared" si="116"/>
        <v>no</v>
      </c>
      <c r="L1783" s="51" t="str">
        <f t="shared" si="114"/>
        <v/>
      </c>
      <c r="M1783" s="52">
        <f>ROUND('Data Preparation'!T1801,2-(1+INT(LOG10(ABS('Data Preparation'!T1801)))))/2</f>
        <v>1800</v>
      </c>
      <c r="N1783" s="55" t="str">
        <f t="shared" si="117"/>
        <v>no</v>
      </c>
      <c r="O1783" s="54" t="str">
        <f t="shared" si="115"/>
        <v/>
      </c>
    </row>
    <row r="1784" spans="1:15" x14ac:dyDescent="0.35">
      <c r="A1784" s="55">
        <v>1779</v>
      </c>
      <c r="D1784" s="45"/>
      <c r="E1784" s="46"/>
      <c r="F1784" s="45"/>
      <c r="G1784" s="45"/>
      <c r="H1784" s="60"/>
      <c r="I1784" s="48">
        <f>VLOOKUP('Data Preparation'!Q1802,'Data Preparation'!B$4:AL$15,MATCH('Data Preparation'!P1802,'Data Preparation'!B$3:AL$3,0),TRUE)/2</f>
        <v>215</v>
      </c>
      <c r="J1784" s="49" t="str">
        <f>VLOOKUP('Data Preparation'!Q1802,'Data Preparation'!AR$4:CB$15,MATCH('Data Preparation'!P1802,'Data Preparation'!AR$3:CB$3,0),TRUE)</f>
        <v>(188-1143)</v>
      </c>
      <c r="K1784" s="45" t="str">
        <f t="shared" si="116"/>
        <v>no</v>
      </c>
      <c r="L1784" s="51" t="str">
        <f t="shared" si="114"/>
        <v/>
      </c>
      <c r="M1784" s="52">
        <f>ROUND('Data Preparation'!T1802,2-(1+INT(LOG10(ABS('Data Preparation'!T1802)))))/2</f>
        <v>1800</v>
      </c>
      <c r="N1784" s="55" t="str">
        <f t="shared" si="117"/>
        <v>no</v>
      </c>
      <c r="O1784" s="54" t="str">
        <f t="shared" si="115"/>
        <v/>
      </c>
    </row>
    <row r="1785" spans="1:15" x14ac:dyDescent="0.35">
      <c r="A1785" s="55">
        <v>1780</v>
      </c>
      <c r="D1785" s="45"/>
      <c r="E1785" s="46"/>
      <c r="F1785" s="45"/>
      <c r="G1785" s="45"/>
      <c r="H1785" s="60"/>
      <c r="I1785" s="48">
        <f>VLOOKUP('Data Preparation'!Q1803,'Data Preparation'!B$4:AL$15,MATCH('Data Preparation'!P1803,'Data Preparation'!B$3:AL$3,0),TRUE)/2</f>
        <v>215</v>
      </c>
      <c r="J1785" s="49" t="str">
        <f>VLOOKUP('Data Preparation'!Q1803,'Data Preparation'!AR$4:CB$15,MATCH('Data Preparation'!P1803,'Data Preparation'!AR$3:CB$3,0),TRUE)</f>
        <v>(188-1143)</v>
      </c>
      <c r="K1785" s="45" t="str">
        <f t="shared" si="116"/>
        <v>no</v>
      </c>
      <c r="L1785" s="51" t="str">
        <f t="shared" si="114"/>
        <v/>
      </c>
      <c r="M1785" s="52">
        <f>ROUND('Data Preparation'!T1803,2-(1+INT(LOG10(ABS('Data Preparation'!T1803)))))/2</f>
        <v>1800</v>
      </c>
      <c r="N1785" s="55" t="str">
        <f t="shared" si="117"/>
        <v>no</v>
      </c>
      <c r="O1785" s="54" t="str">
        <f t="shared" si="115"/>
        <v/>
      </c>
    </row>
    <row r="1786" spans="1:15" x14ac:dyDescent="0.35">
      <c r="A1786" s="55">
        <v>1781</v>
      </c>
      <c r="D1786" s="45"/>
      <c r="E1786" s="46"/>
      <c r="F1786" s="45"/>
      <c r="G1786" s="45"/>
      <c r="H1786" s="60"/>
      <c r="I1786" s="48">
        <f>VLOOKUP('Data Preparation'!Q1804,'Data Preparation'!B$4:AL$15,MATCH('Data Preparation'!P1804,'Data Preparation'!B$3:AL$3,0),TRUE)/2</f>
        <v>215</v>
      </c>
      <c r="J1786" s="49" t="str">
        <f>VLOOKUP('Data Preparation'!Q1804,'Data Preparation'!AR$4:CB$15,MATCH('Data Preparation'!P1804,'Data Preparation'!AR$3:CB$3,0),TRUE)</f>
        <v>(188-1143)</v>
      </c>
      <c r="K1786" s="45" t="str">
        <f t="shared" si="116"/>
        <v>no</v>
      </c>
      <c r="L1786" s="51" t="str">
        <f t="shared" si="114"/>
        <v/>
      </c>
      <c r="M1786" s="52">
        <f>ROUND('Data Preparation'!T1804,2-(1+INT(LOG10(ABS('Data Preparation'!T1804)))))/2</f>
        <v>1800</v>
      </c>
      <c r="N1786" s="55" t="str">
        <f t="shared" si="117"/>
        <v>no</v>
      </c>
      <c r="O1786" s="54" t="str">
        <f t="shared" si="115"/>
        <v/>
      </c>
    </row>
    <row r="1787" spans="1:15" x14ac:dyDescent="0.35">
      <c r="A1787" s="55">
        <v>1782</v>
      </c>
      <c r="D1787" s="45"/>
      <c r="E1787" s="46"/>
      <c r="F1787" s="45"/>
      <c r="G1787" s="45"/>
      <c r="H1787" s="60"/>
      <c r="I1787" s="48">
        <f>VLOOKUP('Data Preparation'!Q1805,'Data Preparation'!B$4:AL$15,MATCH('Data Preparation'!P1805,'Data Preparation'!B$3:AL$3,0),TRUE)/2</f>
        <v>215</v>
      </c>
      <c r="J1787" s="49" t="str">
        <f>VLOOKUP('Data Preparation'!Q1805,'Data Preparation'!AR$4:CB$15,MATCH('Data Preparation'!P1805,'Data Preparation'!AR$3:CB$3,0),TRUE)</f>
        <v>(188-1143)</v>
      </c>
      <c r="K1787" s="45" t="str">
        <f t="shared" si="116"/>
        <v>no</v>
      </c>
      <c r="L1787" s="51" t="str">
        <f t="shared" si="114"/>
        <v/>
      </c>
      <c r="M1787" s="52">
        <f>ROUND('Data Preparation'!T1805,2-(1+INT(LOG10(ABS('Data Preparation'!T1805)))))/2</f>
        <v>1800</v>
      </c>
      <c r="N1787" s="55" t="str">
        <f t="shared" si="117"/>
        <v>no</v>
      </c>
      <c r="O1787" s="54" t="str">
        <f t="shared" si="115"/>
        <v/>
      </c>
    </row>
    <row r="1788" spans="1:15" x14ac:dyDescent="0.35">
      <c r="A1788" s="55">
        <v>1783</v>
      </c>
      <c r="D1788" s="45"/>
      <c r="E1788" s="46"/>
      <c r="F1788" s="45"/>
      <c r="G1788" s="45"/>
      <c r="H1788" s="60"/>
      <c r="I1788" s="48">
        <f>VLOOKUP('Data Preparation'!Q1806,'Data Preparation'!B$4:AL$15,MATCH('Data Preparation'!P1806,'Data Preparation'!B$3:AL$3,0),TRUE)/2</f>
        <v>215</v>
      </c>
      <c r="J1788" s="49" t="str">
        <f>VLOOKUP('Data Preparation'!Q1806,'Data Preparation'!AR$4:CB$15,MATCH('Data Preparation'!P1806,'Data Preparation'!AR$3:CB$3,0),TRUE)</f>
        <v>(188-1143)</v>
      </c>
      <c r="K1788" s="45" t="str">
        <f t="shared" si="116"/>
        <v>no</v>
      </c>
      <c r="L1788" s="51" t="str">
        <f t="shared" si="114"/>
        <v/>
      </c>
      <c r="M1788" s="52">
        <f>ROUND('Data Preparation'!T1806,2-(1+INT(LOG10(ABS('Data Preparation'!T1806)))))/2</f>
        <v>1800</v>
      </c>
      <c r="N1788" s="55" t="str">
        <f t="shared" si="117"/>
        <v>no</v>
      </c>
      <c r="O1788" s="54" t="str">
        <f t="shared" si="115"/>
        <v/>
      </c>
    </row>
    <row r="1789" spans="1:15" x14ac:dyDescent="0.35">
      <c r="A1789" s="55">
        <v>1784</v>
      </c>
      <c r="D1789" s="45"/>
      <c r="E1789" s="46"/>
      <c r="F1789" s="45"/>
      <c r="G1789" s="45"/>
      <c r="H1789" s="60"/>
      <c r="I1789" s="48">
        <f>VLOOKUP('Data Preparation'!Q1807,'Data Preparation'!B$4:AL$15,MATCH('Data Preparation'!P1807,'Data Preparation'!B$3:AL$3,0),TRUE)/2</f>
        <v>215</v>
      </c>
      <c r="J1789" s="49" t="str">
        <f>VLOOKUP('Data Preparation'!Q1807,'Data Preparation'!AR$4:CB$15,MATCH('Data Preparation'!P1807,'Data Preparation'!AR$3:CB$3,0),TRUE)</f>
        <v>(188-1143)</v>
      </c>
      <c r="K1789" s="45" t="str">
        <f t="shared" si="116"/>
        <v>no</v>
      </c>
      <c r="L1789" s="51" t="str">
        <f t="shared" si="114"/>
        <v/>
      </c>
      <c r="M1789" s="52">
        <f>ROUND('Data Preparation'!T1807,2-(1+INT(LOG10(ABS('Data Preparation'!T1807)))))/2</f>
        <v>1800</v>
      </c>
      <c r="N1789" s="55" t="str">
        <f t="shared" si="117"/>
        <v>no</v>
      </c>
      <c r="O1789" s="54" t="str">
        <f t="shared" si="115"/>
        <v/>
      </c>
    </row>
    <row r="1790" spans="1:15" x14ac:dyDescent="0.35">
      <c r="A1790" s="55">
        <v>1785</v>
      </c>
      <c r="D1790" s="45"/>
      <c r="E1790" s="46"/>
      <c r="F1790" s="45"/>
      <c r="G1790" s="45"/>
      <c r="H1790" s="60"/>
      <c r="I1790" s="48">
        <f>VLOOKUP('Data Preparation'!Q1808,'Data Preparation'!B$4:AL$15,MATCH('Data Preparation'!P1808,'Data Preparation'!B$3:AL$3,0),TRUE)/2</f>
        <v>215</v>
      </c>
      <c r="J1790" s="49" t="str">
        <f>VLOOKUP('Data Preparation'!Q1808,'Data Preparation'!AR$4:CB$15,MATCH('Data Preparation'!P1808,'Data Preparation'!AR$3:CB$3,0),TRUE)</f>
        <v>(188-1143)</v>
      </c>
      <c r="K1790" s="45" t="str">
        <f t="shared" si="116"/>
        <v>no</v>
      </c>
      <c r="L1790" s="51" t="str">
        <f t="shared" si="114"/>
        <v/>
      </c>
      <c r="M1790" s="52">
        <f>ROUND('Data Preparation'!T1808,2-(1+INT(LOG10(ABS('Data Preparation'!T1808)))))/2</f>
        <v>1800</v>
      </c>
      <c r="N1790" s="55" t="str">
        <f t="shared" si="117"/>
        <v>no</v>
      </c>
      <c r="O1790" s="54" t="str">
        <f t="shared" si="115"/>
        <v/>
      </c>
    </row>
    <row r="1791" spans="1:15" x14ac:dyDescent="0.35">
      <c r="A1791" s="55">
        <v>1786</v>
      </c>
      <c r="D1791" s="45"/>
      <c r="E1791" s="46"/>
      <c r="F1791" s="45"/>
      <c r="G1791" s="45"/>
      <c r="H1791" s="60"/>
      <c r="I1791" s="48">
        <f>VLOOKUP('Data Preparation'!Q1809,'Data Preparation'!B$4:AL$15,MATCH('Data Preparation'!P1809,'Data Preparation'!B$3:AL$3,0),TRUE)/2</f>
        <v>215</v>
      </c>
      <c r="J1791" s="49" t="str">
        <f>VLOOKUP('Data Preparation'!Q1809,'Data Preparation'!AR$4:CB$15,MATCH('Data Preparation'!P1809,'Data Preparation'!AR$3:CB$3,0),TRUE)</f>
        <v>(188-1143)</v>
      </c>
      <c r="K1791" s="45" t="str">
        <f t="shared" si="116"/>
        <v>no</v>
      </c>
      <c r="L1791" s="51" t="str">
        <f t="shared" si="114"/>
        <v/>
      </c>
      <c r="M1791" s="52">
        <f>ROUND('Data Preparation'!T1809,2-(1+INT(LOG10(ABS('Data Preparation'!T1809)))))/2</f>
        <v>1800</v>
      </c>
      <c r="N1791" s="55" t="str">
        <f t="shared" si="117"/>
        <v>no</v>
      </c>
      <c r="O1791" s="54" t="str">
        <f t="shared" si="115"/>
        <v/>
      </c>
    </row>
    <row r="1792" spans="1:15" x14ac:dyDescent="0.35">
      <c r="A1792" s="55">
        <v>1787</v>
      </c>
      <c r="D1792" s="45"/>
      <c r="E1792" s="46"/>
      <c r="F1792" s="45"/>
      <c r="G1792" s="45"/>
      <c r="H1792" s="60"/>
      <c r="I1792" s="48">
        <f>VLOOKUP('Data Preparation'!Q1810,'Data Preparation'!B$4:AL$15,MATCH('Data Preparation'!P1810,'Data Preparation'!B$3:AL$3,0),TRUE)/2</f>
        <v>215</v>
      </c>
      <c r="J1792" s="49" t="str">
        <f>VLOOKUP('Data Preparation'!Q1810,'Data Preparation'!AR$4:CB$15,MATCH('Data Preparation'!P1810,'Data Preparation'!AR$3:CB$3,0),TRUE)</f>
        <v>(188-1143)</v>
      </c>
      <c r="K1792" s="45" t="str">
        <f t="shared" si="116"/>
        <v>no</v>
      </c>
      <c r="L1792" s="51" t="str">
        <f t="shared" si="114"/>
        <v/>
      </c>
      <c r="M1792" s="52">
        <f>ROUND('Data Preparation'!T1810,2-(1+INT(LOG10(ABS('Data Preparation'!T1810)))))/2</f>
        <v>1800</v>
      </c>
      <c r="N1792" s="55" t="str">
        <f t="shared" si="117"/>
        <v>no</v>
      </c>
      <c r="O1792" s="54" t="str">
        <f t="shared" si="115"/>
        <v/>
      </c>
    </row>
    <row r="1793" spans="1:15" x14ac:dyDescent="0.35">
      <c r="A1793" s="55">
        <v>1788</v>
      </c>
      <c r="D1793" s="45"/>
      <c r="E1793" s="46"/>
      <c r="F1793" s="45"/>
      <c r="G1793" s="45"/>
      <c r="H1793" s="60"/>
      <c r="I1793" s="48">
        <f>VLOOKUP('Data Preparation'!Q1811,'Data Preparation'!B$4:AL$15,MATCH('Data Preparation'!P1811,'Data Preparation'!B$3:AL$3,0),TRUE)/2</f>
        <v>215</v>
      </c>
      <c r="J1793" s="49" t="str">
        <f>VLOOKUP('Data Preparation'!Q1811,'Data Preparation'!AR$4:CB$15,MATCH('Data Preparation'!P1811,'Data Preparation'!AR$3:CB$3,0),TRUE)</f>
        <v>(188-1143)</v>
      </c>
      <c r="K1793" s="45" t="str">
        <f t="shared" si="116"/>
        <v>no</v>
      </c>
      <c r="L1793" s="51" t="str">
        <f t="shared" si="114"/>
        <v/>
      </c>
      <c r="M1793" s="52">
        <f>ROUND('Data Preparation'!T1811,2-(1+INT(LOG10(ABS('Data Preparation'!T1811)))))/2</f>
        <v>1800</v>
      </c>
      <c r="N1793" s="55" t="str">
        <f t="shared" si="117"/>
        <v>no</v>
      </c>
      <c r="O1793" s="54" t="str">
        <f t="shared" si="115"/>
        <v/>
      </c>
    </row>
    <row r="1794" spans="1:15" x14ac:dyDescent="0.35">
      <c r="A1794" s="55">
        <v>1789</v>
      </c>
      <c r="D1794" s="45"/>
      <c r="E1794" s="46"/>
      <c r="F1794" s="45"/>
      <c r="G1794" s="45"/>
      <c r="H1794" s="60"/>
      <c r="I1794" s="48">
        <f>VLOOKUP('Data Preparation'!Q1812,'Data Preparation'!B$4:AL$15,MATCH('Data Preparation'!P1812,'Data Preparation'!B$3:AL$3,0),TRUE)/2</f>
        <v>215</v>
      </c>
      <c r="J1794" s="49" t="str">
        <f>VLOOKUP('Data Preparation'!Q1812,'Data Preparation'!AR$4:CB$15,MATCH('Data Preparation'!P1812,'Data Preparation'!AR$3:CB$3,0),TRUE)</f>
        <v>(188-1143)</v>
      </c>
      <c r="K1794" s="45" t="str">
        <f t="shared" si="116"/>
        <v>no</v>
      </c>
      <c r="L1794" s="51" t="str">
        <f t="shared" si="114"/>
        <v/>
      </c>
      <c r="M1794" s="52">
        <f>ROUND('Data Preparation'!T1812,2-(1+INT(LOG10(ABS('Data Preparation'!T1812)))))/2</f>
        <v>1800</v>
      </c>
      <c r="N1794" s="55" t="str">
        <f t="shared" si="117"/>
        <v>no</v>
      </c>
      <c r="O1794" s="54" t="str">
        <f t="shared" si="115"/>
        <v/>
      </c>
    </row>
    <row r="1795" spans="1:15" x14ac:dyDescent="0.35">
      <c r="A1795" s="55">
        <v>1790</v>
      </c>
      <c r="D1795" s="45"/>
      <c r="E1795" s="46"/>
      <c r="F1795" s="45"/>
      <c r="G1795" s="45"/>
      <c r="H1795" s="60"/>
      <c r="I1795" s="48">
        <f>VLOOKUP('Data Preparation'!Q1813,'Data Preparation'!B$4:AL$15,MATCH('Data Preparation'!P1813,'Data Preparation'!B$3:AL$3,0),TRUE)/2</f>
        <v>215</v>
      </c>
      <c r="J1795" s="49" t="str">
        <f>VLOOKUP('Data Preparation'!Q1813,'Data Preparation'!AR$4:CB$15,MATCH('Data Preparation'!P1813,'Data Preparation'!AR$3:CB$3,0),TRUE)</f>
        <v>(188-1143)</v>
      </c>
      <c r="K1795" s="45" t="str">
        <f t="shared" si="116"/>
        <v>no</v>
      </c>
      <c r="L1795" s="51" t="str">
        <f t="shared" si="114"/>
        <v/>
      </c>
      <c r="M1795" s="52">
        <f>ROUND('Data Preparation'!T1813,2-(1+INT(LOG10(ABS('Data Preparation'!T1813)))))/2</f>
        <v>1800</v>
      </c>
      <c r="N1795" s="55" t="str">
        <f t="shared" si="117"/>
        <v>no</v>
      </c>
      <c r="O1795" s="54" t="str">
        <f t="shared" si="115"/>
        <v/>
      </c>
    </row>
    <row r="1796" spans="1:15" x14ac:dyDescent="0.35">
      <c r="A1796" s="55">
        <v>1791</v>
      </c>
      <c r="D1796" s="45"/>
      <c r="E1796" s="46"/>
      <c r="F1796" s="45"/>
      <c r="G1796" s="45"/>
      <c r="H1796" s="60"/>
      <c r="I1796" s="48">
        <f>VLOOKUP('Data Preparation'!Q1814,'Data Preparation'!B$4:AL$15,MATCH('Data Preparation'!P1814,'Data Preparation'!B$3:AL$3,0),TRUE)/2</f>
        <v>215</v>
      </c>
      <c r="J1796" s="49" t="str">
        <f>VLOOKUP('Data Preparation'!Q1814,'Data Preparation'!AR$4:CB$15,MATCH('Data Preparation'!P1814,'Data Preparation'!AR$3:CB$3,0),TRUE)</f>
        <v>(188-1143)</v>
      </c>
      <c r="K1796" s="45" t="str">
        <f t="shared" si="116"/>
        <v>no</v>
      </c>
      <c r="L1796" s="51" t="str">
        <f t="shared" si="114"/>
        <v/>
      </c>
      <c r="M1796" s="52">
        <f>ROUND('Data Preparation'!T1814,2-(1+INT(LOG10(ABS('Data Preparation'!T1814)))))/2</f>
        <v>1800</v>
      </c>
      <c r="N1796" s="55" t="str">
        <f t="shared" si="117"/>
        <v>no</v>
      </c>
      <c r="O1796" s="54" t="str">
        <f t="shared" si="115"/>
        <v/>
      </c>
    </row>
    <row r="1797" spans="1:15" x14ac:dyDescent="0.35">
      <c r="A1797" s="55">
        <v>1792</v>
      </c>
      <c r="D1797" s="45"/>
      <c r="E1797" s="46"/>
      <c r="F1797" s="45"/>
      <c r="G1797" s="45"/>
      <c r="H1797" s="60"/>
      <c r="I1797" s="48">
        <f>VLOOKUP('Data Preparation'!Q1815,'Data Preparation'!B$4:AL$15,MATCH('Data Preparation'!P1815,'Data Preparation'!B$3:AL$3,0),TRUE)/2</f>
        <v>215</v>
      </c>
      <c r="J1797" s="49" t="str">
        <f>VLOOKUP('Data Preparation'!Q1815,'Data Preparation'!AR$4:CB$15,MATCH('Data Preparation'!P1815,'Data Preparation'!AR$3:CB$3,0),TRUE)</f>
        <v>(188-1143)</v>
      </c>
      <c r="K1797" s="45" t="str">
        <f t="shared" si="116"/>
        <v>no</v>
      </c>
      <c r="L1797" s="51" t="str">
        <f t="shared" si="114"/>
        <v/>
      </c>
      <c r="M1797" s="52">
        <f>ROUND('Data Preparation'!T1815,2-(1+INT(LOG10(ABS('Data Preparation'!T1815)))))/2</f>
        <v>1800</v>
      </c>
      <c r="N1797" s="55" t="str">
        <f t="shared" si="117"/>
        <v>no</v>
      </c>
      <c r="O1797" s="54" t="str">
        <f t="shared" si="115"/>
        <v/>
      </c>
    </row>
    <row r="1798" spans="1:15" x14ac:dyDescent="0.35">
      <c r="A1798" s="55">
        <v>1793</v>
      </c>
      <c r="D1798" s="45"/>
      <c r="E1798" s="46"/>
      <c r="F1798" s="45"/>
      <c r="G1798" s="45"/>
      <c r="H1798" s="60"/>
      <c r="I1798" s="48">
        <f>VLOOKUP('Data Preparation'!Q1816,'Data Preparation'!B$4:AL$15,MATCH('Data Preparation'!P1816,'Data Preparation'!B$3:AL$3,0),TRUE)/2</f>
        <v>215</v>
      </c>
      <c r="J1798" s="49" t="str">
        <f>VLOOKUP('Data Preparation'!Q1816,'Data Preparation'!AR$4:CB$15,MATCH('Data Preparation'!P1816,'Data Preparation'!AR$3:CB$3,0),TRUE)</f>
        <v>(188-1143)</v>
      </c>
      <c r="K1798" s="45" t="str">
        <f t="shared" si="116"/>
        <v>no</v>
      </c>
      <c r="L1798" s="51" t="str">
        <f t="shared" si="114"/>
        <v/>
      </c>
      <c r="M1798" s="52">
        <f>ROUND('Data Preparation'!T1816,2-(1+INT(LOG10(ABS('Data Preparation'!T1816)))))/2</f>
        <v>1800</v>
      </c>
      <c r="N1798" s="55" t="str">
        <f t="shared" si="117"/>
        <v>no</v>
      </c>
      <c r="O1798" s="54" t="str">
        <f t="shared" si="115"/>
        <v/>
      </c>
    </row>
    <row r="1799" spans="1:15" x14ac:dyDescent="0.35">
      <c r="A1799" s="55">
        <v>1794</v>
      </c>
      <c r="D1799" s="45"/>
      <c r="E1799" s="46"/>
      <c r="F1799" s="45"/>
      <c r="G1799" s="45"/>
      <c r="H1799" s="60"/>
      <c r="I1799" s="48">
        <f>VLOOKUP('Data Preparation'!Q1817,'Data Preparation'!B$4:AL$15,MATCH('Data Preparation'!P1817,'Data Preparation'!B$3:AL$3,0),TRUE)/2</f>
        <v>215</v>
      </c>
      <c r="J1799" s="49" t="str">
        <f>VLOOKUP('Data Preparation'!Q1817,'Data Preparation'!AR$4:CB$15,MATCH('Data Preparation'!P1817,'Data Preparation'!AR$3:CB$3,0),TRUE)</f>
        <v>(188-1143)</v>
      </c>
      <c r="K1799" s="45" t="str">
        <f t="shared" si="116"/>
        <v>no</v>
      </c>
      <c r="L1799" s="51" t="str">
        <f t="shared" ref="L1799:L1862" si="118">IF(AND(K1799="yes",G1799="total"),"*Resample","")</f>
        <v/>
      </c>
      <c r="M1799" s="52">
        <f>ROUND('Data Preparation'!T1817,2-(1+INT(LOG10(ABS('Data Preparation'!T1817)))))/2</f>
        <v>1800</v>
      </c>
      <c r="N1799" s="55" t="str">
        <f t="shared" si="117"/>
        <v>no</v>
      </c>
      <c r="O1799" s="54" t="str">
        <f t="shared" ref="O1799:O1862" si="119">IF(AND(N1799="yes",G1799="total"),"*Resample","")</f>
        <v/>
      </c>
    </row>
    <row r="1800" spans="1:15" x14ac:dyDescent="0.35">
      <c r="A1800" s="55">
        <v>1795</v>
      </c>
      <c r="D1800" s="45"/>
      <c r="E1800" s="46"/>
      <c r="F1800" s="45"/>
      <c r="G1800" s="45"/>
      <c r="H1800" s="60"/>
      <c r="I1800" s="48">
        <f>VLOOKUP('Data Preparation'!Q1818,'Data Preparation'!B$4:AL$15,MATCH('Data Preparation'!P1818,'Data Preparation'!B$3:AL$3,0),TRUE)/2</f>
        <v>215</v>
      </c>
      <c r="J1800" s="49" t="str">
        <f>VLOOKUP('Data Preparation'!Q1818,'Data Preparation'!AR$4:CB$15,MATCH('Data Preparation'!P1818,'Data Preparation'!AR$3:CB$3,0),TRUE)</f>
        <v>(188-1143)</v>
      </c>
      <c r="K1800" s="45" t="str">
        <f t="shared" si="116"/>
        <v>no</v>
      </c>
      <c r="L1800" s="51" t="str">
        <f t="shared" si="118"/>
        <v/>
      </c>
      <c r="M1800" s="52">
        <f>ROUND('Data Preparation'!T1818,2-(1+INT(LOG10(ABS('Data Preparation'!T1818)))))/2</f>
        <v>1800</v>
      </c>
      <c r="N1800" s="55" t="str">
        <f t="shared" si="117"/>
        <v>no</v>
      </c>
      <c r="O1800" s="54" t="str">
        <f t="shared" si="119"/>
        <v/>
      </c>
    </row>
    <row r="1801" spans="1:15" x14ac:dyDescent="0.35">
      <c r="A1801" s="55">
        <v>1796</v>
      </c>
      <c r="D1801" s="45"/>
      <c r="E1801" s="46"/>
      <c r="F1801" s="45"/>
      <c r="G1801" s="45"/>
      <c r="H1801" s="60"/>
      <c r="I1801" s="48">
        <f>VLOOKUP('Data Preparation'!Q1819,'Data Preparation'!B$4:AL$15,MATCH('Data Preparation'!P1819,'Data Preparation'!B$3:AL$3,0),TRUE)/2</f>
        <v>215</v>
      </c>
      <c r="J1801" s="49" t="str">
        <f>VLOOKUP('Data Preparation'!Q1819,'Data Preparation'!AR$4:CB$15,MATCH('Data Preparation'!P1819,'Data Preparation'!AR$3:CB$3,0),TRUE)</f>
        <v>(188-1143)</v>
      </c>
      <c r="K1801" s="45" t="str">
        <f t="shared" si="116"/>
        <v>no</v>
      </c>
      <c r="L1801" s="51" t="str">
        <f t="shared" si="118"/>
        <v/>
      </c>
      <c r="M1801" s="52">
        <f>ROUND('Data Preparation'!T1819,2-(1+INT(LOG10(ABS('Data Preparation'!T1819)))))/2</f>
        <v>1800</v>
      </c>
      <c r="N1801" s="55" t="str">
        <f t="shared" si="117"/>
        <v>no</v>
      </c>
      <c r="O1801" s="54" t="str">
        <f t="shared" si="119"/>
        <v/>
      </c>
    </row>
    <row r="1802" spans="1:15" x14ac:dyDescent="0.35">
      <c r="A1802" s="55">
        <v>1797</v>
      </c>
      <c r="D1802" s="45"/>
      <c r="E1802" s="46"/>
      <c r="F1802" s="45"/>
      <c r="G1802" s="45"/>
      <c r="H1802" s="60"/>
      <c r="I1802" s="48">
        <f>VLOOKUP('Data Preparation'!Q1820,'Data Preparation'!B$4:AL$15,MATCH('Data Preparation'!P1820,'Data Preparation'!B$3:AL$3,0),TRUE)/2</f>
        <v>215</v>
      </c>
      <c r="J1802" s="49" t="str">
        <f>VLOOKUP('Data Preparation'!Q1820,'Data Preparation'!AR$4:CB$15,MATCH('Data Preparation'!P1820,'Data Preparation'!AR$3:CB$3,0),TRUE)</f>
        <v>(188-1143)</v>
      </c>
      <c r="K1802" s="45" t="str">
        <f t="shared" si="116"/>
        <v>no</v>
      </c>
      <c r="L1802" s="51" t="str">
        <f t="shared" si="118"/>
        <v/>
      </c>
      <c r="M1802" s="52">
        <f>ROUND('Data Preparation'!T1820,2-(1+INT(LOG10(ABS('Data Preparation'!T1820)))))/2</f>
        <v>1800</v>
      </c>
      <c r="N1802" s="55" t="str">
        <f t="shared" si="117"/>
        <v>no</v>
      </c>
      <c r="O1802" s="54" t="str">
        <f t="shared" si="119"/>
        <v/>
      </c>
    </row>
    <row r="1803" spans="1:15" x14ac:dyDescent="0.35">
      <c r="A1803" s="55">
        <v>1798</v>
      </c>
      <c r="D1803" s="45"/>
      <c r="E1803" s="46"/>
      <c r="F1803" s="45"/>
      <c r="G1803" s="45"/>
      <c r="H1803" s="60"/>
      <c r="I1803" s="48">
        <f>VLOOKUP('Data Preparation'!Q1821,'Data Preparation'!B$4:AL$15,MATCH('Data Preparation'!P1821,'Data Preparation'!B$3:AL$3,0),TRUE)/2</f>
        <v>215</v>
      </c>
      <c r="J1803" s="49" t="str">
        <f>VLOOKUP('Data Preparation'!Q1821,'Data Preparation'!AR$4:CB$15,MATCH('Data Preparation'!P1821,'Data Preparation'!AR$3:CB$3,0),TRUE)</f>
        <v>(188-1143)</v>
      </c>
      <c r="K1803" s="45" t="str">
        <f t="shared" si="116"/>
        <v>no</v>
      </c>
      <c r="L1803" s="51" t="str">
        <f t="shared" si="118"/>
        <v/>
      </c>
      <c r="M1803" s="52">
        <f>ROUND('Data Preparation'!T1821,2-(1+INT(LOG10(ABS('Data Preparation'!T1821)))))/2</f>
        <v>1800</v>
      </c>
      <c r="N1803" s="55" t="str">
        <f t="shared" si="117"/>
        <v>no</v>
      </c>
      <c r="O1803" s="54" t="str">
        <f t="shared" si="119"/>
        <v/>
      </c>
    </row>
    <row r="1804" spans="1:15" x14ac:dyDescent="0.35">
      <c r="A1804" s="55">
        <v>1799</v>
      </c>
      <c r="D1804" s="45"/>
      <c r="E1804" s="46"/>
      <c r="F1804" s="45"/>
      <c r="G1804" s="45"/>
      <c r="H1804" s="60"/>
      <c r="I1804" s="48">
        <f>VLOOKUP('Data Preparation'!Q1822,'Data Preparation'!B$4:AL$15,MATCH('Data Preparation'!P1822,'Data Preparation'!B$3:AL$3,0),TRUE)/2</f>
        <v>215</v>
      </c>
      <c r="J1804" s="49" t="str">
        <f>VLOOKUP('Data Preparation'!Q1822,'Data Preparation'!AR$4:CB$15,MATCH('Data Preparation'!P1822,'Data Preparation'!AR$3:CB$3,0),TRUE)</f>
        <v>(188-1143)</v>
      </c>
      <c r="K1804" s="45" t="str">
        <f t="shared" si="116"/>
        <v>no</v>
      </c>
      <c r="L1804" s="51" t="str">
        <f t="shared" si="118"/>
        <v/>
      </c>
      <c r="M1804" s="52">
        <f>ROUND('Data Preparation'!T1822,2-(1+INT(LOG10(ABS('Data Preparation'!T1822)))))/2</f>
        <v>1800</v>
      </c>
      <c r="N1804" s="55" t="str">
        <f t="shared" si="117"/>
        <v>no</v>
      </c>
      <c r="O1804" s="54" t="str">
        <f t="shared" si="119"/>
        <v/>
      </c>
    </row>
    <row r="1805" spans="1:15" x14ac:dyDescent="0.35">
      <c r="A1805" s="55">
        <v>1800</v>
      </c>
      <c r="D1805" s="45"/>
      <c r="E1805" s="46"/>
      <c r="F1805" s="45"/>
      <c r="G1805" s="45"/>
      <c r="H1805" s="60"/>
      <c r="I1805" s="48">
        <f>VLOOKUP('Data Preparation'!Q1823,'Data Preparation'!B$4:AL$15,MATCH('Data Preparation'!P1823,'Data Preparation'!B$3:AL$3,0),TRUE)/2</f>
        <v>215</v>
      </c>
      <c r="J1805" s="49" t="str">
        <f>VLOOKUP('Data Preparation'!Q1823,'Data Preparation'!AR$4:CB$15,MATCH('Data Preparation'!P1823,'Data Preparation'!AR$3:CB$3,0),TRUE)</f>
        <v>(188-1143)</v>
      </c>
      <c r="K1805" s="45" t="str">
        <f t="shared" si="116"/>
        <v>no</v>
      </c>
      <c r="L1805" s="51" t="str">
        <f t="shared" si="118"/>
        <v/>
      </c>
      <c r="M1805" s="52">
        <f>ROUND('Data Preparation'!T1823,2-(1+INT(LOG10(ABS('Data Preparation'!T1823)))))/2</f>
        <v>1800</v>
      </c>
      <c r="N1805" s="55" t="str">
        <f t="shared" si="117"/>
        <v>no</v>
      </c>
      <c r="O1805" s="54" t="str">
        <f t="shared" si="119"/>
        <v/>
      </c>
    </row>
    <row r="1806" spans="1:15" x14ac:dyDescent="0.35">
      <c r="A1806" s="55">
        <v>1801</v>
      </c>
      <c r="D1806" s="45"/>
      <c r="E1806" s="46"/>
      <c r="F1806" s="45"/>
      <c r="G1806" s="45"/>
      <c r="H1806" s="60"/>
      <c r="I1806" s="48">
        <f>VLOOKUP('Data Preparation'!Q1824,'Data Preparation'!B$4:AL$15,MATCH('Data Preparation'!P1824,'Data Preparation'!B$3:AL$3,0),TRUE)/2</f>
        <v>215</v>
      </c>
      <c r="J1806" s="49" t="str">
        <f>VLOOKUP('Data Preparation'!Q1824,'Data Preparation'!AR$4:CB$15,MATCH('Data Preparation'!P1824,'Data Preparation'!AR$3:CB$3,0),TRUE)</f>
        <v>(188-1143)</v>
      </c>
      <c r="K1806" s="45" t="str">
        <f t="shared" si="116"/>
        <v>no</v>
      </c>
      <c r="L1806" s="51" t="str">
        <f t="shared" si="118"/>
        <v/>
      </c>
      <c r="M1806" s="52">
        <f>ROUND('Data Preparation'!T1824,2-(1+INT(LOG10(ABS('Data Preparation'!T1824)))))/2</f>
        <v>1800</v>
      </c>
      <c r="N1806" s="55" t="str">
        <f t="shared" si="117"/>
        <v>no</v>
      </c>
      <c r="O1806" s="54" t="str">
        <f t="shared" si="119"/>
        <v/>
      </c>
    </row>
    <row r="1807" spans="1:15" x14ac:dyDescent="0.35">
      <c r="A1807" s="55">
        <v>1802</v>
      </c>
      <c r="D1807" s="45"/>
      <c r="E1807" s="46"/>
      <c r="F1807" s="45"/>
      <c r="G1807" s="45"/>
      <c r="H1807" s="60"/>
      <c r="I1807" s="48">
        <f>VLOOKUP('Data Preparation'!Q1825,'Data Preparation'!B$4:AL$15,MATCH('Data Preparation'!P1825,'Data Preparation'!B$3:AL$3,0),TRUE)/2</f>
        <v>215</v>
      </c>
      <c r="J1807" s="49" t="str">
        <f>VLOOKUP('Data Preparation'!Q1825,'Data Preparation'!AR$4:CB$15,MATCH('Data Preparation'!P1825,'Data Preparation'!AR$3:CB$3,0),TRUE)</f>
        <v>(188-1143)</v>
      </c>
      <c r="K1807" s="45" t="str">
        <f t="shared" si="116"/>
        <v>no</v>
      </c>
      <c r="L1807" s="51" t="str">
        <f t="shared" si="118"/>
        <v/>
      </c>
      <c r="M1807" s="52">
        <f>ROUND('Data Preparation'!T1825,2-(1+INT(LOG10(ABS('Data Preparation'!T1825)))))/2</f>
        <v>1800</v>
      </c>
      <c r="N1807" s="55" t="str">
        <f t="shared" si="117"/>
        <v>no</v>
      </c>
      <c r="O1807" s="54" t="str">
        <f t="shared" si="119"/>
        <v/>
      </c>
    </row>
    <row r="1808" spans="1:15" x14ac:dyDescent="0.35">
      <c r="A1808" s="55">
        <v>1803</v>
      </c>
      <c r="D1808" s="45"/>
      <c r="E1808" s="46"/>
      <c r="F1808" s="45"/>
      <c r="G1808" s="45"/>
      <c r="H1808" s="60"/>
      <c r="I1808" s="48">
        <f>VLOOKUP('Data Preparation'!Q1826,'Data Preparation'!B$4:AL$15,MATCH('Data Preparation'!P1826,'Data Preparation'!B$3:AL$3,0),TRUE)/2</f>
        <v>215</v>
      </c>
      <c r="J1808" s="49" t="str">
        <f>VLOOKUP('Data Preparation'!Q1826,'Data Preparation'!AR$4:CB$15,MATCH('Data Preparation'!P1826,'Data Preparation'!AR$3:CB$3,0),TRUE)</f>
        <v>(188-1143)</v>
      </c>
      <c r="K1808" s="45" t="str">
        <f t="shared" si="116"/>
        <v>no</v>
      </c>
      <c r="L1808" s="51" t="str">
        <f t="shared" si="118"/>
        <v/>
      </c>
      <c r="M1808" s="52">
        <f>ROUND('Data Preparation'!T1826,2-(1+INT(LOG10(ABS('Data Preparation'!T1826)))))/2</f>
        <v>1800</v>
      </c>
      <c r="N1808" s="55" t="str">
        <f t="shared" si="117"/>
        <v>no</v>
      </c>
      <c r="O1808" s="54" t="str">
        <f t="shared" si="119"/>
        <v/>
      </c>
    </row>
    <row r="1809" spans="1:15" x14ac:dyDescent="0.35">
      <c r="A1809" s="55">
        <v>1804</v>
      </c>
      <c r="D1809" s="45"/>
      <c r="E1809" s="46"/>
      <c r="F1809" s="45"/>
      <c r="G1809" s="45"/>
      <c r="H1809" s="60"/>
      <c r="I1809" s="48">
        <f>VLOOKUP('Data Preparation'!Q1827,'Data Preparation'!B$4:AL$15,MATCH('Data Preparation'!P1827,'Data Preparation'!B$3:AL$3,0),TRUE)/2</f>
        <v>215</v>
      </c>
      <c r="J1809" s="49" t="str">
        <f>VLOOKUP('Data Preparation'!Q1827,'Data Preparation'!AR$4:CB$15,MATCH('Data Preparation'!P1827,'Data Preparation'!AR$3:CB$3,0),TRUE)</f>
        <v>(188-1143)</v>
      </c>
      <c r="K1809" s="45" t="str">
        <f t="shared" si="116"/>
        <v>no</v>
      </c>
      <c r="L1809" s="51" t="str">
        <f t="shared" si="118"/>
        <v/>
      </c>
      <c r="M1809" s="52">
        <f>ROUND('Data Preparation'!T1827,2-(1+INT(LOG10(ABS('Data Preparation'!T1827)))))/2</f>
        <v>1800</v>
      </c>
      <c r="N1809" s="55" t="str">
        <f t="shared" si="117"/>
        <v>no</v>
      </c>
      <c r="O1809" s="54" t="str">
        <f t="shared" si="119"/>
        <v/>
      </c>
    </row>
    <row r="1810" spans="1:15" x14ac:dyDescent="0.35">
      <c r="A1810" s="55">
        <v>1805</v>
      </c>
      <c r="D1810" s="45"/>
      <c r="E1810" s="46"/>
      <c r="F1810" s="45"/>
      <c r="G1810" s="45"/>
      <c r="H1810" s="60"/>
      <c r="I1810" s="48">
        <f>VLOOKUP('Data Preparation'!Q1828,'Data Preparation'!B$4:AL$15,MATCH('Data Preparation'!P1828,'Data Preparation'!B$3:AL$3,0),TRUE)/2</f>
        <v>215</v>
      </c>
      <c r="J1810" s="49" t="str">
        <f>VLOOKUP('Data Preparation'!Q1828,'Data Preparation'!AR$4:CB$15,MATCH('Data Preparation'!P1828,'Data Preparation'!AR$3:CB$3,0),TRUE)</f>
        <v>(188-1143)</v>
      </c>
      <c r="K1810" s="45" t="str">
        <f t="shared" si="116"/>
        <v>no</v>
      </c>
      <c r="L1810" s="51" t="str">
        <f t="shared" si="118"/>
        <v/>
      </c>
      <c r="M1810" s="52">
        <f>ROUND('Data Preparation'!T1828,2-(1+INT(LOG10(ABS('Data Preparation'!T1828)))))/2</f>
        <v>1800</v>
      </c>
      <c r="N1810" s="55" t="str">
        <f t="shared" si="117"/>
        <v>no</v>
      </c>
      <c r="O1810" s="54" t="str">
        <f t="shared" si="119"/>
        <v/>
      </c>
    </row>
    <row r="1811" spans="1:15" x14ac:dyDescent="0.35">
      <c r="A1811" s="55">
        <v>1806</v>
      </c>
      <c r="D1811" s="45"/>
      <c r="E1811" s="46"/>
      <c r="F1811" s="45"/>
      <c r="G1811" s="45"/>
      <c r="H1811" s="60"/>
      <c r="I1811" s="48">
        <f>VLOOKUP('Data Preparation'!Q1829,'Data Preparation'!B$4:AL$15,MATCH('Data Preparation'!P1829,'Data Preparation'!B$3:AL$3,0),TRUE)/2</f>
        <v>215</v>
      </c>
      <c r="J1811" s="49" t="str">
        <f>VLOOKUP('Data Preparation'!Q1829,'Data Preparation'!AR$4:CB$15,MATCH('Data Preparation'!P1829,'Data Preparation'!AR$3:CB$3,0),TRUE)</f>
        <v>(188-1143)</v>
      </c>
      <c r="K1811" s="45" t="str">
        <f t="shared" si="116"/>
        <v>no</v>
      </c>
      <c r="L1811" s="51" t="str">
        <f t="shared" si="118"/>
        <v/>
      </c>
      <c r="M1811" s="52">
        <f>ROUND('Data Preparation'!T1829,2-(1+INT(LOG10(ABS('Data Preparation'!T1829)))))/2</f>
        <v>1800</v>
      </c>
      <c r="N1811" s="55" t="str">
        <f t="shared" si="117"/>
        <v>no</v>
      </c>
      <c r="O1811" s="54" t="str">
        <f t="shared" si="119"/>
        <v/>
      </c>
    </row>
    <row r="1812" spans="1:15" x14ac:dyDescent="0.35">
      <c r="A1812" s="55">
        <v>1807</v>
      </c>
      <c r="D1812" s="45"/>
      <c r="E1812" s="46"/>
      <c r="F1812" s="45"/>
      <c r="G1812" s="45"/>
      <c r="H1812" s="60"/>
      <c r="I1812" s="48">
        <f>VLOOKUP('Data Preparation'!Q1830,'Data Preparation'!B$4:AL$15,MATCH('Data Preparation'!P1830,'Data Preparation'!B$3:AL$3,0),TRUE)/2</f>
        <v>215</v>
      </c>
      <c r="J1812" s="49" t="str">
        <f>VLOOKUP('Data Preparation'!Q1830,'Data Preparation'!AR$4:CB$15,MATCH('Data Preparation'!P1830,'Data Preparation'!AR$3:CB$3,0),TRUE)</f>
        <v>(188-1143)</v>
      </c>
      <c r="K1812" s="45" t="str">
        <f t="shared" si="116"/>
        <v>no</v>
      </c>
      <c r="L1812" s="51" t="str">
        <f t="shared" si="118"/>
        <v/>
      </c>
      <c r="M1812" s="52">
        <f>ROUND('Data Preparation'!T1830,2-(1+INT(LOG10(ABS('Data Preparation'!T1830)))))/2</f>
        <v>1800</v>
      </c>
      <c r="N1812" s="55" t="str">
        <f t="shared" si="117"/>
        <v>no</v>
      </c>
      <c r="O1812" s="54" t="str">
        <f t="shared" si="119"/>
        <v/>
      </c>
    </row>
    <row r="1813" spans="1:15" x14ac:dyDescent="0.35">
      <c r="A1813" s="55">
        <v>1808</v>
      </c>
      <c r="D1813" s="45"/>
      <c r="E1813" s="46"/>
      <c r="F1813" s="45"/>
      <c r="G1813" s="45"/>
      <c r="H1813" s="60"/>
      <c r="I1813" s="48">
        <f>VLOOKUP('Data Preparation'!Q1831,'Data Preparation'!B$4:AL$15,MATCH('Data Preparation'!P1831,'Data Preparation'!B$3:AL$3,0),TRUE)/2</f>
        <v>215</v>
      </c>
      <c r="J1813" s="49" t="str">
        <f>VLOOKUP('Data Preparation'!Q1831,'Data Preparation'!AR$4:CB$15,MATCH('Data Preparation'!P1831,'Data Preparation'!AR$3:CB$3,0),TRUE)</f>
        <v>(188-1143)</v>
      </c>
      <c r="K1813" s="45" t="str">
        <f t="shared" si="116"/>
        <v>no</v>
      </c>
      <c r="L1813" s="51" t="str">
        <f t="shared" si="118"/>
        <v/>
      </c>
      <c r="M1813" s="52">
        <f>ROUND('Data Preparation'!T1831,2-(1+INT(LOG10(ABS('Data Preparation'!T1831)))))/2</f>
        <v>1800</v>
      </c>
      <c r="N1813" s="55" t="str">
        <f t="shared" si="117"/>
        <v>no</v>
      </c>
      <c r="O1813" s="54" t="str">
        <f t="shared" si="119"/>
        <v/>
      </c>
    </row>
    <row r="1814" spans="1:15" x14ac:dyDescent="0.35">
      <c r="A1814" s="55">
        <v>1809</v>
      </c>
      <c r="D1814" s="45"/>
      <c r="E1814" s="46"/>
      <c r="F1814" s="45"/>
      <c r="G1814" s="45"/>
      <c r="H1814" s="60"/>
      <c r="I1814" s="48">
        <f>VLOOKUP('Data Preparation'!Q1832,'Data Preparation'!B$4:AL$15,MATCH('Data Preparation'!P1832,'Data Preparation'!B$3:AL$3,0),TRUE)/2</f>
        <v>215</v>
      </c>
      <c r="J1814" s="49" t="str">
        <f>VLOOKUP('Data Preparation'!Q1832,'Data Preparation'!AR$4:CB$15,MATCH('Data Preparation'!P1832,'Data Preparation'!AR$3:CB$3,0),TRUE)</f>
        <v>(188-1143)</v>
      </c>
      <c r="K1814" s="45" t="str">
        <f t="shared" si="116"/>
        <v>no</v>
      </c>
      <c r="L1814" s="51" t="str">
        <f t="shared" si="118"/>
        <v/>
      </c>
      <c r="M1814" s="52">
        <f>ROUND('Data Preparation'!T1832,2-(1+INT(LOG10(ABS('Data Preparation'!T1832)))))/2</f>
        <v>1800</v>
      </c>
      <c r="N1814" s="55" t="str">
        <f t="shared" si="117"/>
        <v>no</v>
      </c>
      <c r="O1814" s="54" t="str">
        <f t="shared" si="119"/>
        <v/>
      </c>
    </row>
    <row r="1815" spans="1:15" x14ac:dyDescent="0.35">
      <c r="A1815" s="55">
        <v>1810</v>
      </c>
      <c r="D1815" s="45"/>
      <c r="E1815" s="46"/>
      <c r="F1815" s="45"/>
      <c r="G1815" s="45"/>
      <c r="H1815" s="60"/>
      <c r="I1815" s="48">
        <f>VLOOKUP('Data Preparation'!Q1833,'Data Preparation'!B$4:AL$15,MATCH('Data Preparation'!P1833,'Data Preparation'!B$3:AL$3,0),TRUE)/2</f>
        <v>215</v>
      </c>
      <c r="J1815" s="49" t="str">
        <f>VLOOKUP('Data Preparation'!Q1833,'Data Preparation'!AR$4:CB$15,MATCH('Data Preparation'!P1833,'Data Preparation'!AR$3:CB$3,0),TRUE)</f>
        <v>(188-1143)</v>
      </c>
      <c r="K1815" s="45" t="str">
        <f t="shared" si="116"/>
        <v>no</v>
      </c>
      <c r="L1815" s="51" t="str">
        <f t="shared" si="118"/>
        <v/>
      </c>
      <c r="M1815" s="52">
        <f>ROUND('Data Preparation'!T1833,2-(1+INT(LOG10(ABS('Data Preparation'!T1833)))))/2</f>
        <v>1800</v>
      </c>
      <c r="N1815" s="55" t="str">
        <f t="shared" si="117"/>
        <v>no</v>
      </c>
      <c r="O1815" s="54" t="str">
        <f t="shared" si="119"/>
        <v/>
      </c>
    </row>
    <row r="1816" spans="1:15" x14ac:dyDescent="0.35">
      <c r="A1816" s="55">
        <v>1811</v>
      </c>
      <c r="D1816" s="45"/>
      <c r="E1816" s="46"/>
      <c r="F1816" s="45"/>
      <c r="G1816" s="45"/>
      <c r="H1816" s="60"/>
      <c r="I1816" s="48">
        <f>VLOOKUP('Data Preparation'!Q1834,'Data Preparation'!B$4:AL$15,MATCH('Data Preparation'!P1834,'Data Preparation'!B$3:AL$3,0),TRUE)/2</f>
        <v>215</v>
      </c>
      <c r="J1816" s="49" t="str">
        <f>VLOOKUP('Data Preparation'!Q1834,'Data Preparation'!AR$4:CB$15,MATCH('Data Preparation'!P1834,'Data Preparation'!AR$3:CB$3,0),TRUE)</f>
        <v>(188-1143)</v>
      </c>
      <c r="K1816" s="45" t="str">
        <f t="shared" si="116"/>
        <v>no</v>
      </c>
      <c r="L1816" s="51" t="str">
        <f t="shared" si="118"/>
        <v/>
      </c>
      <c r="M1816" s="52">
        <f>ROUND('Data Preparation'!T1834,2-(1+INT(LOG10(ABS('Data Preparation'!T1834)))))/2</f>
        <v>1800</v>
      </c>
      <c r="N1816" s="55" t="str">
        <f t="shared" si="117"/>
        <v>no</v>
      </c>
      <c r="O1816" s="54" t="str">
        <f t="shared" si="119"/>
        <v/>
      </c>
    </row>
    <row r="1817" spans="1:15" x14ac:dyDescent="0.35">
      <c r="A1817" s="55">
        <v>1812</v>
      </c>
      <c r="D1817" s="45"/>
      <c r="E1817" s="46"/>
      <c r="F1817" s="45"/>
      <c r="G1817" s="45"/>
      <c r="H1817" s="60"/>
      <c r="I1817" s="48">
        <f>VLOOKUP('Data Preparation'!Q1835,'Data Preparation'!B$4:AL$15,MATCH('Data Preparation'!P1835,'Data Preparation'!B$3:AL$3,0),TRUE)/2</f>
        <v>215</v>
      </c>
      <c r="J1817" s="49" t="str">
        <f>VLOOKUP('Data Preparation'!Q1835,'Data Preparation'!AR$4:CB$15,MATCH('Data Preparation'!P1835,'Data Preparation'!AR$3:CB$3,0),TRUE)</f>
        <v>(188-1143)</v>
      </c>
      <c r="K1817" s="45" t="str">
        <f t="shared" si="116"/>
        <v>no</v>
      </c>
      <c r="L1817" s="51" t="str">
        <f t="shared" si="118"/>
        <v/>
      </c>
      <c r="M1817" s="52">
        <f>ROUND('Data Preparation'!T1835,2-(1+INT(LOG10(ABS('Data Preparation'!T1835)))))/2</f>
        <v>1800</v>
      </c>
      <c r="N1817" s="55" t="str">
        <f t="shared" si="117"/>
        <v>no</v>
      </c>
      <c r="O1817" s="54" t="str">
        <f t="shared" si="119"/>
        <v/>
      </c>
    </row>
    <row r="1818" spans="1:15" x14ac:dyDescent="0.35">
      <c r="A1818" s="55">
        <v>1813</v>
      </c>
      <c r="D1818" s="45"/>
      <c r="E1818" s="46"/>
      <c r="F1818" s="45"/>
      <c r="G1818" s="45"/>
      <c r="H1818" s="60"/>
      <c r="I1818" s="48">
        <f>VLOOKUP('Data Preparation'!Q1836,'Data Preparation'!B$4:AL$15,MATCH('Data Preparation'!P1836,'Data Preparation'!B$3:AL$3,0),TRUE)/2</f>
        <v>215</v>
      </c>
      <c r="J1818" s="49" t="str">
        <f>VLOOKUP('Data Preparation'!Q1836,'Data Preparation'!AR$4:CB$15,MATCH('Data Preparation'!P1836,'Data Preparation'!AR$3:CB$3,0),TRUE)</f>
        <v>(188-1143)</v>
      </c>
      <c r="K1818" s="45" t="str">
        <f t="shared" si="116"/>
        <v>no</v>
      </c>
      <c r="L1818" s="51" t="str">
        <f t="shared" si="118"/>
        <v/>
      </c>
      <c r="M1818" s="52">
        <f>ROUND('Data Preparation'!T1836,2-(1+INT(LOG10(ABS('Data Preparation'!T1836)))))/2</f>
        <v>1800</v>
      </c>
      <c r="N1818" s="55" t="str">
        <f t="shared" si="117"/>
        <v>no</v>
      </c>
      <c r="O1818" s="54" t="str">
        <f t="shared" si="119"/>
        <v/>
      </c>
    </row>
    <row r="1819" spans="1:15" x14ac:dyDescent="0.35">
      <c r="A1819" s="55">
        <v>1814</v>
      </c>
      <c r="D1819" s="45"/>
      <c r="E1819" s="46"/>
      <c r="F1819" s="45"/>
      <c r="G1819" s="45"/>
      <c r="H1819" s="60"/>
      <c r="I1819" s="48">
        <f>VLOOKUP('Data Preparation'!Q1837,'Data Preparation'!B$4:AL$15,MATCH('Data Preparation'!P1837,'Data Preparation'!B$3:AL$3,0),TRUE)/2</f>
        <v>215</v>
      </c>
      <c r="J1819" s="49" t="str">
        <f>VLOOKUP('Data Preparation'!Q1837,'Data Preparation'!AR$4:CB$15,MATCH('Data Preparation'!P1837,'Data Preparation'!AR$3:CB$3,0),TRUE)</f>
        <v>(188-1143)</v>
      </c>
      <c r="K1819" s="45" t="str">
        <f t="shared" si="116"/>
        <v>no</v>
      </c>
      <c r="L1819" s="51" t="str">
        <f t="shared" si="118"/>
        <v/>
      </c>
      <c r="M1819" s="52">
        <f>ROUND('Data Preparation'!T1837,2-(1+INT(LOG10(ABS('Data Preparation'!T1837)))))/2</f>
        <v>1800</v>
      </c>
      <c r="N1819" s="55" t="str">
        <f t="shared" si="117"/>
        <v>no</v>
      </c>
      <c r="O1819" s="54" t="str">
        <f t="shared" si="119"/>
        <v/>
      </c>
    </row>
    <row r="1820" spans="1:15" x14ac:dyDescent="0.35">
      <c r="A1820" s="55">
        <v>1815</v>
      </c>
      <c r="D1820" s="45"/>
      <c r="E1820" s="46"/>
      <c r="F1820" s="45"/>
      <c r="G1820" s="45"/>
      <c r="H1820" s="60"/>
      <c r="I1820" s="48">
        <f>VLOOKUP('Data Preparation'!Q1838,'Data Preparation'!B$4:AL$15,MATCH('Data Preparation'!P1838,'Data Preparation'!B$3:AL$3,0),TRUE)/2</f>
        <v>215</v>
      </c>
      <c r="J1820" s="49" t="str">
        <f>VLOOKUP('Data Preparation'!Q1838,'Data Preparation'!AR$4:CB$15,MATCH('Data Preparation'!P1838,'Data Preparation'!AR$3:CB$3,0),TRUE)</f>
        <v>(188-1143)</v>
      </c>
      <c r="K1820" s="45" t="str">
        <f t="shared" si="116"/>
        <v>no</v>
      </c>
      <c r="L1820" s="51" t="str">
        <f t="shared" si="118"/>
        <v/>
      </c>
      <c r="M1820" s="52">
        <f>ROUND('Data Preparation'!T1838,2-(1+INT(LOG10(ABS('Data Preparation'!T1838)))))/2</f>
        <v>1800</v>
      </c>
      <c r="N1820" s="55" t="str">
        <f t="shared" si="117"/>
        <v>no</v>
      </c>
      <c r="O1820" s="54" t="str">
        <f t="shared" si="119"/>
        <v/>
      </c>
    </row>
    <row r="1821" spans="1:15" x14ac:dyDescent="0.35">
      <c r="A1821" s="55">
        <v>1816</v>
      </c>
      <c r="D1821" s="45"/>
      <c r="E1821" s="46"/>
      <c r="F1821" s="45"/>
      <c r="G1821" s="45"/>
      <c r="H1821" s="60"/>
      <c r="I1821" s="48">
        <f>VLOOKUP('Data Preparation'!Q1839,'Data Preparation'!B$4:AL$15,MATCH('Data Preparation'!P1839,'Data Preparation'!B$3:AL$3,0),TRUE)/2</f>
        <v>215</v>
      </c>
      <c r="J1821" s="49" t="str">
        <f>VLOOKUP('Data Preparation'!Q1839,'Data Preparation'!AR$4:CB$15,MATCH('Data Preparation'!P1839,'Data Preparation'!AR$3:CB$3,0),TRUE)</f>
        <v>(188-1143)</v>
      </c>
      <c r="K1821" s="45" t="str">
        <f t="shared" si="116"/>
        <v>no</v>
      </c>
      <c r="L1821" s="51" t="str">
        <f t="shared" si="118"/>
        <v/>
      </c>
      <c r="M1821" s="52">
        <f>ROUND('Data Preparation'!T1839,2-(1+INT(LOG10(ABS('Data Preparation'!T1839)))))/2</f>
        <v>1800</v>
      </c>
      <c r="N1821" s="55" t="str">
        <f t="shared" si="117"/>
        <v>no</v>
      </c>
      <c r="O1821" s="54" t="str">
        <f t="shared" si="119"/>
        <v/>
      </c>
    </row>
    <row r="1822" spans="1:15" x14ac:dyDescent="0.35">
      <c r="A1822" s="55">
        <v>1817</v>
      </c>
      <c r="D1822" s="45"/>
      <c r="E1822" s="46"/>
      <c r="F1822" s="45"/>
      <c r="G1822" s="45"/>
      <c r="H1822" s="60"/>
      <c r="I1822" s="48">
        <f>VLOOKUP('Data Preparation'!Q1840,'Data Preparation'!B$4:AL$15,MATCH('Data Preparation'!P1840,'Data Preparation'!B$3:AL$3,0),TRUE)/2</f>
        <v>215</v>
      </c>
      <c r="J1822" s="49" t="str">
        <f>VLOOKUP('Data Preparation'!Q1840,'Data Preparation'!AR$4:CB$15,MATCH('Data Preparation'!P1840,'Data Preparation'!AR$3:CB$3,0),TRUE)</f>
        <v>(188-1143)</v>
      </c>
      <c r="K1822" s="45" t="str">
        <f t="shared" si="116"/>
        <v>no</v>
      </c>
      <c r="L1822" s="51" t="str">
        <f t="shared" si="118"/>
        <v/>
      </c>
      <c r="M1822" s="52">
        <f>ROUND('Data Preparation'!T1840,2-(1+INT(LOG10(ABS('Data Preparation'!T1840)))))/2</f>
        <v>1800</v>
      </c>
      <c r="N1822" s="55" t="str">
        <f t="shared" si="117"/>
        <v>no</v>
      </c>
      <c r="O1822" s="54" t="str">
        <f t="shared" si="119"/>
        <v/>
      </c>
    </row>
    <row r="1823" spans="1:15" x14ac:dyDescent="0.35">
      <c r="A1823" s="55">
        <v>1818</v>
      </c>
      <c r="D1823" s="45"/>
      <c r="E1823" s="46"/>
      <c r="F1823" s="45"/>
      <c r="G1823" s="45"/>
      <c r="H1823" s="60"/>
      <c r="I1823" s="48">
        <f>VLOOKUP('Data Preparation'!Q1841,'Data Preparation'!B$4:AL$15,MATCH('Data Preparation'!P1841,'Data Preparation'!B$3:AL$3,0),TRUE)/2</f>
        <v>215</v>
      </c>
      <c r="J1823" s="49" t="str">
        <f>VLOOKUP('Data Preparation'!Q1841,'Data Preparation'!AR$4:CB$15,MATCH('Data Preparation'!P1841,'Data Preparation'!AR$3:CB$3,0),TRUE)</f>
        <v>(188-1143)</v>
      </c>
      <c r="K1823" s="45" t="str">
        <f t="shared" si="116"/>
        <v>no</v>
      </c>
      <c r="L1823" s="51" t="str">
        <f t="shared" si="118"/>
        <v/>
      </c>
      <c r="M1823" s="52">
        <f>ROUND('Data Preparation'!T1841,2-(1+INT(LOG10(ABS('Data Preparation'!T1841)))))/2</f>
        <v>1800</v>
      </c>
      <c r="N1823" s="55" t="str">
        <f t="shared" si="117"/>
        <v>no</v>
      </c>
      <c r="O1823" s="54" t="str">
        <f t="shared" si="119"/>
        <v/>
      </c>
    </row>
    <row r="1824" spans="1:15" x14ac:dyDescent="0.35">
      <c r="A1824" s="55">
        <v>1819</v>
      </c>
      <c r="D1824" s="45"/>
      <c r="E1824" s="46"/>
      <c r="F1824" s="45"/>
      <c r="G1824" s="45"/>
      <c r="H1824" s="60"/>
      <c r="I1824" s="48">
        <f>VLOOKUP('Data Preparation'!Q1842,'Data Preparation'!B$4:AL$15,MATCH('Data Preparation'!P1842,'Data Preparation'!B$3:AL$3,0),TRUE)/2</f>
        <v>215</v>
      </c>
      <c r="J1824" s="49" t="str">
        <f>VLOOKUP('Data Preparation'!Q1842,'Data Preparation'!AR$4:CB$15,MATCH('Data Preparation'!P1842,'Data Preparation'!AR$3:CB$3,0),TRUE)</f>
        <v>(188-1143)</v>
      </c>
      <c r="K1824" s="45" t="str">
        <f t="shared" si="116"/>
        <v>no</v>
      </c>
      <c r="L1824" s="51" t="str">
        <f t="shared" si="118"/>
        <v/>
      </c>
      <c r="M1824" s="52">
        <f>ROUND('Data Preparation'!T1842,2-(1+INT(LOG10(ABS('Data Preparation'!T1842)))))/2</f>
        <v>1800</v>
      </c>
      <c r="N1824" s="55" t="str">
        <f t="shared" si="117"/>
        <v>no</v>
      </c>
      <c r="O1824" s="54" t="str">
        <f t="shared" si="119"/>
        <v/>
      </c>
    </row>
    <row r="1825" spans="1:15" x14ac:dyDescent="0.35">
      <c r="A1825" s="55">
        <v>1820</v>
      </c>
      <c r="D1825" s="45"/>
      <c r="E1825" s="46"/>
      <c r="F1825" s="45"/>
      <c r="G1825" s="45"/>
      <c r="H1825" s="60"/>
      <c r="I1825" s="48">
        <f>VLOOKUP('Data Preparation'!Q1843,'Data Preparation'!B$4:AL$15,MATCH('Data Preparation'!P1843,'Data Preparation'!B$3:AL$3,0),TRUE)/2</f>
        <v>215</v>
      </c>
      <c r="J1825" s="49" t="str">
        <f>VLOOKUP('Data Preparation'!Q1843,'Data Preparation'!AR$4:CB$15,MATCH('Data Preparation'!P1843,'Data Preparation'!AR$3:CB$3,0),TRUE)</f>
        <v>(188-1143)</v>
      </c>
      <c r="K1825" s="45" t="str">
        <f t="shared" si="116"/>
        <v>no</v>
      </c>
      <c r="L1825" s="51" t="str">
        <f t="shared" si="118"/>
        <v/>
      </c>
      <c r="M1825" s="52">
        <f>ROUND('Data Preparation'!T1843,2-(1+INT(LOG10(ABS('Data Preparation'!T1843)))))/2</f>
        <v>1800</v>
      </c>
      <c r="N1825" s="55" t="str">
        <f t="shared" si="117"/>
        <v>no</v>
      </c>
      <c r="O1825" s="54" t="str">
        <f t="shared" si="119"/>
        <v/>
      </c>
    </row>
    <row r="1826" spans="1:15" x14ac:dyDescent="0.35">
      <c r="A1826" s="55">
        <v>1821</v>
      </c>
      <c r="D1826" s="45"/>
      <c r="E1826" s="46"/>
      <c r="F1826" s="45"/>
      <c r="G1826" s="45"/>
      <c r="H1826" s="60"/>
      <c r="I1826" s="48">
        <f>VLOOKUP('Data Preparation'!Q1844,'Data Preparation'!B$4:AL$15,MATCH('Data Preparation'!P1844,'Data Preparation'!B$3:AL$3,0),TRUE)/2</f>
        <v>215</v>
      </c>
      <c r="J1826" s="49" t="str">
        <f>VLOOKUP('Data Preparation'!Q1844,'Data Preparation'!AR$4:CB$15,MATCH('Data Preparation'!P1844,'Data Preparation'!AR$3:CB$3,0),TRUE)</f>
        <v>(188-1143)</v>
      </c>
      <c r="K1826" s="45" t="str">
        <f t="shared" si="116"/>
        <v>no</v>
      </c>
      <c r="L1826" s="51" t="str">
        <f t="shared" si="118"/>
        <v/>
      </c>
      <c r="M1826" s="52">
        <f>ROUND('Data Preparation'!T1844,2-(1+INT(LOG10(ABS('Data Preparation'!T1844)))))/2</f>
        <v>1800</v>
      </c>
      <c r="N1826" s="55" t="str">
        <f t="shared" si="117"/>
        <v>no</v>
      </c>
      <c r="O1826" s="54" t="str">
        <f t="shared" si="119"/>
        <v/>
      </c>
    </row>
    <row r="1827" spans="1:15" x14ac:dyDescent="0.35">
      <c r="A1827" s="55">
        <v>1822</v>
      </c>
      <c r="D1827" s="45"/>
      <c r="E1827" s="46"/>
      <c r="F1827" s="45"/>
      <c r="G1827" s="45"/>
      <c r="H1827" s="60"/>
      <c r="I1827" s="48">
        <f>VLOOKUP('Data Preparation'!Q1845,'Data Preparation'!B$4:AL$15,MATCH('Data Preparation'!P1845,'Data Preparation'!B$3:AL$3,0),TRUE)/2</f>
        <v>215</v>
      </c>
      <c r="J1827" s="49" t="str">
        <f>VLOOKUP('Data Preparation'!Q1845,'Data Preparation'!AR$4:CB$15,MATCH('Data Preparation'!P1845,'Data Preparation'!AR$3:CB$3,0),TRUE)</f>
        <v>(188-1143)</v>
      </c>
      <c r="K1827" s="45" t="str">
        <f t="shared" si="116"/>
        <v>no</v>
      </c>
      <c r="L1827" s="51" t="str">
        <f t="shared" si="118"/>
        <v/>
      </c>
      <c r="M1827" s="52">
        <f>ROUND('Data Preparation'!T1845,2-(1+INT(LOG10(ABS('Data Preparation'!T1845)))))/2</f>
        <v>1800</v>
      </c>
      <c r="N1827" s="55" t="str">
        <f t="shared" si="117"/>
        <v>no</v>
      </c>
      <c r="O1827" s="54" t="str">
        <f t="shared" si="119"/>
        <v/>
      </c>
    </row>
    <row r="1828" spans="1:15" x14ac:dyDescent="0.35">
      <c r="A1828" s="55">
        <v>1823</v>
      </c>
      <c r="D1828" s="45"/>
      <c r="E1828" s="46"/>
      <c r="F1828" s="45"/>
      <c r="G1828" s="45"/>
      <c r="H1828" s="60"/>
      <c r="I1828" s="48">
        <f>VLOOKUP('Data Preparation'!Q1846,'Data Preparation'!B$4:AL$15,MATCH('Data Preparation'!P1846,'Data Preparation'!B$3:AL$3,0),TRUE)/2</f>
        <v>215</v>
      </c>
      <c r="J1828" s="49" t="str">
        <f>VLOOKUP('Data Preparation'!Q1846,'Data Preparation'!AR$4:CB$15,MATCH('Data Preparation'!P1846,'Data Preparation'!AR$3:CB$3,0),TRUE)</f>
        <v>(188-1143)</v>
      </c>
      <c r="K1828" s="45" t="str">
        <f t="shared" si="116"/>
        <v>no</v>
      </c>
      <c r="L1828" s="51" t="str">
        <f t="shared" si="118"/>
        <v/>
      </c>
      <c r="M1828" s="52">
        <f>ROUND('Data Preparation'!T1846,2-(1+INT(LOG10(ABS('Data Preparation'!T1846)))))/2</f>
        <v>1800</v>
      </c>
      <c r="N1828" s="55" t="str">
        <f t="shared" si="117"/>
        <v>no</v>
      </c>
      <c r="O1828" s="54" t="str">
        <f t="shared" si="119"/>
        <v/>
      </c>
    </row>
    <row r="1829" spans="1:15" x14ac:dyDescent="0.35">
      <c r="A1829" s="55">
        <v>1824</v>
      </c>
      <c r="D1829" s="45"/>
      <c r="E1829" s="46"/>
      <c r="F1829" s="45"/>
      <c r="G1829" s="45"/>
      <c r="H1829" s="60"/>
      <c r="I1829" s="48">
        <f>VLOOKUP('Data Preparation'!Q1847,'Data Preparation'!B$4:AL$15,MATCH('Data Preparation'!P1847,'Data Preparation'!B$3:AL$3,0),TRUE)/2</f>
        <v>215</v>
      </c>
      <c r="J1829" s="49" t="str">
        <f>VLOOKUP('Data Preparation'!Q1847,'Data Preparation'!AR$4:CB$15,MATCH('Data Preparation'!P1847,'Data Preparation'!AR$3:CB$3,0),TRUE)</f>
        <v>(188-1143)</v>
      </c>
      <c r="K1829" s="45" t="str">
        <f t="shared" si="116"/>
        <v>no</v>
      </c>
      <c r="L1829" s="51" t="str">
        <f t="shared" si="118"/>
        <v/>
      </c>
      <c r="M1829" s="52">
        <f>ROUND('Data Preparation'!T1847,2-(1+INT(LOG10(ABS('Data Preparation'!T1847)))))/2</f>
        <v>1800</v>
      </c>
      <c r="N1829" s="55" t="str">
        <f t="shared" si="117"/>
        <v>no</v>
      </c>
      <c r="O1829" s="54" t="str">
        <f t="shared" si="119"/>
        <v/>
      </c>
    </row>
    <row r="1830" spans="1:15" x14ac:dyDescent="0.35">
      <c r="A1830" s="55">
        <v>1825</v>
      </c>
      <c r="D1830" s="45"/>
      <c r="E1830" s="46"/>
      <c r="F1830" s="45"/>
      <c r="G1830" s="45"/>
      <c r="H1830" s="60"/>
      <c r="I1830" s="48">
        <f>VLOOKUP('Data Preparation'!Q1848,'Data Preparation'!B$4:AL$15,MATCH('Data Preparation'!P1848,'Data Preparation'!B$3:AL$3,0),TRUE)/2</f>
        <v>215</v>
      </c>
      <c r="J1830" s="49" t="str">
        <f>VLOOKUP('Data Preparation'!Q1848,'Data Preparation'!AR$4:CB$15,MATCH('Data Preparation'!P1848,'Data Preparation'!AR$3:CB$3,0),TRUE)</f>
        <v>(188-1143)</v>
      </c>
      <c r="K1830" s="45" t="str">
        <f t="shared" si="116"/>
        <v>no</v>
      </c>
      <c r="L1830" s="51" t="str">
        <f t="shared" si="118"/>
        <v/>
      </c>
      <c r="M1830" s="52">
        <f>ROUND('Data Preparation'!T1848,2-(1+INT(LOG10(ABS('Data Preparation'!T1848)))))/2</f>
        <v>1800</v>
      </c>
      <c r="N1830" s="55" t="str">
        <f t="shared" si="117"/>
        <v>no</v>
      </c>
      <c r="O1830" s="54" t="str">
        <f t="shared" si="119"/>
        <v/>
      </c>
    </row>
    <row r="1831" spans="1:15" x14ac:dyDescent="0.35">
      <c r="A1831" s="55">
        <v>1826</v>
      </c>
      <c r="D1831" s="45"/>
      <c r="E1831" s="46"/>
      <c r="F1831" s="45"/>
      <c r="G1831" s="45"/>
      <c r="H1831" s="60"/>
      <c r="I1831" s="48">
        <f>VLOOKUP('Data Preparation'!Q1849,'Data Preparation'!B$4:AL$15,MATCH('Data Preparation'!P1849,'Data Preparation'!B$3:AL$3,0),TRUE)/2</f>
        <v>215</v>
      </c>
      <c r="J1831" s="49" t="str">
        <f>VLOOKUP('Data Preparation'!Q1849,'Data Preparation'!AR$4:CB$15,MATCH('Data Preparation'!P1849,'Data Preparation'!AR$3:CB$3,0),TRUE)</f>
        <v>(188-1143)</v>
      </c>
      <c r="K1831" s="45" t="str">
        <f t="shared" si="116"/>
        <v>no</v>
      </c>
      <c r="L1831" s="51" t="str">
        <f t="shared" si="118"/>
        <v/>
      </c>
      <c r="M1831" s="52">
        <f>ROUND('Data Preparation'!T1849,2-(1+INT(LOG10(ABS('Data Preparation'!T1849)))))/2</f>
        <v>1800</v>
      </c>
      <c r="N1831" s="55" t="str">
        <f t="shared" si="117"/>
        <v>no</v>
      </c>
      <c r="O1831" s="54" t="str">
        <f t="shared" si="119"/>
        <v/>
      </c>
    </row>
    <row r="1832" spans="1:15" x14ac:dyDescent="0.35">
      <c r="A1832" s="55">
        <v>1827</v>
      </c>
      <c r="D1832" s="45"/>
      <c r="E1832" s="46"/>
      <c r="F1832" s="45"/>
      <c r="G1832" s="45"/>
      <c r="H1832" s="60"/>
      <c r="I1832" s="48">
        <f>VLOOKUP('Data Preparation'!Q1850,'Data Preparation'!B$4:AL$15,MATCH('Data Preparation'!P1850,'Data Preparation'!B$3:AL$3,0),TRUE)/2</f>
        <v>215</v>
      </c>
      <c r="J1832" s="49" t="str">
        <f>VLOOKUP('Data Preparation'!Q1850,'Data Preparation'!AR$4:CB$15,MATCH('Data Preparation'!P1850,'Data Preparation'!AR$3:CB$3,0),TRUE)</f>
        <v>(188-1143)</v>
      </c>
      <c r="K1832" s="45" t="str">
        <f t="shared" si="116"/>
        <v>no</v>
      </c>
      <c r="L1832" s="51" t="str">
        <f t="shared" si="118"/>
        <v/>
      </c>
      <c r="M1832" s="52">
        <f>ROUND('Data Preparation'!T1850,2-(1+INT(LOG10(ABS('Data Preparation'!T1850)))))/2</f>
        <v>1800</v>
      </c>
      <c r="N1832" s="55" t="str">
        <f t="shared" si="117"/>
        <v>no</v>
      </c>
      <c r="O1832" s="54" t="str">
        <f t="shared" si="119"/>
        <v/>
      </c>
    </row>
    <row r="1833" spans="1:15" x14ac:dyDescent="0.35">
      <c r="A1833" s="55">
        <v>1828</v>
      </c>
      <c r="D1833" s="45"/>
      <c r="E1833" s="46"/>
      <c r="F1833" s="45"/>
      <c r="G1833" s="45"/>
      <c r="H1833" s="60"/>
      <c r="I1833" s="48">
        <f>VLOOKUP('Data Preparation'!Q1851,'Data Preparation'!B$4:AL$15,MATCH('Data Preparation'!P1851,'Data Preparation'!B$3:AL$3,0),TRUE)/2</f>
        <v>215</v>
      </c>
      <c r="J1833" s="49" t="str">
        <f>VLOOKUP('Data Preparation'!Q1851,'Data Preparation'!AR$4:CB$15,MATCH('Data Preparation'!P1851,'Data Preparation'!AR$3:CB$3,0),TRUE)</f>
        <v>(188-1143)</v>
      </c>
      <c r="K1833" s="45" t="str">
        <f t="shared" si="116"/>
        <v>no</v>
      </c>
      <c r="L1833" s="51" t="str">
        <f t="shared" si="118"/>
        <v/>
      </c>
      <c r="M1833" s="52">
        <f>ROUND('Data Preparation'!T1851,2-(1+INT(LOG10(ABS('Data Preparation'!T1851)))))/2</f>
        <v>1800</v>
      </c>
      <c r="N1833" s="55" t="str">
        <f t="shared" si="117"/>
        <v>no</v>
      </c>
      <c r="O1833" s="54" t="str">
        <f t="shared" si="119"/>
        <v/>
      </c>
    </row>
    <row r="1834" spans="1:15" x14ac:dyDescent="0.35">
      <c r="A1834" s="55">
        <v>1829</v>
      </c>
      <c r="D1834" s="45"/>
      <c r="E1834" s="46"/>
      <c r="F1834" s="45"/>
      <c r="G1834" s="45"/>
      <c r="H1834" s="60"/>
      <c r="I1834" s="48">
        <f>VLOOKUP('Data Preparation'!Q1852,'Data Preparation'!B$4:AL$15,MATCH('Data Preparation'!P1852,'Data Preparation'!B$3:AL$3,0),TRUE)/2</f>
        <v>215</v>
      </c>
      <c r="J1834" s="49" t="str">
        <f>VLOOKUP('Data Preparation'!Q1852,'Data Preparation'!AR$4:CB$15,MATCH('Data Preparation'!P1852,'Data Preparation'!AR$3:CB$3,0),TRUE)</f>
        <v>(188-1143)</v>
      </c>
      <c r="K1834" s="45" t="str">
        <f t="shared" ref="K1834:K1897" si="120">IF(D1834&gt;I1834,"yes","no")</f>
        <v>no</v>
      </c>
      <c r="L1834" s="51" t="str">
        <f t="shared" si="118"/>
        <v/>
      </c>
      <c r="M1834" s="52">
        <f>ROUND('Data Preparation'!T1852,2-(1+INT(LOG10(ABS('Data Preparation'!T1852)))))/2</f>
        <v>1800</v>
      </c>
      <c r="N1834" s="55" t="str">
        <f t="shared" ref="N1834:N1897" si="121">IF(D1834&gt;M1834,"yes","no")</f>
        <v>no</v>
      </c>
      <c r="O1834" s="54" t="str">
        <f t="shared" si="119"/>
        <v/>
      </c>
    </row>
    <row r="1835" spans="1:15" x14ac:dyDescent="0.35">
      <c r="A1835" s="55">
        <v>1830</v>
      </c>
      <c r="D1835" s="45"/>
      <c r="E1835" s="46"/>
      <c r="F1835" s="45"/>
      <c r="G1835" s="45"/>
      <c r="H1835" s="60"/>
      <c r="I1835" s="48">
        <f>VLOOKUP('Data Preparation'!Q1853,'Data Preparation'!B$4:AL$15,MATCH('Data Preparation'!P1853,'Data Preparation'!B$3:AL$3,0),TRUE)/2</f>
        <v>215</v>
      </c>
      <c r="J1835" s="49" t="str">
        <f>VLOOKUP('Data Preparation'!Q1853,'Data Preparation'!AR$4:CB$15,MATCH('Data Preparation'!P1853,'Data Preparation'!AR$3:CB$3,0),TRUE)</f>
        <v>(188-1143)</v>
      </c>
      <c r="K1835" s="45" t="str">
        <f t="shared" si="120"/>
        <v>no</v>
      </c>
      <c r="L1835" s="51" t="str">
        <f t="shared" si="118"/>
        <v/>
      </c>
      <c r="M1835" s="52">
        <f>ROUND('Data Preparation'!T1853,2-(1+INT(LOG10(ABS('Data Preparation'!T1853)))))/2</f>
        <v>1800</v>
      </c>
      <c r="N1835" s="55" t="str">
        <f t="shared" si="121"/>
        <v>no</v>
      </c>
      <c r="O1835" s="54" t="str">
        <f t="shared" si="119"/>
        <v/>
      </c>
    </row>
    <row r="1836" spans="1:15" x14ac:dyDescent="0.35">
      <c r="A1836" s="55">
        <v>1831</v>
      </c>
      <c r="D1836" s="45"/>
      <c r="E1836" s="46"/>
      <c r="F1836" s="45"/>
      <c r="G1836" s="45"/>
      <c r="H1836" s="60"/>
      <c r="I1836" s="48">
        <f>VLOOKUP('Data Preparation'!Q1854,'Data Preparation'!B$4:AL$15,MATCH('Data Preparation'!P1854,'Data Preparation'!B$3:AL$3,0),TRUE)/2</f>
        <v>215</v>
      </c>
      <c r="J1836" s="49" t="str">
        <f>VLOOKUP('Data Preparation'!Q1854,'Data Preparation'!AR$4:CB$15,MATCH('Data Preparation'!P1854,'Data Preparation'!AR$3:CB$3,0),TRUE)</f>
        <v>(188-1143)</v>
      </c>
      <c r="K1836" s="45" t="str">
        <f t="shared" si="120"/>
        <v>no</v>
      </c>
      <c r="L1836" s="51" t="str">
        <f t="shared" si="118"/>
        <v/>
      </c>
      <c r="M1836" s="52">
        <f>ROUND('Data Preparation'!T1854,2-(1+INT(LOG10(ABS('Data Preparation'!T1854)))))/2</f>
        <v>1800</v>
      </c>
      <c r="N1836" s="55" t="str">
        <f t="shared" si="121"/>
        <v>no</v>
      </c>
      <c r="O1836" s="54" t="str">
        <f t="shared" si="119"/>
        <v/>
      </c>
    </row>
    <row r="1837" spans="1:15" x14ac:dyDescent="0.35">
      <c r="A1837" s="55">
        <v>1832</v>
      </c>
      <c r="D1837" s="45"/>
      <c r="E1837" s="46"/>
      <c r="F1837" s="45"/>
      <c r="G1837" s="45"/>
      <c r="H1837" s="60"/>
      <c r="I1837" s="48">
        <f>VLOOKUP('Data Preparation'!Q1855,'Data Preparation'!B$4:AL$15,MATCH('Data Preparation'!P1855,'Data Preparation'!B$3:AL$3,0),TRUE)/2</f>
        <v>215</v>
      </c>
      <c r="J1837" s="49" t="str">
        <f>VLOOKUP('Data Preparation'!Q1855,'Data Preparation'!AR$4:CB$15,MATCH('Data Preparation'!P1855,'Data Preparation'!AR$3:CB$3,0),TRUE)</f>
        <v>(188-1143)</v>
      </c>
      <c r="K1837" s="45" t="str">
        <f t="shared" si="120"/>
        <v>no</v>
      </c>
      <c r="L1837" s="51" t="str">
        <f t="shared" si="118"/>
        <v/>
      </c>
      <c r="M1837" s="52">
        <f>ROUND('Data Preparation'!T1855,2-(1+INT(LOG10(ABS('Data Preparation'!T1855)))))/2</f>
        <v>1800</v>
      </c>
      <c r="N1837" s="55" t="str">
        <f t="shared" si="121"/>
        <v>no</v>
      </c>
      <c r="O1837" s="54" t="str">
        <f t="shared" si="119"/>
        <v/>
      </c>
    </row>
    <row r="1838" spans="1:15" x14ac:dyDescent="0.35">
      <c r="A1838" s="55">
        <v>1833</v>
      </c>
      <c r="D1838" s="45"/>
      <c r="E1838" s="46"/>
      <c r="F1838" s="45"/>
      <c r="G1838" s="45"/>
      <c r="H1838" s="60"/>
      <c r="I1838" s="48">
        <f>VLOOKUP('Data Preparation'!Q1856,'Data Preparation'!B$4:AL$15,MATCH('Data Preparation'!P1856,'Data Preparation'!B$3:AL$3,0),TRUE)/2</f>
        <v>215</v>
      </c>
      <c r="J1838" s="49" t="str">
        <f>VLOOKUP('Data Preparation'!Q1856,'Data Preparation'!AR$4:CB$15,MATCH('Data Preparation'!P1856,'Data Preparation'!AR$3:CB$3,0),TRUE)</f>
        <v>(188-1143)</v>
      </c>
      <c r="K1838" s="45" t="str">
        <f t="shared" si="120"/>
        <v>no</v>
      </c>
      <c r="L1838" s="51" t="str">
        <f t="shared" si="118"/>
        <v/>
      </c>
      <c r="M1838" s="52">
        <f>ROUND('Data Preparation'!T1856,2-(1+INT(LOG10(ABS('Data Preparation'!T1856)))))/2</f>
        <v>1800</v>
      </c>
      <c r="N1838" s="55" t="str">
        <f t="shared" si="121"/>
        <v>no</v>
      </c>
      <c r="O1838" s="54" t="str">
        <f t="shared" si="119"/>
        <v/>
      </c>
    </row>
    <row r="1839" spans="1:15" x14ac:dyDescent="0.35">
      <c r="A1839" s="55">
        <v>1834</v>
      </c>
      <c r="D1839" s="45"/>
      <c r="E1839" s="46"/>
      <c r="F1839" s="45"/>
      <c r="G1839" s="45"/>
      <c r="H1839" s="60"/>
      <c r="I1839" s="48">
        <f>VLOOKUP('Data Preparation'!Q1857,'Data Preparation'!B$4:AL$15,MATCH('Data Preparation'!P1857,'Data Preparation'!B$3:AL$3,0),TRUE)/2</f>
        <v>215</v>
      </c>
      <c r="J1839" s="49" t="str">
        <f>VLOOKUP('Data Preparation'!Q1857,'Data Preparation'!AR$4:CB$15,MATCH('Data Preparation'!P1857,'Data Preparation'!AR$3:CB$3,0),TRUE)</f>
        <v>(188-1143)</v>
      </c>
      <c r="K1839" s="45" t="str">
        <f t="shared" si="120"/>
        <v>no</v>
      </c>
      <c r="L1839" s="51" t="str">
        <f t="shared" si="118"/>
        <v/>
      </c>
      <c r="M1839" s="52">
        <f>ROUND('Data Preparation'!T1857,2-(1+INT(LOG10(ABS('Data Preparation'!T1857)))))/2</f>
        <v>1800</v>
      </c>
      <c r="N1839" s="55" t="str">
        <f t="shared" si="121"/>
        <v>no</v>
      </c>
      <c r="O1839" s="54" t="str">
        <f t="shared" si="119"/>
        <v/>
      </c>
    </row>
    <row r="1840" spans="1:15" x14ac:dyDescent="0.35">
      <c r="A1840" s="55">
        <v>1835</v>
      </c>
      <c r="D1840" s="45"/>
      <c r="E1840" s="46"/>
      <c r="F1840" s="45"/>
      <c r="G1840" s="45"/>
      <c r="H1840" s="60"/>
      <c r="I1840" s="48">
        <f>VLOOKUP('Data Preparation'!Q1858,'Data Preparation'!B$4:AL$15,MATCH('Data Preparation'!P1858,'Data Preparation'!B$3:AL$3,0),TRUE)/2</f>
        <v>215</v>
      </c>
      <c r="J1840" s="49" t="str">
        <f>VLOOKUP('Data Preparation'!Q1858,'Data Preparation'!AR$4:CB$15,MATCH('Data Preparation'!P1858,'Data Preparation'!AR$3:CB$3,0),TRUE)</f>
        <v>(188-1143)</v>
      </c>
      <c r="K1840" s="45" t="str">
        <f t="shared" si="120"/>
        <v>no</v>
      </c>
      <c r="L1840" s="51" t="str">
        <f t="shared" si="118"/>
        <v/>
      </c>
      <c r="M1840" s="52">
        <f>ROUND('Data Preparation'!T1858,2-(1+INT(LOG10(ABS('Data Preparation'!T1858)))))/2</f>
        <v>1800</v>
      </c>
      <c r="N1840" s="55" t="str">
        <f t="shared" si="121"/>
        <v>no</v>
      </c>
      <c r="O1840" s="54" t="str">
        <f t="shared" si="119"/>
        <v/>
      </c>
    </row>
    <row r="1841" spans="1:15" x14ac:dyDescent="0.35">
      <c r="A1841" s="55">
        <v>1836</v>
      </c>
      <c r="D1841" s="45"/>
      <c r="E1841" s="46"/>
      <c r="F1841" s="45"/>
      <c r="G1841" s="45"/>
      <c r="H1841" s="60"/>
      <c r="I1841" s="48">
        <f>VLOOKUP('Data Preparation'!Q1859,'Data Preparation'!B$4:AL$15,MATCH('Data Preparation'!P1859,'Data Preparation'!B$3:AL$3,0),TRUE)/2</f>
        <v>215</v>
      </c>
      <c r="J1841" s="49" t="str">
        <f>VLOOKUP('Data Preparation'!Q1859,'Data Preparation'!AR$4:CB$15,MATCH('Data Preparation'!P1859,'Data Preparation'!AR$3:CB$3,0),TRUE)</f>
        <v>(188-1143)</v>
      </c>
      <c r="K1841" s="45" t="str">
        <f t="shared" si="120"/>
        <v>no</v>
      </c>
      <c r="L1841" s="51" t="str">
        <f t="shared" si="118"/>
        <v/>
      </c>
      <c r="M1841" s="52">
        <f>ROUND('Data Preparation'!T1859,2-(1+INT(LOG10(ABS('Data Preparation'!T1859)))))/2</f>
        <v>1800</v>
      </c>
      <c r="N1841" s="55" t="str">
        <f t="shared" si="121"/>
        <v>no</v>
      </c>
      <c r="O1841" s="54" t="str">
        <f t="shared" si="119"/>
        <v/>
      </c>
    </row>
    <row r="1842" spans="1:15" x14ac:dyDescent="0.35">
      <c r="A1842" s="55">
        <v>1837</v>
      </c>
      <c r="D1842" s="45"/>
      <c r="E1842" s="46"/>
      <c r="F1842" s="45"/>
      <c r="G1842" s="45"/>
      <c r="H1842" s="60"/>
      <c r="I1842" s="48">
        <f>VLOOKUP('Data Preparation'!Q1860,'Data Preparation'!B$4:AL$15,MATCH('Data Preparation'!P1860,'Data Preparation'!B$3:AL$3,0),TRUE)/2</f>
        <v>215</v>
      </c>
      <c r="J1842" s="49" t="str">
        <f>VLOOKUP('Data Preparation'!Q1860,'Data Preparation'!AR$4:CB$15,MATCH('Data Preparation'!P1860,'Data Preparation'!AR$3:CB$3,0),TRUE)</f>
        <v>(188-1143)</v>
      </c>
      <c r="K1842" s="45" t="str">
        <f t="shared" si="120"/>
        <v>no</v>
      </c>
      <c r="L1842" s="51" t="str">
        <f t="shared" si="118"/>
        <v/>
      </c>
      <c r="M1842" s="52">
        <f>ROUND('Data Preparation'!T1860,2-(1+INT(LOG10(ABS('Data Preparation'!T1860)))))/2</f>
        <v>1800</v>
      </c>
      <c r="N1842" s="55" t="str">
        <f t="shared" si="121"/>
        <v>no</v>
      </c>
      <c r="O1842" s="54" t="str">
        <f t="shared" si="119"/>
        <v/>
      </c>
    </row>
    <row r="1843" spans="1:15" x14ac:dyDescent="0.35">
      <c r="A1843" s="55">
        <v>1838</v>
      </c>
      <c r="D1843" s="45"/>
      <c r="E1843" s="46"/>
      <c r="F1843" s="45"/>
      <c r="G1843" s="45"/>
      <c r="H1843" s="60"/>
      <c r="I1843" s="48">
        <f>VLOOKUP('Data Preparation'!Q1861,'Data Preparation'!B$4:AL$15,MATCH('Data Preparation'!P1861,'Data Preparation'!B$3:AL$3,0),TRUE)/2</f>
        <v>215</v>
      </c>
      <c r="J1843" s="49" t="str">
        <f>VLOOKUP('Data Preparation'!Q1861,'Data Preparation'!AR$4:CB$15,MATCH('Data Preparation'!P1861,'Data Preparation'!AR$3:CB$3,0),TRUE)</f>
        <v>(188-1143)</v>
      </c>
      <c r="K1843" s="45" t="str">
        <f t="shared" si="120"/>
        <v>no</v>
      </c>
      <c r="L1843" s="51" t="str">
        <f t="shared" si="118"/>
        <v/>
      </c>
      <c r="M1843" s="52">
        <f>ROUND('Data Preparation'!T1861,2-(1+INT(LOG10(ABS('Data Preparation'!T1861)))))/2</f>
        <v>1800</v>
      </c>
      <c r="N1843" s="55" t="str">
        <f t="shared" si="121"/>
        <v>no</v>
      </c>
      <c r="O1843" s="54" t="str">
        <f t="shared" si="119"/>
        <v/>
      </c>
    </row>
    <row r="1844" spans="1:15" x14ac:dyDescent="0.35">
      <c r="A1844" s="55">
        <v>1839</v>
      </c>
      <c r="D1844" s="45"/>
      <c r="E1844" s="46"/>
      <c r="F1844" s="45"/>
      <c r="G1844" s="45"/>
      <c r="H1844" s="60"/>
      <c r="I1844" s="48">
        <f>VLOOKUP('Data Preparation'!Q1862,'Data Preparation'!B$4:AL$15,MATCH('Data Preparation'!P1862,'Data Preparation'!B$3:AL$3,0),TRUE)/2</f>
        <v>215</v>
      </c>
      <c r="J1844" s="49" t="str">
        <f>VLOOKUP('Data Preparation'!Q1862,'Data Preparation'!AR$4:CB$15,MATCH('Data Preparation'!P1862,'Data Preparation'!AR$3:CB$3,0),TRUE)</f>
        <v>(188-1143)</v>
      </c>
      <c r="K1844" s="45" t="str">
        <f t="shared" si="120"/>
        <v>no</v>
      </c>
      <c r="L1844" s="51" t="str">
        <f t="shared" si="118"/>
        <v/>
      </c>
      <c r="M1844" s="52">
        <f>ROUND('Data Preparation'!T1862,2-(1+INT(LOG10(ABS('Data Preparation'!T1862)))))/2</f>
        <v>1800</v>
      </c>
      <c r="N1844" s="55" t="str">
        <f t="shared" si="121"/>
        <v>no</v>
      </c>
      <c r="O1844" s="54" t="str">
        <f t="shared" si="119"/>
        <v/>
      </c>
    </row>
    <row r="1845" spans="1:15" x14ac:dyDescent="0.35">
      <c r="A1845" s="55">
        <v>1840</v>
      </c>
      <c r="D1845" s="45"/>
      <c r="E1845" s="46"/>
      <c r="F1845" s="45"/>
      <c r="G1845" s="45"/>
      <c r="H1845" s="60"/>
      <c r="I1845" s="48">
        <f>VLOOKUP('Data Preparation'!Q1863,'Data Preparation'!B$4:AL$15,MATCH('Data Preparation'!P1863,'Data Preparation'!B$3:AL$3,0),TRUE)/2</f>
        <v>215</v>
      </c>
      <c r="J1845" s="49" t="str">
        <f>VLOOKUP('Data Preparation'!Q1863,'Data Preparation'!AR$4:CB$15,MATCH('Data Preparation'!P1863,'Data Preparation'!AR$3:CB$3,0),TRUE)</f>
        <v>(188-1143)</v>
      </c>
      <c r="K1845" s="45" t="str">
        <f t="shared" si="120"/>
        <v>no</v>
      </c>
      <c r="L1845" s="51" t="str">
        <f t="shared" si="118"/>
        <v/>
      </c>
      <c r="M1845" s="52">
        <f>ROUND('Data Preparation'!T1863,2-(1+INT(LOG10(ABS('Data Preparation'!T1863)))))/2</f>
        <v>1800</v>
      </c>
      <c r="N1845" s="55" t="str">
        <f t="shared" si="121"/>
        <v>no</v>
      </c>
      <c r="O1845" s="54" t="str">
        <f t="shared" si="119"/>
        <v/>
      </c>
    </row>
    <row r="1846" spans="1:15" x14ac:dyDescent="0.35">
      <c r="A1846" s="55">
        <v>1841</v>
      </c>
      <c r="D1846" s="45"/>
      <c r="E1846" s="46"/>
      <c r="F1846" s="45"/>
      <c r="G1846" s="45"/>
      <c r="H1846" s="60"/>
      <c r="I1846" s="48">
        <f>VLOOKUP('Data Preparation'!Q1864,'Data Preparation'!B$4:AL$15,MATCH('Data Preparation'!P1864,'Data Preparation'!B$3:AL$3,0),TRUE)/2</f>
        <v>215</v>
      </c>
      <c r="J1846" s="49" t="str">
        <f>VLOOKUP('Data Preparation'!Q1864,'Data Preparation'!AR$4:CB$15,MATCH('Data Preparation'!P1864,'Data Preparation'!AR$3:CB$3,0),TRUE)</f>
        <v>(188-1143)</v>
      </c>
      <c r="K1846" s="45" t="str">
        <f t="shared" si="120"/>
        <v>no</v>
      </c>
      <c r="L1846" s="51" t="str">
        <f t="shared" si="118"/>
        <v/>
      </c>
      <c r="M1846" s="52">
        <f>ROUND('Data Preparation'!T1864,2-(1+INT(LOG10(ABS('Data Preparation'!T1864)))))/2</f>
        <v>1800</v>
      </c>
      <c r="N1846" s="55" t="str">
        <f t="shared" si="121"/>
        <v>no</v>
      </c>
      <c r="O1846" s="54" t="str">
        <f t="shared" si="119"/>
        <v/>
      </c>
    </row>
    <row r="1847" spans="1:15" x14ac:dyDescent="0.35">
      <c r="A1847" s="55">
        <v>1842</v>
      </c>
      <c r="D1847" s="45"/>
      <c r="E1847" s="46"/>
      <c r="F1847" s="45"/>
      <c r="G1847" s="45"/>
      <c r="H1847" s="60"/>
      <c r="I1847" s="48">
        <f>VLOOKUP('Data Preparation'!Q1865,'Data Preparation'!B$4:AL$15,MATCH('Data Preparation'!P1865,'Data Preparation'!B$3:AL$3,0),TRUE)/2</f>
        <v>215</v>
      </c>
      <c r="J1847" s="49" t="str">
        <f>VLOOKUP('Data Preparation'!Q1865,'Data Preparation'!AR$4:CB$15,MATCH('Data Preparation'!P1865,'Data Preparation'!AR$3:CB$3,0),TRUE)</f>
        <v>(188-1143)</v>
      </c>
      <c r="K1847" s="45" t="str">
        <f t="shared" si="120"/>
        <v>no</v>
      </c>
      <c r="L1847" s="51" t="str">
        <f t="shared" si="118"/>
        <v/>
      </c>
      <c r="M1847" s="52">
        <f>ROUND('Data Preparation'!T1865,2-(1+INT(LOG10(ABS('Data Preparation'!T1865)))))/2</f>
        <v>1800</v>
      </c>
      <c r="N1847" s="55" t="str">
        <f t="shared" si="121"/>
        <v>no</v>
      </c>
      <c r="O1847" s="54" t="str">
        <f t="shared" si="119"/>
        <v/>
      </c>
    </row>
    <row r="1848" spans="1:15" x14ac:dyDescent="0.35">
      <c r="A1848" s="55">
        <v>1843</v>
      </c>
      <c r="D1848" s="45"/>
      <c r="E1848" s="46"/>
      <c r="F1848" s="45"/>
      <c r="G1848" s="45"/>
      <c r="H1848" s="60"/>
      <c r="I1848" s="48">
        <f>VLOOKUP('Data Preparation'!Q1866,'Data Preparation'!B$4:AL$15,MATCH('Data Preparation'!P1866,'Data Preparation'!B$3:AL$3,0),TRUE)/2</f>
        <v>215</v>
      </c>
      <c r="J1848" s="49" t="str">
        <f>VLOOKUP('Data Preparation'!Q1866,'Data Preparation'!AR$4:CB$15,MATCH('Data Preparation'!P1866,'Data Preparation'!AR$3:CB$3,0),TRUE)</f>
        <v>(188-1143)</v>
      </c>
      <c r="K1848" s="45" t="str">
        <f t="shared" si="120"/>
        <v>no</v>
      </c>
      <c r="L1848" s="51" t="str">
        <f t="shared" si="118"/>
        <v/>
      </c>
      <c r="M1848" s="52">
        <f>ROUND('Data Preparation'!T1866,2-(1+INT(LOG10(ABS('Data Preparation'!T1866)))))/2</f>
        <v>1800</v>
      </c>
      <c r="N1848" s="55" t="str">
        <f t="shared" si="121"/>
        <v>no</v>
      </c>
      <c r="O1848" s="54" t="str">
        <f t="shared" si="119"/>
        <v/>
      </c>
    </row>
    <row r="1849" spans="1:15" x14ac:dyDescent="0.35">
      <c r="A1849" s="55">
        <v>1844</v>
      </c>
      <c r="D1849" s="45"/>
      <c r="E1849" s="46"/>
      <c r="F1849" s="45"/>
      <c r="G1849" s="45"/>
      <c r="H1849" s="60"/>
      <c r="I1849" s="48">
        <f>VLOOKUP('Data Preparation'!Q1867,'Data Preparation'!B$4:AL$15,MATCH('Data Preparation'!P1867,'Data Preparation'!B$3:AL$3,0),TRUE)/2</f>
        <v>215</v>
      </c>
      <c r="J1849" s="49" t="str">
        <f>VLOOKUP('Data Preparation'!Q1867,'Data Preparation'!AR$4:CB$15,MATCH('Data Preparation'!P1867,'Data Preparation'!AR$3:CB$3,0),TRUE)</f>
        <v>(188-1143)</v>
      </c>
      <c r="K1849" s="45" t="str">
        <f t="shared" si="120"/>
        <v>no</v>
      </c>
      <c r="L1849" s="51" t="str">
        <f t="shared" si="118"/>
        <v/>
      </c>
      <c r="M1849" s="52">
        <f>ROUND('Data Preparation'!T1867,2-(1+INT(LOG10(ABS('Data Preparation'!T1867)))))/2</f>
        <v>1800</v>
      </c>
      <c r="N1849" s="55" t="str">
        <f t="shared" si="121"/>
        <v>no</v>
      </c>
      <c r="O1849" s="54" t="str">
        <f t="shared" si="119"/>
        <v/>
      </c>
    </row>
    <row r="1850" spans="1:15" x14ac:dyDescent="0.35">
      <c r="A1850" s="55">
        <v>1845</v>
      </c>
      <c r="D1850" s="45"/>
      <c r="E1850" s="46"/>
      <c r="F1850" s="45"/>
      <c r="G1850" s="45"/>
      <c r="H1850" s="60"/>
      <c r="I1850" s="48">
        <f>VLOOKUP('Data Preparation'!Q1868,'Data Preparation'!B$4:AL$15,MATCH('Data Preparation'!P1868,'Data Preparation'!B$3:AL$3,0),TRUE)/2</f>
        <v>215</v>
      </c>
      <c r="J1850" s="49" t="str">
        <f>VLOOKUP('Data Preparation'!Q1868,'Data Preparation'!AR$4:CB$15,MATCH('Data Preparation'!P1868,'Data Preparation'!AR$3:CB$3,0),TRUE)</f>
        <v>(188-1143)</v>
      </c>
      <c r="K1850" s="45" t="str">
        <f t="shared" si="120"/>
        <v>no</v>
      </c>
      <c r="L1850" s="51" t="str">
        <f t="shared" si="118"/>
        <v/>
      </c>
      <c r="M1850" s="52">
        <f>ROUND('Data Preparation'!T1868,2-(1+INT(LOG10(ABS('Data Preparation'!T1868)))))/2</f>
        <v>1800</v>
      </c>
      <c r="N1850" s="55" t="str">
        <f t="shared" si="121"/>
        <v>no</v>
      </c>
      <c r="O1850" s="54" t="str">
        <f t="shared" si="119"/>
        <v/>
      </c>
    </row>
    <row r="1851" spans="1:15" x14ac:dyDescent="0.35">
      <c r="A1851" s="55">
        <v>1846</v>
      </c>
      <c r="D1851" s="45"/>
      <c r="E1851" s="46"/>
      <c r="F1851" s="45"/>
      <c r="G1851" s="45"/>
      <c r="H1851" s="60"/>
      <c r="I1851" s="48">
        <f>VLOOKUP('Data Preparation'!Q1869,'Data Preparation'!B$4:AL$15,MATCH('Data Preparation'!P1869,'Data Preparation'!B$3:AL$3,0),TRUE)/2</f>
        <v>215</v>
      </c>
      <c r="J1851" s="49" t="str">
        <f>VLOOKUP('Data Preparation'!Q1869,'Data Preparation'!AR$4:CB$15,MATCH('Data Preparation'!P1869,'Data Preparation'!AR$3:CB$3,0),TRUE)</f>
        <v>(188-1143)</v>
      </c>
      <c r="K1851" s="45" t="str">
        <f t="shared" si="120"/>
        <v>no</v>
      </c>
      <c r="L1851" s="51" t="str">
        <f t="shared" si="118"/>
        <v/>
      </c>
      <c r="M1851" s="52">
        <f>ROUND('Data Preparation'!T1869,2-(1+INT(LOG10(ABS('Data Preparation'!T1869)))))/2</f>
        <v>1800</v>
      </c>
      <c r="N1851" s="55" t="str">
        <f t="shared" si="121"/>
        <v>no</v>
      </c>
      <c r="O1851" s="54" t="str">
        <f t="shared" si="119"/>
        <v/>
      </c>
    </row>
    <row r="1852" spans="1:15" x14ac:dyDescent="0.35">
      <c r="A1852" s="55">
        <v>1847</v>
      </c>
      <c r="D1852" s="45"/>
      <c r="E1852" s="46"/>
      <c r="F1852" s="45"/>
      <c r="G1852" s="45"/>
      <c r="H1852" s="60"/>
      <c r="I1852" s="48">
        <f>VLOOKUP('Data Preparation'!Q1870,'Data Preparation'!B$4:AL$15,MATCH('Data Preparation'!P1870,'Data Preparation'!B$3:AL$3,0),TRUE)/2</f>
        <v>215</v>
      </c>
      <c r="J1852" s="49" t="str">
        <f>VLOOKUP('Data Preparation'!Q1870,'Data Preparation'!AR$4:CB$15,MATCH('Data Preparation'!P1870,'Data Preparation'!AR$3:CB$3,0),TRUE)</f>
        <v>(188-1143)</v>
      </c>
      <c r="K1852" s="45" t="str">
        <f t="shared" si="120"/>
        <v>no</v>
      </c>
      <c r="L1852" s="51" t="str">
        <f t="shared" si="118"/>
        <v/>
      </c>
      <c r="M1852" s="52">
        <f>ROUND('Data Preparation'!T1870,2-(1+INT(LOG10(ABS('Data Preparation'!T1870)))))/2</f>
        <v>1800</v>
      </c>
      <c r="N1852" s="55" t="str">
        <f t="shared" si="121"/>
        <v>no</v>
      </c>
      <c r="O1852" s="54" t="str">
        <f t="shared" si="119"/>
        <v/>
      </c>
    </row>
    <row r="1853" spans="1:15" x14ac:dyDescent="0.35">
      <c r="A1853" s="55">
        <v>1848</v>
      </c>
      <c r="D1853" s="45"/>
      <c r="E1853" s="46"/>
      <c r="F1853" s="45"/>
      <c r="G1853" s="45"/>
      <c r="H1853" s="60"/>
      <c r="I1853" s="48">
        <f>VLOOKUP('Data Preparation'!Q1871,'Data Preparation'!B$4:AL$15,MATCH('Data Preparation'!P1871,'Data Preparation'!B$3:AL$3,0),TRUE)/2</f>
        <v>215</v>
      </c>
      <c r="J1853" s="49" t="str">
        <f>VLOOKUP('Data Preparation'!Q1871,'Data Preparation'!AR$4:CB$15,MATCH('Data Preparation'!P1871,'Data Preparation'!AR$3:CB$3,0),TRUE)</f>
        <v>(188-1143)</v>
      </c>
      <c r="K1853" s="45" t="str">
        <f t="shared" si="120"/>
        <v>no</v>
      </c>
      <c r="L1853" s="51" t="str">
        <f t="shared" si="118"/>
        <v/>
      </c>
      <c r="M1853" s="52">
        <f>ROUND('Data Preparation'!T1871,2-(1+INT(LOG10(ABS('Data Preparation'!T1871)))))/2</f>
        <v>1800</v>
      </c>
      <c r="N1853" s="55" t="str">
        <f t="shared" si="121"/>
        <v>no</v>
      </c>
      <c r="O1853" s="54" t="str">
        <f t="shared" si="119"/>
        <v/>
      </c>
    </row>
    <row r="1854" spans="1:15" x14ac:dyDescent="0.35">
      <c r="A1854" s="55">
        <v>1849</v>
      </c>
      <c r="D1854" s="45"/>
      <c r="E1854" s="46"/>
      <c r="F1854" s="45"/>
      <c r="G1854" s="45"/>
      <c r="H1854" s="60"/>
      <c r="I1854" s="48">
        <f>VLOOKUP('Data Preparation'!Q1872,'Data Preparation'!B$4:AL$15,MATCH('Data Preparation'!P1872,'Data Preparation'!B$3:AL$3,0),TRUE)/2</f>
        <v>215</v>
      </c>
      <c r="J1854" s="49" t="str">
        <f>VLOOKUP('Data Preparation'!Q1872,'Data Preparation'!AR$4:CB$15,MATCH('Data Preparation'!P1872,'Data Preparation'!AR$3:CB$3,0),TRUE)</f>
        <v>(188-1143)</v>
      </c>
      <c r="K1854" s="45" t="str">
        <f t="shared" si="120"/>
        <v>no</v>
      </c>
      <c r="L1854" s="51" t="str">
        <f t="shared" si="118"/>
        <v/>
      </c>
      <c r="M1854" s="52">
        <f>ROUND('Data Preparation'!T1872,2-(1+INT(LOG10(ABS('Data Preparation'!T1872)))))/2</f>
        <v>1800</v>
      </c>
      <c r="N1854" s="55" t="str">
        <f t="shared" si="121"/>
        <v>no</v>
      </c>
      <c r="O1854" s="54" t="str">
        <f t="shared" si="119"/>
        <v/>
      </c>
    </row>
    <row r="1855" spans="1:15" x14ac:dyDescent="0.35">
      <c r="A1855" s="55">
        <v>1850</v>
      </c>
      <c r="D1855" s="45"/>
      <c r="E1855" s="46"/>
      <c r="F1855" s="45"/>
      <c r="G1855" s="45"/>
      <c r="H1855" s="60"/>
      <c r="I1855" s="48">
        <f>VLOOKUP('Data Preparation'!Q1873,'Data Preparation'!B$4:AL$15,MATCH('Data Preparation'!P1873,'Data Preparation'!B$3:AL$3,0),TRUE)/2</f>
        <v>215</v>
      </c>
      <c r="J1855" s="49" t="str">
        <f>VLOOKUP('Data Preparation'!Q1873,'Data Preparation'!AR$4:CB$15,MATCH('Data Preparation'!P1873,'Data Preparation'!AR$3:CB$3,0),TRUE)</f>
        <v>(188-1143)</v>
      </c>
      <c r="K1855" s="45" t="str">
        <f t="shared" si="120"/>
        <v>no</v>
      </c>
      <c r="L1855" s="51" t="str">
        <f t="shared" si="118"/>
        <v/>
      </c>
      <c r="M1855" s="52">
        <f>ROUND('Data Preparation'!T1873,2-(1+INT(LOG10(ABS('Data Preparation'!T1873)))))/2</f>
        <v>1800</v>
      </c>
      <c r="N1855" s="55" t="str">
        <f t="shared" si="121"/>
        <v>no</v>
      </c>
      <c r="O1855" s="54" t="str">
        <f t="shared" si="119"/>
        <v/>
      </c>
    </row>
    <row r="1856" spans="1:15" x14ac:dyDescent="0.35">
      <c r="A1856" s="55">
        <v>1851</v>
      </c>
      <c r="D1856" s="45"/>
      <c r="E1856" s="46"/>
      <c r="F1856" s="45"/>
      <c r="G1856" s="45"/>
      <c r="H1856" s="60"/>
      <c r="I1856" s="48">
        <f>VLOOKUP('Data Preparation'!Q1874,'Data Preparation'!B$4:AL$15,MATCH('Data Preparation'!P1874,'Data Preparation'!B$3:AL$3,0),TRUE)/2</f>
        <v>215</v>
      </c>
      <c r="J1856" s="49" t="str">
        <f>VLOOKUP('Data Preparation'!Q1874,'Data Preparation'!AR$4:CB$15,MATCH('Data Preparation'!P1874,'Data Preparation'!AR$3:CB$3,0),TRUE)</f>
        <v>(188-1143)</v>
      </c>
      <c r="K1856" s="45" t="str">
        <f t="shared" si="120"/>
        <v>no</v>
      </c>
      <c r="L1856" s="51" t="str">
        <f t="shared" si="118"/>
        <v/>
      </c>
      <c r="M1856" s="52">
        <f>ROUND('Data Preparation'!T1874,2-(1+INT(LOG10(ABS('Data Preparation'!T1874)))))/2</f>
        <v>1800</v>
      </c>
      <c r="N1856" s="55" t="str">
        <f t="shared" si="121"/>
        <v>no</v>
      </c>
      <c r="O1856" s="54" t="str">
        <f t="shared" si="119"/>
        <v/>
      </c>
    </row>
    <row r="1857" spans="1:15" x14ac:dyDescent="0.35">
      <c r="A1857" s="55">
        <v>1852</v>
      </c>
      <c r="D1857" s="45"/>
      <c r="E1857" s="46"/>
      <c r="F1857" s="45"/>
      <c r="G1857" s="45"/>
      <c r="H1857" s="60"/>
      <c r="I1857" s="48">
        <f>VLOOKUP('Data Preparation'!Q1875,'Data Preparation'!B$4:AL$15,MATCH('Data Preparation'!P1875,'Data Preparation'!B$3:AL$3,0),TRUE)/2</f>
        <v>215</v>
      </c>
      <c r="J1857" s="49" t="str">
        <f>VLOOKUP('Data Preparation'!Q1875,'Data Preparation'!AR$4:CB$15,MATCH('Data Preparation'!P1875,'Data Preparation'!AR$3:CB$3,0),TRUE)</f>
        <v>(188-1143)</v>
      </c>
      <c r="K1857" s="45" t="str">
        <f t="shared" si="120"/>
        <v>no</v>
      </c>
      <c r="L1857" s="51" t="str">
        <f t="shared" si="118"/>
        <v/>
      </c>
      <c r="M1857" s="52">
        <f>ROUND('Data Preparation'!T1875,2-(1+INT(LOG10(ABS('Data Preparation'!T1875)))))/2</f>
        <v>1800</v>
      </c>
      <c r="N1857" s="55" t="str">
        <f t="shared" si="121"/>
        <v>no</v>
      </c>
      <c r="O1857" s="54" t="str">
        <f t="shared" si="119"/>
        <v/>
      </c>
    </row>
    <row r="1858" spans="1:15" x14ac:dyDescent="0.35">
      <c r="A1858" s="55">
        <v>1853</v>
      </c>
      <c r="D1858" s="45"/>
      <c r="E1858" s="46"/>
      <c r="F1858" s="45"/>
      <c r="G1858" s="45"/>
      <c r="H1858" s="60"/>
      <c r="I1858" s="48">
        <f>VLOOKUP('Data Preparation'!Q1876,'Data Preparation'!B$4:AL$15,MATCH('Data Preparation'!P1876,'Data Preparation'!B$3:AL$3,0),TRUE)/2</f>
        <v>215</v>
      </c>
      <c r="J1858" s="49" t="str">
        <f>VLOOKUP('Data Preparation'!Q1876,'Data Preparation'!AR$4:CB$15,MATCH('Data Preparation'!P1876,'Data Preparation'!AR$3:CB$3,0),TRUE)</f>
        <v>(188-1143)</v>
      </c>
      <c r="K1858" s="45" t="str">
        <f t="shared" si="120"/>
        <v>no</v>
      </c>
      <c r="L1858" s="51" t="str">
        <f t="shared" si="118"/>
        <v/>
      </c>
      <c r="M1858" s="52">
        <f>ROUND('Data Preparation'!T1876,2-(1+INT(LOG10(ABS('Data Preparation'!T1876)))))/2</f>
        <v>1800</v>
      </c>
      <c r="N1858" s="55" t="str">
        <f t="shared" si="121"/>
        <v>no</v>
      </c>
      <c r="O1858" s="54" t="str">
        <f t="shared" si="119"/>
        <v/>
      </c>
    </row>
    <row r="1859" spans="1:15" x14ac:dyDescent="0.35">
      <c r="A1859" s="55">
        <v>1854</v>
      </c>
      <c r="D1859" s="45"/>
      <c r="E1859" s="46"/>
      <c r="F1859" s="45"/>
      <c r="G1859" s="45"/>
      <c r="H1859" s="60"/>
      <c r="I1859" s="48">
        <f>VLOOKUP('Data Preparation'!Q1877,'Data Preparation'!B$4:AL$15,MATCH('Data Preparation'!P1877,'Data Preparation'!B$3:AL$3,0),TRUE)/2</f>
        <v>215</v>
      </c>
      <c r="J1859" s="49" t="str">
        <f>VLOOKUP('Data Preparation'!Q1877,'Data Preparation'!AR$4:CB$15,MATCH('Data Preparation'!P1877,'Data Preparation'!AR$3:CB$3,0),TRUE)</f>
        <v>(188-1143)</v>
      </c>
      <c r="K1859" s="45" t="str">
        <f t="shared" si="120"/>
        <v>no</v>
      </c>
      <c r="L1859" s="51" t="str">
        <f t="shared" si="118"/>
        <v/>
      </c>
      <c r="M1859" s="52">
        <f>ROUND('Data Preparation'!T1877,2-(1+INT(LOG10(ABS('Data Preparation'!T1877)))))/2</f>
        <v>1800</v>
      </c>
      <c r="N1859" s="55" t="str">
        <f t="shared" si="121"/>
        <v>no</v>
      </c>
      <c r="O1859" s="54" t="str">
        <f t="shared" si="119"/>
        <v/>
      </c>
    </row>
    <row r="1860" spans="1:15" x14ac:dyDescent="0.35">
      <c r="A1860" s="55">
        <v>1855</v>
      </c>
      <c r="D1860" s="45"/>
      <c r="E1860" s="46"/>
      <c r="F1860" s="45"/>
      <c r="G1860" s="45"/>
      <c r="H1860" s="60"/>
      <c r="I1860" s="48">
        <f>VLOOKUP('Data Preparation'!Q1878,'Data Preparation'!B$4:AL$15,MATCH('Data Preparation'!P1878,'Data Preparation'!B$3:AL$3,0),TRUE)/2</f>
        <v>215</v>
      </c>
      <c r="J1860" s="49" t="str">
        <f>VLOOKUP('Data Preparation'!Q1878,'Data Preparation'!AR$4:CB$15,MATCH('Data Preparation'!P1878,'Data Preparation'!AR$3:CB$3,0),TRUE)</f>
        <v>(188-1143)</v>
      </c>
      <c r="K1860" s="45" t="str">
        <f t="shared" si="120"/>
        <v>no</v>
      </c>
      <c r="L1860" s="51" t="str">
        <f t="shared" si="118"/>
        <v/>
      </c>
      <c r="M1860" s="52">
        <f>ROUND('Data Preparation'!T1878,2-(1+INT(LOG10(ABS('Data Preparation'!T1878)))))/2</f>
        <v>1800</v>
      </c>
      <c r="N1860" s="55" t="str">
        <f t="shared" si="121"/>
        <v>no</v>
      </c>
      <c r="O1860" s="54" t="str">
        <f t="shared" si="119"/>
        <v/>
      </c>
    </row>
    <row r="1861" spans="1:15" x14ac:dyDescent="0.35">
      <c r="A1861" s="55">
        <v>1856</v>
      </c>
      <c r="D1861" s="45"/>
      <c r="E1861" s="46"/>
      <c r="F1861" s="45"/>
      <c r="G1861" s="45"/>
      <c r="H1861" s="60"/>
      <c r="I1861" s="48">
        <f>VLOOKUP('Data Preparation'!Q1879,'Data Preparation'!B$4:AL$15,MATCH('Data Preparation'!P1879,'Data Preparation'!B$3:AL$3,0),TRUE)/2</f>
        <v>215</v>
      </c>
      <c r="J1861" s="49" t="str">
        <f>VLOOKUP('Data Preparation'!Q1879,'Data Preparation'!AR$4:CB$15,MATCH('Data Preparation'!P1879,'Data Preparation'!AR$3:CB$3,0),TRUE)</f>
        <v>(188-1143)</v>
      </c>
      <c r="K1861" s="45" t="str">
        <f t="shared" si="120"/>
        <v>no</v>
      </c>
      <c r="L1861" s="51" t="str">
        <f t="shared" si="118"/>
        <v/>
      </c>
      <c r="M1861" s="52">
        <f>ROUND('Data Preparation'!T1879,2-(1+INT(LOG10(ABS('Data Preparation'!T1879)))))/2</f>
        <v>1800</v>
      </c>
      <c r="N1861" s="55" t="str">
        <f t="shared" si="121"/>
        <v>no</v>
      </c>
      <c r="O1861" s="54" t="str">
        <f t="shared" si="119"/>
        <v/>
      </c>
    </row>
    <row r="1862" spans="1:15" x14ac:dyDescent="0.35">
      <c r="A1862" s="55">
        <v>1857</v>
      </c>
      <c r="D1862" s="45"/>
      <c r="E1862" s="46"/>
      <c r="F1862" s="45"/>
      <c r="G1862" s="45"/>
      <c r="H1862" s="60"/>
      <c r="I1862" s="48">
        <f>VLOOKUP('Data Preparation'!Q1880,'Data Preparation'!B$4:AL$15,MATCH('Data Preparation'!P1880,'Data Preparation'!B$3:AL$3,0),TRUE)/2</f>
        <v>215</v>
      </c>
      <c r="J1862" s="49" t="str">
        <f>VLOOKUP('Data Preparation'!Q1880,'Data Preparation'!AR$4:CB$15,MATCH('Data Preparation'!P1880,'Data Preparation'!AR$3:CB$3,0),TRUE)</f>
        <v>(188-1143)</v>
      </c>
      <c r="K1862" s="45" t="str">
        <f t="shared" si="120"/>
        <v>no</v>
      </c>
      <c r="L1862" s="51" t="str">
        <f t="shared" si="118"/>
        <v/>
      </c>
      <c r="M1862" s="52">
        <f>ROUND('Data Preparation'!T1880,2-(1+INT(LOG10(ABS('Data Preparation'!T1880)))))/2</f>
        <v>1800</v>
      </c>
      <c r="N1862" s="55" t="str">
        <f t="shared" si="121"/>
        <v>no</v>
      </c>
      <c r="O1862" s="54" t="str">
        <f t="shared" si="119"/>
        <v/>
      </c>
    </row>
    <row r="1863" spans="1:15" x14ac:dyDescent="0.35">
      <c r="A1863" s="55">
        <v>1858</v>
      </c>
      <c r="D1863" s="45"/>
      <c r="E1863" s="46"/>
      <c r="F1863" s="45"/>
      <c r="G1863" s="45"/>
      <c r="H1863" s="60"/>
      <c r="I1863" s="48">
        <f>VLOOKUP('Data Preparation'!Q1881,'Data Preparation'!B$4:AL$15,MATCH('Data Preparation'!P1881,'Data Preparation'!B$3:AL$3,0),TRUE)/2</f>
        <v>215</v>
      </c>
      <c r="J1863" s="49" t="str">
        <f>VLOOKUP('Data Preparation'!Q1881,'Data Preparation'!AR$4:CB$15,MATCH('Data Preparation'!P1881,'Data Preparation'!AR$3:CB$3,0),TRUE)</f>
        <v>(188-1143)</v>
      </c>
      <c r="K1863" s="45" t="str">
        <f t="shared" si="120"/>
        <v>no</v>
      </c>
      <c r="L1863" s="51" t="str">
        <f t="shared" ref="L1863:L1926" si="122">IF(AND(K1863="yes",G1863="total"),"*Resample","")</f>
        <v/>
      </c>
      <c r="M1863" s="52">
        <f>ROUND('Data Preparation'!T1881,2-(1+INT(LOG10(ABS('Data Preparation'!T1881)))))/2</f>
        <v>1800</v>
      </c>
      <c r="N1863" s="55" t="str">
        <f t="shared" si="121"/>
        <v>no</v>
      </c>
      <c r="O1863" s="54" t="str">
        <f t="shared" ref="O1863:O1926" si="123">IF(AND(N1863="yes",G1863="total"),"*Resample","")</f>
        <v/>
      </c>
    </row>
    <row r="1864" spans="1:15" x14ac:dyDescent="0.35">
      <c r="A1864" s="55">
        <v>1859</v>
      </c>
      <c r="D1864" s="45"/>
      <c r="E1864" s="46"/>
      <c r="F1864" s="45"/>
      <c r="G1864" s="45"/>
      <c r="H1864" s="60"/>
      <c r="I1864" s="48">
        <f>VLOOKUP('Data Preparation'!Q1882,'Data Preparation'!B$4:AL$15,MATCH('Data Preparation'!P1882,'Data Preparation'!B$3:AL$3,0),TRUE)/2</f>
        <v>215</v>
      </c>
      <c r="J1864" s="49" t="str">
        <f>VLOOKUP('Data Preparation'!Q1882,'Data Preparation'!AR$4:CB$15,MATCH('Data Preparation'!P1882,'Data Preparation'!AR$3:CB$3,0),TRUE)</f>
        <v>(188-1143)</v>
      </c>
      <c r="K1864" s="45" t="str">
        <f t="shared" si="120"/>
        <v>no</v>
      </c>
      <c r="L1864" s="51" t="str">
        <f t="shared" si="122"/>
        <v/>
      </c>
      <c r="M1864" s="52">
        <f>ROUND('Data Preparation'!T1882,2-(1+INT(LOG10(ABS('Data Preparation'!T1882)))))/2</f>
        <v>1800</v>
      </c>
      <c r="N1864" s="55" t="str">
        <f t="shared" si="121"/>
        <v>no</v>
      </c>
      <c r="O1864" s="54" t="str">
        <f t="shared" si="123"/>
        <v/>
      </c>
    </row>
    <row r="1865" spans="1:15" x14ac:dyDescent="0.35">
      <c r="A1865" s="55">
        <v>1860</v>
      </c>
      <c r="D1865" s="45"/>
      <c r="E1865" s="46"/>
      <c r="F1865" s="45"/>
      <c r="G1865" s="45"/>
      <c r="H1865" s="60"/>
      <c r="I1865" s="48">
        <f>VLOOKUP('Data Preparation'!Q1883,'Data Preparation'!B$4:AL$15,MATCH('Data Preparation'!P1883,'Data Preparation'!B$3:AL$3,0),TRUE)/2</f>
        <v>215</v>
      </c>
      <c r="J1865" s="49" t="str">
        <f>VLOOKUP('Data Preparation'!Q1883,'Data Preparation'!AR$4:CB$15,MATCH('Data Preparation'!P1883,'Data Preparation'!AR$3:CB$3,0),TRUE)</f>
        <v>(188-1143)</v>
      </c>
      <c r="K1865" s="45" t="str">
        <f t="shared" si="120"/>
        <v>no</v>
      </c>
      <c r="L1865" s="51" t="str">
        <f t="shared" si="122"/>
        <v/>
      </c>
      <c r="M1865" s="52">
        <f>ROUND('Data Preparation'!T1883,2-(1+INT(LOG10(ABS('Data Preparation'!T1883)))))/2</f>
        <v>1800</v>
      </c>
      <c r="N1865" s="55" t="str">
        <f t="shared" si="121"/>
        <v>no</v>
      </c>
      <c r="O1865" s="54" t="str">
        <f t="shared" si="123"/>
        <v/>
      </c>
    </row>
    <row r="1866" spans="1:15" x14ac:dyDescent="0.35">
      <c r="A1866" s="55">
        <v>1861</v>
      </c>
      <c r="D1866" s="45"/>
      <c r="E1866" s="46"/>
      <c r="F1866" s="45"/>
      <c r="G1866" s="45"/>
      <c r="H1866" s="60"/>
      <c r="I1866" s="48">
        <f>VLOOKUP('Data Preparation'!Q1884,'Data Preparation'!B$4:AL$15,MATCH('Data Preparation'!P1884,'Data Preparation'!B$3:AL$3,0),TRUE)/2</f>
        <v>215</v>
      </c>
      <c r="J1866" s="49" t="str">
        <f>VLOOKUP('Data Preparation'!Q1884,'Data Preparation'!AR$4:CB$15,MATCH('Data Preparation'!P1884,'Data Preparation'!AR$3:CB$3,0),TRUE)</f>
        <v>(188-1143)</v>
      </c>
      <c r="K1866" s="45" t="str">
        <f t="shared" si="120"/>
        <v>no</v>
      </c>
      <c r="L1866" s="51" t="str">
        <f t="shared" si="122"/>
        <v/>
      </c>
      <c r="M1866" s="52">
        <f>ROUND('Data Preparation'!T1884,2-(1+INT(LOG10(ABS('Data Preparation'!T1884)))))/2</f>
        <v>1800</v>
      </c>
      <c r="N1866" s="55" t="str">
        <f t="shared" si="121"/>
        <v>no</v>
      </c>
      <c r="O1866" s="54" t="str">
        <f t="shared" si="123"/>
        <v/>
      </c>
    </row>
    <row r="1867" spans="1:15" x14ac:dyDescent="0.35">
      <c r="A1867" s="55">
        <v>1862</v>
      </c>
      <c r="D1867" s="45"/>
      <c r="E1867" s="46"/>
      <c r="F1867" s="45"/>
      <c r="G1867" s="45"/>
      <c r="H1867" s="60"/>
      <c r="I1867" s="48">
        <f>VLOOKUP('Data Preparation'!Q1885,'Data Preparation'!B$4:AL$15,MATCH('Data Preparation'!P1885,'Data Preparation'!B$3:AL$3,0),TRUE)/2</f>
        <v>215</v>
      </c>
      <c r="J1867" s="49" t="str">
        <f>VLOOKUP('Data Preparation'!Q1885,'Data Preparation'!AR$4:CB$15,MATCH('Data Preparation'!P1885,'Data Preparation'!AR$3:CB$3,0),TRUE)</f>
        <v>(188-1143)</v>
      </c>
      <c r="K1867" s="45" t="str">
        <f t="shared" si="120"/>
        <v>no</v>
      </c>
      <c r="L1867" s="51" t="str">
        <f t="shared" si="122"/>
        <v/>
      </c>
      <c r="M1867" s="52">
        <f>ROUND('Data Preparation'!T1885,2-(1+INT(LOG10(ABS('Data Preparation'!T1885)))))/2</f>
        <v>1800</v>
      </c>
      <c r="N1867" s="55" t="str">
        <f t="shared" si="121"/>
        <v>no</v>
      </c>
      <c r="O1867" s="54" t="str">
        <f t="shared" si="123"/>
        <v/>
      </c>
    </row>
    <row r="1868" spans="1:15" x14ac:dyDescent="0.35">
      <c r="A1868" s="55">
        <v>1863</v>
      </c>
      <c r="D1868" s="45"/>
      <c r="E1868" s="46"/>
      <c r="F1868" s="45"/>
      <c r="G1868" s="45"/>
      <c r="H1868" s="60"/>
      <c r="I1868" s="48">
        <f>VLOOKUP('Data Preparation'!Q1886,'Data Preparation'!B$4:AL$15,MATCH('Data Preparation'!P1886,'Data Preparation'!B$3:AL$3,0),TRUE)/2</f>
        <v>215</v>
      </c>
      <c r="J1868" s="49" t="str">
        <f>VLOOKUP('Data Preparation'!Q1886,'Data Preparation'!AR$4:CB$15,MATCH('Data Preparation'!P1886,'Data Preparation'!AR$3:CB$3,0),TRUE)</f>
        <v>(188-1143)</v>
      </c>
      <c r="K1868" s="45" t="str">
        <f t="shared" si="120"/>
        <v>no</v>
      </c>
      <c r="L1868" s="51" t="str">
        <f t="shared" si="122"/>
        <v/>
      </c>
      <c r="M1868" s="52">
        <f>ROUND('Data Preparation'!T1886,2-(1+INT(LOG10(ABS('Data Preparation'!T1886)))))/2</f>
        <v>1800</v>
      </c>
      <c r="N1868" s="55" t="str">
        <f t="shared" si="121"/>
        <v>no</v>
      </c>
      <c r="O1868" s="54" t="str">
        <f t="shared" si="123"/>
        <v/>
      </c>
    </row>
    <row r="1869" spans="1:15" x14ac:dyDescent="0.35">
      <c r="A1869" s="55">
        <v>1864</v>
      </c>
      <c r="D1869" s="45"/>
      <c r="E1869" s="46"/>
      <c r="F1869" s="45"/>
      <c r="G1869" s="45"/>
      <c r="H1869" s="60"/>
      <c r="I1869" s="48">
        <f>VLOOKUP('Data Preparation'!Q1887,'Data Preparation'!B$4:AL$15,MATCH('Data Preparation'!P1887,'Data Preparation'!B$3:AL$3,0),TRUE)/2</f>
        <v>215</v>
      </c>
      <c r="J1869" s="49" t="str">
        <f>VLOOKUP('Data Preparation'!Q1887,'Data Preparation'!AR$4:CB$15,MATCH('Data Preparation'!P1887,'Data Preparation'!AR$3:CB$3,0),TRUE)</f>
        <v>(188-1143)</v>
      </c>
      <c r="K1869" s="45" t="str">
        <f t="shared" si="120"/>
        <v>no</v>
      </c>
      <c r="L1869" s="51" t="str">
        <f t="shared" si="122"/>
        <v/>
      </c>
      <c r="M1869" s="52">
        <f>ROUND('Data Preparation'!T1887,2-(1+INT(LOG10(ABS('Data Preparation'!T1887)))))/2</f>
        <v>1800</v>
      </c>
      <c r="N1869" s="55" t="str">
        <f t="shared" si="121"/>
        <v>no</v>
      </c>
      <c r="O1869" s="54" t="str">
        <f t="shared" si="123"/>
        <v/>
      </c>
    </row>
    <row r="1870" spans="1:15" x14ac:dyDescent="0.35">
      <c r="A1870" s="55">
        <v>1865</v>
      </c>
      <c r="D1870" s="45"/>
      <c r="E1870" s="46"/>
      <c r="F1870" s="45"/>
      <c r="G1870" s="45"/>
      <c r="H1870" s="60"/>
      <c r="I1870" s="48">
        <f>VLOOKUP('Data Preparation'!Q1888,'Data Preparation'!B$4:AL$15,MATCH('Data Preparation'!P1888,'Data Preparation'!B$3:AL$3,0),TRUE)/2</f>
        <v>215</v>
      </c>
      <c r="J1870" s="49" t="str">
        <f>VLOOKUP('Data Preparation'!Q1888,'Data Preparation'!AR$4:CB$15,MATCH('Data Preparation'!P1888,'Data Preparation'!AR$3:CB$3,0),TRUE)</f>
        <v>(188-1143)</v>
      </c>
      <c r="K1870" s="45" t="str">
        <f t="shared" si="120"/>
        <v>no</v>
      </c>
      <c r="L1870" s="51" t="str">
        <f t="shared" si="122"/>
        <v/>
      </c>
      <c r="M1870" s="52">
        <f>ROUND('Data Preparation'!T1888,2-(1+INT(LOG10(ABS('Data Preparation'!T1888)))))/2</f>
        <v>1800</v>
      </c>
      <c r="N1870" s="55" t="str">
        <f t="shared" si="121"/>
        <v>no</v>
      </c>
      <c r="O1870" s="54" t="str">
        <f t="shared" si="123"/>
        <v/>
      </c>
    </row>
    <row r="1871" spans="1:15" x14ac:dyDescent="0.35">
      <c r="A1871" s="55">
        <v>1866</v>
      </c>
      <c r="D1871" s="45"/>
      <c r="E1871" s="46"/>
      <c r="F1871" s="45"/>
      <c r="G1871" s="45"/>
      <c r="H1871" s="60"/>
      <c r="I1871" s="48">
        <f>VLOOKUP('Data Preparation'!Q1889,'Data Preparation'!B$4:AL$15,MATCH('Data Preparation'!P1889,'Data Preparation'!B$3:AL$3,0),TRUE)/2</f>
        <v>215</v>
      </c>
      <c r="J1871" s="49" t="str">
        <f>VLOOKUP('Data Preparation'!Q1889,'Data Preparation'!AR$4:CB$15,MATCH('Data Preparation'!P1889,'Data Preparation'!AR$3:CB$3,0),TRUE)</f>
        <v>(188-1143)</v>
      </c>
      <c r="K1871" s="45" t="str">
        <f t="shared" si="120"/>
        <v>no</v>
      </c>
      <c r="L1871" s="51" t="str">
        <f t="shared" si="122"/>
        <v/>
      </c>
      <c r="M1871" s="52">
        <f>ROUND('Data Preparation'!T1889,2-(1+INT(LOG10(ABS('Data Preparation'!T1889)))))/2</f>
        <v>1800</v>
      </c>
      <c r="N1871" s="55" t="str">
        <f t="shared" si="121"/>
        <v>no</v>
      </c>
      <c r="O1871" s="54" t="str">
        <f t="shared" si="123"/>
        <v/>
      </c>
    </row>
    <row r="1872" spans="1:15" x14ac:dyDescent="0.35">
      <c r="A1872" s="55">
        <v>1867</v>
      </c>
      <c r="D1872" s="45"/>
      <c r="E1872" s="46"/>
      <c r="F1872" s="45"/>
      <c r="G1872" s="45"/>
      <c r="H1872" s="60"/>
      <c r="I1872" s="48">
        <f>VLOOKUP('Data Preparation'!Q1890,'Data Preparation'!B$4:AL$15,MATCH('Data Preparation'!P1890,'Data Preparation'!B$3:AL$3,0),TRUE)/2</f>
        <v>215</v>
      </c>
      <c r="J1872" s="49" t="str">
        <f>VLOOKUP('Data Preparation'!Q1890,'Data Preparation'!AR$4:CB$15,MATCH('Data Preparation'!P1890,'Data Preparation'!AR$3:CB$3,0),TRUE)</f>
        <v>(188-1143)</v>
      </c>
      <c r="K1872" s="45" t="str">
        <f t="shared" si="120"/>
        <v>no</v>
      </c>
      <c r="L1872" s="51" t="str">
        <f t="shared" si="122"/>
        <v/>
      </c>
      <c r="M1872" s="52">
        <f>ROUND('Data Preparation'!T1890,2-(1+INT(LOG10(ABS('Data Preparation'!T1890)))))/2</f>
        <v>1800</v>
      </c>
      <c r="N1872" s="55" t="str">
        <f t="shared" si="121"/>
        <v>no</v>
      </c>
      <c r="O1872" s="54" t="str">
        <f t="shared" si="123"/>
        <v/>
      </c>
    </row>
    <row r="1873" spans="1:15" x14ac:dyDescent="0.35">
      <c r="A1873" s="55">
        <v>1868</v>
      </c>
      <c r="D1873" s="45"/>
      <c r="E1873" s="46"/>
      <c r="F1873" s="45"/>
      <c r="G1873" s="45"/>
      <c r="H1873" s="60"/>
      <c r="I1873" s="48">
        <f>VLOOKUP('Data Preparation'!Q1891,'Data Preparation'!B$4:AL$15,MATCH('Data Preparation'!P1891,'Data Preparation'!B$3:AL$3,0),TRUE)/2</f>
        <v>215</v>
      </c>
      <c r="J1873" s="49" t="str">
        <f>VLOOKUP('Data Preparation'!Q1891,'Data Preparation'!AR$4:CB$15,MATCH('Data Preparation'!P1891,'Data Preparation'!AR$3:CB$3,0),TRUE)</f>
        <v>(188-1143)</v>
      </c>
      <c r="K1873" s="45" t="str">
        <f t="shared" si="120"/>
        <v>no</v>
      </c>
      <c r="L1873" s="51" t="str">
        <f t="shared" si="122"/>
        <v/>
      </c>
      <c r="M1873" s="52">
        <f>ROUND('Data Preparation'!T1891,2-(1+INT(LOG10(ABS('Data Preparation'!T1891)))))/2</f>
        <v>1800</v>
      </c>
      <c r="N1873" s="55" t="str">
        <f t="shared" si="121"/>
        <v>no</v>
      </c>
      <c r="O1873" s="54" t="str">
        <f t="shared" si="123"/>
        <v/>
      </c>
    </row>
    <row r="1874" spans="1:15" x14ac:dyDescent="0.35">
      <c r="A1874" s="55">
        <v>1869</v>
      </c>
      <c r="D1874" s="45"/>
      <c r="E1874" s="46"/>
      <c r="F1874" s="45"/>
      <c r="G1874" s="45"/>
      <c r="H1874" s="60"/>
      <c r="I1874" s="48">
        <f>VLOOKUP('Data Preparation'!Q1892,'Data Preparation'!B$4:AL$15,MATCH('Data Preparation'!P1892,'Data Preparation'!B$3:AL$3,0),TRUE)/2</f>
        <v>215</v>
      </c>
      <c r="J1874" s="49" t="str">
        <f>VLOOKUP('Data Preparation'!Q1892,'Data Preparation'!AR$4:CB$15,MATCH('Data Preparation'!P1892,'Data Preparation'!AR$3:CB$3,0),TRUE)</f>
        <v>(188-1143)</v>
      </c>
      <c r="K1874" s="45" t="str">
        <f t="shared" si="120"/>
        <v>no</v>
      </c>
      <c r="L1874" s="51" t="str">
        <f t="shared" si="122"/>
        <v/>
      </c>
      <c r="M1874" s="52">
        <f>ROUND('Data Preparation'!T1892,2-(1+INT(LOG10(ABS('Data Preparation'!T1892)))))/2</f>
        <v>1800</v>
      </c>
      <c r="N1874" s="55" t="str">
        <f t="shared" si="121"/>
        <v>no</v>
      </c>
      <c r="O1874" s="54" t="str">
        <f t="shared" si="123"/>
        <v/>
      </c>
    </row>
    <row r="1875" spans="1:15" x14ac:dyDescent="0.35">
      <c r="A1875" s="55">
        <v>1870</v>
      </c>
      <c r="D1875" s="45"/>
      <c r="E1875" s="46"/>
      <c r="F1875" s="45"/>
      <c r="G1875" s="45"/>
      <c r="H1875" s="60"/>
      <c r="I1875" s="48">
        <f>VLOOKUP('Data Preparation'!Q1893,'Data Preparation'!B$4:AL$15,MATCH('Data Preparation'!P1893,'Data Preparation'!B$3:AL$3,0),TRUE)/2</f>
        <v>215</v>
      </c>
      <c r="J1875" s="49" t="str">
        <f>VLOOKUP('Data Preparation'!Q1893,'Data Preparation'!AR$4:CB$15,MATCH('Data Preparation'!P1893,'Data Preparation'!AR$3:CB$3,0),TRUE)</f>
        <v>(188-1143)</v>
      </c>
      <c r="K1875" s="45" t="str">
        <f t="shared" si="120"/>
        <v>no</v>
      </c>
      <c r="L1875" s="51" t="str">
        <f t="shared" si="122"/>
        <v/>
      </c>
      <c r="M1875" s="52">
        <f>ROUND('Data Preparation'!T1893,2-(1+INT(LOG10(ABS('Data Preparation'!T1893)))))/2</f>
        <v>1800</v>
      </c>
      <c r="N1875" s="55" t="str">
        <f t="shared" si="121"/>
        <v>no</v>
      </c>
      <c r="O1875" s="54" t="str">
        <f t="shared" si="123"/>
        <v/>
      </c>
    </row>
    <row r="1876" spans="1:15" x14ac:dyDescent="0.35">
      <c r="A1876" s="55">
        <v>1871</v>
      </c>
      <c r="D1876" s="45"/>
      <c r="E1876" s="46"/>
      <c r="F1876" s="45"/>
      <c r="G1876" s="45"/>
      <c r="H1876" s="60"/>
      <c r="I1876" s="48">
        <f>VLOOKUP('Data Preparation'!Q1894,'Data Preparation'!B$4:AL$15,MATCH('Data Preparation'!P1894,'Data Preparation'!B$3:AL$3,0),TRUE)/2</f>
        <v>215</v>
      </c>
      <c r="J1876" s="49" t="str">
        <f>VLOOKUP('Data Preparation'!Q1894,'Data Preparation'!AR$4:CB$15,MATCH('Data Preparation'!P1894,'Data Preparation'!AR$3:CB$3,0),TRUE)</f>
        <v>(188-1143)</v>
      </c>
      <c r="K1876" s="45" t="str">
        <f t="shared" si="120"/>
        <v>no</v>
      </c>
      <c r="L1876" s="51" t="str">
        <f t="shared" si="122"/>
        <v/>
      </c>
      <c r="M1876" s="52">
        <f>ROUND('Data Preparation'!T1894,2-(1+INT(LOG10(ABS('Data Preparation'!T1894)))))/2</f>
        <v>1800</v>
      </c>
      <c r="N1876" s="55" t="str">
        <f t="shared" si="121"/>
        <v>no</v>
      </c>
      <c r="O1876" s="54" t="str">
        <f t="shared" si="123"/>
        <v/>
      </c>
    </row>
    <row r="1877" spans="1:15" x14ac:dyDescent="0.35">
      <c r="A1877" s="55">
        <v>1872</v>
      </c>
      <c r="D1877" s="45"/>
      <c r="E1877" s="46"/>
      <c r="F1877" s="45"/>
      <c r="G1877" s="45"/>
      <c r="H1877" s="60"/>
      <c r="I1877" s="48">
        <f>VLOOKUP('Data Preparation'!Q1895,'Data Preparation'!B$4:AL$15,MATCH('Data Preparation'!P1895,'Data Preparation'!B$3:AL$3,0),TRUE)/2</f>
        <v>215</v>
      </c>
      <c r="J1877" s="49" t="str">
        <f>VLOOKUP('Data Preparation'!Q1895,'Data Preparation'!AR$4:CB$15,MATCH('Data Preparation'!P1895,'Data Preparation'!AR$3:CB$3,0),TRUE)</f>
        <v>(188-1143)</v>
      </c>
      <c r="K1877" s="45" t="str">
        <f t="shared" si="120"/>
        <v>no</v>
      </c>
      <c r="L1877" s="51" t="str">
        <f t="shared" si="122"/>
        <v/>
      </c>
      <c r="M1877" s="52">
        <f>ROUND('Data Preparation'!T1895,2-(1+INT(LOG10(ABS('Data Preparation'!T1895)))))/2</f>
        <v>1800</v>
      </c>
      <c r="N1877" s="55" t="str">
        <f t="shared" si="121"/>
        <v>no</v>
      </c>
      <c r="O1877" s="54" t="str">
        <f t="shared" si="123"/>
        <v/>
      </c>
    </row>
    <row r="1878" spans="1:15" x14ac:dyDescent="0.35">
      <c r="A1878" s="55">
        <v>1873</v>
      </c>
      <c r="D1878" s="45"/>
      <c r="E1878" s="46"/>
      <c r="F1878" s="45"/>
      <c r="G1878" s="45"/>
      <c r="H1878" s="60"/>
      <c r="I1878" s="48">
        <f>VLOOKUP('Data Preparation'!Q1896,'Data Preparation'!B$4:AL$15,MATCH('Data Preparation'!P1896,'Data Preparation'!B$3:AL$3,0),TRUE)/2</f>
        <v>215</v>
      </c>
      <c r="J1878" s="49" t="str">
        <f>VLOOKUP('Data Preparation'!Q1896,'Data Preparation'!AR$4:CB$15,MATCH('Data Preparation'!P1896,'Data Preparation'!AR$3:CB$3,0),TRUE)</f>
        <v>(188-1143)</v>
      </c>
      <c r="K1878" s="45" t="str">
        <f t="shared" si="120"/>
        <v>no</v>
      </c>
      <c r="L1878" s="51" t="str">
        <f t="shared" si="122"/>
        <v/>
      </c>
      <c r="M1878" s="52">
        <f>ROUND('Data Preparation'!T1896,2-(1+INT(LOG10(ABS('Data Preparation'!T1896)))))/2</f>
        <v>1800</v>
      </c>
      <c r="N1878" s="55" t="str">
        <f t="shared" si="121"/>
        <v>no</v>
      </c>
      <c r="O1878" s="54" t="str">
        <f t="shared" si="123"/>
        <v/>
      </c>
    </row>
    <row r="1879" spans="1:15" x14ac:dyDescent="0.35">
      <c r="A1879" s="55">
        <v>1874</v>
      </c>
      <c r="D1879" s="45"/>
      <c r="E1879" s="46"/>
      <c r="F1879" s="45"/>
      <c r="G1879" s="45"/>
      <c r="H1879" s="60"/>
      <c r="I1879" s="48">
        <f>VLOOKUP('Data Preparation'!Q1897,'Data Preparation'!B$4:AL$15,MATCH('Data Preparation'!P1897,'Data Preparation'!B$3:AL$3,0),TRUE)/2</f>
        <v>215</v>
      </c>
      <c r="J1879" s="49" t="str">
        <f>VLOOKUP('Data Preparation'!Q1897,'Data Preparation'!AR$4:CB$15,MATCH('Data Preparation'!P1897,'Data Preparation'!AR$3:CB$3,0),TRUE)</f>
        <v>(188-1143)</v>
      </c>
      <c r="K1879" s="45" t="str">
        <f t="shared" si="120"/>
        <v>no</v>
      </c>
      <c r="L1879" s="51" t="str">
        <f t="shared" si="122"/>
        <v/>
      </c>
      <c r="M1879" s="52">
        <f>ROUND('Data Preparation'!T1897,2-(1+INT(LOG10(ABS('Data Preparation'!T1897)))))/2</f>
        <v>1800</v>
      </c>
      <c r="N1879" s="55" t="str">
        <f t="shared" si="121"/>
        <v>no</v>
      </c>
      <c r="O1879" s="54" t="str">
        <f t="shared" si="123"/>
        <v/>
      </c>
    </row>
    <row r="1880" spans="1:15" x14ac:dyDescent="0.35">
      <c r="A1880" s="55">
        <v>1875</v>
      </c>
      <c r="D1880" s="45"/>
      <c r="E1880" s="46"/>
      <c r="F1880" s="45"/>
      <c r="G1880" s="45"/>
      <c r="H1880" s="60"/>
      <c r="I1880" s="48">
        <f>VLOOKUP('Data Preparation'!Q1898,'Data Preparation'!B$4:AL$15,MATCH('Data Preparation'!P1898,'Data Preparation'!B$3:AL$3,0),TRUE)/2</f>
        <v>215</v>
      </c>
      <c r="J1880" s="49" t="str">
        <f>VLOOKUP('Data Preparation'!Q1898,'Data Preparation'!AR$4:CB$15,MATCH('Data Preparation'!P1898,'Data Preparation'!AR$3:CB$3,0),TRUE)</f>
        <v>(188-1143)</v>
      </c>
      <c r="K1880" s="45" t="str">
        <f t="shared" si="120"/>
        <v>no</v>
      </c>
      <c r="L1880" s="51" t="str">
        <f t="shared" si="122"/>
        <v/>
      </c>
      <c r="M1880" s="52">
        <f>ROUND('Data Preparation'!T1898,2-(1+INT(LOG10(ABS('Data Preparation'!T1898)))))/2</f>
        <v>1800</v>
      </c>
      <c r="N1880" s="55" t="str">
        <f t="shared" si="121"/>
        <v>no</v>
      </c>
      <c r="O1880" s="54" t="str">
        <f t="shared" si="123"/>
        <v/>
      </c>
    </row>
    <row r="1881" spans="1:15" x14ac:dyDescent="0.35">
      <c r="A1881" s="55">
        <v>1876</v>
      </c>
      <c r="D1881" s="45"/>
      <c r="E1881" s="46"/>
      <c r="F1881" s="45"/>
      <c r="G1881" s="45"/>
      <c r="H1881" s="60"/>
      <c r="I1881" s="48">
        <f>VLOOKUP('Data Preparation'!Q1899,'Data Preparation'!B$4:AL$15,MATCH('Data Preparation'!P1899,'Data Preparation'!B$3:AL$3,0),TRUE)/2</f>
        <v>215</v>
      </c>
      <c r="J1881" s="49" t="str">
        <f>VLOOKUP('Data Preparation'!Q1899,'Data Preparation'!AR$4:CB$15,MATCH('Data Preparation'!P1899,'Data Preparation'!AR$3:CB$3,0),TRUE)</f>
        <v>(188-1143)</v>
      </c>
      <c r="K1881" s="45" t="str">
        <f t="shared" si="120"/>
        <v>no</v>
      </c>
      <c r="L1881" s="51" t="str">
        <f t="shared" si="122"/>
        <v/>
      </c>
      <c r="M1881" s="52">
        <f>ROUND('Data Preparation'!T1899,2-(1+INT(LOG10(ABS('Data Preparation'!T1899)))))/2</f>
        <v>1800</v>
      </c>
      <c r="N1881" s="55" t="str">
        <f t="shared" si="121"/>
        <v>no</v>
      </c>
      <c r="O1881" s="54" t="str">
        <f t="shared" si="123"/>
        <v/>
      </c>
    </row>
    <row r="1882" spans="1:15" x14ac:dyDescent="0.35">
      <c r="A1882" s="55">
        <v>1877</v>
      </c>
      <c r="D1882" s="45"/>
      <c r="E1882" s="46"/>
      <c r="F1882" s="45"/>
      <c r="G1882" s="45"/>
      <c r="H1882" s="60"/>
      <c r="I1882" s="48">
        <f>VLOOKUP('Data Preparation'!Q1900,'Data Preparation'!B$4:AL$15,MATCH('Data Preparation'!P1900,'Data Preparation'!B$3:AL$3,0),TRUE)/2</f>
        <v>215</v>
      </c>
      <c r="J1882" s="49" t="str">
        <f>VLOOKUP('Data Preparation'!Q1900,'Data Preparation'!AR$4:CB$15,MATCH('Data Preparation'!P1900,'Data Preparation'!AR$3:CB$3,0),TRUE)</f>
        <v>(188-1143)</v>
      </c>
      <c r="K1882" s="45" t="str">
        <f t="shared" si="120"/>
        <v>no</v>
      </c>
      <c r="L1882" s="51" t="str">
        <f t="shared" si="122"/>
        <v/>
      </c>
      <c r="M1882" s="52">
        <f>ROUND('Data Preparation'!T1900,2-(1+INT(LOG10(ABS('Data Preparation'!T1900)))))/2</f>
        <v>1800</v>
      </c>
      <c r="N1882" s="55" t="str">
        <f t="shared" si="121"/>
        <v>no</v>
      </c>
      <c r="O1882" s="54" t="str">
        <f t="shared" si="123"/>
        <v/>
      </c>
    </row>
    <row r="1883" spans="1:15" x14ac:dyDescent="0.35">
      <c r="A1883" s="55">
        <v>1878</v>
      </c>
      <c r="D1883" s="45"/>
      <c r="E1883" s="46"/>
      <c r="F1883" s="45"/>
      <c r="G1883" s="45"/>
      <c r="H1883" s="60"/>
      <c r="I1883" s="48">
        <f>VLOOKUP('Data Preparation'!Q1901,'Data Preparation'!B$4:AL$15,MATCH('Data Preparation'!P1901,'Data Preparation'!B$3:AL$3,0),TRUE)/2</f>
        <v>215</v>
      </c>
      <c r="J1883" s="49" t="str">
        <f>VLOOKUP('Data Preparation'!Q1901,'Data Preparation'!AR$4:CB$15,MATCH('Data Preparation'!P1901,'Data Preparation'!AR$3:CB$3,0),TRUE)</f>
        <v>(188-1143)</v>
      </c>
      <c r="K1883" s="45" t="str">
        <f t="shared" si="120"/>
        <v>no</v>
      </c>
      <c r="L1883" s="51" t="str">
        <f t="shared" si="122"/>
        <v/>
      </c>
      <c r="M1883" s="52">
        <f>ROUND('Data Preparation'!T1901,2-(1+INT(LOG10(ABS('Data Preparation'!T1901)))))/2</f>
        <v>1800</v>
      </c>
      <c r="N1883" s="55" t="str">
        <f t="shared" si="121"/>
        <v>no</v>
      </c>
      <c r="O1883" s="54" t="str">
        <f t="shared" si="123"/>
        <v/>
      </c>
    </row>
    <row r="1884" spans="1:15" x14ac:dyDescent="0.35">
      <c r="A1884" s="55">
        <v>1879</v>
      </c>
      <c r="D1884" s="45"/>
      <c r="E1884" s="46"/>
      <c r="F1884" s="45"/>
      <c r="G1884" s="45"/>
      <c r="H1884" s="60"/>
      <c r="I1884" s="48">
        <f>VLOOKUP('Data Preparation'!Q1902,'Data Preparation'!B$4:AL$15,MATCH('Data Preparation'!P1902,'Data Preparation'!B$3:AL$3,0),TRUE)/2</f>
        <v>215</v>
      </c>
      <c r="J1884" s="49" t="str">
        <f>VLOOKUP('Data Preparation'!Q1902,'Data Preparation'!AR$4:CB$15,MATCH('Data Preparation'!P1902,'Data Preparation'!AR$3:CB$3,0),TRUE)</f>
        <v>(188-1143)</v>
      </c>
      <c r="K1884" s="45" t="str">
        <f t="shared" si="120"/>
        <v>no</v>
      </c>
      <c r="L1884" s="51" t="str">
        <f t="shared" si="122"/>
        <v/>
      </c>
      <c r="M1884" s="52">
        <f>ROUND('Data Preparation'!T1902,2-(1+INT(LOG10(ABS('Data Preparation'!T1902)))))/2</f>
        <v>1800</v>
      </c>
      <c r="N1884" s="55" t="str">
        <f t="shared" si="121"/>
        <v>no</v>
      </c>
      <c r="O1884" s="54" t="str">
        <f t="shared" si="123"/>
        <v/>
      </c>
    </row>
    <row r="1885" spans="1:15" x14ac:dyDescent="0.35">
      <c r="A1885" s="55">
        <v>1880</v>
      </c>
      <c r="D1885" s="45"/>
      <c r="E1885" s="46"/>
      <c r="F1885" s="45"/>
      <c r="G1885" s="45"/>
      <c r="H1885" s="60"/>
      <c r="I1885" s="48">
        <f>VLOOKUP('Data Preparation'!Q1903,'Data Preparation'!B$4:AL$15,MATCH('Data Preparation'!P1903,'Data Preparation'!B$3:AL$3,0),TRUE)/2</f>
        <v>215</v>
      </c>
      <c r="J1885" s="49" t="str">
        <f>VLOOKUP('Data Preparation'!Q1903,'Data Preparation'!AR$4:CB$15,MATCH('Data Preparation'!P1903,'Data Preparation'!AR$3:CB$3,0),TRUE)</f>
        <v>(188-1143)</v>
      </c>
      <c r="K1885" s="45" t="str">
        <f t="shared" si="120"/>
        <v>no</v>
      </c>
      <c r="L1885" s="51" t="str">
        <f t="shared" si="122"/>
        <v/>
      </c>
      <c r="M1885" s="52">
        <f>ROUND('Data Preparation'!T1903,2-(1+INT(LOG10(ABS('Data Preparation'!T1903)))))/2</f>
        <v>1800</v>
      </c>
      <c r="N1885" s="55" t="str">
        <f t="shared" si="121"/>
        <v>no</v>
      </c>
      <c r="O1885" s="54" t="str">
        <f t="shared" si="123"/>
        <v/>
      </c>
    </row>
    <row r="1886" spans="1:15" x14ac:dyDescent="0.35">
      <c r="A1886" s="55">
        <v>1881</v>
      </c>
      <c r="D1886" s="45"/>
      <c r="E1886" s="46"/>
      <c r="F1886" s="45"/>
      <c r="G1886" s="45"/>
      <c r="H1886" s="60"/>
      <c r="I1886" s="48">
        <f>VLOOKUP('Data Preparation'!Q1904,'Data Preparation'!B$4:AL$15,MATCH('Data Preparation'!P1904,'Data Preparation'!B$3:AL$3,0),TRUE)/2</f>
        <v>215</v>
      </c>
      <c r="J1886" s="49" t="str">
        <f>VLOOKUP('Data Preparation'!Q1904,'Data Preparation'!AR$4:CB$15,MATCH('Data Preparation'!P1904,'Data Preparation'!AR$3:CB$3,0),TRUE)</f>
        <v>(188-1143)</v>
      </c>
      <c r="K1886" s="45" t="str">
        <f t="shared" si="120"/>
        <v>no</v>
      </c>
      <c r="L1886" s="51" t="str">
        <f t="shared" si="122"/>
        <v/>
      </c>
      <c r="M1886" s="52">
        <f>ROUND('Data Preparation'!T1904,2-(1+INT(LOG10(ABS('Data Preparation'!T1904)))))/2</f>
        <v>1800</v>
      </c>
      <c r="N1886" s="55" t="str">
        <f t="shared" si="121"/>
        <v>no</v>
      </c>
      <c r="O1886" s="54" t="str">
        <f t="shared" si="123"/>
        <v/>
      </c>
    </row>
    <row r="1887" spans="1:15" x14ac:dyDescent="0.35">
      <c r="A1887" s="55">
        <v>1882</v>
      </c>
      <c r="D1887" s="45"/>
      <c r="E1887" s="46"/>
      <c r="F1887" s="45"/>
      <c r="G1887" s="45"/>
      <c r="H1887" s="60"/>
      <c r="I1887" s="48">
        <f>VLOOKUP('Data Preparation'!Q1905,'Data Preparation'!B$4:AL$15,MATCH('Data Preparation'!P1905,'Data Preparation'!B$3:AL$3,0),TRUE)/2</f>
        <v>215</v>
      </c>
      <c r="J1887" s="49" t="str">
        <f>VLOOKUP('Data Preparation'!Q1905,'Data Preparation'!AR$4:CB$15,MATCH('Data Preparation'!P1905,'Data Preparation'!AR$3:CB$3,0),TRUE)</f>
        <v>(188-1143)</v>
      </c>
      <c r="K1887" s="45" t="str">
        <f t="shared" si="120"/>
        <v>no</v>
      </c>
      <c r="L1887" s="51" t="str">
        <f t="shared" si="122"/>
        <v/>
      </c>
      <c r="M1887" s="52">
        <f>ROUND('Data Preparation'!T1905,2-(1+INT(LOG10(ABS('Data Preparation'!T1905)))))/2</f>
        <v>1800</v>
      </c>
      <c r="N1887" s="55" t="str">
        <f t="shared" si="121"/>
        <v>no</v>
      </c>
      <c r="O1887" s="54" t="str">
        <f t="shared" si="123"/>
        <v/>
      </c>
    </row>
    <row r="1888" spans="1:15" x14ac:dyDescent="0.35">
      <c r="A1888" s="55">
        <v>1883</v>
      </c>
      <c r="D1888" s="45"/>
      <c r="E1888" s="46"/>
      <c r="F1888" s="45"/>
      <c r="G1888" s="45"/>
      <c r="H1888" s="60"/>
      <c r="I1888" s="48">
        <f>VLOOKUP('Data Preparation'!Q1906,'Data Preparation'!B$4:AL$15,MATCH('Data Preparation'!P1906,'Data Preparation'!B$3:AL$3,0),TRUE)/2</f>
        <v>215</v>
      </c>
      <c r="J1888" s="49" t="str">
        <f>VLOOKUP('Data Preparation'!Q1906,'Data Preparation'!AR$4:CB$15,MATCH('Data Preparation'!P1906,'Data Preparation'!AR$3:CB$3,0),TRUE)</f>
        <v>(188-1143)</v>
      </c>
      <c r="K1888" s="45" t="str">
        <f t="shared" si="120"/>
        <v>no</v>
      </c>
      <c r="L1888" s="51" t="str">
        <f t="shared" si="122"/>
        <v/>
      </c>
      <c r="M1888" s="52">
        <f>ROUND('Data Preparation'!T1906,2-(1+INT(LOG10(ABS('Data Preparation'!T1906)))))/2</f>
        <v>1800</v>
      </c>
      <c r="N1888" s="55" t="str">
        <f t="shared" si="121"/>
        <v>no</v>
      </c>
      <c r="O1888" s="54" t="str">
        <f t="shared" si="123"/>
        <v/>
      </c>
    </row>
    <row r="1889" spans="1:15" x14ac:dyDescent="0.35">
      <c r="A1889" s="55">
        <v>1884</v>
      </c>
      <c r="D1889" s="45"/>
      <c r="E1889" s="46"/>
      <c r="F1889" s="45"/>
      <c r="G1889" s="45"/>
      <c r="H1889" s="60"/>
      <c r="I1889" s="48">
        <f>VLOOKUP('Data Preparation'!Q1907,'Data Preparation'!B$4:AL$15,MATCH('Data Preparation'!P1907,'Data Preparation'!B$3:AL$3,0),TRUE)/2</f>
        <v>215</v>
      </c>
      <c r="J1889" s="49" t="str">
        <f>VLOOKUP('Data Preparation'!Q1907,'Data Preparation'!AR$4:CB$15,MATCH('Data Preparation'!P1907,'Data Preparation'!AR$3:CB$3,0),TRUE)</f>
        <v>(188-1143)</v>
      </c>
      <c r="K1889" s="45" t="str">
        <f t="shared" si="120"/>
        <v>no</v>
      </c>
      <c r="L1889" s="51" t="str">
        <f t="shared" si="122"/>
        <v/>
      </c>
      <c r="M1889" s="52">
        <f>ROUND('Data Preparation'!T1907,2-(1+INT(LOG10(ABS('Data Preparation'!T1907)))))/2</f>
        <v>1800</v>
      </c>
      <c r="N1889" s="55" t="str">
        <f t="shared" si="121"/>
        <v>no</v>
      </c>
      <c r="O1889" s="54" t="str">
        <f t="shared" si="123"/>
        <v/>
      </c>
    </row>
    <row r="1890" spans="1:15" x14ac:dyDescent="0.35">
      <c r="A1890" s="55">
        <v>1885</v>
      </c>
      <c r="D1890" s="45"/>
      <c r="E1890" s="46"/>
      <c r="F1890" s="45"/>
      <c r="G1890" s="45"/>
      <c r="H1890" s="60"/>
      <c r="I1890" s="48">
        <f>VLOOKUP('Data Preparation'!Q1908,'Data Preparation'!B$4:AL$15,MATCH('Data Preparation'!P1908,'Data Preparation'!B$3:AL$3,0),TRUE)/2</f>
        <v>215</v>
      </c>
      <c r="J1890" s="49" t="str">
        <f>VLOOKUP('Data Preparation'!Q1908,'Data Preparation'!AR$4:CB$15,MATCH('Data Preparation'!P1908,'Data Preparation'!AR$3:CB$3,0),TRUE)</f>
        <v>(188-1143)</v>
      </c>
      <c r="K1890" s="45" t="str">
        <f t="shared" si="120"/>
        <v>no</v>
      </c>
      <c r="L1890" s="51" t="str">
        <f t="shared" si="122"/>
        <v/>
      </c>
      <c r="M1890" s="52">
        <f>ROUND('Data Preparation'!T1908,2-(1+INT(LOG10(ABS('Data Preparation'!T1908)))))/2</f>
        <v>1800</v>
      </c>
      <c r="N1890" s="55" t="str">
        <f t="shared" si="121"/>
        <v>no</v>
      </c>
      <c r="O1890" s="54" t="str">
        <f t="shared" si="123"/>
        <v/>
      </c>
    </row>
    <row r="1891" spans="1:15" x14ac:dyDescent="0.35">
      <c r="A1891" s="55">
        <v>1886</v>
      </c>
      <c r="D1891" s="45"/>
      <c r="E1891" s="46"/>
      <c r="F1891" s="45"/>
      <c r="G1891" s="45"/>
      <c r="H1891" s="60"/>
      <c r="I1891" s="48">
        <f>VLOOKUP('Data Preparation'!Q1909,'Data Preparation'!B$4:AL$15,MATCH('Data Preparation'!P1909,'Data Preparation'!B$3:AL$3,0),TRUE)/2</f>
        <v>215</v>
      </c>
      <c r="J1891" s="49" t="str">
        <f>VLOOKUP('Data Preparation'!Q1909,'Data Preparation'!AR$4:CB$15,MATCH('Data Preparation'!P1909,'Data Preparation'!AR$3:CB$3,0),TRUE)</f>
        <v>(188-1143)</v>
      </c>
      <c r="K1891" s="45" t="str">
        <f t="shared" si="120"/>
        <v>no</v>
      </c>
      <c r="L1891" s="51" t="str">
        <f t="shared" si="122"/>
        <v/>
      </c>
      <c r="M1891" s="52">
        <f>ROUND('Data Preparation'!T1909,2-(1+INT(LOG10(ABS('Data Preparation'!T1909)))))/2</f>
        <v>1800</v>
      </c>
      <c r="N1891" s="55" t="str">
        <f t="shared" si="121"/>
        <v>no</v>
      </c>
      <c r="O1891" s="54" t="str">
        <f t="shared" si="123"/>
        <v/>
      </c>
    </row>
    <row r="1892" spans="1:15" x14ac:dyDescent="0.35">
      <c r="A1892" s="55">
        <v>1887</v>
      </c>
      <c r="D1892" s="45"/>
      <c r="E1892" s="46"/>
      <c r="F1892" s="45"/>
      <c r="G1892" s="45"/>
      <c r="H1892" s="60"/>
      <c r="I1892" s="48">
        <f>VLOOKUP('Data Preparation'!Q1910,'Data Preparation'!B$4:AL$15,MATCH('Data Preparation'!P1910,'Data Preparation'!B$3:AL$3,0),TRUE)/2</f>
        <v>215</v>
      </c>
      <c r="J1892" s="49" t="str">
        <f>VLOOKUP('Data Preparation'!Q1910,'Data Preparation'!AR$4:CB$15,MATCH('Data Preparation'!P1910,'Data Preparation'!AR$3:CB$3,0),TRUE)</f>
        <v>(188-1143)</v>
      </c>
      <c r="K1892" s="45" t="str">
        <f t="shared" si="120"/>
        <v>no</v>
      </c>
      <c r="L1892" s="51" t="str">
        <f t="shared" si="122"/>
        <v/>
      </c>
      <c r="M1892" s="52">
        <f>ROUND('Data Preparation'!T1910,2-(1+INT(LOG10(ABS('Data Preparation'!T1910)))))/2</f>
        <v>1800</v>
      </c>
      <c r="N1892" s="55" t="str">
        <f t="shared" si="121"/>
        <v>no</v>
      </c>
      <c r="O1892" s="54" t="str">
        <f t="shared" si="123"/>
        <v/>
      </c>
    </row>
    <row r="1893" spans="1:15" x14ac:dyDescent="0.35">
      <c r="A1893" s="55">
        <v>1888</v>
      </c>
      <c r="D1893" s="45"/>
      <c r="E1893" s="46"/>
      <c r="F1893" s="45"/>
      <c r="G1893" s="45"/>
      <c r="H1893" s="60"/>
      <c r="I1893" s="48">
        <f>VLOOKUP('Data Preparation'!Q1911,'Data Preparation'!B$4:AL$15,MATCH('Data Preparation'!P1911,'Data Preparation'!B$3:AL$3,0),TRUE)/2</f>
        <v>215</v>
      </c>
      <c r="J1893" s="49" t="str">
        <f>VLOOKUP('Data Preparation'!Q1911,'Data Preparation'!AR$4:CB$15,MATCH('Data Preparation'!P1911,'Data Preparation'!AR$3:CB$3,0),TRUE)</f>
        <v>(188-1143)</v>
      </c>
      <c r="K1893" s="45" t="str">
        <f t="shared" si="120"/>
        <v>no</v>
      </c>
      <c r="L1893" s="51" t="str">
        <f t="shared" si="122"/>
        <v/>
      </c>
      <c r="M1893" s="52">
        <f>ROUND('Data Preparation'!T1911,2-(1+INT(LOG10(ABS('Data Preparation'!T1911)))))/2</f>
        <v>1800</v>
      </c>
      <c r="N1893" s="55" t="str">
        <f t="shared" si="121"/>
        <v>no</v>
      </c>
      <c r="O1893" s="54" t="str">
        <f t="shared" si="123"/>
        <v/>
      </c>
    </row>
    <row r="1894" spans="1:15" x14ac:dyDescent="0.35">
      <c r="A1894" s="55">
        <v>1889</v>
      </c>
      <c r="D1894" s="45"/>
      <c r="E1894" s="46"/>
      <c r="F1894" s="45"/>
      <c r="G1894" s="45"/>
      <c r="H1894" s="60"/>
      <c r="I1894" s="48">
        <f>VLOOKUP('Data Preparation'!Q1912,'Data Preparation'!B$4:AL$15,MATCH('Data Preparation'!P1912,'Data Preparation'!B$3:AL$3,0),TRUE)/2</f>
        <v>215</v>
      </c>
      <c r="J1894" s="49" t="str">
        <f>VLOOKUP('Data Preparation'!Q1912,'Data Preparation'!AR$4:CB$15,MATCH('Data Preparation'!P1912,'Data Preparation'!AR$3:CB$3,0),TRUE)</f>
        <v>(188-1143)</v>
      </c>
      <c r="K1894" s="45" t="str">
        <f t="shared" si="120"/>
        <v>no</v>
      </c>
      <c r="L1894" s="51" t="str">
        <f t="shared" si="122"/>
        <v/>
      </c>
      <c r="M1894" s="52">
        <f>ROUND('Data Preparation'!T1912,2-(1+INT(LOG10(ABS('Data Preparation'!T1912)))))/2</f>
        <v>1800</v>
      </c>
      <c r="N1894" s="55" t="str">
        <f t="shared" si="121"/>
        <v>no</v>
      </c>
      <c r="O1894" s="54" t="str">
        <f t="shared" si="123"/>
        <v/>
      </c>
    </row>
    <row r="1895" spans="1:15" x14ac:dyDescent="0.35">
      <c r="A1895" s="55">
        <v>1890</v>
      </c>
      <c r="D1895" s="45"/>
      <c r="E1895" s="46"/>
      <c r="F1895" s="45"/>
      <c r="G1895" s="45"/>
      <c r="H1895" s="60"/>
      <c r="I1895" s="48">
        <f>VLOOKUP('Data Preparation'!Q1913,'Data Preparation'!B$4:AL$15,MATCH('Data Preparation'!P1913,'Data Preparation'!B$3:AL$3,0),TRUE)/2</f>
        <v>215</v>
      </c>
      <c r="J1895" s="49" t="str">
        <f>VLOOKUP('Data Preparation'!Q1913,'Data Preparation'!AR$4:CB$15,MATCH('Data Preparation'!P1913,'Data Preparation'!AR$3:CB$3,0),TRUE)</f>
        <v>(188-1143)</v>
      </c>
      <c r="K1895" s="45" t="str">
        <f t="shared" si="120"/>
        <v>no</v>
      </c>
      <c r="L1895" s="51" t="str">
        <f t="shared" si="122"/>
        <v/>
      </c>
      <c r="M1895" s="52">
        <f>ROUND('Data Preparation'!T1913,2-(1+INT(LOG10(ABS('Data Preparation'!T1913)))))/2</f>
        <v>1800</v>
      </c>
      <c r="N1895" s="55" t="str">
        <f t="shared" si="121"/>
        <v>no</v>
      </c>
      <c r="O1895" s="54" t="str">
        <f t="shared" si="123"/>
        <v/>
      </c>
    </row>
    <row r="1896" spans="1:15" x14ac:dyDescent="0.35">
      <c r="A1896" s="55">
        <v>1891</v>
      </c>
      <c r="D1896" s="45"/>
      <c r="E1896" s="46"/>
      <c r="F1896" s="45"/>
      <c r="G1896" s="45"/>
      <c r="H1896" s="60"/>
      <c r="I1896" s="48">
        <f>VLOOKUP('Data Preparation'!Q1914,'Data Preparation'!B$4:AL$15,MATCH('Data Preparation'!P1914,'Data Preparation'!B$3:AL$3,0),TRUE)/2</f>
        <v>215</v>
      </c>
      <c r="J1896" s="49" t="str">
        <f>VLOOKUP('Data Preparation'!Q1914,'Data Preparation'!AR$4:CB$15,MATCH('Data Preparation'!P1914,'Data Preparation'!AR$3:CB$3,0),TRUE)</f>
        <v>(188-1143)</v>
      </c>
      <c r="K1896" s="45" t="str">
        <f t="shared" si="120"/>
        <v>no</v>
      </c>
      <c r="L1896" s="51" t="str">
        <f t="shared" si="122"/>
        <v/>
      </c>
      <c r="M1896" s="52">
        <f>ROUND('Data Preparation'!T1914,2-(1+INT(LOG10(ABS('Data Preparation'!T1914)))))/2</f>
        <v>1800</v>
      </c>
      <c r="N1896" s="55" t="str">
        <f t="shared" si="121"/>
        <v>no</v>
      </c>
      <c r="O1896" s="54" t="str">
        <f t="shared" si="123"/>
        <v/>
      </c>
    </row>
    <row r="1897" spans="1:15" x14ac:dyDescent="0.35">
      <c r="A1897" s="55">
        <v>1892</v>
      </c>
      <c r="D1897" s="45"/>
      <c r="E1897" s="46"/>
      <c r="F1897" s="45"/>
      <c r="G1897" s="45"/>
      <c r="H1897" s="60"/>
      <c r="I1897" s="48">
        <f>VLOOKUP('Data Preparation'!Q1915,'Data Preparation'!B$4:AL$15,MATCH('Data Preparation'!P1915,'Data Preparation'!B$3:AL$3,0),TRUE)/2</f>
        <v>215</v>
      </c>
      <c r="J1897" s="49" t="str">
        <f>VLOOKUP('Data Preparation'!Q1915,'Data Preparation'!AR$4:CB$15,MATCH('Data Preparation'!P1915,'Data Preparation'!AR$3:CB$3,0),TRUE)</f>
        <v>(188-1143)</v>
      </c>
      <c r="K1897" s="45" t="str">
        <f t="shared" si="120"/>
        <v>no</v>
      </c>
      <c r="L1897" s="51" t="str">
        <f t="shared" si="122"/>
        <v/>
      </c>
      <c r="M1897" s="52">
        <f>ROUND('Data Preparation'!T1915,2-(1+INT(LOG10(ABS('Data Preparation'!T1915)))))/2</f>
        <v>1800</v>
      </c>
      <c r="N1897" s="55" t="str">
        <f t="shared" si="121"/>
        <v>no</v>
      </c>
      <c r="O1897" s="54" t="str">
        <f t="shared" si="123"/>
        <v/>
      </c>
    </row>
    <row r="1898" spans="1:15" x14ac:dyDescent="0.35">
      <c r="A1898" s="55">
        <v>1893</v>
      </c>
      <c r="D1898" s="45"/>
      <c r="E1898" s="46"/>
      <c r="F1898" s="45"/>
      <c r="G1898" s="45"/>
      <c r="H1898" s="60"/>
      <c r="I1898" s="48">
        <f>VLOOKUP('Data Preparation'!Q1916,'Data Preparation'!B$4:AL$15,MATCH('Data Preparation'!P1916,'Data Preparation'!B$3:AL$3,0),TRUE)/2</f>
        <v>215</v>
      </c>
      <c r="J1898" s="49" t="str">
        <f>VLOOKUP('Data Preparation'!Q1916,'Data Preparation'!AR$4:CB$15,MATCH('Data Preparation'!P1916,'Data Preparation'!AR$3:CB$3,0),TRUE)</f>
        <v>(188-1143)</v>
      </c>
      <c r="K1898" s="45" t="str">
        <f t="shared" ref="K1898:K1961" si="124">IF(D1898&gt;I1898,"yes","no")</f>
        <v>no</v>
      </c>
      <c r="L1898" s="51" t="str">
        <f t="shared" si="122"/>
        <v/>
      </c>
      <c r="M1898" s="52">
        <f>ROUND('Data Preparation'!T1916,2-(1+INT(LOG10(ABS('Data Preparation'!T1916)))))/2</f>
        <v>1800</v>
      </c>
      <c r="N1898" s="55" t="str">
        <f t="shared" ref="N1898:N1961" si="125">IF(D1898&gt;M1898,"yes","no")</f>
        <v>no</v>
      </c>
      <c r="O1898" s="54" t="str">
        <f t="shared" si="123"/>
        <v/>
      </c>
    </row>
    <row r="1899" spans="1:15" x14ac:dyDescent="0.35">
      <c r="A1899" s="55">
        <v>1894</v>
      </c>
      <c r="D1899" s="45"/>
      <c r="E1899" s="46"/>
      <c r="F1899" s="45"/>
      <c r="G1899" s="45"/>
      <c r="H1899" s="60"/>
      <c r="I1899" s="48">
        <f>VLOOKUP('Data Preparation'!Q1917,'Data Preparation'!B$4:AL$15,MATCH('Data Preparation'!P1917,'Data Preparation'!B$3:AL$3,0),TRUE)/2</f>
        <v>215</v>
      </c>
      <c r="J1899" s="49" t="str">
        <f>VLOOKUP('Data Preparation'!Q1917,'Data Preparation'!AR$4:CB$15,MATCH('Data Preparation'!P1917,'Data Preparation'!AR$3:CB$3,0),TRUE)</f>
        <v>(188-1143)</v>
      </c>
      <c r="K1899" s="45" t="str">
        <f t="shared" si="124"/>
        <v>no</v>
      </c>
      <c r="L1899" s="51" t="str">
        <f t="shared" si="122"/>
        <v/>
      </c>
      <c r="M1899" s="52">
        <f>ROUND('Data Preparation'!T1917,2-(1+INT(LOG10(ABS('Data Preparation'!T1917)))))/2</f>
        <v>1800</v>
      </c>
      <c r="N1899" s="55" t="str">
        <f t="shared" si="125"/>
        <v>no</v>
      </c>
      <c r="O1899" s="54" t="str">
        <f t="shared" si="123"/>
        <v/>
      </c>
    </row>
    <row r="1900" spans="1:15" x14ac:dyDescent="0.35">
      <c r="A1900" s="55">
        <v>1895</v>
      </c>
      <c r="D1900" s="45"/>
      <c r="E1900" s="46"/>
      <c r="F1900" s="45"/>
      <c r="G1900" s="45"/>
      <c r="H1900" s="60"/>
      <c r="I1900" s="48">
        <f>VLOOKUP('Data Preparation'!Q1918,'Data Preparation'!B$4:AL$15,MATCH('Data Preparation'!P1918,'Data Preparation'!B$3:AL$3,0),TRUE)/2</f>
        <v>215</v>
      </c>
      <c r="J1900" s="49" t="str">
        <f>VLOOKUP('Data Preparation'!Q1918,'Data Preparation'!AR$4:CB$15,MATCH('Data Preparation'!P1918,'Data Preparation'!AR$3:CB$3,0),TRUE)</f>
        <v>(188-1143)</v>
      </c>
      <c r="K1900" s="45" t="str">
        <f t="shared" si="124"/>
        <v>no</v>
      </c>
      <c r="L1900" s="51" t="str">
        <f t="shared" si="122"/>
        <v/>
      </c>
      <c r="M1900" s="52">
        <f>ROUND('Data Preparation'!T1918,2-(1+INT(LOG10(ABS('Data Preparation'!T1918)))))/2</f>
        <v>1800</v>
      </c>
      <c r="N1900" s="55" t="str">
        <f t="shared" si="125"/>
        <v>no</v>
      </c>
      <c r="O1900" s="54" t="str">
        <f t="shared" si="123"/>
        <v/>
      </c>
    </row>
    <row r="1901" spans="1:15" x14ac:dyDescent="0.35">
      <c r="A1901" s="55">
        <v>1896</v>
      </c>
      <c r="D1901" s="45"/>
      <c r="E1901" s="46"/>
      <c r="F1901" s="45"/>
      <c r="G1901" s="45"/>
      <c r="H1901" s="60"/>
      <c r="I1901" s="48">
        <f>VLOOKUP('Data Preparation'!Q1919,'Data Preparation'!B$4:AL$15,MATCH('Data Preparation'!P1919,'Data Preparation'!B$3:AL$3,0),TRUE)/2</f>
        <v>215</v>
      </c>
      <c r="J1901" s="49" t="str">
        <f>VLOOKUP('Data Preparation'!Q1919,'Data Preparation'!AR$4:CB$15,MATCH('Data Preparation'!P1919,'Data Preparation'!AR$3:CB$3,0),TRUE)</f>
        <v>(188-1143)</v>
      </c>
      <c r="K1901" s="45" t="str">
        <f t="shared" si="124"/>
        <v>no</v>
      </c>
      <c r="L1901" s="51" t="str">
        <f t="shared" si="122"/>
        <v/>
      </c>
      <c r="M1901" s="52">
        <f>ROUND('Data Preparation'!T1919,2-(1+INT(LOG10(ABS('Data Preparation'!T1919)))))/2</f>
        <v>1800</v>
      </c>
      <c r="N1901" s="55" t="str">
        <f t="shared" si="125"/>
        <v>no</v>
      </c>
      <c r="O1901" s="54" t="str">
        <f t="shared" si="123"/>
        <v/>
      </c>
    </row>
    <row r="1902" spans="1:15" x14ac:dyDescent="0.35">
      <c r="A1902" s="55">
        <v>1897</v>
      </c>
      <c r="D1902" s="45"/>
      <c r="E1902" s="46"/>
      <c r="F1902" s="45"/>
      <c r="G1902" s="45"/>
      <c r="H1902" s="60"/>
      <c r="I1902" s="48">
        <f>VLOOKUP('Data Preparation'!Q1920,'Data Preparation'!B$4:AL$15,MATCH('Data Preparation'!P1920,'Data Preparation'!B$3:AL$3,0),TRUE)/2</f>
        <v>215</v>
      </c>
      <c r="J1902" s="49" t="str">
        <f>VLOOKUP('Data Preparation'!Q1920,'Data Preparation'!AR$4:CB$15,MATCH('Data Preparation'!P1920,'Data Preparation'!AR$3:CB$3,0),TRUE)</f>
        <v>(188-1143)</v>
      </c>
      <c r="K1902" s="45" t="str">
        <f t="shared" si="124"/>
        <v>no</v>
      </c>
      <c r="L1902" s="51" t="str">
        <f t="shared" si="122"/>
        <v/>
      </c>
      <c r="M1902" s="52">
        <f>ROUND('Data Preparation'!T1920,2-(1+INT(LOG10(ABS('Data Preparation'!T1920)))))/2</f>
        <v>1800</v>
      </c>
      <c r="N1902" s="55" t="str">
        <f t="shared" si="125"/>
        <v>no</v>
      </c>
      <c r="O1902" s="54" t="str">
        <f t="shared" si="123"/>
        <v/>
      </c>
    </row>
    <row r="1903" spans="1:15" x14ac:dyDescent="0.35">
      <c r="A1903" s="55">
        <v>1898</v>
      </c>
      <c r="D1903" s="45"/>
      <c r="E1903" s="46"/>
      <c r="F1903" s="45"/>
      <c r="G1903" s="45"/>
      <c r="H1903" s="60"/>
      <c r="I1903" s="48">
        <f>VLOOKUP('Data Preparation'!Q1921,'Data Preparation'!B$4:AL$15,MATCH('Data Preparation'!P1921,'Data Preparation'!B$3:AL$3,0),TRUE)/2</f>
        <v>215</v>
      </c>
      <c r="J1903" s="49" t="str">
        <f>VLOOKUP('Data Preparation'!Q1921,'Data Preparation'!AR$4:CB$15,MATCH('Data Preparation'!P1921,'Data Preparation'!AR$3:CB$3,0),TRUE)</f>
        <v>(188-1143)</v>
      </c>
      <c r="K1903" s="45" t="str">
        <f t="shared" si="124"/>
        <v>no</v>
      </c>
      <c r="L1903" s="51" t="str">
        <f t="shared" si="122"/>
        <v/>
      </c>
      <c r="M1903" s="52">
        <f>ROUND('Data Preparation'!T1921,2-(1+INT(LOG10(ABS('Data Preparation'!T1921)))))/2</f>
        <v>1800</v>
      </c>
      <c r="N1903" s="55" t="str">
        <f t="shared" si="125"/>
        <v>no</v>
      </c>
      <c r="O1903" s="54" t="str">
        <f t="shared" si="123"/>
        <v/>
      </c>
    </row>
    <row r="1904" spans="1:15" x14ac:dyDescent="0.35">
      <c r="A1904" s="55">
        <v>1899</v>
      </c>
      <c r="D1904" s="45"/>
      <c r="E1904" s="46"/>
      <c r="F1904" s="45"/>
      <c r="G1904" s="45"/>
      <c r="H1904" s="60"/>
      <c r="I1904" s="48">
        <f>VLOOKUP('Data Preparation'!Q1922,'Data Preparation'!B$4:AL$15,MATCH('Data Preparation'!P1922,'Data Preparation'!B$3:AL$3,0),TRUE)/2</f>
        <v>215</v>
      </c>
      <c r="J1904" s="49" t="str">
        <f>VLOOKUP('Data Preparation'!Q1922,'Data Preparation'!AR$4:CB$15,MATCH('Data Preparation'!P1922,'Data Preparation'!AR$3:CB$3,0),TRUE)</f>
        <v>(188-1143)</v>
      </c>
      <c r="K1904" s="45" t="str">
        <f t="shared" si="124"/>
        <v>no</v>
      </c>
      <c r="L1904" s="51" t="str">
        <f t="shared" si="122"/>
        <v/>
      </c>
      <c r="M1904" s="52">
        <f>ROUND('Data Preparation'!T1922,2-(1+INT(LOG10(ABS('Data Preparation'!T1922)))))/2</f>
        <v>1800</v>
      </c>
      <c r="N1904" s="55" t="str">
        <f t="shared" si="125"/>
        <v>no</v>
      </c>
      <c r="O1904" s="54" t="str">
        <f t="shared" si="123"/>
        <v/>
      </c>
    </row>
    <row r="1905" spans="1:15" x14ac:dyDescent="0.35">
      <c r="A1905" s="55">
        <v>1900</v>
      </c>
      <c r="D1905" s="45"/>
      <c r="E1905" s="46"/>
      <c r="F1905" s="45"/>
      <c r="G1905" s="45"/>
      <c r="H1905" s="60"/>
      <c r="I1905" s="48">
        <f>VLOOKUP('Data Preparation'!Q1923,'Data Preparation'!B$4:AL$15,MATCH('Data Preparation'!P1923,'Data Preparation'!B$3:AL$3,0),TRUE)/2</f>
        <v>215</v>
      </c>
      <c r="J1905" s="49" t="str">
        <f>VLOOKUP('Data Preparation'!Q1923,'Data Preparation'!AR$4:CB$15,MATCH('Data Preparation'!P1923,'Data Preparation'!AR$3:CB$3,0),TRUE)</f>
        <v>(188-1143)</v>
      </c>
      <c r="K1905" s="45" t="str">
        <f t="shared" si="124"/>
        <v>no</v>
      </c>
      <c r="L1905" s="51" t="str">
        <f t="shared" si="122"/>
        <v/>
      </c>
      <c r="M1905" s="52">
        <f>ROUND('Data Preparation'!T1923,2-(1+INT(LOG10(ABS('Data Preparation'!T1923)))))/2</f>
        <v>1800</v>
      </c>
      <c r="N1905" s="55" t="str">
        <f t="shared" si="125"/>
        <v>no</v>
      </c>
      <c r="O1905" s="54" t="str">
        <f t="shared" si="123"/>
        <v/>
      </c>
    </row>
    <row r="1906" spans="1:15" x14ac:dyDescent="0.35">
      <c r="A1906" s="55">
        <v>1901</v>
      </c>
      <c r="D1906" s="45"/>
      <c r="E1906" s="46"/>
      <c r="F1906" s="45"/>
      <c r="G1906" s="45"/>
      <c r="H1906" s="60"/>
      <c r="I1906" s="48">
        <f>VLOOKUP('Data Preparation'!Q1924,'Data Preparation'!B$4:AL$15,MATCH('Data Preparation'!P1924,'Data Preparation'!B$3:AL$3,0),TRUE)/2</f>
        <v>215</v>
      </c>
      <c r="J1906" s="49" t="str">
        <f>VLOOKUP('Data Preparation'!Q1924,'Data Preparation'!AR$4:CB$15,MATCH('Data Preparation'!P1924,'Data Preparation'!AR$3:CB$3,0),TRUE)</f>
        <v>(188-1143)</v>
      </c>
      <c r="K1906" s="45" t="str">
        <f t="shared" si="124"/>
        <v>no</v>
      </c>
      <c r="L1906" s="51" t="str">
        <f t="shared" si="122"/>
        <v/>
      </c>
      <c r="M1906" s="52">
        <f>ROUND('Data Preparation'!T1924,2-(1+INT(LOG10(ABS('Data Preparation'!T1924)))))/2</f>
        <v>1800</v>
      </c>
      <c r="N1906" s="55" t="str">
        <f t="shared" si="125"/>
        <v>no</v>
      </c>
      <c r="O1906" s="54" t="str">
        <f t="shared" si="123"/>
        <v/>
      </c>
    </row>
    <row r="1907" spans="1:15" x14ac:dyDescent="0.35">
      <c r="A1907" s="55">
        <v>1902</v>
      </c>
      <c r="D1907" s="45"/>
      <c r="E1907" s="46"/>
      <c r="F1907" s="45"/>
      <c r="G1907" s="45"/>
      <c r="H1907" s="60"/>
      <c r="I1907" s="48">
        <f>VLOOKUP('Data Preparation'!Q1925,'Data Preparation'!B$4:AL$15,MATCH('Data Preparation'!P1925,'Data Preparation'!B$3:AL$3,0),TRUE)/2</f>
        <v>215</v>
      </c>
      <c r="J1907" s="49" t="str">
        <f>VLOOKUP('Data Preparation'!Q1925,'Data Preparation'!AR$4:CB$15,MATCH('Data Preparation'!P1925,'Data Preparation'!AR$3:CB$3,0),TRUE)</f>
        <v>(188-1143)</v>
      </c>
      <c r="K1907" s="45" t="str">
        <f t="shared" si="124"/>
        <v>no</v>
      </c>
      <c r="L1907" s="51" t="str">
        <f t="shared" si="122"/>
        <v/>
      </c>
      <c r="M1907" s="52">
        <f>ROUND('Data Preparation'!T1925,2-(1+INT(LOG10(ABS('Data Preparation'!T1925)))))/2</f>
        <v>1800</v>
      </c>
      <c r="N1907" s="55" t="str">
        <f t="shared" si="125"/>
        <v>no</v>
      </c>
      <c r="O1907" s="54" t="str">
        <f t="shared" si="123"/>
        <v/>
      </c>
    </row>
    <row r="1908" spans="1:15" x14ac:dyDescent="0.35">
      <c r="A1908" s="55">
        <v>1903</v>
      </c>
      <c r="D1908" s="45"/>
      <c r="E1908" s="46"/>
      <c r="F1908" s="45"/>
      <c r="G1908" s="45"/>
      <c r="H1908" s="60"/>
      <c r="I1908" s="48">
        <f>VLOOKUP('Data Preparation'!Q1926,'Data Preparation'!B$4:AL$15,MATCH('Data Preparation'!P1926,'Data Preparation'!B$3:AL$3,0),TRUE)/2</f>
        <v>215</v>
      </c>
      <c r="J1908" s="49" t="str">
        <f>VLOOKUP('Data Preparation'!Q1926,'Data Preparation'!AR$4:CB$15,MATCH('Data Preparation'!P1926,'Data Preparation'!AR$3:CB$3,0),TRUE)</f>
        <v>(188-1143)</v>
      </c>
      <c r="K1908" s="45" t="str">
        <f t="shared" si="124"/>
        <v>no</v>
      </c>
      <c r="L1908" s="51" t="str">
        <f t="shared" si="122"/>
        <v/>
      </c>
      <c r="M1908" s="52">
        <f>ROUND('Data Preparation'!T1926,2-(1+INT(LOG10(ABS('Data Preparation'!T1926)))))/2</f>
        <v>1800</v>
      </c>
      <c r="N1908" s="55" t="str">
        <f t="shared" si="125"/>
        <v>no</v>
      </c>
      <c r="O1908" s="54" t="str">
        <f t="shared" si="123"/>
        <v/>
      </c>
    </row>
    <row r="1909" spans="1:15" x14ac:dyDescent="0.35">
      <c r="A1909" s="55">
        <v>1904</v>
      </c>
      <c r="D1909" s="45"/>
      <c r="E1909" s="46"/>
      <c r="F1909" s="45"/>
      <c r="G1909" s="45"/>
      <c r="H1909" s="60"/>
      <c r="I1909" s="48">
        <f>VLOOKUP('Data Preparation'!Q1927,'Data Preparation'!B$4:AL$15,MATCH('Data Preparation'!P1927,'Data Preparation'!B$3:AL$3,0),TRUE)/2</f>
        <v>215</v>
      </c>
      <c r="J1909" s="49" t="str">
        <f>VLOOKUP('Data Preparation'!Q1927,'Data Preparation'!AR$4:CB$15,MATCH('Data Preparation'!P1927,'Data Preparation'!AR$3:CB$3,0),TRUE)</f>
        <v>(188-1143)</v>
      </c>
      <c r="K1909" s="45" t="str">
        <f t="shared" si="124"/>
        <v>no</v>
      </c>
      <c r="L1909" s="51" t="str">
        <f t="shared" si="122"/>
        <v/>
      </c>
      <c r="M1909" s="52">
        <f>ROUND('Data Preparation'!T1927,2-(1+INT(LOG10(ABS('Data Preparation'!T1927)))))/2</f>
        <v>1800</v>
      </c>
      <c r="N1909" s="55" t="str">
        <f t="shared" si="125"/>
        <v>no</v>
      </c>
      <c r="O1909" s="54" t="str">
        <f t="shared" si="123"/>
        <v/>
      </c>
    </row>
    <row r="1910" spans="1:15" x14ac:dyDescent="0.35">
      <c r="A1910" s="55">
        <v>1905</v>
      </c>
      <c r="D1910" s="45"/>
      <c r="E1910" s="46"/>
      <c r="F1910" s="45"/>
      <c r="G1910" s="45"/>
      <c r="H1910" s="60"/>
      <c r="I1910" s="48">
        <f>VLOOKUP('Data Preparation'!Q1928,'Data Preparation'!B$4:AL$15,MATCH('Data Preparation'!P1928,'Data Preparation'!B$3:AL$3,0),TRUE)/2</f>
        <v>215</v>
      </c>
      <c r="J1910" s="49" t="str">
        <f>VLOOKUP('Data Preparation'!Q1928,'Data Preparation'!AR$4:CB$15,MATCH('Data Preparation'!P1928,'Data Preparation'!AR$3:CB$3,0),TRUE)</f>
        <v>(188-1143)</v>
      </c>
      <c r="K1910" s="45" t="str">
        <f t="shared" si="124"/>
        <v>no</v>
      </c>
      <c r="L1910" s="51" t="str">
        <f t="shared" si="122"/>
        <v/>
      </c>
      <c r="M1910" s="52">
        <f>ROUND('Data Preparation'!T1928,2-(1+INT(LOG10(ABS('Data Preparation'!T1928)))))/2</f>
        <v>1800</v>
      </c>
      <c r="N1910" s="55" t="str">
        <f t="shared" si="125"/>
        <v>no</v>
      </c>
      <c r="O1910" s="54" t="str">
        <f t="shared" si="123"/>
        <v/>
      </c>
    </row>
    <row r="1911" spans="1:15" x14ac:dyDescent="0.35">
      <c r="A1911" s="55">
        <v>1906</v>
      </c>
      <c r="D1911" s="45"/>
      <c r="E1911" s="46"/>
      <c r="F1911" s="45"/>
      <c r="G1911" s="45"/>
      <c r="H1911" s="60"/>
      <c r="I1911" s="48">
        <f>VLOOKUP('Data Preparation'!Q1929,'Data Preparation'!B$4:AL$15,MATCH('Data Preparation'!P1929,'Data Preparation'!B$3:AL$3,0),TRUE)/2</f>
        <v>215</v>
      </c>
      <c r="J1911" s="49" t="str">
        <f>VLOOKUP('Data Preparation'!Q1929,'Data Preparation'!AR$4:CB$15,MATCH('Data Preparation'!P1929,'Data Preparation'!AR$3:CB$3,0),TRUE)</f>
        <v>(188-1143)</v>
      </c>
      <c r="K1911" s="45" t="str">
        <f t="shared" si="124"/>
        <v>no</v>
      </c>
      <c r="L1911" s="51" t="str">
        <f t="shared" si="122"/>
        <v/>
      </c>
      <c r="M1911" s="52">
        <f>ROUND('Data Preparation'!T1929,2-(1+INT(LOG10(ABS('Data Preparation'!T1929)))))/2</f>
        <v>1800</v>
      </c>
      <c r="N1911" s="55" t="str">
        <f t="shared" si="125"/>
        <v>no</v>
      </c>
      <c r="O1911" s="54" t="str">
        <f t="shared" si="123"/>
        <v/>
      </c>
    </row>
    <row r="1912" spans="1:15" x14ac:dyDescent="0.35">
      <c r="A1912" s="55">
        <v>1907</v>
      </c>
      <c r="D1912" s="45"/>
      <c r="E1912" s="46"/>
      <c r="F1912" s="45"/>
      <c r="G1912" s="45"/>
      <c r="H1912" s="60"/>
      <c r="I1912" s="48">
        <f>VLOOKUP('Data Preparation'!Q1930,'Data Preparation'!B$4:AL$15,MATCH('Data Preparation'!P1930,'Data Preparation'!B$3:AL$3,0),TRUE)/2</f>
        <v>215</v>
      </c>
      <c r="J1912" s="49" t="str">
        <f>VLOOKUP('Data Preparation'!Q1930,'Data Preparation'!AR$4:CB$15,MATCH('Data Preparation'!P1930,'Data Preparation'!AR$3:CB$3,0),TRUE)</f>
        <v>(188-1143)</v>
      </c>
      <c r="K1912" s="45" t="str">
        <f t="shared" si="124"/>
        <v>no</v>
      </c>
      <c r="L1912" s="51" t="str">
        <f t="shared" si="122"/>
        <v/>
      </c>
      <c r="M1912" s="52">
        <f>ROUND('Data Preparation'!T1930,2-(1+INT(LOG10(ABS('Data Preparation'!T1930)))))/2</f>
        <v>1800</v>
      </c>
      <c r="N1912" s="55" t="str">
        <f t="shared" si="125"/>
        <v>no</v>
      </c>
      <c r="O1912" s="54" t="str">
        <f t="shared" si="123"/>
        <v/>
      </c>
    </row>
    <row r="1913" spans="1:15" x14ac:dyDescent="0.35">
      <c r="A1913" s="55">
        <v>1908</v>
      </c>
      <c r="D1913" s="45"/>
      <c r="E1913" s="46"/>
      <c r="F1913" s="45"/>
      <c r="G1913" s="45"/>
      <c r="H1913" s="60"/>
      <c r="I1913" s="48">
        <f>VLOOKUP('Data Preparation'!Q1931,'Data Preparation'!B$4:AL$15,MATCH('Data Preparation'!P1931,'Data Preparation'!B$3:AL$3,0),TRUE)/2</f>
        <v>215</v>
      </c>
      <c r="J1913" s="49" t="str">
        <f>VLOOKUP('Data Preparation'!Q1931,'Data Preparation'!AR$4:CB$15,MATCH('Data Preparation'!P1931,'Data Preparation'!AR$3:CB$3,0),TRUE)</f>
        <v>(188-1143)</v>
      </c>
      <c r="K1913" s="45" t="str">
        <f t="shared" si="124"/>
        <v>no</v>
      </c>
      <c r="L1913" s="51" t="str">
        <f t="shared" si="122"/>
        <v/>
      </c>
      <c r="M1913" s="52">
        <f>ROUND('Data Preparation'!T1931,2-(1+INT(LOG10(ABS('Data Preparation'!T1931)))))/2</f>
        <v>1800</v>
      </c>
      <c r="N1913" s="55" t="str">
        <f t="shared" si="125"/>
        <v>no</v>
      </c>
      <c r="O1913" s="54" t="str">
        <f t="shared" si="123"/>
        <v/>
      </c>
    </row>
    <row r="1914" spans="1:15" x14ac:dyDescent="0.35">
      <c r="A1914" s="55">
        <v>1909</v>
      </c>
      <c r="D1914" s="45"/>
      <c r="E1914" s="46"/>
      <c r="F1914" s="45"/>
      <c r="G1914" s="45"/>
      <c r="H1914" s="60"/>
      <c r="I1914" s="48">
        <f>VLOOKUP('Data Preparation'!Q1932,'Data Preparation'!B$4:AL$15,MATCH('Data Preparation'!P1932,'Data Preparation'!B$3:AL$3,0),TRUE)/2</f>
        <v>215</v>
      </c>
      <c r="J1914" s="49" t="str">
        <f>VLOOKUP('Data Preparation'!Q1932,'Data Preparation'!AR$4:CB$15,MATCH('Data Preparation'!P1932,'Data Preparation'!AR$3:CB$3,0),TRUE)</f>
        <v>(188-1143)</v>
      </c>
      <c r="K1914" s="45" t="str">
        <f t="shared" si="124"/>
        <v>no</v>
      </c>
      <c r="L1914" s="51" t="str">
        <f t="shared" si="122"/>
        <v/>
      </c>
      <c r="M1914" s="52">
        <f>ROUND('Data Preparation'!T1932,2-(1+INT(LOG10(ABS('Data Preparation'!T1932)))))/2</f>
        <v>1800</v>
      </c>
      <c r="N1914" s="55" t="str">
        <f t="shared" si="125"/>
        <v>no</v>
      </c>
      <c r="O1914" s="54" t="str">
        <f t="shared" si="123"/>
        <v/>
      </c>
    </row>
    <row r="1915" spans="1:15" x14ac:dyDescent="0.35">
      <c r="A1915" s="55">
        <v>1910</v>
      </c>
      <c r="D1915" s="45"/>
      <c r="E1915" s="46"/>
      <c r="F1915" s="45"/>
      <c r="G1915" s="45"/>
      <c r="H1915" s="60"/>
      <c r="I1915" s="48">
        <f>VLOOKUP('Data Preparation'!Q1933,'Data Preparation'!B$4:AL$15,MATCH('Data Preparation'!P1933,'Data Preparation'!B$3:AL$3,0),TRUE)/2</f>
        <v>215</v>
      </c>
      <c r="J1915" s="49" t="str">
        <f>VLOOKUP('Data Preparation'!Q1933,'Data Preparation'!AR$4:CB$15,MATCH('Data Preparation'!P1933,'Data Preparation'!AR$3:CB$3,0),TRUE)</f>
        <v>(188-1143)</v>
      </c>
      <c r="K1915" s="45" t="str">
        <f t="shared" si="124"/>
        <v>no</v>
      </c>
      <c r="L1915" s="51" t="str">
        <f t="shared" si="122"/>
        <v/>
      </c>
      <c r="M1915" s="52">
        <f>ROUND('Data Preparation'!T1933,2-(1+INT(LOG10(ABS('Data Preparation'!T1933)))))/2</f>
        <v>1800</v>
      </c>
      <c r="N1915" s="55" t="str">
        <f t="shared" si="125"/>
        <v>no</v>
      </c>
      <c r="O1915" s="54" t="str">
        <f t="shared" si="123"/>
        <v/>
      </c>
    </row>
    <row r="1916" spans="1:15" x14ac:dyDescent="0.35">
      <c r="A1916" s="55">
        <v>1911</v>
      </c>
      <c r="D1916" s="45"/>
      <c r="E1916" s="46"/>
      <c r="F1916" s="45"/>
      <c r="G1916" s="45"/>
      <c r="H1916" s="60"/>
      <c r="I1916" s="48">
        <f>VLOOKUP('Data Preparation'!Q1934,'Data Preparation'!B$4:AL$15,MATCH('Data Preparation'!P1934,'Data Preparation'!B$3:AL$3,0),TRUE)/2</f>
        <v>215</v>
      </c>
      <c r="J1916" s="49" t="str">
        <f>VLOOKUP('Data Preparation'!Q1934,'Data Preparation'!AR$4:CB$15,MATCH('Data Preparation'!P1934,'Data Preparation'!AR$3:CB$3,0),TRUE)</f>
        <v>(188-1143)</v>
      </c>
      <c r="K1916" s="45" t="str">
        <f t="shared" si="124"/>
        <v>no</v>
      </c>
      <c r="L1916" s="51" t="str">
        <f t="shared" si="122"/>
        <v/>
      </c>
      <c r="M1916" s="52">
        <f>ROUND('Data Preparation'!T1934,2-(1+INT(LOG10(ABS('Data Preparation'!T1934)))))/2</f>
        <v>1800</v>
      </c>
      <c r="N1916" s="55" t="str">
        <f t="shared" si="125"/>
        <v>no</v>
      </c>
      <c r="O1916" s="54" t="str">
        <f t="shared" si="123"/>
        <v/>
      </c>
    </row>
    <row r="1917" spans="1:15" x14ac:dyDescent="0.35">
      <c r="A1917" s="55">
        <v>1912</v>
      </c>
      <c r="D1917" s="45"/>
      <c r="E1917" s="46"/>
      <c r="F1917" s="45"/>
      <c r="G1917" s="45"/>
      <c r="H1917" s="60"/>
      <c r="I1917" s="48">
        <f>VLOOKUP('Data Preparation'!Q1935,'Data Preparation'!B$4:AL$15,MATCH('Data Preparation'!P1935,'Data Preparation'!B$3:AL$3,0),TRUE)/2</f>
        <v>215</v>
      </c>
      <c r="J1917" s="49" t="str">
        <f>VLOOKUP('Data Preparation'!Q1935,'Data Preparation'!AR$4:CB$15,MATCH('Data Preparation'!P1935,'Data Preparation'!AR$3:CB$3,0),TRUE)</f>
        <v>(188-1143)</v>
      </c>
      <c r="K1917" s="45" t="str">
        <f t="shared" si="124"/>
        <v>no</v>
      </c>
      <c r="L1917" s="51" t="str">
        <f t="shared" si="122"/>
        <v/>
      </c>
      <c r="M1917" s="52">
        <f>ROUND('Data Preparation'!T1935,2-(1+INT(LOG10(ABS('Data Preparation'!T1935)))))/2</f>
        <v>1800</v>
      </c>
      <c r="N1917" s="55" t="str">
        <f t="shared" si="125"/>
        <v>no</v>
      </c>
      <c r="O1917" s="54" t="str">
        <f t="shared" si="123"/>
        <v/>
      </c>
    </row>
    <row r="1918" spans="1:15" x14ac:dyDescent="0.35">
      <c r="A1918" s="55">
        <v>1913</v>
      </c>
      <c r="D1918" s="45"/>
      <c r="E1918" s="46"/>
      <c r="F1918" s="45"/>
      <c r="G1918" s="45"/>
      <c r="H1918" s="60"/>
      <c r="I1918" s="48">
        <f>VLOOKUP('Data Preparation'!Q1936,'Data Preparation'!B$4:AL$15,MATCH('Data Preparation'!P1936,'Data Preparation'!B$3:AL$3,0),TRUE)/2</f>
        <v>215</v>
      </c>
      <c r="J1918" s="49" t="str">
        <f>VLOOKUP('Data Preparation'!Q1936,'Data Preparation'!AR$4:CB$15,MATCH('Data Preparation'!P1936,'Data Preparation'!AR$3:CB$3,0),TRUE)</f>
        <v>(188-1143)</v>
      </c>
      <c r="K1918" s="45" t="str">
        <f t="shared" si="124"/>
        <v>no</v>
      </c>
      <c r="L1918" s="51" t="str">
        <f t="shared" si="122"/>
        <v/>
      </c>
      <c r="M1918" s="52">
        <f>ROUND('Data Preparation'!T1936,2-(1+INT(LOG10(ABS('Data Preparation'!T1936)))))/2</f>
        <v>1800</v>
      </c>
      <c r="N1918" s="55" t="str">
        <f t="shared" si="125"/>
        <v>no</v>
      </c>
      <c r="O1918" s="54" t="str">
        <f t="shared" si="123"/>
        <v/>
      </c>
    </row>
    <row r="1919" spans="1:15" x14ac:dyDescent="0.35">
      <c r="A1919" s="55">
        <v>1914</v>
      </c>
      <c r="D1919" s="45"/>
      <c r="E1919" s="46"/>
      <c r="F1919" s="45"/>
      <c r="G1919" s="45"/>
      <c r="H1919" s="60"/>
      <c r="I1919" s="48">
        <f>VLOOKUP('Data Preparation'!Q1937,'Data Preparation'!B$4:AL$15,MATCH('Data Preparation'!P1937,'Data Preparation'!B$3:AL$3,0),TRUE)/2</f>
        <v>215</v>
      </c>
      <c r="J1919" s="49" t="str">
        <f>VLOOKUP('Data Preparation'!Q1937,'Data Preparation'!AR$4:CB$15,MATCH('Data Preparation'!P1937,'Data Preparation'!AR$3:CB$3,0),TRUE)</f>
        <v>(188-1143)</v>
      </c>
      <c r="K1919" s="45" t="str">
        <f t="shared" si="124"/>
        <v>no</v>
      </c>
      <c r="L1919" s="51" t="str">
        <f t="shared" si="122"/>
        <v/>
      </c>
      <c r="M1919" s="52">
        <f>ROUND('Data Preparation'!T1937,2-(1+INT(LOG10(ABS('Data Preparation'!T1937)))))/2</f>
        <v>1800</v>
      </c>
      <c r="N1919" s="55" t="str">
        <f t="shared" si="125"/>
        <v>no</v>
      </c>
      <c r="O1919" s="54" t="str">
        <f t="shared" si="123"/>
        <v/>
      </c>
    </row>
    <row r="1920" spans="1:15" x14ac:dyDescent="0.35">
      <c r="A1920" s="55">
        <v>1915</v>
      </c>
      <c r="D1920" s="45"/>
      <c r="E1920" s="46"/>
      <c r="F1920" s="45"/>
      <c r="G1920" s="45"/>
      <c r="H1920" s="60"/>
      <c r="I1920" s="48">
        <f>VLOOKUP('Data Preparation'!Q1938,'Data Preparation'!B$4:AL$15,MATCH('Data Preparation'!P1938,'Data Preparation'!B$3:AL$3,0),TRUE)/2</f>
        <v>215</v>
      </c>
      <c r="J1920" s="49" t="str">
        <f>VLOOKUP('Data Preparation'!Q1938,'Data Preparation'!AR$4:CB$15,MATCH('Data Preparation'!P1938,'Data Preparation'!AR$3:CB$3,0),TRUE)</f>
        <v>(188-1143)</v>
      </c>
      <c r="K1920" s="45" t="str">
        <f t="shared" si="124"/>
        <v>no</v>
      </c>
      <c r="L1920" s="51" t="str">
        <f t="shared" si="122"/>
        <v/>
      </c>
      <c r="M1920" s="52">
        <f>ROUND('Data Preparation'!T1938,2-(1+INT(LOG10(ABS('Data Preparation'!T1938)))))/2</f>
        <v>1800</v>
      </c>
      <c r="N1920" s="55" t="str">
        <f t="shared" si="125"/>
        <v>no</v>
      </c>
      <c r="O1920" s="54" t="str">
        <f t="shared" si="123"/>
        <v/>
      </c>
    </row>
    <row r="1921" spans="1:15" x14ac:dyDescent="0.35">
      <c r="A1921" s="55">
        <v>1916</v>
      </c>
      <c r="D1921" s="45"/>
      <c r="E1921" s="46"/>
      <c r="F1921" s="45"/>
      <c r="G1921" s="45"/>
      <c r="H1921" s="60"/>
      <c r="I1921" s="48">
        <f>VLOOKUP('Data Preparation'!Q1939,'Data Preparation'!B$4:AL$15,MATCH('Data Preparation'!P1939,'Data Preparation'!B$3:AL$3,0),TRUE)/2</f>
        <v>215</v>
      </c>
      <c r="J1921" s="49" t="str">
        <f>VLOOKUP('Data Preparation'!Q1939,'Data Preparation'!AR$4:CB$15,MATCH('Data Preparation'!P1939,'Data Preparation'!AR$3:CB$3,0),TRUE)</f>
        <v>(188-1143)</v>
      </c>
      <c r="K1921" s="45" t="str">
        <f t="shared" si="124"/>
        <v>no</v>
      </c>
      <c r="L1921" s="51" t="str">
        <f t="shared" si="122"/>
        <v/>
      </c>
      <c r="M1921" s="52">
        <f>ROUND('Data Preparation'!T1939,2-(1+INT(LOG10(ABS('Data Preparation'!T1939)))))/2</f>
        <v>1800</v>
      </c>
      <c r="N1921" s="55" t="str">
        <f t="shared" si="125"/>
        <v>no</v>
      </c>
      <c r="O1921" s="54" t="str">
        <f t="shared" si="123"/>
        <v/>
      </c>
    </row>
    <row r="1922" spans="1:15" x14ac:dyDescent="0.35">
      <c r="A1922" s="55">
        <v>1917</v>
      </c>
      <c r="D1922" s="45"/>
      <c r="E1922" s="46"/>
      <c r="F1922" s="45"/>
      <c r="G1922" s="45"/>
      <c r="H1922" s="60"/>
      <c r="I1922" s="48">
        <f>VLOOKUP('Data Preparation'!Q1940,'Data Preparation'!B$4:AL$15,MATCH('Data Preparation'!P1940,'Data Preparation'!B$3:AL$3,0),TRUE)/2</f>
        <v>215</v>
      </c>
      <c r="J1922" s="49" t="str">
        <f>VLOOKUP('Data Preparation'!Q1940,'Data Preparation'!AR$4:CB$15,MATCH('Data Preparation'!P1940,'Data Preparation'!AR$3:CB$3,0),TRUE)</f>
        <v>(188-1143)</v>
      </c>
      <c r="K1922" s="45" t="str">
        <f t="shared" si="124"/>
        <v>no</v>
      </c>
      <c r="L1922" s="51" t="str">
        <f t="shared" si="122"/>
        <v/>
      </c>
      <c r="M1922" s="52">
        <f>ROUND('Data Preparation'!T1940,2-(1+INT(LOG10(ABS('Data Preparation'!T1940)))))/2</f>
        <v>1800</v>
      </c>
      <c r="N1922" s="55" t="str">
        <f t="shared" si="125"/>
        <v>no</v>
      </c>
      <c r="O1922" s="54" t="str">
        <f t="shared" si="123"/>
        <v/>
      </c>
    </row>
    <row r="1923" spans="1:15" x14ac:dyDescent="0.35">
      <c r="A1923" s="55">
        <v>1918</v>
      </c>
      <c r="D1923" s="45"/>
      <c r="E1923" s="46"/>
      <c r="F1923" s="45"/>
      <c r="G1923" s="45"/>
      <c r="H1923" s="60"/>
      <c r="I1923" s="48">
        <f>VLOOKUP('Data Preparation'!Q1941,'Data Preparation'!B$4:AL$15,MATCH('Data Preparation'!P1941,'Data Preparation'!B$3:AL$3,0),TRUE)/2</f>
        <v>215</v>
      </c>
      <c r="J1923" s="49" t="str">
        <f>VLOOKUP('Data Preparation'!Q1941,'Data Preparation'!AR$4:CB$15,MATCH('Data Preparation'!P1941,'Data Preparation'!AR$3:CB$3,0),TRUE)</f>
        <v>(188-1143)</v>
      </c>
      <c r="K1923" s="45" t="str">
        <f t="shared" si="124"/>
        <v>no</v>
      </c>
      <c r="L1923" s="51" t="str">
        <f t="shared" si="122"/>
        <v/>
      </c>
      <c r="M1923" s="52">
        <f>ROUND('Data Preparation'!T1941,2-(1+INT(LOG10(ABS('Data Preparation'!T1941)))))/2</f>
        <v>1800</v>
      </c>
      <c r="N1923" s="55" t="str">
        <f t="shared" si="125"/>
        <v>no</v>
      </c>
      <c r="O1923" s="54" t="str">
        <f t="shared" si="123"/>
        <v/>
      </c>
    </row>
    <row r="1924" spans="1:15" x14ac:dyDescent="0.35">
      <c r="A1924" s="55">
        <v>1919</v>
      </c>
      <c r="D1924" s="45"/>
      <c r="E1924" s="46"/>
      <c r="F1924" s="45"/>
      <c r="G1924" s="45"/>
      <c r="H1924" s="60"/>
      <c r="I1924" s="48">
        <f>VLOOKUP('Data Preparation'!Q1942,'Data Preparation'!B$4:AL$15,MATCH('Data Preparation'!P1942,'Data Preparation'!B$3:AL$3,0),TRUE)/2</f>
        <v>215</v>
      </c>
      <c r="J1924" s="49" t="str">
        <f>VLOOKUP('Data Preparation'!Q1942,'Data Preparation'!AR$4:CB$15,MATCH('Data Preparation'!P1942,'Data Preparation'!AR$3:CB$3,0),TRUE)</f>
        <v>(188-1143)</v>
      </c>
      <c r="K1924" s="45" t="str">
        <f t="shared" si="124"/>
        <v>no</v>
      </c>
      <c r="L1924" s="51" t="str">
        <f t="shared" si="122"/>
        <v/>
      </c>
      <c r="M1924" s="52">
        <f>ROUND('Data Preparation'!T1942,2-(1+INT(LOG10(ABS('Data Preparation'!T1942)))))/2</f>
        <v>1800</v>
      </c>
      <c r="N1924" s="55" t="str">
        <f t="shared" si="125"/>
        <v>no</v>
      </c>
      <c r="O1924" s="54" t="str">
        <f t="shared" si="123"/>
        <v/>
      </c>
    </row>
    <row r="1925" spans="1:15" x14ac:dyDescent="0.35">
      <c r="A1925" s="55">
        <v>1920</v>
      </c>
      <c r="D1925" s="45"/>
      <c r="E1925" s="46"/>
      <c r="F1925" s="45"/>
      <c r="G1925" s="45"/>
      <c r="H1925" s="60"/>
      <c r="I1925" s="48">
        <f>VLOOKUP('Data Preparation'!Q1943,'Data Preparation'!B$4:AL$15,MATCH('Data Preparation'!P1943,'Data Preparation'!B$3:AL$3,0),TRUE)/2</f>
        <v>215</v>
      </c>
      <c r="J1925" s="49" t="str">
        <f>VLOOKUP('Data Preparation'!Q1943,'Data Preparation'!AR$4:CB$15,MATCH('Data Preparation'!P1943,'Data Preparation'!AR$3:CB$3,0),TRUE)</f>
        <v>(188-1143)</v>
      </c>
      <c r="K1925" s="45" t="str">
        <f t="shared" si="124"/>
        <v>no</v>
      </c>
      <c r="L1925" s="51" t="str">
        <f t="shared" si="122"/>
        <v/>
      </c>
      <c r="M1925" s="52">
        <f>ROUND('Data Preparation'!T1943,2-(1+INT(LOG10(ABS('Data Preparation'!T1943)))))/2</f>
        <v>1800</v>
      </c>
      <c r="N1925" s="55" t="str">
        <f t="shared" si="125"/>
        <v>no</v>
      </c>
      <c r="O1925" s="54" t="str">
        <f t="shared" si="123"/>
        <v/>
      </c>
    </row>
    <row r="1926" spans="1:15" x14ac:dyDescent="0.35">
      <c r="A1926" s="55">
        <v>1921</v>
      </c>
      <c r="D1926" s="45"/>
      <c r="E1926" s="46"/>
      <c r="F1926" s="45"/>
      <c r="G1926" s="45"/>
      <c r="H1926" s="60"/>
      <c r="I1926" s="48">
        <f>VLOOKUP('Data Preparation'!Q1944,'Data Preparation'!B$4:AL$15,MATCH('Data Preparation'!P1944,'Data Preparation'!B$3:AL$3,0),TRUE)/2</f>
        <v>215</v>
      </c>
      <c r="J1926" s="49" t="str">
        <f>VLOOKUP('Data Preparation'!Q1944,'Data Preparation'!AR$4:CB$15,MATCH('Data Preparation'!P1944,'Data Preparation'!AR$3:CB$3,0),TRUE)</f>
        <v>(188-1143)</v>
      </c>
      <c r="K1926" s="45" t="str">
        <f t="shared" si="124"/>
        <v>no</v>
      </c>
      <c r="L1926" s="51" t="str">
        <f t="shared" si="122"/>
        <v/>
      </c>
      <c r="M1926" s="52">
        <f>ROUND('Data Preparation'!T1944,2-(1+INT(LOG10(ABS('Data Preparation'!T1944)))))/2</f>
        <v>1800</v>
      </c>
      <c r="N1926" s="55" t="str">
        <f t="shared" si="125"/>
        <v>no</v>
      </c>
      <c r="O1926" s="54" t="str">
        <f t="shared" si="123"/>
        <v/>
      </c>
    </row>
    <row r="1927" spans="1:15" x14ac:dyDescent="0.35">
      <c r="A1927" s="55">
        <v>1922</v>
      </c>
      <c r="D1927" s="45"/>
      <c r="E1927" s="46"/>
      <c r="F1927" s="45"/>
      <c r="G1927" s="45"/>
      <c r="H1927" s="60"/>
      <c r="I1927" s="48">
        <f>VLOOKUP('Data Preparation'!Q1945,'Data Preparation'!B$4:AL$15,MATCH('Data Preparation'!P1945,'Data Preparation'!B$3:AL$3,0),TRUE)/2</f>
        <v>215</v>
      </c>
      <c r="J1927" s="49" t="str">
        <f>VLOOKUP('Data Preparation'!Q1945,'Data Preparation'!AR$4:CB$15,MATCH('Data Preparation'!P1945,'Data Preparation'!AR$3:CB$3,0),TRUE)</f>
        <v>(188-1143)</v>
      </c>
      <c r="K1927" s="45" t="str">
        <f t="shared" si="124"/>
        <v>no</v>
      </c>
      <c r="L1927" s="51" t="str">
        <f t="shared" ref="L1927:L1990" si="126">IF(AND(K1927="yes",G1927="total"),"*Resample","")</f>
        <v/>
      </c>
      <c r="M1927" s="52">
        <f>ROUND('Data Preparation'!T1945,2-(1+INT(LOG10(ABS('Data Preparation'!T1945)))))/2</f>
        <v>1800</v>
      </c>
      <c r="N1927" s="55" t="str">
        <f t="shared" si="125"/>
        <v>no</v>
      </c>
      <c r="O1927" s="54" t="str">
        <f t="shared" ref="O1927:O1990" si="127">IF(AND(N1927="yes",G1927="total"),"*Resample","")</f>
        <v/>
      </c>
    </row>
    <row r="1928" spans="1:15" x14ac:dyDescent="0.35">
      <c r="A1928" s="55">
        <v>1923</v>
      </c>
      <c r="D1928" s="45"/>
      <c r="E1928" s="46"/>
      <c r="F1928" s="45"/>
      <c r="G1928" s="45"/>
      <c r="H1928" s="60"/>
      <c r="I1928" s="48">
        <f>VLOOKUP('Data Preparation'!Q1946,'Data Preparation'!B$4:AL$15,MATCH('Data Preparation'!P1946,'Data Preparation'!B$3:AL$3,0),TRUE)/2</f>
        <v>215</v>
      </c>
      <c r="J1928" s="49" t="str">
        <f>VLOOKUP('Data Preparation'!Q1946,'Data Preparation'!AR$4:CB$15,MATCH('Data Preparation'!P1946,'Data Preparation'!AR$3:CB$3,0),TRUE)</f>
        <v>(188-1143)</v>
      </c>
      <c r="K1928" s="45" t="str">
        <f t="shared" si="124"/>
        <v>no</v>
      </c>
      <c r="L1928" s="51" t="str">
        <f t="shared" si="126"/>
        <v/>
      </c>
      <c r="M1928" s="52">
        <f>ROUND('Data Preparation'!T1946,2-(1+INT(LOG10(ABS('Data Preparation'!T1946)))))/2</f>
        <v>1800</v>
      </c>
      <c r="N1928" s="55" t="str">
        <f t="shared" si="125"/>
        <v>no</v>
      </c>
      <c r="O1928" s="54" t="str">
        <f t="shared" si="127"/>
        <v/>
      </c>
    </row>
    <row r="1929" spans="1:15" x14ac:dyDescent="0.35">
      <c r="A1929" s="55">
        <v>1924</v>
      </c>
      <c r="D1929" s="45"/>
      <c r="E1929" s="46"/>
      <c r="F1929" s="45"/>
      <c r="G1929" s="45"/>
      <c r="H1929" s="60"/>
      <c r="I1929" s="48">
        <f>VLOOKUP('Data Preparation'!Q1947,'Data Preparation'!B$4:AL$15,MATCH('Data Preparation'!P1947,'Data Preparation'!B$3:AL$3,0),TRUE)/2</f>
        <v>215</v>
      </c>
      <c r="J1929" s="49" t="str">
        <f>VLOOKUP('Data Preparation'!Q1947,'Data Preparation'!AR$4:CB$15,MATCH('Data Preparation'!P1947,'Data Preparation'!AR$3:CB$3,0),TRUE)</f>
        <v>(188-1143)</v>
      </c>
      <c r="K1929" s="45" t="str">
        <f t="shared" si="124"/>
        <v>no</v>
      </c>
      <c r="L1929" s="51" t="str">
        <f t="shared" si="126"/>
        <v/>
      </c>
      <c r="M1929" s="52">
        <f>ROUND('Data Preparation'!T1947,2-(1+INT(LOG10(ABS('Data Preparation'!T1947)))))/2</f>
        <v>1800</v>
      </c>
      <c r="N1929" s="55" t="str">
        <f t="shared" si="125"/>
        <v>no</v>
      </c>
      <c r="O1929" s="54" t="str">
        <f t="shared" si="127"/>
        <v/>
      </c>
    </row>
    <row r="1930" spans="1:15" x14ac:dyDescent="0.35">
      <c r="A1930" s="55">
        <v>1925</v>
      </c>
      <c r="D1930" s="45"/>
      <c r="E1930" s="46"/>
      <c r="F1930" s="45"/>
      <c r="G1930" s="45"/>
      <c r="H1930" s="60"/>
      <c r="I1930" s="48">
        <f>VLOOKUP('Data Preparation'!Q1948,'Data Preparation'!B$4:AL$15,MATCH('Data Preparation'!P1948,'Data Preparation'!B$3:AL$3,0),TRUE)/2</f>
        <v>215</v>
      </c>
      <c r="J1930" s="49" t="str">
        <f>VLOOKUP('Data Preparation'!Q1948,'Data Preparation'!AR$4:CB$15,MATCH('Data Preparation'!P1948,'Data Preparation'!AR$3:CB$3,0),TRUE)</f>
        <v>(188-1143)</v>
      </c>
      <c r="K1930" s="45" t="str">
        <f t="shared" si="124"/>
        <v>no</v>
      </c>
      <c r="L1930" s="51" t="str">
        <f t="shared" si="126"/>
        <v/>
      </c>
      <c r="M1930" s="52">
        <f>ROUND('Data Preparation'!T1948,2-(1+INT(LOG10(ABS('Data Preparation'!T1948)))))/2</f>
        <v>1800</v>
      </c>
      <c r="N1930" s="55" t="str">
        <f t="shared" si="125"/>
        <v>no</v>
      </c>
      <c r="O1930" s="54" t="str">
        <f t="shared" si="127"/>
        <v/>
      </c>
    </row>
    <row r="1931" spans="1:15" x14ac:dyDescent="0.35">
      <c r="A1931" s="55">
        <v>1926</v>
      </c>
      <c r="D1931" s="45"/>
      <c r="E1931" s="46"/>
      <c r="F1931" s="45"/>
      <c r="G1931" s="45"/>
      <c r="H1931" s="60"/>
      <c r="I1931" s="48">
        <f>VLOOKUP('Data Preparation'!Q1949,'Data Preparation'!B$4:AL$15,MATCH('Data Preparation'!P1949,'Data Preparation'!B$3:AL$3,0),TRUE)/2</f>
        <v>215</v>
      </c>
      <c r="J1931" s="49" t="str">
        <f>VLOOKUP('Data Preparation'!Q1949,'Data Preparation'!AR$4:CB$15,MATCH('Data Preparation'!P1949,'Data Preparation'!AR$3:CB$3,0),TRUE)</f>
        <v>(188-1143)</v>
      </c>
      <c r="K1931" s="45" t="str">
        <f t="shared" si="124"/>
        <v>no</v>
      </c>
      <c r="L1931" s="51" t="str">
        <f t="shared" si="126"/>
        <v/>
      </c>
      <c r="M1931" s="52">
        <f>ROUND('Data Preparation'!T1949,2-(1+INT(LOG10(ABS('Data Preparation'!T1949)))))/2</f>
        <v>1800</v>
      </c>
      <c r="N1931" s="55" t="str">
        <f t="shared" si="125"/>
        <v>no</v>
      </c>
      <c r="O1931" s="54" t="str">
        <f t="shared" si="127"/>
        <v/>
      </c>
    </row>
    <row r="1932" spans="1:15" x14ac:dyDescent="0.35">
      <c r="A1932" s="55">
        <v>1927</v>
      </c>
      <c r="D1932" s="45"/>
      <c r="E1932" s="46"/>
      <c r="F1932" s="45"/>
      <c r="G1932" s="45"/>
      <c r="H1932" s="60"/>
      <c r="I1932" s="48">
        <f>VLOOKUP('Data Preparation'!Q1950,'Data Preparation'!B$4:AL$15,MATCH('Data Preparation'!P1950,'Data Preparation'!B$3:AL$3,0),TRUE)/2</f>
        <v>215</v>
      </c>
      <c r="J1932" s="49" t="str">
        <f>VLOOKUP('Data Preparation'!Q1950,'Data Preparation'!AR$4:CB$15,MATCH('Data Preparation'!P1950,'Data Preparation'!AR$3:CB$3,0),TRUE)</f>
        <v>(188-1143)</v>
      </c>
      <c r="K1932" s="45" t="str">
        <f t="shared" si="124"/>
        <v>no</v>
      </c>
      <c r="L1932" s="51" t="str">
        <f t="shared" si="126"/>
        <v/>
      </c>
      <c r="M1932" s="52">
        <f>ROUND('Data Preparation'!T1950,2-(1+INT(LOG10(ABS('Data Preparation'!T1950)))))/2</f>
        <v>1800</v>
      </c>
      <c r="N1932" s="55" t="str">
        <f t="shared" si="125"/>
        <v>no</v>
      </c>
      <c r="O1932" s="54" t="str">
        <f t="shared" si="127"/>
        <v/>
      </c>
    </row>
    <row r="1933" spans="1:15" x14ac:dyDescent="0.35">
      <c r="A1933" s="55">
        <v>1928</v>
      </c>
      <c r="D1933" s="45"/>
      <c r="E1933" s="46"/>
      <c r="F1933" s="45"/>
      <c r="G1933" s="45"/>
      <c r="H1933" s="60"/>
      <c r="I1933" s="48">
        <f>VLOOKUP('Data Preparation'!Q1951,'Data Preparation'!B$4:AL$15,MATCH('Data Preparation'!P1951,'Data Preparation'!B$3:AL$3,0),TRUE)/2</f>
        <v>215</v>
      </c>
      <c r="J1933" s="49" t="str">
        <f>VLOOKUP('Data Preparation'!Q1951,'Data Preparation'!AR$4:CB$15,MATCH('Data Preparation'!P1951,'Data Preparation'!AR$3:CB$3,0),TRUE)</f>
        <v>(188-1143)</v>
      </c>
      <c r="K1933" s="45" t="str">
        <f t="shared" si="124"/>
        <v>no</v>
      </c>
      <c r="L1933" s="51" t="str">
        <f t="shared" si="126"/>
        <v/>
      </c>
      <c r="M1933" s="52">
        <f>ROUND('Data Preparation'!T1951,2-(1+INT(LOG10(ABS('Data Preparation'!T1951)))))/2</f>
        <v>1800</v>
      </c>
      <c r="N1933" s="55" t="str">
        <f t="shared" si="125"/>
        <v>no</v>
      </c>
      <c r="O1933" s="54" t="str">
        <f t="shared" si="127"/>
        <v/>
      </c>
    </row>
    <row r="1934" spans="1:15" x14ac:dyDescent="0.35">
      <c r="A1934" s="55">
        <v>1929</v>
      </c>
      <c r="D1934" s="45"/>
      <c r="E1934" s="46"/>
      <c r="F1934" s="45"/>
      <c r="G1934" s="45"/>
      <c r="H1934" s="60"/>
      <c r="I1934" s="48">
        <f>VLOOKUP('Data Preparation'!Q1952,'Data Preparation'!B$4:AL$15,MATCH('Data Preparation'!P1952,'Data Preparation'!B$3:AL$3,0),TRUE)/2</f>
        <v>215</v>
      </c>
      <c r="J1934" s="49" t="str">
        <f>VLOOKUP('Data Preparation'!Q1952,'Data Preparation'!AR$4:CB$15,MATCH('Data Preparation'!P1952,'Data Preparation'!AR$3:CB$3,0),TRUE)</f>
        <v>(188-1143)</v>
      </c>
      <c r="K1934" s="45" t="str">
        <f t="shared" si="124"/>
        <v>no</v>
      </c>
      <c r="L1934" s="51" t="str">
        <f t="shared" si="126"/>
        <v/>
      </c>
      <c r="M1934" s="52">
        <f>ROUND('Data Preparation'!T1952,2-(1+INT(LOG10(ABS('Data Preparation'!T1952)))))/2</f>
        <v>1800</v>
      </c>
      <c r="N1934" s="55" t="str">
        <f t="shared" si="125"/>
        <v>no</v>
      </c>
      <c r="O1934" s="54" t="str">
        <f t="shared" si="127"/>
        <v/>
      </c>
    </row>
    <row r="1935" spans="1:15" x14ac:dyDescent="0.35">
      <c r="A1935" s="55">
        <v>1930</v>
      </c>
      <c r="D1935" s="45"/>
      <c r="E1935" s="46"/>
      <c r="F1935" s="45"/>
      <c r="G1935" s="45"/>
      <c r="H1935" s="60"/>
      <c r="I1935" s="48">
        <f>VLOOKUP('Data Preparation'!Q1953,'Data Preparation'!B$4:AL$15,MATCH('Data Preparation'!P1953,'Data Preparation'!B$3:AL$3,0),TRUE)/2</f>
        <v>215</v>
      </c>
      <c r="J1935" s="49" t="str">
        <f>VLOOKUP('Data Preparation'!Q1953,'Data Preparation'!AR$4:CB$15,MATCH('Data Preparation'!P1953,'Data Preparation'!AR$3:CB$3,0),TRUE)</f>
        <v>(188-1143)</v>
      </c>
      <c r="K1935" s="45" t="str">
        <f t="shared" si="124"/>
        <v>no</v>
      </c>
      <c r="L1935" s="51" t="str">
        <f t="shared" si="126"/>
        <v/>
      </c>
      <c r="M1935" s="52">
        <f>ROUND('Data Preparation'!T1953,2-(1+INT(LOG10(ABS('Data Preparation'!T1953)))))/2</f>
        <v>1800</v>
      </c>
      <c r="N1935" s="55" t="str">
        <f t="shared" si="125"/>
        <v>no</v>
      </c>
      <c r="O1935" s="54" t="str">
        <f t="shared" si="127"/>
        <v/>
      </c>
    </row>
    <row r="1936" spans="1:15" x14ac:dyDescent="0.35">
      <c r="A1936" s="55">
        <v>1931</v>
      </c>
      <c r="D1936" s="45"/>
      <c r="E1936" s="46"/>
      <c r="F1936" s="45"/>
      <c r="G1936" s="45"/>
      <c r="H1936" s="60"/>
      <c r="I1936" s="48">
        <f>VLOOKUP('Data Preparation'!Q1954,'Data Preparation'!B$4:AL$15,MATCH('Data Preparation'!P1954,'Data Preparation'!B$3:AL$3,0),TRUE)/2</f>
        <v>215</v>
      </c>
      <c r="J1936" s="49" t="str">
        <f>VLOOKUP('Data Preparation'!Q1954,'Data Preparation'!AR$4:CB$15,MATCH('Data Preparation'!P1954,'Data Preparation'!AR$3:CB$3,0),TRUE)</f>
        <v>(188-1143)</v>
      </c>
      <c r="K1936" s="45" t="str">
        <f t="shared" si="124"/>
        <v>no</v>
      </c>
      <c r="L1936" s="51" t="str">
        <f t="shared" si="126"/>
        <v/>
      </c>
      <c r="M1936" s="52">
        <f>ROUND('Data Preparation'!T1954,2-(1+INT(LOG10(ABS('Data Preparation'!T1954)))))/2</f>
        <v>1800</v>
      </c>
      <c r="N1936" s="55" t="str">
        <f t="shared" si="125"/>
        <v>no</v>
      </c>
      <c r="O1936" s="54" t="str">
        <f t="shared" si="127"/>
        <v/>
      </c>
    </row>
    <row r="1937" spans="1:15" x14ac:dyDescent="0.35">
      <c r="A1937" s="55">
        <v>1932</v>
      </c>
      <c r="D1937" s="45"/>
      <c r="E1937" s="46"/>
      <c r="F1937" s="45"/>
      <c r="G1937" s="45"/>
      <c r="H1937" s="60"/>
      <c r="I1937" s="48">
        <f>VLOOKUP('Data Preparation'!Q1955,'Data Preparation'!B$4:AL$15,MATCH('Data Preparation'!P1955,'Data Preparation'!B$3:AL$3,0),TRUE)/2</f>
        <v>215</v>
      </c>
      <c r="J1937" s="49" t="str">
        <f>VLOOKUP('Data Preparation'!Q1955,'Data Preparation'!AR$4:CB$15,MATCH('Data Preparation'!P1955,'Data Preparation'!AR$3:CB$3,0),TRUE)</f>
        <v>(188-1143)</v>
      </c>
      <c r="K1937" s="45" t="str">
        <f t="shared" si="124"/>
        <v>no</v>
      </c>
      <c r="L1937" s="51" t="str">
        <f t="shared" si="126"/>
        <v/>
      </c>
      <c r="M1937" s="52">
        <f>ROUND('Data Preparation'!T1955,2-(1+INT(LOG10(ABS('Data Preparation'!T1955)))))/2</f>
        <v>1800</v>
      </c>
      <c r="N1937" s="55" t="str">
        <f t="shared" si="125"/>
        <v>no</v>
      </c>
      <c r="O1937" s="54" t="str">
        <f t="shared" si="127"/>
        <v/>
      </c>
    </row>
    <row r="1938" spans="1:15" x14ac:dyDescent="0.35">
      <c r="A1938" s="55">
        <v>1933</v>
      </c>
      <c r="D1938" s="45"/>
      <c r="E1938" s="46"/>
      <c r="F1938" s="45"/>
      <c r="G1938" s="45"/>
      <c r="H1938" s="60"/>
      <c r="I1938" s="48">
        <f>VLOOKUP('Data Preparation'!Q1956,'Data Preparation'!B$4:AL$15,MATCH('Data Preparation'!P1956,'Data Preparation'!B$3:AL$3,0),TRUE)/2</f>
        <v>215</v>
      </c>
      <c r="J1938" s="49" t="str">
        <f>VLOOKUP('Data Preparation'!Q1956,'Data Preparation'!AR$4:CB$15,MATCH('Data Preparation'!P1956,'Data Preparation'!AR$3:CB$3,0),TRUE)</f>
        <v>(188-1143)</v>
      </c>
      <c r="K1938" s="45" t="str">
        <f t="shared" si="124"/>
        <v>no</v>
      </c>
      <c r="L1938" s="51" t="str">
        <f t="shared" si="126"/>
        <v/>
      </c>
      <c r="M1938" s="52">
        <f>ROUND('Data Preparation'!T1956,2-(1+INT(LOG10(ABS('Data Preparation'!T1956)))))/2</f>
        <v>1800</v>
      </c>
      <c r="N1938" s="55" t="str">
        <f t="shared" si="125"/>
        <v>no</v>
      </c>
      <c r="O1938" s="54" t="str">
        <f t="shared" si="127"/>
        <v/>
      </c>
    </row>
    <row r="1939" spans="1:15" x14ac:dyDescent="0.35">
      <c r="A1939" s="55">
        <v>1934</v>
      </c>
      <c r="D1939" s="45"/>
      <c r="E1939" s="46"/>
      <c r="F1939" s="45"/>
      <c r="G1939" s="45"/>
      <c r="H1939" s="60"/>
      <c r="I1939" s="48">
        <f>VLOOKUP('Data Preparation'!Q1957,'Data Preparation'!B$4:AL$15,MATCH('Data Preparation'!P1957,'Data Preparation'!B$3:AL$3,0),TRUE)/2</f>
        <v>215</v>
      </c>
      <c r="J1939" s="49" t="str">
        <f>VLOOKUP('Data Preparation'!Q1957,'Data Preparation'!AR$4:CB$15,MATCH('Data Preparation'!P1957,'Data Preparation'!AR$3:CB$3,0),TRUE)</f>
        <v>(188-1143)</v>
      </c>
      <c r="K1939" s="45" t="str">
        <f t="shared" si="124"/>
        <v>no</v>
      </c>
      <c r="L1939" s="51" t="str">
        <f t="shared" si="126"/>
        <v/>
      </c>
      <c r="M1939" s="52">
        <f>ROUND('Data Preparation'!T1957,2-(1+INT(LOG10(ABS('Data Preparation'!T1957)))))/2</f>
        <v>1800</v>
      </c>
      <c r="N1939" s="55" t="str">
        <f t="shared" si="125"/>
        <v>no</v>
      </c>
      <c r="O1939" s="54" t="str">
        <f t="shared" si="127"/>
        <v/>
      </c>
    </row>
    <row r="1940" spans="1:15" x14ac:dyDescent="0.35">
      <c r="A1940" s="55">
        <v>1935</v>
      </c>
      <c r="D1940" s="45"/>
      <c r="E1940" s="46"/>
      <c r="F1940" s="45"/>
      <c r="G1940" s="45"/>
      <c r="H1940" s="60"/>
      <c r="I1940" s="48">
        <f>VLOOKUP('Data Preparation'!Q1958,'Data Preparation'!B$4:AL$15,MATCH('Data Preparation'!P1958,'Data Preparation'!B$3:AL$3,0),TRUE)/2</f>
        <v>215</v>
      </c>
      <c r="J1940" s="49" t="str">
        <f>VLOOKUP('Data Preparation'!Q1958,'Data Preparation'!AR$4:CB$15,MATCH('Data Preparation'!P1958,'Data Preparation'!AR$3:CB$3,0),TRUE)</f>
        <v>(188-1143)</v>
      </c>
      <c r="K1940" s="45" t="str">
        <f t="shared" si="124"/>
        <v>no</v>
      </c>
      <c r="L1940" s="51" t="str">
        <f t="shared" si="126"/>
        <v/>
      </c>
      <c r="M1940" s="52">
        <f>ROUND('Data Preparation'!T1958,2-(1+INT(LOG10(ABS('Data Preparation'!T1958)))))/2</f>
        <v>1800</v>
      </c>
      <c r="N1940" s="55" t="str">
        <f t="shared" si="125"/>
        <v>no</v>
      </c>
      <c r="O1940" s="54" t="str">
        <f t="shared" si="127"/>
        <v/>
      </c>
    </row>
    <row r="1941" spans="1:15" x14ac:dyDescent="0.35">
      <c r="A1941" s="55">
        <v>1936</v>
      </c>
      <c r="D1941" s="45"/>
      <c r="E1941" s="46"/>
      <c r="F1941" s="45"/>
      <c r="G1941" s="45"/>
      <c r="H1941" s="60"/>
      <c r="I1941" s="48">
        <f>VLOOKUP('Data Preparation'!Q1959,'Data Preparation'!B$4:AL$15,MATCH('Data Preparation'!P1959,'Data Preparation'!B$3:AL$3,0),TRUE)/2</f>
        <v>215</v>
      </c>
      <c r="J1941" s="49" t="str">
        <f>VLOOKUP('Data Preparation'!Q1959,'Data Preparation'!AR$4:CB$15,MATCH('Data Preparation'!P1959,'Data Preparation'!AR$3:CB$3,0),TRUE)</f>
        <v>(188-1143)</v>
      </c>
      <c r="K1941" s="45" t="str">
        <f t="shared" si="124"/>
        <v>no</v>
      </c>
      <c r="L1941" s="51" t="str">
        <f t="shared" si="126"/>
        <v/>
      </c>
      <c r="M1941" s="52">
        <f>ROUND('Data Preparation'!T1959,2-(1+INT(LOG10(ABS('Data Preparation'!T1959)))))/2</f>
        <v>1800</v>
      </c>
      <c r="N1941" s="55" t="str">
        <f t="shared" si="125"/>
        <v>no</v>
      </c>
      <c r="O1941" s="54" t="str">
        <f t="shared" si="127"/>
        <v/>
      </c>
    </row>
    <row r="1942" spans="1:15" x14ac:dyDescent="0.35">
      <c r="A1942" s="55">
        <v>1937</v>
      </c>
      <c r="D1942" s="45"/>
      <c r="E1942" s="46"/>
      <c r="F1942" s="45"/>
      <c r="G1942" s="45"/>
      <c r="H1942" s="60"/>
      <c r="I1942" s="48">
        <f>VLOOKUP('Data Preparation'!Q1960,'Data Preparation'!B$4:AL$15,MATCH('Data Preparation'!P1960,'Data Preparation'!B$3:AL$3,0),TRUE)/2</f>
        <v>215</v>
      </c>
      <c r="J1942" s="49" t="str">
        <f>VLOOKUP('Data Preparation'!Q1960,'Data Preparation'!AR$4:CB$15,MATCH('Data Preparation'!P1960,'Data Preparation'!AR$3:CB$3,0),TRUE)</f>
        <v>(188-1143)</v>
      </c>
      <c r="K1942" s="45" t="str">
        <f t="shared" si="124"/>
        <v>no</v>
      </c>
      <c r="L1942" s="51" t="str">
        <f t="shared" si="126"/>
        <v/>
      </c>
      <c r="M1942" s="52">
        <f>ROUND('Data Preparation'!T1960,2-(1+INT(LOG10(ABS('Data Preparation'!T1960)))))/2</f>
        <v>1800</v>
      </c>
      <c r="N1942" s="55" t="str">
        <f t="shared" si="125"/>
        <v>no</v>
      </c>
      <c r="O1942" s="54" t="str">
        <f t="shared" si="127"/>
        <v/>
      </c>
    </row>
    <row r="1943" spans="1:15" x14ac:dyDescent="0.35">
      <c r="A1943" s="55">
        <v>1938</v>
      </c>
      <c r="D1943" s="45"/>
      <c r="E1943" s="46"/>
      <c r="F1943" s="45"/>
      <c r="G1943" s="45"/>
      <c r="H1943" s="60"/>
      <c r="I1943" s="48">
        <f>VLOOKUP('Data Preparation'!Q1961,'Data Preparation'!B$4:AL$15,MATCH('Data Preparation'!P1961,'Data Preparation'!B$3:AL$3,0),TRUE)/2</f>
        <v>215</v>
      </c>
      <c r="J1943" s="49" t="str">
        <f>VLOOKUP('Data Preparation'!Q1961,'Data Preparation'!AR$4:CB$15,MATCH('Data Preparation'!P1961,'Data Preparation'!AR$3:CB$3,0),TRUE)</f>
        <v>(188-1143)</v>
      </c>
      <c r="K1943" s="45" t="str">
        <f t="shared" si="124"/>
        <v>no</v>
      </c>
      <c r="L1943" s="51" t="str">
        <f t="shared" si="126"/>
        <v/>
      </c>
      <c r="M1943" s="52">
        <f>ROUND('Data Preparation'!T1961,2-(1+INT(LOG10(ABS('Data Preparation'!T1961)))))/2</f>
        <v>1800</v>
      </c>
      <c r="N1943" s="55" t="str">
        <f t="shared" si="125"/>
        <v>no</v>
      </c>
      <c r="O1943" s="54" t="str">
        <f t="shared" si="127"/>
        <v/>
      </c>
    </row>
    <row r="1944" spans="1:15" x14ac:dyDescent="0.35">
      <c r="A1944" s="55">
        <v>1939</v>
      </c>
      <c r="D1944" s="45"/>
      <c r="E1944" s="46"/>
      <c r="F1944" s="45"/>
      <c r="G1944" s="45"/>
      <c r="H1944" s="60"/>
      <c r="I1944" s="48">
        <f>VLOOKUP('Data Preparation'!Q1962,'Data Preparation'!B$4:AL$15,MATCH('Data Preparation'!P1962,'Data Preparation'!B$3:AL$3,0),TRUE)/2</f>
        <v>215</v>
      </c>
      <c r="J1944" s="49" t="str">
        <f>VLOOKUP('Data Preparation'!Q1962,'Data Preparation'!AR$4:CB$15,MATCH('Data Preparation'!P1962,'Data Preparation'!AR$3:CB$3,0),TRUE)</f>
        <v>(188-1143)</v>
      </c>
      <c r="K1944" s="45" t="str">
        <f t="shared" si="124"/>
        <v>no</v>
      </c>
      <c r="L1944" s="51" t="str">
        <f t="shared" si="126"/>
        <v/>
      </c>
      <c r="M1944" s="52">
        <f>ROUND('Data Preparation'!T1962,2-(1+INT(LOG10(ABS('Data Preparation'!T1962)))))/2</f>
        <v>1800</v>
      </c>
      <c r="N1944" s="55" t="str">
        <f t="shared" si="125"/>
        <v>no</v>
      </c>
      <c r="O1944" s="54" t="str">
        <f t="shared" si="127"/>
        <v/>
      </c>
    </row>
    <row r="1945" spans="1:15" x14ac:dyDescent="0.35">
      <c r="A1945" s="55">
        <v>1940</v>
      </c>
      <c r="D1945" s="45"/>
      <c r="E1945" s="46"/>
      <c r="F1945" s="45"/>
      <c r="G1945" s="45"/>
      <c r="H1945" s="60"/>
      <c r="I1945" s="48">
        <f>VLOOKUP('Data Preparation'!Q1963,'Data Preparation'!B$4:AL$15,MATCH('Data Preparation'!P1963,'Data Preparation'!B$3:AL$3,0),TRUE)/2</f>
        <v>215</v>
      </c>
      <c r="J1945" s="49" t="str">
        <f>VLOOKUP('Data Preparation'!Q1963,'Data Preparation'!AR$4:CB$15,MATCH('Data Preparation'!P1963,'Data Preparation'!AR$3:CB$3,0),TRUE)</f>
        <v>(188-1143)</v>
      </c>
      <c r="K1945" s="45" t="str">
        <f t="shared" si="124"/>
        <v>no</v>
      </c>
      <c r="L1945" s="51" t="str">
        <f t="shared" si="126"/>
        <v/>
      </c>
      <c r="M1945" s="52">
        <f>ROUND('Data Preparation'!T1963,2-(1+INT(LOG10(ABS('Data Preparation'!T1963)))))/2</f>
        <v>1800</v>
      </c>
      <c r="N1945" s="55" t="str">
        <f t="shared" si="125"/>
        <v>no</v>
      </c>
      <c r="O1945" s="54" t="str">
        <f t="shared" si="127"/>
        <v/>
      </c>
    </row>
    <row r="1946" spans="1:15" x14ac:dyDescent="0.35">
      <c r="A1946" s="55">
        <v>1941</v>
      </c>
      <c r="D1946" s="45"/>
      <c r="E1946" s="46"/>
      <c r="F1946" s="45"/>
      <c r="G1946" s="45"/>
      <c r="H1946" s="60"/>
      <c r="I1946" s="48">
        <f>VLOOKUP('Data Preparation'!Q1964,'Data Preparation'!B$4:AL$15,MATCH('Data Preparation'!P1964,'Data Preparation'!B$3:AL$3,0),TRUE)/2</f>
        <v>215</v>
      </c>
      <c r="J1946" s="49" t="str">
        <f>VLOOKUP('Data Preparation'!Q1964,'Data Preparation'!AR$4:CB$15,MATCH('Data Preparation'!P1964,'Data Preparation'!AR$3:CB$3,0),TRUE)</f>
        <v>(188-1143)</v>
      </c>
      <c r="K1946" s="45" t="str">
        <f t="shared" si="124"/>
        <v>no</v>
      </c>
      <c r="L1946" s="51" t="str">
        <f t="shared" si="126"/>
        <v/>
      </c>
      <c r="M1946" s="52">
        <f>ROUND('Data Preparation'!T1964,2-(1+INT(LOG10(ABS('Data Preparation'!T1964)))))/2</f>
        <v>1800</v>
      </c>
      <c r="N1946" s="55" t="str">
        <f t="shared" si="125"/>
        <v>no</v>
      </c>
      <c r="O1946" s="54" t="str">
        <f t="shared" si="127"/>
        <v/>
      </c>
    </row>
    <row r="1947" spans="1:15" x14ac:dyDescent="0.35">
      <c r="A1947" s="55">
        <v>1942</v>
      </c>
      <c r="D1947" s="45"/>
      <c r="E1947" s="46"/>
      <c r="F1947" s="45"/>
      <c r="G1947" s="45"/>
      <c r="H1947" s="60"/>
      <c r="I1947" s="48">
        <f>VLOOKUP('Data Preparation'!Q1965,'Data Preparation'!B$4:AL$15,MATCH('Data Preparation'!P1965,'Data Preparation'!B$3:AL$3,0),TRUE)/2</f>
        <v>215</v>
      </c>
      <c r="J1947" s="49" t="str">
        <f>VLOOKUP('Data Preparation'!Q1965,'Data Preparation'!AR$4:CB$15,MATCH('Data Preparation'!P1965,'Data Preparation'!AR$3:CB$3,0),TRUE)</f>
        <v>(188-1143)</v>
      </c>
      <c r="K1947" s="45" t="str">
        <f t="shared" si="124"/>
        <v>no</v>
      </c>
      <c r="L1947" s="51" t="str">
        <f t="shared" si="126"/>
        <v/>
      </c>
      <c r="M1947" s="52">
        <f>ROUND('Data Preparation'!T1965,2-(1+INT(LOG10(ABS('Data Preparation'!T1965)))))/2</f>
        <v>1800</v>
      </c>
      <c r="N1947" s="55" t="str">
        <f t="shared" si="125"/>
        <v>no</v>
      </c>
      <c r="O1947" s="54" t="str">
        <f t="shared" si="127"/>
        <v/>
      </c>
    </row>
    <row r="1948" spans="1:15" x14ac:dyDescent="0.35">
      <c r="A1948" s="55">
        <v>1943</v>
      </c>
      <c r="D1948" s="45"/>
      <c r="E1948" s="46"/>
      <c r="F1948" s="45"/>
      <c r="G1948" s="45"/>
      <c r="H1948" s="60"/>
      <c r="I1948" s="48">
        <f>VLOOKUP('Data Preparation'!Q1966,'Data Preparation'!B$4:AL$15,MATCH('Data Preparation'!P1966,'Data Preparation'!B$3:AL$3,0),TRUE)/2</f>
        <v>215</v>
      </c>
      <c r="J1948" s="49" t="str">
        <f>VLOOKUP('Data Preparation'!Q1966,'Data Preparation'!AR$4:CB$15,MATCH('Data Preparation'!P1966,'Data Preparation'!AR$3:CB$3,0),TRUE)</f>
        <v>(188-1143)</v>
      </c>
      <c r="K1948" s="45" t="str">
        <f t="shared" si="124"/>
        <v>no</v>
      </c>
      <c r="L1948" s="51" t="str">
        <f t="shared" si="126"/>
        <v/>
      </c>
      <c r="M1948" s="52">
        <f>ROUND('Data Preparation'!T1966,2-(1+INT(LOG10(ABS('Data Preparation'!T1966)))))/2</f>
        <v>1800</v>
      </c>
      <c r="N1948" s="55" t="str">
        <f t="shared" si="125"/>
        <v>no</v>
      </c>
      <c r="O1948" s="54" t="str">
        <f t="shared" si="127"/>
        <v/>
      </c>
    </row>
    <row r="1949" spans="1:15" x14ac:dyDescent="0.35">
      <c r="A1949" s="55">
        <v>1944</v>
      </c>
      <c r="D1949" s="45"/>
      <c r="E1949" s="46"/>
      <c r="F1949" s="45"/>
      <c r="G1949" s="45"/>
      <c r="H1949" s="60"/>
      <c r="I1949" s="48">
        <f>VLOOKUP('Data Preparation'!Q1967,'Data Preparation'!B$4:AL$15,MATCH('Data Preparation'!P1967,'Data Preparation'!B$3:AL$3,0),TRUE)/2</f>
        <v>215</v>
      </c>
      <c r="J1949" s="49" t="str">
        <f>VLOOKUP('Data Preparation'!Q1967,'Data Preparation'!AR$4:CB$15,MATCH('Data Preparation'!P1967,'Data Preparation'!AR$3:CB$3,0),TRUE)</f>
        <v>(188-1143)</v>
      </c>
      <c r="K1949" s="45" t="str">
        <f t="shared" si="124"/>
        <v>no</v>
      </c>
      <c r="L1949" s="51" t="str">
        <f t="shared" si="126"/>
        <v/>
      </c>
      <c r="M1949" s="52">
        <f>ROUND('Data Preparation'!T1967,2-(1+INT(LOG10(ABS('Data Preparation'!T1967)))))/2</f>
        <v>1800</v>
      </c>
      <c r="N1949" s="55" t="str">
        <f t="shared" si="125"/>
        <v>no</v>
      </c>
      <c r="O1949" s="54" t="str">
        <f t="shared" si="127"/>
        <v/>
      </c>
    </row>
    <row r="1950" spans="1:15" x14ac:dyDescent="0.35">
      <c r="A1950" s="55">
        <v>1945</v>
      </c>
      <c r="D1950" s="45"/>
      <c r="E1950" s="46"/>
      <c r="F1950" s="45"/>
      <c r="G1950" s="45"/>
      <c r="H1950" s="60"/>
      <c r="I1950" s="48">
        <f>VLOOKUP('Data Preparation'!Q1968,'Data Preparation'!B$4:AL$15,MATCH('Data Preparation'!P1968,'Data Preparation'!B$3:AL$3,0),TRUE)/2</f>
        <v>215</v>
      </c>
      <c r="J1950" s="49" t="str">
        <f>VLOOKUP('Data Preparation'!Q1968,'Data Preparation'!AR$4:CB$15,MATCH('Data Preparation'!P1968,'Data Preparation'!AR$3:CB$3,0),TRUE)</f>
        <v>(188-1143)</v>
      </c>
      <c r="K1950" s="45" t="str">
        <f t="shared" si="124"/>
        <v>no</v>
      </c>
      <c r="L1950" s="51" t="str">
        <f t="shared" si="126"/>
        <v/>
      </c>
      <c r="M1950" s="52">
        <f>ROUND('Data Preparation'!T1968,2-(1+INT(LOG10(ABS('Data Preparation'!T1968)))))/2</f>
        <v>1800</v>
      </c>
      <c r="N1950" s="55" t="str">
        <f t="shared" si="125"/>
        <v>no</v>
      </c>
      <c r="O1950" s="54" t="str">
        <f t="shared" si="127"/>
        <v/>
      </c>
    </row>
    <row r="1951" spans="1:15" x14ac:dyDescent="0.35">
      <c r="A1951" s="55">
        <v>1946</v>
      </c>
      <c r="D1951" s="45"/>
      <c r="E1951" s="46"/>
      <c r="F1951" s="45"/>
      <c r="G1951" s="45"/>
      <c r="H1951" s="60"/>
      <c r="I1951" s="48">
        <f>VLOOKUP('Data Preparation'!Q1969,'Data Preparation'!B$4:AL$15,MATCH('Data Preparation'!P1969,'Data Preparation'!B$3:AL$3,0),TRUE)/2</f>
        <v>215</v>
      </c>
      <c r="J1951" s="49" t="str">
        <f>VLOOKUP('Data Preparation'!Q1969,'Data Preparation'!AR$4:CB$15,MATCH('Data Preparation'!P1969,'Data Preparation'!AR$3:CB$3,0),TRUE)</f>
        <v>(188-1143)</v>
      </c>
      <c r="K1951" s="45" t="str">
        <f t="shared" si="124"/>
        <v>no</v>
      </c>
      <c r="L1951" s="51" t="str">
        <f t="shared" si="126"/>
        <v/>
      </c>
      <c r="M1951" s="52">
        <f>ROUND('Data Preparation'!T1969,2-(1+INT(LOG10(ABS('Data Preparation'!T1969)))))/2</f>
        <v>1800</v>
      </c>
      <c r="N1951" s="55" t="str">
        <f t="shared" si="125"/>
        <v>no</v>
      </c>
      <c r="O1951" s="54" t="str">
        <f t="shared" si="127"/>
        <v/>
      </c>
    </row>
    <row r="1952" spans="1:15" x14ac:dyDescent="0.35">
      <c r="A1952" s="55">
        <v>1947</v>
      </c>
      <c r="D1952" s="45"/>
      <c r="E1952" s="46"/>
      <c r="F1952" s="45"/>
      <c r="G1952" s="45"/>
      <c r="H1952" s="60"/>
      <c r="I1952" s="48">
        <f>VLOOKUP('Data Preparation'!Q1970,'Data Preparation'!B$4:AL$15,MATCH('Data Preparation'!P1970,'Data Preparation'!B$3:AL$3,0),TRUE)/2</f>
        <v>215</v>
      </c>
      <c r="J1952" s="49" t="str">
        <f>VLOOKUP('Data Preparation'!Q1970,'Data Preparation'!AR$4:CB$15,MATCH('Data Preparation'!P1970,'Data Preparation'!AR$3:CB$3,0),TRUE)</f>
        <v>(188-1143)</v>
      </c>
      <c r="K1952" s="45" t="str">
        <f t="shared" si="124"/>
        <v>no</v>
      </c>
      <c r="L1952" s="51" t="str">
        <f t="shared" si="126"/>
        <v/>
      </c>
      <c r="M1952" s="52">
        <f>ROUND('Data Preparation'!T1970,2-(1+INT(LOG10(ABS('Data Preparation'!T1970)))))/2</f>
        <v>1800</v>
      </c>
      <c r="N1952" s="55" t="str">
        <f t="shared" si="125"/>
        <v>no</v>
      </c>
      <c r="O1952" s="54" t="str">
        <f t="shared" si="127"/>
        <v/>
      </c>
    </row>
    <row r="1953" spans="1:15" x14ac:dyDescent="0.35">
      <c r="A1953" s="55">
        <v>1948</v>
      </c>
      <c r="D1953" s="45"/>
      <c r="E1953" s="46"/>
      <c r="F1953" s="45"/>
      <c r="G1953" s="45"/>
      <c r="H1953" s="60"/>
      <c r="I1953" s="48">
        <f>VLOOKUP('Data Preparation'!Q1971,'Data Preparation'!B$4:AL$15,MATCH('Data Preparation'!P1971,'Data Preparation'!B$3:AL$3,0),TRUE)/2</f>
        <v>215</v>
      </c>
      <c r="J1953" s="49" t="str">
        <f>VLOOKUP('Data Preparation'!Q1971,'Data Preparation'!AR$4:CB$15,MATCH('Data Preparation'!P1971,'Data Preparation'!AR$3:CB$3,0),TRUE)</f>
        <v>(188-1143)</v>
      </c>
      <c r="K1953" s="45" t="str">
        <f t="shared" si="124"/>
        <v>no</v>
      </c>
      <c r="L1953" s="51" t="str">
        <f t="shared" si="126"/>
        <v/>
      </c>
      <c r="M1953" s="52">
        <f>ROUND('Data Preparation'!T1971,2-(1+INT(LOG10(ABS('Data Preparation'!T1971)))))/2</f>
        <v>1800</v>
      </c>
      <c r="N1953" s="55" t="str">
        <f t="shared" si="125"/>
        <v>no</v>
      </c>
      <c r="O1953" s="54" t="str">
        <f t="shared" si="127"/>
        <v/>
      </c>
    </row>
    <row r="1954" spans="1:15" x14ac:dyDescent="0.35">
      <c r="A1954" s="55">
        <v>1949</v>
      </c>
      <c r="D1954" s="45"/>
      <c r="E1954" s="46"/>
      <c r="F1954" s="45"/>
      <c r="G1954" s="45"/>
      <c r="H1954" s="60"/>
      <c r="I1954" s="48">
        <f>VLOOKUP('Data Preparation'!Q1972,'Data Preparation'!B$4:AL$15,MATCH('Data Preparation'!P1972,'Data Preparation'!B$3:AL$3,0),TRUE)/2</f>
        <v>215</v>
      </c>
      <c r="J1954" s="49" t="str">
        <f>VLOOKUP('Data Preparation'!Q1972,'Data Preparation'!AR$4:CB$15,MATCH('Data Preparation'!P1972,'Data Preparation'!AR$3:CB$3,0),TRUE)</f>
        <v>(188-1143)</v>
      </c>
      <c r="K1954" s="45" t="str">
        <f t="shared" si="124"/>
        <v>no</v>
      </c>
      <c r="L1954" s="51" t="str">
        <f t="shared" si="126"/>
        <v/>
      </c>
      <c r="M1954" s="52">
        <f>ROUND('Data Preparation'!T1972,2-(1+INT(LOG10(ABS('Data Preparation'!T1972)))))/2</f>
        <v>1800</v>
      </c>
      <c r="N1954" s="55" t="str">
        <f t="shared" si="125"/>
        <v>no</v>
      </c>
      <c r="O1954" s="54" t="str">
        <f t="shared" si="127"/>
        <v/>
      </c>
    </row>
    <row r="1955" spans="1:15" x14ac:dyDescent="0.35">
      <c r="A1955" s="55">
        <v>1950</v>
      </c>
      <c r="D1955" s="45"/>
      <c r="E1955" s="46"/>
      <c r="F1955" s="45"/>
      <c r="G1955" s="45"/>
      <c r="H1955" s="60"/>
      <c r="I1955" s="48">
        <f>VLOOKUP('Data Preparation'!Q1973,'Data Preparation'!B$4:AL$15,MATCH('Data Preparation'!P1973,'Data Preparation'!B$3:AL$3,0),TRUE)/2</f>
        <v>215</v>
      </c>
      <c r="J1955" s="49" t="str">
        <f>VLOOKUP('Data Preparation'!Q1973,'Data Preparation'!AR$4:CB$15,MATCH('Data Preparation'!P1973,'Data Preparation'!AR$3:CB$3,0),TRUE)</f>
        <v>(188-1143)</v>
      </c>
      <c r="K1955" s="45" t="str">
        <f t="shared" si="124"/>
        <v>no</v>
      </c>
      <c r="L1955" s="51" t="str">
        <f t="shared" si="126"/>
        <v/>
      </c>
      <c r="M1955" s="52">
        <f>ROUND('Data Preparation'!T1973,2-(1+INT(LOG10(ABS('Data Preparation'!T1973)))))/2</f>
        <v>1800</v>
      </c>
      <c r="N1955" s="55" t="str">
        <f t="shared" si="125"/>
        <v>no</v>
      </c>
      <c r="O1955" s="54" t="str">
        <f t="shared" si="127"/>
        <v/>
      </c>
    </row>
    <row r="1956" spans="1:15" x14ac:dyDescent="0.35">
      <c r="A1956" s="55">
        <v>1951</v>
      </c>
      <c r="D1956" s="45"/>
      <c r="E1956" s="46"/>
      <c r="F1956" s="45"/>
      <c r="G1956" s="45"/>
      <c r="H1956" s="60"/>
      <c r="I1956" s="48">
        <f>VLOOKUP('Data Preparation'!Q1974,'Data Preparation'!B$4:AL$15,MATCH('Data Preparation'!P1974,'Data Preparation'!B$3:AL$3,0),TRUE)/2</f>
        <v>215</v>
      </c>
      <c r="J1956" s="49" t="str">
        <f>VLOOKUP('Data Preparation'!Q1974,'Data Preparation'!AR$4:CB$15,MATCH('Data Preparation'!P1974,'Data Preparation'!AR$3:CB$3,0),TRUE)</f>
        <v>(188-1143)</v>
      </c>
      <c r="K1956" s="45" t="str">
        <f t="shared" si="124"/>
        <v>no</v>
      </c>
      <c r="L1956" s="51" t="str">
        <f t="shared" si="126"/>
        <v/>
      </c>
      <c r="M1956" s="52">
        <f>ROUND('Data Preparation'!T1974,2-(1+INT(LOG10(ABS('Data Preparation'!T1974)))))/2</f>
        <v>1800</v>
      </c>
      <c r="N1956" s="55" t="str">
        <f t="shared" si="125"/>
        <v>no</v>
      </c>
      <c r="O1956" s="54" t="str">
        <f t="shared" si="127"/>
        <v/>
      </c>
    </row>
    <row r="1957" spans="1:15" x14ac:dyDescent="0.35">
      <c r="A1957" s="55">
        <v>1952</v>
      </c>
      <c r="D1957" s="45"/>
      <c r="E1957" s="46"/>
      <c r="F1957" s="45"/>
      <c r="G1957" s="45"/>
      <c r="H1957" s="60"/>
      <c r="I1957" s="48">
        <f>VLOOKUP('Data Preparation'!Q1975,'Data Preparation'!B$4:AL$15,MATCH('Data Preparation'!P1975,'Data Preparation'!B$3:AL$3,0),TRUE)/2</f>
        <v>215</v>
      </c>
      <c r="J1957" s="49" t="str">
        <f>VLOOKUP('Data Preparation'!Q1975,'Data Preparation'!AR$4:CB$15,MATCH('Data Preparation'!P1975,'Data Preparation'!AR$3:CB$3,0),TRUE)</f>
        <v>(188-1143)</v>
      </c>
      <c r="K1957" s="45" t="str">
        <f t="shared" si="124"/>
        <v>no</v>
      </c>
      <c r="L1957" s="51" t="str">
        <f t="shared" si="126"/>
        <v/>
      </c>
      <c r="M1957" s="52">
        <f>ROUND('Data Preparation'!T1975,2-(1+INT(LOG10(ABS('Data Preparation'!T1975)))))/2</f>
        <v>1800</v>
      </c>
      <c r="N1957" s="55" t="str">
        <f t="shared" si="125"/>
        <v>no</v>
      </c>
      <c r="O1957" s="54" t="str">
        <f t="shared" si="127"/>
        <v/>
      </c>
    </row>
    <row r="1958" spans="1:15" x14ac:dyDescent="0.35">
      <c r="A1958" s="55">
        <v>1953</v>
      </c>
      <c r="D1958" s="45"/>
      <c r="E1958" s="46"/>
      <c r="F1958" s="45"/>
      <c r="G1958" s="45"/>
      <c r="H1958" s="60"/>
      <c r="I1958" s="48">
        <f>VLOOKUP('Data Preparation'!Q1976,'Data Preparation'!B$4:AL$15,MATCH('Data Preparation'!P1976,'Data Preparation'!B$3:AL$3,0),TRUE)/2</f>
        <v>215</v>
      </c>
      <c r="J1958" s="49" t="str">
        <f>VLOOKUP('Data Preparation'!Q1976,'Data Preparation'!AR$4:CB$15,MATCH('Data Preparation'!P1976,'Data Preparation'!AR$3:CB$3,0),TRUE)</f>
        <v>(188-1143)</v>
      </c>
      <c r="K1958" s="45" t="str">
        <f t="shared" si="124"/>
        <v>no</v>
      </c>
      <c r="L1958" s="51" t="str">
        <f t="shared" si="126"/>
        <v/>
      </c>
      <c r="M1958" s="52">
        <f>ROUND('Data Preparation'!T1976,2-(1+INT(LOG10(ABS('Data Preparation'!T1976)))))/2</f>
        <v>1800</v>
      </c>
      <c r="N1958" s="55" t="str">
        <f t="shared" si="125"/>
        <v>no</v>
      </c>
      <c r="O1958" s="54" t="str">
        <f t="shared" si="127"/>
        <v/>
      </c>
    </row>
    <row r="1959" spans="1:15" x14ac:dyDescent="0.35">
      <c r="A1959" s="55">
        <v>1954</v>
      </c>
      <c r="D1959" s="45"/>
      <c r="E1959" s="46"/>
      <c r="F1959" s="45"/>
      <c r="G1959" s="45"/>
      <c r="H1959" s="60"/>
      <c r="I1959" s="48">
        <f>VLOOKUP('Data Preparation'!Q1977,'Data Preparation'!B$4:AL$15,MATCH('Data Preparation'!P1977,'Data Preparation'!B$3:AL$3,0),TRUE)/2</f>
        <v>215</v>
      </c>
      <c r="J1959" s="49" t="str">
        <f>VLOOKUP('Data Preparation'!Q1977,'Data Preparation'!AR$4:CB$15,MATCH('Data Preparation'!P1977,'Data Preparation'!AR$3:CB$3,0),TRUE)</f>
        <v>(188-1143)</v>
      </c>
      <c r="K1959" s="45" t="str">
        <f t="shared" si="124"/>
        <v>no</v>
      </c>
      <c r="L1959" s="51" t="str">
        <f t="shared" si="126"/>
        <v/>
      </c>
      <c r="M1959" s="52">
        <f>ROUND('Data Preparation'!T1977,2-(1+INT(LOG10(ABS('Data Preparation'!T1977)))))/2</f>
        <v>1800</v>
      </c>
      <c r="N1959" s="55" t="str">
        <f t="shared" si="125"/>
        <v>no</v>
      </c>
      <c r="O1959" s="54" t="str">
        <f t="shared" si="127"/>
        <v/>
      </c>
    </row>
    <row r="1960" spans="1:15" x14ac:dyDescent="0.35">
      <c r="A1960" s="55">
        <v>1955</v>
      </c>
      <c r="D1960" s="45"/>
      <c r="E1960" s="46"/>
      <c r="F1960" s="45"/>
      <c r="G1960" s="45"/>
      <c r="H1960" s="60"/>
      <c r="I1960" s="48">
        <f>VLOOKUP('Data Preparation'!Q1978,'Data Preparation'!B$4:AL$15,MATCH('Data Preparation'!P1978,'Data Preparation'!B$3:AL$3,0),TRUE)/2</f>
        <v>215</v>
      </c>
      <c r="J1960" s="49" t="str">
        <f>VLOOKUP('Data Preparation'!Q1978,'Data Preparation'!AR$4:CB$15,MATCH('Data Preparation'!P1978,'Data Preparation'!AR$3:CB$3,0),TRUE)</f>
        <v>(188-1143)</v>
      </c>
      <c r="K1960" s="45" t="str">
        <f t="shared" si="124"/>
        <v>no</v>
      </c>
      <c r="L1960" s="51" t="str">
        <f t="shared" si="126"/>
        <v/>
      </c>
      <c r="M1960" s="52">
        <f>ROUND('Data Preparation'!T1978,2-(1+INT(LOG10(ABS('Data Preparation'!T1978)))))/2</f>
        <v>1800</v>
      </c>
      <c r="N1960" s="55" t="str">
        <f t="shared" si="125"/>
        <v>no</v>
      </c>
      <c r="O1960" s="54" t="str">
        <f t="shared" si="127"/>
        <v/>
      </c>
    </row>
    <row r="1961" spans="1:15" x14ac:dyDescent="0.35">
      <c r="A1961" s="55">
        <v>1956</v>
      </c>
      <c r="D1961" s="45"/>
      <c r="E1961" s="46"/>
      <c r="F1961" s="45"/>
      <c r="G1961" s="45"/>
      <c r="H1961" s="60"/>
      <c r="I1961" s="48">
        <f>VLOOKUP('Data Preparation'!Q1979,'Data Preparation'!B$4:AL$15,MATCH('Data Preparation'!P1979,'Data Preparation'!B$3:AL$3,0),TRUE)/2</f>
        <v>215</v>
      </c>
      <c r="J1961" s="49" t="str">
        <f>VLOOKUP('Data Preparation'!Q1979,'Data Preparation'!AR$4:CB$15,MATCH('Data Preparation'!P1979,'Data Preparation'!AR$3:CB$3,0),TRUE)</f>
        <v>(188-1143)</v>
      </c>
      <c r="K1961" s="45" t="str">
        <f t="shared" si="124"/>
        <v>no</v>
      </c>
      <c r="L1961" s="51" t="str">
        <f t="shared" si="126"/>
        <v/>
      </c>
      <c r="M1961" s="52">
        <f>ROUND('Data Preparation'!T1979,2-(1+INT(LOG10(ABS('Data Preparation'!T1979)))))/2</f>
        <v>1800</v>
      </c>
      <c r="N1961" s="55" t="str">
        <f t="shared" si="125"/>
        <v>no</v>
      </c>
      <c r="O1961" s="54" t="str">
        <f t="shared" si="127"/>
        <v/>
      </c>
    </row>
    <row r="1962" spans="1:15" x14ac:dyDescent="0.35">
      <c r="A1962" s="55">
        <v>1957</v>
      </c>
      <c r="D1962" s="45"/>
      <c r="E1962" s="46"/>
      <c r="F1962" s="45"/>
      <c r="G1962" s="45"/>
      <c r="H1962" s="60"/>
      <c r="I1962" s="48">
        <f>VLOOKUP('Data Preparation'!Q1980,'Data Preparation'!B$4:AL$15,MATCH('Data Preparation'!P1980,'Data Preparation'!B$3:AL$3,0),TRUE)/2</f>
        <v>215</v>
      </c>
      <c r="J1962" s="49" t="str">
        <f>VLOOKUP('Data Preparation'!Q1980,'Data Preparation'!AR$4:CB$15,MATCH('Data Preparation'!P1980,'Data Preparation'!AR$3:CB$3,0),TRUE)</f>
        <v>(188-1143)</v>
      </c>
      <c r="K1962" s="45" t="str">
        <f t="shared" ref="K1962:K2025" si="128">IF(D1962&gt;I1962,"yes","no")</f>
        <v>no</v>
      </c>
      <c r="L1962" s="51" t="str">
        <f t="shared" si="126"/>
        <v/>
      </c>
      <c r="M1962" s="52">
        <f>ROUND('Data Preparation'!T1980,2-(1+INT(LOG10(ABS('Data Preparation'!T1980)))))/2</f>
        <v>1800</v>
      </c>
      <c r="N1962" s="55" t="str">
        <f t="shared" ref="N1962:N2025" si="129">IF(D1962&gt;M1962,"yes","no")</f>
        <v>no</v>
      </c>
      <c r="O1962" s="54" t="str">
        <f t="shared" si="127"/>
        <v/>
      </c>
    </row>
    <row r="1963" spans="1:15" x14ac:dyDescent="0.35">
      <c r="A1963" s="55">
        <v>1958</v>
      </c>
      <c r="D1963" s="45"/>
      <c r="E1963" s="46"/>
      <c r="F1963" s="45"/>
      <c r="G1963" s="45"/>
      <c r="H1963" s="60"/>
      <c r="I1963" s="48">
        <f>VLOOKUP('Data Preparation'!Q1981,'Data Preparation'!B$4:AL$15,MATCH('Data Preparation'!P1981,'Data Preparation'!B$3:AL$3,0),TRUE)/2</f>
        <v>215</v>
      </c>
      <c r="J1963" s="49" t="str">
        <f>VLOOKUP('Data Preparation'!Q1981,'Data Preparation'!AR$4:CB$15,MATCH('Data Preparation'!P1981,'Data Preparation'!AR$3:CB$3,0),TRUE)</f>
        <v>(188-1143)</v>
      </c>
      <c r="K1963" s="45" t="str">
        <f t="shared" si="128"/>
        <v>no</v>
      </c>
      <c r="L1963" s="51" t="str">
        <f t="shared" si="126"/>
        <v/>
      </c>
      <c r="M1963" s="52">
        <f>ROUND('Data Preparation'!T1981,2-(1+INT(LOG10(ABS('Data Preparation'!T1981)))))/2</f>
        <v>1800</v>
      </c>
      <c r="N1963" s="55" t="str">
        <f t="shared" si="129"/>
        <v>no</v>
      </c>
      <c r="O1963" s="54" t="str">
        <f t="shared" si="127"/>
        <v/>
      </c>
    </row>
    <row r="1964" spans="1:15" x14ac:dyDescent="0.35">
      <c r="A1964" s="55">
        <v>1959</v>
      </c>
      <c r="D1964" s="45"/>
      <c r="E1964" s="46"/>
      <c r="F1964" s="45"/>
      <c r="G1964" s="45"/>
      <c r="H1964" s="60"/>
      <c r="I1964" s="48">
        <f>VLOOKUP('Data Preparation'!Q1982,'Data Preparation'!B$4:AL$15,MATCH('Data Preparation'!P1982,'Data Preparation'!B$3:AL$3,0),TRUE)/2</f>
        <v>215</v>
      </c>
      <c r="J1964" s="49" t="str">
        <f>VLOOKUP('Data Preparation'!Q1982,'Data Preparation'!AR$4:CB$15,MATCH('Data Preparation'!P1982,'Data Preparation'!AR$3:CB$3,0),TRUE)</f>
        <v>(188-1143)</v>
      </c>
      <c r="K1964" s="45" t="str">
        <f t="shared" si="128"/>
        <v>no</v>
      </c>
      <c r="L1964" s="51" t="str">
        <f t="shared" si="126"/>
        <v/>
      </c>
      <c r="M1964" s="52">
        <f>ROUND('Data Preparation'!T1982,2-(1+INT(LOG10(ABS('Data Preparation'!T1982)))))/2</f>
        <v>1800</v>
      </c>
      <c r="N1964" s="55" t="str">
        <f t="shared" si="129"/>
        <v>no</v>
      </c>
      <c r="O1964" s="54" t="str">
        <f t="shared" si="127"/>
        <v/>
      </c>
    </row>
    <row r="1965" spans="1:15" x14ac:dyDescent="0.35">
      <c r="A1965" s="55">
        <v>1960</v>
      </c>
      <c r="D1965" s="45"/>
      <c r="E1965" s="46"/>
      <c r="F1965" s="45"/>
      <c r="G1965" s="45"/>
      <c r="H1965" s="60"/>
      <c r="I1965" s="48">
        <f>VLOOKUP('Data Preparation'!Q1983,'Data Preparation'!B$4:AL$15,MATCH('Data Preparation'!P1983,'Data Preparation'!B$3:AL$3,0),TRUE)/2</f>
        <v>215</v>
      </c>
      <c r="J1965" s="49" t="str">
        <f>VLOOKUP('Data Preparation'!Q1983,'Data Preparation'!AR$4:CB$15,MATCH('Data Preparation'!P1983,'Data Preparation'!AR$3:CB$3,0),TRUE)</f>
        <v>(188-1143)</v>
      </c>
      <c r="K1965" s="45" t="str">
        <f t="shared" si="128"/>
        <v>no</v>
      </c>
      <c r="L1965" s="51" t="str">
        <f t="shared" si="126"/>
        <v/>
      </c>
      <c r="M1965" s="52">
        <f>ROUND('Data Preparation'!T1983,2-(1+INT(LOG10(ABS('Data Preparation'!T1983)))))/2</f>
        <v>1800</v>
      </c>
      <c r="N1965" s="55" t="str">
        <f t="shared" si="129"/>
        <v>no</v>
      </c>
      <c r="O1965" s="54" t="str">
        <f t="shared" si="127"/>
        <v/>
      </c>
    </row>
    <row r="1966" spans="1:15" x14ac:dyDescent="0.35">
      <c r="A1966" s="55">
        <v>1961</v>
      </c>
      <c r="D1966" s="45"/>
      <c r="E1966" s="46"/>
      <c r="F1966" s="45"/>
      <c r="G1966" s="45"/>
      <c r="H1966" s="60"/>
      <c r="I1966" s="48">
        <f>VLOOKUP('Data Preparation'!Q1984,'Data Preparation'!B$4:AL$15,MATCH('Data Preparation'!P1984,'Data Preparation'!B$3:AL$3,0),TRUE)/2</f>
        <v>215</v>
      </c>
      <c r="J1966" s="49" t="str">
        <f>VLOOKUP('Data Preparation'!Q1984,'Data Preparation'!AR$4:CB$15,MATCH('Data Preparation'!P1984,'Data Preparation'!AR$3:CB$3,0),TRUE)</f>
        <v>(188-1143)</v>
      </c>
      <c r="K1966" s="45" t="str">
        <f t="shared" si="128"/>
        <v>no</v>
      </c>
      <c r="L1966" s="51" t="str">
        <f t="shared" si="126"/>
        <v/>
      </c>
      <c r="M1966" s="52">
        <f>ROUND('Data Preparation'!T1984,2-(1+INT(LOG10(ABS('Data Preparation'!T1984)))))/2</f>
        <v>1800</v>
      </c>
      <c r="N1966" s="55" t="str">
        <f t="shared" si="129"/>
        <v>no</v>
      </c>
      <c r="O1966" s="54" t="str">
        <f t="shared" si="127"/>
        <v/>
      </c>
    </row>
    <row r="1967" spans="1:15" x14ac:dyDescent="0.35">
      <c r="A1967" s="55">
        <v>1962</v>
      </c>
      <c r="D1967" s="45"/>
      <c r="E1967" s="46"/>
      <c r="F1967" s="45"/>
      <c r="G1967" s="45"/>
      <c r="H1967" s="60"/>
      <c r="I1967" s="48">
        <f>VLOOKUP('Data Preparation'!Q1985,'Data Preparation'!B$4:AL$15,MATCH('Data Preparation'!P1985,'Data Preparation'!B$3:AL$3,0),TRUE)/2</f>
        <v>215</v>
      </c>
      <c r="J1967" s="49" t="str">
        <f>VLOOKUP('Data Preparation'!Q1985,'Data Preparation'!AR$4:CB$15,MATCH('Data Preparation'!P1985,'Data Preparation'!AR$3:CB$3,0),TRUE)</f>
        <v>(188-1143)</v>
      </c>
      <c r="K1967" s="45" t="str">
        <f t="shared" si="128"/>
        <v>no</v>
      </c>
      <c r="L1967" s="51" t="str">
        <f t="shared" si="126"/>
        <v/>
      </c>
      <c r="M1967" s="52">
        <f>ROUND('Data Preparation'!T1985,2-(1+INT(LOG10(ABS('Data Preparation'!T1985)))))/2</f>
        <v>1800</v>
      </c>
      <c r="N1967" s="55" t="str">
        <f t="shared" si="129"/>
        <v>no</v>
      </c>
      <c r="O1967" s="54" t="str">
        <f t="shared" si="127"/>
        <v/>
      </c>
    </row>
    <row r="1968" spans="1:15" x14ac:dyDescent="0.35">
      <c r="A1968" s="55">
        <v>1963</v>
      </c>
      <c r="D1968" s="45"/>
      <c r="E1968" s="46"/>
      <c r="F1968" s="45"/>
      <c r="G1968" s="45"/>
      <c r="H1968" s="60"/>
      <c r="I1968" s="48">
        <f>VLOOKUP('Data Preparation'!Q1986,'Data Preparation'!B$4:AL$15,MATCH('Data Preparation'!P1986,'Data Preparation'!B$3:AL$3,0),TRUE)/2</f>
        <v>215</v>
      </c>
      <c r="J1968" s="49" t="str">
        <f>VLOOKUP('Data Preparation'!Q1986,'Data Preparation'!AR$4:CB$15,MATCH('Data Preparation'!P1986,'Data Preparation'!AR$3:CB$3,0),TRUE)</f>
        <v>(188-1143)</v>
      </c>
      <c r="K1968" s="45" t="str">
        <f t="shared" si="128"/>
        <v>no</v>
      </c>
      <c r="L1968" s="51" t="str">
        <f t="shared" si="126"/>
        <v/>
      </c>
      <c r="M1968" s="52">
        <f>ROUND('Data Preparation'!T1986,2-(1+INT(LOG10(ABS('Data Preparation'!T1986)))))/2</f>
        <v>1800</v>
      </c>
      <c r="N1968" s="55" t="str">
        <f t="shared" si="129"/>
        <v>no</v>
      </c>
      <c r="O1968" s="54" t="str">
        <f t="shared" si="127"/>
        <v/>
      </c>
    </row>
    <row r="1969" spans="1:15" x14ac:dyDescent="0.35">
      <c r="A1969" s="55">
        <v>1964</v>
      </c>
      <c r="D1969" s="45"/>
      <c r="E1969" s="46"/>
      <c r="F1969" s="45"/>
      <c r="G1969" s="45"/>
      <c r="H1969" s="60"/>
      <c r="I1969" s="48">
        <f>VLOOKUP('Data Preparation'!Q1987,'Data Preparation'!B$4:AL$15,MATCH('Data Preparation'!P1987,'Data Preparation'!B$3:AL$3,0),TRUE)/2</f>
        <v>215</v>
      </c>
      <c r="J1969" s="49" t="str">
        <f>VLOOKUP('Data Preparation'!Q1987,'Data Preparation'!AR$4:CB$15,MATCH('Data Preparation'!P1987,'Data Preparation'!AR$3:CB$3,0),TRUE)</f>
        <v>(188-1143)</v>
      </c>
      <c r="K1969" s="45" t="str">
        <f t="shared" si="128"/>
        <v>no</v>
      </c>
      <c r="L1969" s="51" t="str">
        <f t="shared" si="126"/>
        <v/>
      </c>
      <c r="M1969" s="52">
        <f>ROUND('Data Preparation'!T1987,2-(1+INT(LOG10(ABS('Data Preparation'!T1987)))))/2</f>
        <v>1800</v>
      </c>
      <c r="N1969" s="55" t="str">
        <f t="shared" si="129"/>
        <v>no</v>
      </c>
      <c r="O1969" s="54" t="str">
        <f t="shared" si="127"/>
        <v/>
      </c>
    </row>
    <row r="1970" spans="1:15" x14ac:dyDescent="0.35">
      <c r="A1970" s="55">
        <v>1965</v>
      </c>
      <c r="D1970" s="45"/>
      <c r="E1970" s="46"/>
      <c r="F1970" s="45"/>
      <c r="G1970" s="45"/>
      <c r="H1970" s="60"/>
      <c r="I1970" s="48">
        <f>VLOOKUP('Data Preparation'!Q1988,'Data Preparation'!B$4:AL$15,MATCH('Data Preparation'!P1988,'Data Preparation'!B$3:AL$3,0),TRUE)/2</f>
        <v>215</v>
      </c>
      <c r="J1970" s="49" t="str">
        <f>VLOOKUP('Data Preparation'!Q1988,'Data Preparation'!AR$4:CB$15,MATCH('Data Preparation'!P1988,'Data Preparation'!AR$3:CB$3,0),TRUE)</f>
        <v>(188-1143)</v>
      </c>
      <c r="K1970" s="45" t="str">
        <f t="shared" si="128"/>
        <v>no</v>
      </c>
      <c r="L1970" s="51" t="str">
        <f t="shared" si="126"/>
        <v/>
      </c>
      <c r="M1970" s="52">
        <f>ROUND('Data Preparation'!T1988,2-(1+INT(LOG10(ABS('Data Preparation'!T1988)))))/2</f>
        <v>1800</v>
      </c>
      <c r="N1970" s="55" t="str">
        <f t="shared" si="129"/>
        <v>no</v>
      </c>
      <c r="O1970" s="54" t="str">
        <f t="shared" si="127"/>
        <v/>
      </c>
    </row>
    <row r="1971" spans="1:15" x14ac:dyDescent="0.35">
      <c r="A1971" s="55">
        <v>1966</v>
      </c>
      <c r="D1971" s="45"/>
      <c r="E1971" s="46"/>
      <c r="F1971" s="45"/>
      <c r="G1971" s="45"/>
      <c r="H1971" s="60"/>
      <c r="I1971" s="48">
        <f>VLOOKUP('Data Preparation'!Q1989,'Data Preparation'!B$4:AL$15,MATCH('Data Preparation'!P1989,'Data Preparation'!B$3:AL$3,0),TRUE)/2</f>
        <v>215</v>
      </c>
      <c r="J1971" s="49" t="str">
        <f>VLOOKUP('Data Preparation'!Q1989,'Data Preparation'!AR$4:CB$15,MATCH('Data Preparation'!P1989,'Data Preparation'!AR$3:CB$3,0),TRUE)</f>
        <v>(188-1143)</v>
      </c>
      <c r="K1971" s="45" t="str">
        <f t="shared" si="128"/>
        <v>no</v>
      </c>
      <c r="L1971" s="51" t="str">
        <f t="shared" si="126"/>
        <v/>
      </c>
      <c r="M1971" s="52">
        <f>ROUND('Data Preparation'!T1989,2-(1+INT(LOG10(ABS('Data Preparation'!T1989)))))/2</f>
        <v>1800</v>
      </c>
      <c r="N1971" s="55" t="str">
        <f t="shared" si="129"/>
        <v>no</v>
      </c>
      <c r="O1971" s="54" t="str">
        <f t="shared" si="127"/>
        <v/>
      </c>
    </row>
    <row r="1972" spans="1:15" x14ac:dyDescent="0.35">
      <c r="A1972" s="55">
        <v>1967</v>
      </c>
      <c r="D1972" s="45"/>
      <c r="E1972" s="46"/>
      <c r="F1972" s="45"/>
      <c r="G1972" s="45"/>
      <c r="H1972" s="60"/>
      <c r="I1972" s="48">
        <f>VLOOKUP('Data Preparation'!Q1990,'Data Preparation'!B$4:AL$15,MATCH('Data Preparation'!P1990,'Data Preparation'!B$3:AL$3,0),TRUE)/2</f>
        <v>215</v>
      </c>
      <c r="J1972" s="49" t="str">
        <f>VLOOKUP('Data Preparation'!Q1990,'Data Preparation'!AR$4:CB$15,MATCH('Data Preparation'!P1990,'Data Preparation'!AR$3:CB$3,0),TRUE)</f>
        <v>(188-1143)</v>
      </c>
      <c r="K1972" s="45" t="str">
        <f t="shared" si="128"/>
        <v>no</v>
      </c>
      <c r="L1972" s="51" t="str">
        <f t="shared" si="126"/>
        <v/>
      </c>
      <c r="M1972" s="52">
        <f>ROUND('Data Preparation'!T1990,2-(1+INT(LOG10(ABS('Data Preparation'!T1990)))))/2</f>
        <v>1800</v>
      </c>
      <c r="N1972" s="55" t="str">
        <f t="shared" si="129"/>
        <v>no</v>
      </c>
      <c r="O1972" s="54" t="str">
        <f t="shared" si="127"/>
        <v/>
      </c>
    </row>
    <row r="1973" spans="1:15" x14ac:dyDescent="0.35">
      <c r="A1973" s="55">
        <v>1968</v>
      </c>
      <c r="D1973" s="45"/>
      <c r="E1973" s="46"/>
      <c r="F1973" s="45"/>
      <c r="G1973" s="45"/>
      <c r="H1973" s="60"/>
      <c r="I1973" s="48">
        <f>VLOOKUP('Data Preparation'!Q1991,'Data Preparation'!B$4:AL$15,MATCH('Data Preparation'!P1991,'Data Preparation'!B$3:AL$3,0),TRUE)/2</f>
        <v>215</v>
      </c>
      <c r="J1973" s="49" t="str">
        <f>VLOOKUP('Data Preparation'!Q1991,'Data Preparation'!AR$4:CB$15,MATCH('Data Preparation'!P1991,'Data Preparation'!AR$3:CB$3,0),TRUE)</f>
        <v>(188-1143)</v>
      </c>
      <c r="K1973" s="45" t="str">
        <f t="shared" si="128"/>
        <v>no</v>
      </c>
      <c r="L1973" s="51" t="str">
        <f t="shared" si="126"/>
        <v/>
      </c>
      <c r="M1973" s="52">
        <f>ROUND('Data Preparation'!T1991,2-(1+INT(LOG10(ABS('Data Preparation'!T1991)))))/2</f>
        <v>1800</v>
      </c>
      <c r="N1973" s="55" t="str">
        <f t="shared" si="129"/>
        <v>no</v>
      </c>
      <c r="O1973" s="54" t="str">
        <f t="shared" si="127"/>
        <v/>
      </c>
    </row>
    <row r="1974" spans="1:15" x14ac:dyDescent="0.35">
      <c r="A1974" s="55">
        <v>1969</v>
      </c>
      <c r="D1974" s="45"/>
      <c r="E1974" s="46"/>
      <c r="F1974" s="45"/>
      <c r="G1974" s="45"/>
      <c r="H1974" s="60"/>
      <c r="I1974" s="48">
        <f>VLOOKUP('Data Preparation'!Q1992,'Data Preparation'!B$4:AL$15,MATCH('Data Preparation'!P1992,'Data Preparation'!B$3:AL$3,0),TRUE)/2</f>
        <v>215</v>
      </c>
      <c r="J1974" s="49" t="str">
        <f>VLOOKUP('Data Preparation'!Q1992,'Data Preparation'!AR$4:CB$15,MATCH('Data Preparation'!P1992,'Data Preparation'!AR$3:CB$3,0),TRUE)</f>
        <v>(188-1143)</v>
      </c>
      <c r="K1974" s="45" t="str">
        <f t="shared" si="128"/>
        <v>no</v>
      </c>
      <c r="L1974" s="51" t="str">
        <f t="shared" si="126"/>
        <v/>
      </c>
      <c r="M1974" s="52">
        <f>ROUND('Data Preparation'!T1992,2-(1+INT(LOG10(ABS('Data Preparation'!T1992)))))/2</f>
        <v>1800</v>
      </c>
      <c r="N1974" s="55" t="str">
        <f t="shared" si="129"/>
        <v>no</v>
      </c>
      <c r="O1974" s="54" t="str">
        <f t="shared" si="127"/>
        <v/>
      </c>
    </row>
    <row r="1975" spans="1:15" x14ac:dyDescent="0.35">
      <c r="A1975" s="55">
        <v>1970</v>
      </c>
      <c r="D1975" s="45"/>
      <c r="E1975" s="46"/>
      <c r="F1975" s="45"/>
      <c r="G1975" s="45"/>
      <c r="H1975" s="60"/>
      <c r="I1975" s="48">
        <f>VLOOKUP('Data Preparation'!Q1993,'Data Preparation'!B$4:AL$15,MATCH('Data Preparation'!P1993,'Data Preparation'!B$3:AL$3,0),TRUE)/2</f>
        <v>215</v>
      </c>
      <c r="J1975" s="49" t="str">
        <f>VLOOKUP('Data Preparation'!Q1993,'Data Preparation'!AR$4:CB$15,MATCH('Data Preparation'!P1993,'Data Preparation'!AR$3:CB$3,0),TRUE)</f>
        <v>(188-1143)</v>
      </c>
      <c r="K1975" s="45" t="str">
        <f t="shared" si="128"/>
        <v>no</v>
      </c>
      <c r="L1975" s="51" t="str">
        <f t="shared" si="126"/>
        <v/>
      </c>
      <c r="M1975" s="52">
        <f>ROUND('Data Preparation'!T1993,2-(1+INT(LOG10(ABS('Data Preparation'!T1993)))))/2</f>
        <v>1800</v>
      </c>
      <c r="N1975" s="55" t="str">
        <f t="shared" si="129"/>
        <v>no</v>
      </c>
      <c r="O1975" s="54" t="str">
        <f t="shared" si="127"/>
        <v/>
      </c>
    </row>
    <row r="1976" spans="1:15" x14ac:dyDescent="0.35">
      <c r="A1976" s="55">
        <v>1971</v>
      </c>
      <c r="D1976" s="45"/>
      <c r="E1976" s="46"/>
      <c r="F1976" s="45"/>
      <c r="G1976" s="45"/>
      <c r="H1976" s="60"/>
      <c r="I1976" s="48">
        <f>VLOOKUP('Data Preparation'!Q1994,'Data Preparation'!B$4:AL$15,MATCH('Data Preparation'!P1994,'Data Preparation'!B$3:AL$3,0),TRUE)/2</f>
        <v>215</v>
      </c>
      <c r="J1976" s="49" t="str">
        <f>VLOOKUP('Data Preparation'!Q1994,'Data Preparation'!AR$4:CB$15,MATCH('Data Preparation'!P1994,'Data Preparation'!AR$3:CB$3,0),TRUE)</f>
        <v>(188-1143)</v>
      </c>
      <c r="K1976" s="45" t="str">
        <f t="shared" si="128"/>
        <v>no</v>
      </c>
      <c r="L1976" s="51" t="str">
        <f t="shared" si="126"/>
        <v/>
      </c>
      <c r="M1976" s="52">
        <f>ROUND('Data Preparation'!T1994,2-(1+INT(LOG10(ABS('Data Preparation'!T1994)))))/2</f>
        <v>1800</v>
      </c>
      <c r="N1976" s="55" t="str">
        <f t="shared" si="129"/>
        <v>no</v>
      </c>
      <c r="O1976" s="54" t="str">
        <f t="shared" si="127"/>
        <v/>
      </c>
    </row>
    <row r="1977" spans="1:15" x14ac:dyDescent="0.35">
      <c r="A1977" s="55">
        <v>1972</v>
      </c>
      <c r="D1977" s="45"/>
      <c r="E1977" s="46"/>
      <c r="F1977" s="45"/>
      <c r="G1977" s="45"/>
      <c r="H1977" s="60"/>
      <c r="I1977" s="48">
        <f>VLOOKUP('Data Preparation'!Q1995,'Data Preparation'!B$4:AL$15,MATCH('Data Preparation'!P1995,'Data Preparation'!B$3:AL$3,0),TRUE)/2</f>
        <v>215</v>
      </c>
      <c r="J1977" s="49" t="str">
        <f>VLOOKUP('Data Preparation'!Q1995,'Data Preparation'!AR$4:CB$15,MATCH('Data Preparation'!P1995,'Data Preparation'!AR$3:CB$3,0),TRUE)</f>
        <v>(188-1143)</v>
      </c>
      <c r="K1977" s="45" t="str">
        <f t="shared" si="128"/>
        <v>no</v>
      </c>
      <c r="L1977" s="51" t="str">
        <f t="shared" si="126"/>
        <v/>
      </c>
      <c r="M1977" s="52">
        <f>ROUND('Data Preparation'!T1995,2-(1+INT(LOG10(ABS('Data Preparation'!T1995)))))/2</f>
        <v>1800</v>
      </c>
      <c r="N1977" s="55" t="str">
        <f t="shared" si="129"/>
        <v>no</v>
      </c>
      <c r="O1977" s="54" t="str">
        <f t="shared" si="127"/>
        <v/>
      </c>
    </row>
    <row r="1978" spans="1:15" x14ac:dyDescent="0.35">
      <c r="A1978" s="55">
        <v>1973</v>
      </c>
      <c r="D1978" s="45"/>
      <c r="E1978" s="46"/>
      <c r="F1978" s="45"/>
      <c r="G1978" s="45"/>
      <c r="H1978" s="60"/>
      <c r="I1978" s="48">
        <f>VLOOKUP('Data Preparation'!Q1996,'Data Preparation'!B$4:AL$15,MATCH('Data Preparation'!P1996,'Data Preparation'!B$3:AL$3,0),TRUE)/2</f>
        <v>215</v>
      </c>
      <c r="J1978" s="49" t="str">
        <f>VLOOKUP('Data Preparation'!Q1996,'Data Preparation'!AR$4:CB$15,MATCH('Data Preparation'!P1996,'Data Preparation'!AR$3:CB$3,0),TRUE)</f>
        <v>(188-1143)</v>
      </c>
      <c r="K1978" s="45" t="str">
        <f t="shared" si="128"/>
        <v>no</v>
      </c>
      <c r="L1978" s="51" t="str">
        <f t="shared" si="126"/>
        <v/>
      </c>
      <c r="M1978" s="52">
        <f>ROUND('Data Preparation'!T1996,2-(1+INT(LOG10(ABS('Data Preparation'!T1996)))))/2</f>
        <v>1800</v>
      </c>
      <c r="N1978" s="55" t="str">
        <f t="shared" si="129"/>
        <v>no</v>
      </c>
      <c r="O1978" s="54" t="str">
        <f t="shared" si="127"/>
        <v/>
      </c>
    </row>
    <row r="1979" spans="1:15" x14ac:dyDescent="0.35">
      <c r="A1979" s="55">
        <v>1974</v>
      </c>
      <c r="D1979" s="45"/>
      <c r="E1979" s="46"/>
      <c r="F1979" s="45"/>
      <c r="G1979" s="45"/>
      <c r="H1979" s="60"/>
      <c r="I1979" s="48">
        <f>VLOOKUP('Data Preparation'!Q1997,'Data Preparation'!B$4:AL$15,MATCH('Data Preparation'!P1997,'Data Preparation'!B$3:AL$3,0),TRUE)/2</f>
        <v>215</v>
      </c>
      <c r="J1979" s="49" t="str">
        <f>VLOOKUP('Data Preparation'!Q1997,'Data Preparation'!AR$4:CB$15,MATCH('Data Preparation'!P1997,'Data Preparation'!AR$3:CB$3,0),TRUE)</f>
        <v>(188-1143)</v>
      </c>
      <c r="K1979" s="45" t="str">
        <f t="shared" si="128"/>
        <v>no</v>
      </c>
      <c r="L1979" s="51" t="str">
        <f t="shared" si="126"/>
        <v/>
      </c>
      <c r="M1979" s="52">
        <f>ROUND('Data Preparation'!T1997,2-(1+INT(LOG10(ABS('Data Preparation'!T1997)))))/2</f>
        <v>1800</v>
      </c>
      <c r="N1979" s="55" t="str">
        <f t="shared" si="129"/>
        <v>no</v>
      </c>
      <c r="O1979" s="54" t="str">
        <f t="shared" si="127"/>
        <v/>
      </c>
    </row>
    <row r="1980" spans="1:15" x14ac:dyDescent="0.35">
      <c r="A1980" s="55">
        <v>1975</v>
      </c>
      <c r="D1980" s="45"/>
      <c r="E1980" s="46"/>
      <c r="F1980" s="45"/>
      <c r="G1980" s="45"/>
      <c r="H1980" s="60"/>
      <c r="I1980" s="48">
        <f>VLOOKUP('Data Preparation'!Q1998,'Data Preparation'!B$4:AL$15,MATCH('Data Preparation'!P1998,'Data Preparation'!B$3:AL$3,0),TRUE)/2</f>
        <v>215</v>
      </c>
      <c r="J1980" s="49" t="str">
        <f>VLOOKUP('Data Preparation'!Q1998,'Data Preparation'!AR$4:CB$15,MATCH('Data Preparation'!P1998,'Data Preparation'!AR$3:CB$3,0),TRUE)</f>
        <v>(188-1143)</v>
      </c>
      <c r="K1980" s="45" t="str">
        <f t="shared" si="128"/>
        <v>no</v>
      </c>
      <c r="L1980" s="51" t="str">
        <f t="shared" si="126"/>
        <v/>
      </c>
      <c r="M1980" s="52">
        <f>ROUND('Data Preparation'!T1998,2-(1+INT(LOG10(ABS('Data Preparation'!T1998)))))/2</f>
        <v>1800</v>
      </c>
      <c r="N1980" s="55" t="str">
        <f t="shared" si="129"/>
        <v>no</v>
      </c>
      <c r="O1980" s="54" t="str">
        <f t="shared" si="127"/>
        <v/>
      </c>
    </row>
    <row r="1981" spans="1:15" x14ac:dyDescent="0.35">
      <c r="A1981" s="55">
        <v>1976</v>
      </c>
      <c r="D1981" s="45"/>
      <c r="E1981" s="46"/>
      <c r="F1981" s="45"/>
      <c r="G1981" s="45"/>
      <c r="H1981" s="60"/>
      <c r="I1981" s="48">
        <f>VLOOKUP('Data Preparation'!Q1999,'Data Preparation'!B$4:AL$15,MATCH('Data Preparation'!P1999,'Data Preparation'!B$3:AL$3,0),TRUE)/2</f>
        <v>215</v>
      </c>
      <c r="J1981" s="49" t="str">
        <f>VLOOKUP('Data Preparation'!Q1999,'Data Preparation'!AR$4:CB$15,MATCH('Data Preparation'!P1999,'Data Preparation'!AR$3:CB$3,0),TRUE)</f>
        <v>(188-1143)</v>
      </c>
      <c r="K1981" s="45" t="str">
        <f t="shared" si="128"/>
        <v>no</v>
      </c>
      <c r="L1981" s="51" t="str">
        <f t="shared" si="126"/>
        <v/>
      </c>
      <c r="M1981" s="52">
        <f>ROUND('Data Preparation'!T1999,2-(1+INT(LOG10(ABS('Data Preparation'!T1999)))))/2</f>
        <v>1800</v>
      </c>
      <c r="N1981" s="55" t="str">
        <f t="shared" si="129"/>
        <v>no</v>
      </c>
      <c r="O1981" s="54" t="str">
        <f t="shared" si="127"/>
        <v/>
      </c>
    </row>
    <row r="1982" spans="1:15" x14ac:dyDescent="0.35">
      <c r="A1982" s="55">
        <v>1977</v>
      </c>
      <c r="D1982" s="45"/>
      <c r="E1982" s="46"/>
      <c r="F1982" s="45"/>
      <c r="G1982" s="45"/>
      <c r="H1982" s="60"/>
      <c r="I1982" s="48">
        <f>VLOOKUP('Data Preparation'!Q2000,'Data Preparation'!B$4:AL$15,MATCH('Data Preparation'!P2000,'Data Preparation'!B$3:AL$3,0),TRUE)/2</f>
        <v>215</v>
      </c>
      <c r="J1982" s="49" t="str">
        <f>VLOOKUP('Data Preparation'!Q2000,'Data Preparation'!AR$4:CB$15,MATCH('Data Preparation'!P2000,'Data Preparation'!AR$3:CB$3,0),TRUE)</f>
        <v>(188-1143)</v>
      </c>
      <c r="K1982" s="45" t="str">
        <f t="shared" si="128"/>
        <v>no</v>
      </c>
      <c r="L1982" s="51" t="str">
        <f t="shared" si="126"/>
        <v/>
      </c>
      <c r="M1982" s="52">
        <f>ROUND('Data Preparation'!T2000,2-(1+INT(LOG10(ABS('Data Preparation'!T2000)))))/2</f>
        <v>1800</v>
      </c>
      <c r="N1982" s="55" t="str">
        <f t="shared" si="129"/>
        <v>no</v>
      </c>
      <c r="O1982" s="54" t="str">
        <f t="shared" si="127"/>
        <v/>
      </c>
    </row>
    <row r="1983" spans="1:15" x14ac:dyDescent="0.35">
      <c r="A1983" s="55">
        <v>1978</v>
      </c>
      <c r="D1983" s="45"/>
      <c r="E1983" s="46"/>
      <c r="F1983" s="45"/>
      <c r="G1983" s="45"/>
      <c r="H1983" s="60"/>
      <c r="I1983" s="48">
        <f>VLOOKUP('Data Preparation'!Q2001,'Data Preparation'!B$4:AL$15,MATCH('Data Preparation'!P2001,'Data Preparation'!B$3:AL$3,0),TRUE)/2</f>
        <v>215</v>
      </c>
      <c r="J1983" s="49" t="str">
        <f>VLOOKUP('Data Preparation'!Q2001,'Data Preparation'!AR$4:CB$15,MATCH('Data Preparation'!P2001,'Data Preparation'!AR$3:CB$3,0),TRUE)</f>
        <v>(188-1143)</v>
      </c>
      <c r="K1983" s="45" t="str">
        <f t="shared" si="128"/>
        <v>no</v>
      </c>
      <c r="L1983" s="51" t="str">
        <f t="shared" si="126"/>
        <v/>
      </c>
      <c r="M1983" s="52">
        <f>ROUND('Data Preparation'!T2001,2-(1+INT(LOG10(ABS('Data Preparation'!T2001)))))/2</f>
        <v>1800</v>
      </c>
      <c r="N1983" s="55" t="str">
        <f t="shared" si="129"/>
        <v>no</v>
      </c>
      <c r="O1983" s="54" t="str">
        <f t="shared" si="127"/>
        <v/>
      </c>
    </row>
    <row r="1984" spans="1:15" x14ac:dyDescent="0.35">
      <c r="A1984" s="55">
        <v>1979</v>
      </c>
      <c r="D1984" s="45"/>
      <c r="E1984" s="46"/>
      <c r="F1984" s="45"/>
      <c r="G1984" s="45"/>
      <c r="H1984" s="60"/>
      <c r="I1984" s="48">
        <f>VLOOKUP('Data Preparation'!Q2002,'Data Preparation'!B$4:AL$15,MATCH('Data Preparation'!P2002,'Data Preparation'!B$3:AL$3,0),TRUE)/2</f>
        <v>215</v>
      </c>
      <c r="J1984" s="49" t="str">
        <f>VLOOKUP('Data Preparation'!Q2002,'Data Preparation'!AR$4:CB$15,MATCH('Data Preparation'!P2002,'Data Preparation'!AR$3:CB$3,0),TRUE)</f>
        <v>(188-1143)</v>
      </c>
      <c r="K1984" s="45" t="str">
        <f t="shared" si="128"/>
        <v>no</v>
      </c>
      <c r="L1984" s="51" t="str">
        <f t="shared" si="126"/>
        <v/>
      </c>
      <c r="M1984" s="52">
        <f>ROUND('Data Preparation'!T2002,2-(1+INT(LOG10(ABS('Data Preparation'!T2002)))))/2</f>
        <v>1800</v>
      </c>
      <c r="N1984" s="55" t="str">
        <f t="shared" si="129"/>
        <v>no</v>
      </c>
      <c r="O1984" s="54" t="str">
        <f t="shared" si="127"/>
        <v/>
      </c>
    </row>
    <row r="1985" spans="1:15" x14ac:dyDescent="0.35">
      <c r="A1985" s="55">
        <v>1980</v>
      </c>
      <c r="D1985" s="45"/>
      <c r="E1985" s="46"/>
      <c r="F1985" s="45"/>
      <c r="G1985" s="45"/>
      <c r="H1985" s="60"/>
      <c r="I1985" s="48">
        <f>VLOOKUP('Data Preparation'!Q2003,'Data Preparation'!B$4:AL$15,MATCH('Data Preparation'!P2003,'Data Preparation'!B$3:AL$3,0),TRUE)/2</f>
        <v>215</v>
      </c>
      <c r="J1985" s="49" t="str">
        <f>VLOOKUP('Data Preparation'!Q2003,'Data Preparation'!AR$4:CB$15,MATCH('Data Preparation'!P2003,'Data Preparation'!AR$3:CB$3,0),TRUE)</f>
        <v>(188-1143)</v>
      </c>
      <c r="K1985" s="45" t="str">
        <f t="shared" si="128"/>
        <v>no</v>
      </c>
      <c r="L1985" s="51" t="str">
        <f t="shared" si="126"/>
        <v/>
      </c>
      <c r="M1985" s="52">
        <f>ROUND('Data Preparation'!T2003,2-(1+INT(LOG10(ABS('Data Preparation'!T2003)))))/2</f>
        <v>1800</v>
      </c>
      <c r="N1985" s="55" t="str">
        <f t="shared" si="129"/>
        <v>no</v>
      </c>
      <c r="O1985" s="54" t="str">
        <f t="shared" si="127"/>
        <v/>
      </c>
    </row>
    <row r="1986" spans="1:15" x14ac:dyDescent="0.35">
      <c r="A1986" s="55">
        <v>1981</v>
      </c>
      <c r="D1986" s="45"/>
      <c r="E1986" s="46"/>
      <c r="F1986" s="45"/>
      <c r="G1986" s="45"/>
      <c r="H1986" s="60"/>
      <c r="I1986" s="48">
        <f>VLOOKUP('Data Preparation'!Q2004,'Data Preparation'!B$4:AL$15,MATCH('Data Preparation'!P2004,'Data Preparation'!B$3:AL$3,0),TRUE)/2</f>
        <v>215</v>
      </c>
      <c r="J1986" s="49" t="str">
        <f>VLOOKUP('Data Preparation'!Q2004,'Data Preparation'!AR$4:CB$15,MATCH('Data Preparation'!P2004,'Data Preparation'!AR$3:CB$3,0),TRUE)</f>
        <v>(188-1143)</v>
      </c>
      <c r="K1986" s="45" t="str">
        <f t="shared" si="128"/>
        <v>no</v>
      </c>
      <c r="L1986" s="51" t="str">
        <f t="shared" si="126"/>
        <v/>
      </c>
      <c r="M1986" s="52">
        <f>ROUND('Data Preparation'!T2004,2-(1+INT(LOG10(ABS('Data Preparation'!T2004)))))/2</f>
        <v>1800</v>
      </c>
      <c r="N1986" s="55" t="str">
        <f t="shared" si="129"/>
        <v>no</v>
      </c>
      <c r="O1986" s="54" t="str">
        <f t="shared" si="127"/>
        <v/>
      </c>
    </row>
    <row r="1987" spans="1:15" x14ac:dyDescent="0.35">
      <c r="A1987" s="55">
        <v>1982</v>
      </c>
      <c r="D1987" s="45"/>
      <c r="E1987" s="46"/>
      <c r="F1987" s="45"/>
      <c r="G1987" s="45"/>
      <c r="H1987" s="60"/>
      <c r="I1987" s="48">
        <f>VLOOKUP('Data Preparation'!Q2005,'Data Preparation'!B$4:AL$15,MATCH('Data Preparation'!P2005,'Data Preparation'!B$3:AL$3,0),TRUE)/2</f>
        <v>215</v>
      </c>
      <c r="J1987" s="49" t="str">
        <f>VLOOKUP('Data Preparation'!Q2005,'Data Preparation'!AR$4:CB$15,MATCH('Data Preparation'!P2005,'Data Preparation'!AR$3:CB$3,0),TRUE)</f>
        <v>(188-1143)</v>
      </c>
      <c r="K1987" s="45" t="str">
        <f t="shared" si="128"/>
        <v>no</v>
      </c>
      <c r="L1987" s="51" t="str">
        <f t="shared" si="126"/>
        <v/>
      </c>
      <c r="M1987" s="52">
        <f>ROUND('Data Preparation'!T2005,2-(1+INT(LOG10(ABS('Data Preparation'!T2005)))))/2</f>
        <v>1800</v>
      </c>
      <c r="N1987" s="55" t="str">
        <f t="shared" si="129"/>
        <v>no</v>
      </c>
      <c r="O1987" s="54" t="str">
        <f t="shared" si="127"/>
        <v/>
      </c>
    </row>
    <row r="1988" spans="1:15" x14ac:dyDescent="0.35">
      <c r="A1988" s="55">
        <v>1983</v>
      </c>
      <c r="D1988" s="45"/>
      <c r="E1988" s="46"/>
      <c r="F1988" s="45"/>
      <c r="G1988" s="45"/>
      <c r="H1988" s="60"/>
      <c r="I1988" s="48">
        <f>VLOOKUP('Data Preparation'!Q2006,'Data Preparation'!B$4:AL$15,MATCH('Data Preparation'!P2006,'Data Preparation'!B$3:AL$3,0),TRUE)/2</f>
        <v>215</v>
      </c>
      <c r="J1988" s="49" t="str">
        <f>VLOOKUP('Data Preparation'!Q2006,'Data Preparation'!AR$4:CB$15,MATCH('Data Preparation'!P2006,'Data Preparation'!AR$3:CB$3,0),TRUE)</f>
        <v>(188-1143)</v>
      </c>
      <c r="K1988" s="45" t="str">
        <f t="shared" si="128"/>
        <v>no</v>
      </c>
      <c r="L1988" s="51" t="str">
        <f t="shared" si="126"/>
        <v/>
      </c>
      <c r="M1988" s="52">
        <f>ROUND('Data Preparation'!T2006,2-(1+INT(LOG10(ABS('Data Preparation'!T2006)))))/2</f>
        <v>1800</v>
      </c>
      <c r="N1988" s="55" t="str">
        <f t="shared" si="129"/>
        <v>no</v>
      </c>
      <c r="O1988" s="54" t="str">
        <f t="shared" si="127"/>
        <v/>
      </c>
    </row>
    <row r="1989" spans="1:15" x14ac:dyDescent="0.35">
      <c r="A1989" s="55">
        <v>1984</v>
      </c>
      <c r="D1989" s="45"/>
      <c r="E1989" s="46"/>
      <c r="F1989" s="45"/>
      <c r="G1989" s="45"/>
      <c r="H1989" s="60"/>
      <c r="I1989" s="48">
        <f>VLOOKUP('Data Preparation'!Q2007,'Data Preparation'!B$4:AL$15,MATCH('Data Preparation'!P2007,'Data Preparation'!B$3:AL$3,0),TRUE)/2</f>
        <v>215</v>
      </c>
      <c r="J1989" s="49" t="str">
        <f>VLOOKUP('Data Preparation'!Q2007,'Data Preparation'!AR$4:CB$15,MATCH('Data Preparation'!P2007,'Data Preparation'!AR$3:CB$3,0),TRUE)</f>
        <v>(188-1143)</v>
      </c>
      <c r="K1989" s="45" t="str">
        <f t="shared" si="128"/>
        <v>no</v>
      </c>
      <c r="L1989" s="51" t="str">
        <f t="shared" si="126"/>
        <v/>
      </c>
      <c r="M1989" s="52">
        <f>ROUND('Data Preparation'!T2007,2-(1+INT(LOG10(ABS('Data Preparation'!T2007)))))/2</f>
        <v>1800</v>
      </c>
      <c r="N1989" s="55" t="str">
        <f t="shared" si="129"/>
        <v>no</v>
      </c>
      <c r="O1989" s="54" t="str">
        <f t="shared" si="127"/>
        <v/>
      </c>
    </row>
    <row r="1990" spans="1:15" x14ac:dyDescent="0.35">
      <c r="A1990" s="55">
        <v>1985</v>
      </c>
      <c r="D1990" s="45"/>
      <c r="E1990" s="46"/>
      <c r="F1990" s="45"/>
      <c r="G1990" s="45"/>
      <c r="H1990" s="60"/>
      <c r="I1990" s="48">
        <f>VLOOKUP('Data Preparation'!Q2008,'Data Preparation'!B$4:AL$15,MATCH('Data Preparation'!P2008,'Data Preparation'!B$3:AL$3,0),TRUE)/2</f>
        <v>215</v>
      </c>
      <c r="J1990" s="49" t="str">
        <f>VLOOKUP('Data Preparation'!Q2008,'Data Preparation'!AR$4:CB$15,MATCH('Data Preparation'!P2008,'Data Preparation'!AR$3:CB$3,0),TRUE)</f>
        <v>(188-1143)</v>
      </c>
      <c r="K1990" s="45" t="str">
        <f t="shared" si="128"/>
        <v>no</v>
      </c>
      <c r="L1990" s="51" t="str">
        <f t="shared" si="126"/>
        <v/>
      </c>
      <c r="M1990" s="52">
        <f>ROUND('Data Preparation'!T2008,2-(1+INT(LOG10(ABS('Data Preparation'!T2008)))))/2</f>
        <v>1800</v>
      </c>
      <c r="N1990" s="55" t="str">
        <f t="shared" si="129"/>
        <v>no</v>
      </c>
      <c r="O1990" s="54" t="str">
        <f t="shared" si="127"/>
        <v/>
      </c>
    </row>
    <row r="1991" spans="1:15" x14ac:dyDescent="0.35">
      <c r="A1991" s="55">
        <v>1986</v>
      </c>
      <c r="D1991" s="45"/>
      <c r="E1991" s="46"/>
      <c r="F1991" s="45"/>
      <c r="G1991" s="45"/>
      <c r="H1991" s="60"/>
      <c r="I1991" s="48">
        <f>VLOOKUP('Data Preparation'!Q2009,'Data Preparation'!B$4:AL$15,MATCH('Data Preparation'!P2009,'Data Preparation'!B$3:AL$3,0),TRUE)/2</f>
        <v>215</v>
      </c>
      <c r="J1991" s="49" t="str">
        <f>VLOOKUP('Data Preparation'!Q2009,'Data Preparation'!AR$4:CB$15,MATCH('Data Preparation'!P2009,'Data Preparation'!AR$3:CB$3,0),TRUE)</f>
        <v>(188-1143)</v>
      </c>
      <c r="K1991" s="45" t="str">
        <f t="shared" si="128"/>
        <v>no</v>
      </c>
      <c r="L1991" s="51" t="str">
        <f t="shared" ref="L1991:L2054" si="130">IF(AND(K1991="yes",G1991="total"),"*Resample","")</f>
        <v/>
      </c>
      <c r="M1991" s="52">
        <f>ROUND('Data Preparation'!T2009,2-(1+INT(LOG10(ABS('Data Preparation'!T2009)))))/2</f>
        <v>1800</v>
      </c>
      <c r="N1991" s="55" t="str">
        <f t="shared" si="129"/>
        <v>no</v>
      </c>
      <c r="O1991" s="54" t="str">
        <f t="shared" ref="O1991:O2054" si="131">IF(AND(N1991="yes",G1991="total"),"*Resample","")</f>
        <v/>
      </c>
    </row>
    <row r="1992" spans="1:15" x14ac:dyDescent="0.35">
      <c r="A1992" s="55">
        <v>1987</v>
      </c>
      <c r="D1992" s="45"/>
      <c r="E1992" s="46"/>
      <c r="F1992" s="45"/>
      <c r="G1992" s="45"/>
      <c r="H1992" s="60"/>
      <c r="I1992" s="48">
        <f>VLOOKUP('Data Preparation'!Q2010,'Data Preparation'!B$4:AL$15,MATCH('Data Preparation'!P2010,'Data Preparation'!B$3:AL$3,0),TRUE)/2</f>
        <v>215</v>
      </c>
      <c r="J1992" s="49" t="str">
        <f>VLOOKUP('Data Preparation'!Q2010,'Data Preparation'!AR$4:CB$15,MATCH('Data Preparation'!P2010,'Data Preparation'!AR$3:CB$3,0),TRUE)</f>
        <v>(188-1143)</v>
      </c>
      <c r="K1992" s="45" t="str">
        <f t="shared" si="128"/>
        <v>no</v>
      </c>
      <c r="L1992" s="51" t="str">
        <f t="shared" si="130"/>
        <v/>
      </c>
      <c r="M1992" s="52">
        <f>ROUND('Data Preparation'!T2010,2-(1+INT(LOG10(ABS('Data Preparation'!T2010)))))/2</f>
        <v>1800</v>
      </c>
      <c r="N1992" s="55" t="str">
        <f t="shared" si="129"/>
        <v>no</v>
      </c>
      <c r="O1992" s="54" t="str">
        <f t="shared" si="131"/>
        <v/>
      </c>
    </row>
    <row r="1993" spans="1:15" x14ac:dyDescent="0.35">
      <c r="A1993" s="55">
        <v>1988</v>
      </c>
      <c r="D1993" s="45"/>
      <c r="E1993" s="46"/>
      <c r="F1993" s="45"/>
      <c r="G1993" s="45"/>
      <c r="H1993" s="60"/>
      <c r="I1993" s="48">
        <f>VLOOKUP('Data Preparation'!Q2011,'Data Preparation'!B$4:AL$15,MATCH('Data Preparation'!P2011,'Data Preparation'!B$3:AL$3,0),TRUE)/2</f>
        <v>215</v>
      </c>
      <c r="J1993" s="49" t="str">
        <f>VLOOKUP('Data Preparation'!Q2011,'Data Preparation'!AR$4:CB$15,MATCH('Data Preparation'!P2011,'Data Preparation'!AR$3:CB$3,0),TRUE)</f>
        <v>(188-1143)</v>
      </c>
      <c r="K1993" s="45" t="str">
        <f t="shared" si="128"/>
        <v>no</v>
      </c>
      <c r="L1993" s="51" t="str">
        <f t="shared" si="130"/>
        <v/>
      </c>
      <c r="M1993" s="52">
        <f>ROUND('Data Preparation'!T2011,2-(1+INT(LOG10(ABS('Data Preparation'!T2011)))))/2</f>
        <v>1800</v>
      </c>
      <c r="N1993" s="55" t="str">
        <f t="shared" si="129"/>
        <v>no</v>
      </c>
      <c r="O1993" s="54" t="str">
        <f t="shared" si="131"/>
        <v/>
      </c>
    </row>
    <row r="1994" spans="1:15" x14ac:dyDescent="0.35">
      <c r="A1994" s="55">
        <v>1989</v>
      </c>
      <c r="D1994" s="45"/>
      <c r="E1994" s="46"/>
      <c r="F1994" s="45"/>
      <c r="G1994" s="45"/>
      <c r="H1994" s="60"/>
      <c r="I1994" s="48">
        <f>VLOOKUP('Data Preparation'!Q2012,'Data Preparation'!B$4:AL$15,MATCH('Data Preparation'!P2012,'Data Preparation'!B$3:AL$3,0),TRUE)/2</f>
        <v>215</v>
      </c>
      <c r="J1994" s="49" t="str">
        <f>VLOOKUP('Data Preparation'!Q2012,'Data Preparation'!AR$4:CB$15,MATCH('Data Preparation'!P2012,'Data Preparation'!AR$3:CB$3,0),TRUE)</f>
        <v>(188-1143)</v>
      </c>
      <c r="K1994" s="45" t="str">
        <f t="shared" si="128"/>
        <v>no</v>
      </c>
      <c r="L1994" s="51" t="str">
        <f t="shared" si="130"/>
        <v/>
      </c>
      <c r="M1994" s="52">
        <f>ROUND('Data Preparation'!T2012,2-(1+INT(LOG10(ABS('Data Preparation'!T2012)))))/2</f>
        <v>1800</v>
      </c>
      <c r="N1994" s="55" t="str">
        <f t="shared" si="129"/>
        <v>no</v>
      </c>
      <c r="O1994" s="54" t="str">
        <f t="shared" si="131"/>
        <v/>
      </c>
    </row>
    <row r="1995" spans="1:15" x14ac:dyDescent="0.35">
      <c r="A1995" s="55">
        <v>1990</v>
      </c>
      <c r="D1995" s="45"/>
      <c r="E1995" s="46"/>
      <c r="F1995" s="45"/>
      <c r="G1995" s="45"/>
      <c r="H1995" s="60"/>
      <c r="I1995" s="48">
        <f>VLOOKUP('Data Preparation'!Q2013,'Data Preparation'!B$4:AL$15,MATCH('Data Preparation'!P2013,'Data Preparation'!B$3:AL$3,0),TRUE)/2</f>
        <v>215</v>
      </c>
      <c r="J1995" s="49" t="str">
        <f>VLOOKUP('Data Preparation'!Q2013,'Data Preparation'!AR$4:CB$15,MATCH('Data Preparation'!P2013,'Data Preparation'!AR$3:CB$3,0),TRUE)</f>
        <v>(188-1143)</v>
      </c>
      <c r="K1995" s="45" t="str">
        <f t="shared" si="128"/>
        <v>no</v>
      </c>
      <c r="L1995" s="51" t="str">
        <f t="shared" si="130"/>
        <v/>
      </c>
      <c r="M1995" s="52">
        <f>ROUND('Data Preparation'!T2013,2-(1+INT(LOG10(ABS('Data Preparation'!T2013)))))/2</f>
        <v>1800</v>
      </c>
      <c r="N1995" s="55" t="str">
        <f t="shared" si="129"/>
        <v>no</v>
      </c>
      <c r="O1995" s="54" t="str">
        <f t="shared" si="131"/>
        <v/>
      </c>
    </row>
    <row r="1996" spans="1:15" x14ac:dyDescent="0.35">
      <c r="A1996" s="55">
        <v>1991</v>
      </c>
      <c r="D1996" s="45"/>
      <c r="E1996" s="46"/>
      <c r="F1996" s="45"/>
      <c r="G1996" s="45"/>
      <c r="H1996" s="60"/>
      <c r="I1996" s="48">
        <f>VLOOKUP('Data Preparation'!Q2014,'Data Preparation'!B$4:AL$15,MATCH('Data Preparation'!P2014,'Data Preparation'!B$3:AL$3,0),TRUE)/2</f>
        <v>215</v>
      </c>
      <c r="J1996" s="49" t="str">
        <f>VLOOKUP('Data Preparation'!Q2014,'Data Preparation'!AR$4:CB$15,MATCH('Data Preparation'!P2014,'Data Preparation'!AR$3:CB$3,0),TRUE)</f>
        <v>(188-1143)</v>
      </c>
      <c r="K1996" s="45" t="str">
        <f t="shared" si="128"/>
        <v>no</v>
      </c>
      <c r="L1996" s="51" t="str">
        <f t="shared" si="130"/>
        <v/>
      </c>
      <c r="M1996" s="52">
        <f>ROUND('Data Preparation'!T2014,2-(1+INT(LOG10(ABS('Data Preparation'!T2014)))))/2</f>
        <v>1800</v>
      </c>
      <c r="N1996" s="55" t="str">
        <f t="shared" si="129"/>
        <v>no</v>
      </c>
      <c r="O1996" s="54" t="str">
        <f t="shared" si="131"/>
        <v/>
      </c>
    </row>
    <row r="1997" spans="1:15" x14ac:dyDescent="0.35">
      <c r="A1997" s="55">
        <v>1992</v>
      </c>
      <c r="D1997" s="45"/>
      <c r="E1997" s="46"/>
      <c r="F1997" s="45"/>
      <c r="G1997" s="45"/>
      <c r="H1997" s="60"/>
      <c r="I1997" s="48">
        <f>VLOOKUP('Data Preparation'!Q2015,'Data Preparation'!B$4:AL$15,MATCH('Data Preparation'!P2015,'Data Preparation'!B$3:AL$3,0),TRUE)/2</f>
        <v>215</v>
      </c>
      <c r="J1997" s="49" t="str">
        <f>VLOOKUP('Data Preparation'!Q2015,'Data Preparation'!AR$4:CB$15,MATCH('Data Preparation'!P2015,'Data Preparation'!AR$3:CB$3,0),TRUE)</f>
        <v>(188-1143)</v>
      </c>
      <c r="K1997" s="45" t="str">
        <f t="shared" si="128"/>
        <v>no</v>
      </c>
      <c r="L1997" s="51" t="str">
        <f t="shared" si="130"/>
        <v/>
      </c>
      <c r="M1997" s="52">
        <f>ROUND('Data Preparation'!T2015,2-(1+INT(LOG10(ABS('Data Preparation'!T2015)))))/2</f>
        <v>1800</v>
      </c>
      <c r="N1997" s="55" t="str">
        <f t="shared" si="129"/>
        <v>no</v>
      </c>
      <c r="O1997" s="54" t="str">
        <f t="shared" si="131"/>
        <v/>
      </c>
    </row>
    <row r="1998" spans="1:15" x14ac:dyDescent="0.35">
      <c r="A1998" s="55">
        <v>1993</v>
      </c>
      <c r="D1998" s="45"/>
      <c r="E1998" s="46"/>
      <c r="F1998" s="45"/>
      <c r="G1998" s="45"/>
      <c r="H1998" s="60"/>
      <c r="I1998" s="48">
        <f>VLOOKUP('Data Preparation'!Q2016,'Data Preparation'!B$4:AL$15,MATCH('Data Preparation'!P2016,'Data Preparation'!B$3:AL$3,0),TRUE)/2</f>
        <v>215</v>
      </c>
      <c r="J1998" s="49" t="str">
        <f>VLOOKUP('Data Preparation'!Q2016,'Data Preparation'!AR$4:CB$15,MATCH('Data Preparation'!P2016,'Data Preparation'!AR$3:CB$3,0),TRUE)</f>
        <v>(188-1143)</v>
      </c>
      <c r="K1998" s="45" t="str">
        <f t="shared" si="128"/>
        <v>no</v>
      </c>
      <c r="L1998" s="51" t="str">
        <f t="shared" si="130"/>
        <v/>
      </c>
      <c r="M1998" s="52">
        <f>ROUND('Data Preparation'!T2016,2-(1+INT(LOG10(ABS('Data Preparation'!T2016)))))/2</f>
        <v>1800</v>
      </c>
      <c r="N1998" s="55" t="str">
        <f t="shared" si="129"/>
        <v>no</v>
      </c>
      <c r="O1998" s="54" t="str">
        <f t="shared" si="131"/>
        <v/>
      </c>
    </row>
    <row r="1999" spans="1:15" x14ac:dyDescent="0.35">
      <c r="A1999" s="55">
        <v>1994</v>
      </c>
      <c r="D1999" s="45"/>
      <c r="E1999" s="46"/>
      <c r="F1999" s="45"/>
      <c r="G1999" s="45"/>
      <c r="H1999" s="60"/>
      <c r="I1999" s="48">
        <f>VLOOKUP('Data Preparation'!Q2017,'Data Preparation'!B$4:AL$15,MATCH('Data Preparation'!P2017,'Data Preparation'!B$3:AL$3,0),TRUE)/2</f>
        <v>215</v>
      </c>
      <c r="J1999" s="49" t="str">
        <f>VLOOKUP('Data Preparation'!Q2017,'Data Preparation'!AR$4:CB$15,MATCH('Data Preparation'!P2017,'Data Preparation'!AR$3:CB$3,0),TRUE)</f>
        <v>(188-1143)</v>
      </c>
      <c r="K1999" s="45" t="str">
        <f t="shared" si="128"/>
        <v>no</v>
      </c>
      <c r="L1999" s="51" t="str">
        <f t="shared" si="130"/>
        <v/>
      </c>
      <c r="M1999" s="52">
        <f>ROUND('Data Preparation'!T2017,2-(1+INT(LOG10(ABS('Data Preparation'!T2017)))))/2</f>
        <v>1800</v>
      </c>
      <c r="N1999" s="55" t="str">
        <f t="shared" si="129"/>
        <v>no</v>
      </c>
      <c r="O1999" s="54" t="str">
        <f t="shared" si="131"/>
        <v/>
      </c>
    </row>
    <row r="2000" spans="1:15" x14ac:dyDescent="0.35">
      <c r="A2000" s="55">
        <v>1995</v>
      </c>
      <c r="D2000" s="45"/>
      <c r="E2000" s="46"/>
      <c r="F2000" s="45"/>
      <c r="G2000" s="45"/>
      <c r="H2000" s="60"/>
      <c r="I2000" s="48">
        <f>VLOOKUP('Data Preparation'!Q2018,'Data Preparation'!B$4:AL$15,MATCH('Data Preparation'!P2018,'Data Preparation'!B$3:AL$3,0),TRUE)/2</f>
        <v>215</v>
      </c>
      <c r="J2000" s="49" t="str">
        <f>VLOOKUP('Data Preparation'!Q2018,'Data Preparation'!AR$4:CB$15,MATCH('Data Preparation'!P2018,'Data Preparation'!AR$3:CB$3,0),TRUE)</f>
        <v>(188-1143)</v>
      </c>
      <c r="K2000" s="45" t="str">
        <f t="shared" si="128"/>
        <v>no</v>
      </c>
      <c r="L2000" s="51" t="str">
        <f t="shared" si="130"/>
        <v/>
      </c>
      <c r="M2000" s="52">
        <f>ROUND('Data Preparation'!T2018,2-(1+INT(LOG10(ABS('Data Preparation'!T2018)))))/2</f>
        <v>1800</v>
      </c>
      <c r="N2000" s="55" t="str">
        <f t="shared" si="129"/>
        <v>no</v>
      </c>
      <c r="O2000" s="54" t="str">
        <f t="shared" si="131"/>
        <v/>
      </c>
    </row>
    <row r="2001" spans="1:15" x14ac:dyDescent="0.35">
      <c r="A2001" s="55">
        <v>1996</v>
      </c>
      <c r="D2001" s="45"/>
      <c r="E2001" s="46"/>
      <c r="F2001" s="45"/>
      <c r="G2001" s="45"/>
      <c r="H2001" s="60"/>
      <c r="I2001" s="48">
        <f>VLOOKUP('Data Preparation'!Q2019,'Data Preparation'!B$4:AL$15,MATCH('Data Preparation'!P2019,'Data Preparation'!B$3:AL$3,0),TRUE)/2</f>
        <v>215</v>
      </c>
      <c r="J2001" s="49" t="str">
        <f>VLOOKUP('Data Preparation'!Q2019,'Data Preparation'!AR$4:CB$15,MATCH('Data Preparation'!P2019,'Data Preparation'!AR$3:CB$3,0),TRUE)</f>
        <v>(188-1143)</v>
      </c>
      <c r="K2001" s="45" t="str">
        <f t="shared" si="128"/>
        <v>no</v>
      </c>
      <c r="L2001" s="51" t="str">
        <f t="shared" si="130"/>
        <v/>
      </c>
      <c r="M2001" s="52">
        <f>ROUND('Data Preparation'!T2019,2-(1+INT(LOG10(ABS('Data Preparation'!T2019)))))/2</f>
        <v>1800</v>
      </c>
      <c r="N2001" s="55" t="str">
        <f t="shared" si="129"/>
        <v>no</v>
      </c>
      <c r="O2001" s="54" t="str">
        <f t="shared" si="131"/>
        <v/>
      </c>
    </row>
    <row r="2002" spans="1:15" x14ac:dyDescent="0.35">
      <c r="A2002" s="55">
        <v>1997</v>
      </c>
      <c r="D2002" s="45"/>
      <c r="E2002" s="46"/>
      <c r="F2002" s="45"/>
      <c r="G2002" s="45"/>
      <c r="H2002" s="60"/>
      <c r="I2002" s="48">
        <f>VLOOKUP('Data Preparation'!Q2020,'Data Preparation'!B$4:AL$15,MATCH('Data Preparation'!P2020,'Data Preparation'!B$3:AL$3,0),TRUE)/2</f>
        <v>215</v>
      </c>
      <c r="J2002" s="49" t="str">
        <f>VLOOKUP('Data Preparation'!Q2020,'Data Preparation'!AR$4:CB$15,MATCH('Data Preparation'!P2020,'Data Preparation'!AR$3:CB$3,0),TRUE)</f>
        <v>(188-1143)</v>
      </c>
      <c r="K2002" s="45" t="str">
        <f t="shared" si="128"/>
        <v>no</v>
      </c>
      <c r="L2002" s="51" t="str">
        <f t="shared" si="130"/>
        <v/>
      </c>
      <c r="M2002" s="52">
        <f>ROUND('Data Preparation'!T2020,2-(1+INT(LOG10(ABS('Data Preparation'!T2020)))))/2</f>
        <v>1800</v>
      </c>
      <c r="N2002" s="55" t="str">
        <f t="shared" si="129"/>
        <v>no</v>
      </c>
      <c r="O2002" s="54" t="str">
        <f t="shared" si="131"/>
        <v/>
      </c>
    </row>
    <row r="2003" spans="1:15" x14ac:dyDescent="0.35">
      <c r="A2003" s="55">
        <v>1998</v>
      </c>
      <c r="D2003" s="45"/>
      <c r="E2003" s="46"/>
      <c r="F2003" s="45"/>
      <c r="G2003" s="45"/>
      <c r="H2003" s="60"/>
      <c r="I2003" s="48">
        <f>VLOOKUP('Data Preparation'!Q2021,'Data Preparation'!B$4:AL$15,MATCH('Data Preparation'!P2021,'Data Preparation'!B$3:AL$3,0),TRUE)/2</f>
        <v>215</v>
      </c>
      <c r="J2003" s="49" t="str">
        <f>VLOOKUP('Data Preparation'!Q2021,'Data Preparation'!AR$4:CB$15,MATCH('Data Preparation'!P2021,'Data Preparation'!AR$3:CB$3,0),TRUE)</f>
        <v>(188-1143)</v>
      </c>
      <c r="K2003" s="45" t="str">
        <f t="shared" si="128"/>
        <v>no</v>
      </c>
      <c r="L2003" s="51" t="str">
        <f t="shared" si="130"/>
        <v/>
      </c>
      <c r="M2003" s="52">
        <f>ROUND('Data Preparation'!T2021,2-(1+INT(LOG10(ABS('Data Preparation'!T2021)))))/2</f>
        <v>1800</v>
      </c>
      <c r="N2003" s="55" t="str">
        <f t="shared" si="129"/>
        <v>no</v>
      </c>
      <c r="O2003" s="54" t="str">
        <f t="shared" si="131"/>
        <v/>
      </c>
    </row>
    <row r="2004" spans="1:15" x14ac:dyDescent="0.35">
      <c r="A2004" s="55">
        <v>1999</v>
      </c>
      <c r="D2004" s="45"/>
      <c r="E2004" s="46"/>
      <c r="F2004" s="45"/>
      <c r="G2004" s="45"/>
      <c r="H2004" s="60"/>
      <c r="I2004" s="48">
        <f>VLOOKUP('Data Preparation'!Q2022,'Data Preparation'!B$4:AL$15,MATCH('Data Preparation'!P2022,'Data Preparation'!B$3:AL$3,0),TRUE)/2</f>
        <v>215</v>
      </c>
      <c r="J2004" s="49" t="str">
        <f>VLOOKUP('Data Preparation'!Q2022,'Data Preparation'!AR$4:CB$15,MATCH('Data Preparation'!P2022,'Data Preparation'!AR$3:CB$3,0),TRUE)</f>
        <v>(188-1143)</v>
      </c>
      <c r="K2004" s="45" t="str">
        <f t="shared" si="128"/>
        <v>no</v>
      </c>
      <c r="L2004" s="51" t="str">
        <f t="shared" si="130"/>
        <v/>
      </c>
      <c r="M2004" s="52">
        <f>ROUND('Data Preparation'!T2022,2-(1+INT(LOG10(ABS('Data Preparation'!T2022)))))/2</f>
        <v>1800</v>
      </c>
      <c r="N2004" s="55" t="str">
        <f t="shared" si="129"/>
        <v>no</v>
      </c>
      <c r="O2004" s="54" t="str">
        <f t="shared" si="131"/>
        <v/>
      </c>
    </row>
    <row r="2005" spans="1:15" x14ac:dyDescent="0.35">
      <c r="A2005" s="55">
        <v>2000</v>
      </c>
      <c r="D2005" s="45"/>
      <c r="E2005" s="46"/>
      <c r="F2005" s="45"/>
      <c r="G2005" s="45"/>
      <c r="H2005" s="60"/>
      <c r="I2005" s="48">
        <f>VLOOKUP('Data Preparation'!Q2023,'Data Preparation'!B$4:AL$15,MATCH('Data Preparation'!P2023,'Data Preparation'!B$3:AL$3,0),TRUE)/2</f>
        <v>215</v>
      </c>
      <c r="J2005" s="49" t="str">
        <f>VLOOKUP('Data Preparation'!Q2023,'Data Preparation'!AR$4:CB$15,MATCH('Data Preparation'!P2023,'Data Preparation'!AR$3:CB$3,0),TRUE)</f>
        <v>(188-1143)</v>
      </c>
      <c r="K2005" s="45" t="str">
        <f t="shared" si="128"/>
        <v>no</v>
      </c>
      <c r="L2005" s="51" t="str">
        <f t="shared" si="130"/>
        <v/>
      </c>
      <c r="M2005" s="52">
        <f>ROUND('Data Preparation'!T2023,2-(1+INT(LOG10(ABS('Data Preparation'!T2023)))))/2</f>
        <v>1800</v>
      </c>
      <c r="N2005" s="55" t="str">
        <f t="shared" si="129"/>
        <v>no</v>
      </c>
      <c r="O2005" s="54" t="str">
        <f t="shared" si="131"/>
        <v/>
      </c>
    </row>
    <row r="2006" spans="1:15" x14ac:dyDescent="0.35">
      <c r="A2006" s="55">
        <v>2001</v>
      </c>
      <c r="D2006" s="45"/>
      <c r="E2006" s="46"/>
      <c r="F2006" s="45"/>
      <c r="G2006" s="45"/>
      <c r="H2006" s="60"/>
      <c r="I2006" s="48">
        <f>VLOOKUP('Data Preparation'!Q2024,'Data Preparation'!B$4:AL$15,MATCH('Data Preparation'!P2024,'Data Preparation'!B$3:AL$3,0),TRUE)/2</f>
        <v>215</v>
      </c>
      <c r="J2006" s="49" t="str">
        <f>VLOOKUP('Data Preparation'!Q2024,'Data Preparation'!AR$4:CB$15,MATCH('Data Preparation'!P2024,'Data Preparation'!AR$3:CB$3,0),TRUE)</f>
        <v>(188-1143)</v>
      </c>
      <c r="K2006" s="45" t="str">
        <f t="shared" si="128"/>
        <v>no</v>
      </c>
      <c r="L2006" s="51" t="str">
        <f t="shared" si="130"/>
        <v/>
      </c>
      <c r="M2006" s="52">
        <f>ROUND('Data Preparation'!T2024,2-(1+INT(LOG10(ABS('Data Preparation'!T2024)))))/2</f>
        <v>1800</v>
      </c>
      <c r="N2006" s="55" t="str">
        <f t="shared" si="129"/>
        <v>no</v>
      </c>
      <c r="O2006" s="54" t="str">
        <f t="shared" si="131"/>
        <v/>
      </c>
    </row>
    <row r="2007" spans="1:15" x14ac:dyDescent="0.35">
      <c r="A2007" s="55">
        <v>2002</v>
      </c>
      <c r="D2007" s="45"/>
      <c r="E2007" s="46"/>
      <c r="F2007" s="45"/>
      <c r="G2007" s="45"/>
      <c r="H2007" s="60"/>
      <c r="I2007" s="48">
        <f>VLOOKUP('Data Preparation'!Q2025,'Data Preparation'!B$4:AL$15,MATCH('Data Preparation'!P2025,'Data Preparation'!B$3:AL$3,0),TRUE)/2</f>
        <v>215</v>
      </c>
      <c r="J2007" s="49" t="str">
        <f>VLOOKUP('Data Preparation'!Q2025,'Data Preparation'!AR$4:CB$15,MATCH('Data Preparation'!P2025,'Data Preparation'!AR$3:CB$3,0),TRUE)</f>
        <v>(188-1143)</v>
      </c>
      <c r="K2007" s="45" t="str">
        <f t="shared" si="128"/>
        <v>no</v>
      </c>
      <c r="L2007" s="51" t="str">
        <f t="shared" si="130"/>
        <v/>
      </c>
      <c r="M2007" s="52">
        <f>ROUND('Data Preparation'!T2025,2-(1+INT(LOG10(ABS('Data Preparation'!T2025)))))/2</f>
        <v>1800</v>
      </c>
      <c r="N2007" s="55" t="str">
        <f t="shared" si="129"/>
        <v>no</v>
      </c>
      <c r="O2007" s="54" t="str">
        <f t="shared" si="131"/>
        <v/>
      </c>
    </row>
    <row r="2008" spans="1:15" x14ac:dyDescent="0.35">
      <c r="A2008" s="55">
        <v>2003</v>
      </c>
      <c r="D2008" s="45"/>
      <c r="E2008" s="46"/>
      <c r="F2008" s="45"/>
      <c r="G2008" s="45"/>
      <c r="H2008" s="60"/>
      <c r="I2008" s="48">
        <f>VLOOKUP('Data Preparation'!Q2026,'Data Preparation'!B$4:AL$15,MATCH('Data Preparation'!P2026,'Data Preparation'!B$3:AL$3,0),TRUE)/2</f>
        <v>215</v>
      </c>
      <c r="J2008" s="49" t="str">
        <f>VLOOKUP('Data Preparation'!Q2026,'Data Preparation'!AR$4:CB$15,MATCH('Data Preparation'!P2026,'Data Preparation'!AR$3:CB$3,0),TRUE)</f>
        <v>(188-1143)</v>
      </c>
      <c r="K2008" s="45" t="str">
        <f t="shared" si="128"/>
        <v>no</v>
      </c>
      <c r="L2008" s="51" t="str">
        <f t="shared" si="130"/>
        <v/>
      </c>
      <c r="M2008" s="52">
        <f>ROUND('Data Preparation'!T2026,2-(1+INT(LOG10(ABS('Data Preparation'!T2026)))))/2</f>
        <v>1800</v>
      </c>
      <c r="N2008" s="55" t="str">
        <f t="shared" si="129"/>
        <v>no</v>
      </c>
      <c r="O2008" s="54" t="str">
        <f t="shared" si="131"/>
        <v/>
      </c>
    </row>
    <row r="2009" spans="1:15" x14ac:dyDescent="0.35">
      <c r="A2009" s="55">
        <v>2004</v>
      </c>
      <c r="D2009" s="45"/>
      <c r="E2009" s="46"/>
      <c r="F2009" s="45"/>
      <c r="G2009" s="45"/>
      <c r="H2009" s="60"/>
      <c r="I2009" s="48">
        <f>VLOOKUP('Data Preparation'!Q2027,'Data Preparation'!B$4:AL$15,MATCH('Data Preparation'!P2027,'Data Preparation'!B$3:AL$3,0),TRUE)/2</f>
        <v>215</v>
      </c>
      <c r="J2009" s="49" t="str">
        <f>VLOOKUP('Data Preparation'!Q2027,'Data Preparation'!AR$4:CB$15,MATCH('Data Preparation'!P2027,'Data Preparation'!AR$3:CB$3,0),TRUE)</f>
        <v>(188-1143)</v>
      </c>
      <c r="K2009" s="45" t="str">
        <f t="shared" si="128"/>
        <v>no</v>
      </c>
      <c r="L2009" s="51" t="str">
        <f t="shared" si="130"/>
        <v/>
      </c>
      <c r="M2009" s="52">
        <f>ROUND('Data Preparation'!T2027,2-(1+INT(LOG10(ABS('Data Preparation'!T2027)))))/2</f>
        <v>1800</v>
      </c>
      <c r="N2009" s="55" t="str">
        <f t="shared" si="129"/>
        <v>no</v>
      </c>
      <c r="O2009" s="54" t="str">
        <f t="shared" si="131"/>
        <v/>
      </c>
    </row>
    <row r="2010" spans="1:15" x14ac:dyDescent="0.35">
      <c r="A2010" s="55">
        <v>2005</v>
      </c>
      <c r="D2010" s="45"/>
      <c r="E2010" s="46"/>
      <c r="F2010" s="45"/>
      <c r="G2010" s="45"/>
      <c r="H2010" s="60"/>
      <c r="I2010" s="48">
        <f>VLOOKUP('Data Preparation'!Q2028,'Data Preparation'!B$4:AL$15,MATCH('Data Preparation'!P2028,'Data Preparation'!B$3:AL$3,0),TRUE)/2</f>
        <v>215</v>
      </c>
      <c r="J2010" s="49" t="str">
        <f>VLOOKUP('Data Preparation'!Q2028,'Data Preparation'!AR$4:CB$15,MATCH('Data Preparation'!P2028,'Data Preparation'!AR$3:CB$3,0),TRUE)</f>
        <v>(188-1143)</v>
      </c>
      <c r="K2010" s="45" t="str">
        <f t="shared" si="128"/>
        <v>no</v>
      </c>
      <c r="L2010" s="51" t="str">
        <f t="shared" si="130"/>
        <v/>
      </c>
      <c r="M2010" s="52">
        <f>ROUND('Data Preparation'!T2028,2-(1+INT(LOG10(ABS('Data Preparation'!T2028)))))/2</f>
        <v>1800</v>
      </c>
      <c r="N2010" s="55" t="str">
        <f t="shared" si="129"/>
        <v>no</v>
      </c>
      <c r="O2010" s="54" t="str">
        <f t="shared" si="131"/>
        <v/>
      </c>
    </row>
    <row r="2011" spans="1:15" x14ac:dyDescent="0.35">
      <c r="A2011" s="55">
        <v>2006</v>
      </c>
      <c r="D2011" s="45"/>
      <c r="E2011" s="46"/>
      <c r="F2011" s="45"/>
      <c r="G2011" s="45"/>
      <c r="H2011" s="60"/>
      <c r="I2011" s="48">
        <f>VLOOKUP('Data Preparation'!Q2029,'Data Preparation'!B$4:AL$15,MATCH('Data Preparation'!P2029,'Data Preparation'!B$3:AL$3,0),TRUE)/2</f>
        <v>215</v>
      </c>
      <c r="J2011" s="49" t="str">
        <f>VLOOKUP('Data Preparation'!Q2029,'Data Preparation'!AR$4:CB$15,MATCH('Data Preparation'!P2029,'Data Preparation'!AR$3:CB$3,0),TRUE)</f>
        <v>(188-1143)</v>
      </c>
      <c r="K2011" s="45" t="str">
        <f t="shared" si="128"/>
        <v>no</v>
      </c>
      <c r="L2011" s="51" t="str">
        <f t="shared" si="130"/>
        <v/>
      </c>
      <c r="M2011" s="52">
        <f>ROUND('Data Preparation'!T2029,2-(1+INT(LOG10(ABS('Data Preparation'!T2029)))))/2</f>
        <v>1800</v>
      </c>
      <c r="N2011" s="55" t="str">
        <f t="shared" si="129"/>
        <v>no</v>
      </c>
      <c r="O2011" s="54" t="str">
        <f t="shared" si="131"/>
        <v/>
      </c>
    </row>
    <row r="2012" spans="1:15" x14ac:dyDescent="0.35">
      <c r="A2012" s="55">
        <v>2007</v>
      </c>
      <c r="D2012" s="45"/>
      <c r="E2012" s="46"/>
      <c r="F2012" s="45"/>
      <c r="G2012" s="45"/>
      <c r="H2012" s="60"/>
      <c r="I2012" s="48">
        <f>VLOOKUP('Data Preparation'!Q2030,'Data Preparation'!B$4:AL$15,MATCH('Data Preparation'!P2030,'Data Preparation'!B$3:AL$3,0),TRUE)/2</f>
        <v>215</v>
      </c>
      <c r="J2012" s="49" t="str">
        <f>VLOOKUP('Data Preparation'!Q2030,'Data Preparation'!AR$4:CB$15,MATCH('Data Preparation'!P2030,'Data Preparation'!AR$3:CB$3,0),TRUE)</f>
        <v>(188-1143)</v>
      </c>
      <c r="K2012" s="45" t="str">
        <f t="shared" si="128"/>
        <v>no</v>
      </c>
      <c r="L2012" s="51" t="str">
        <f t="shared" si="130"/>
        <v/>
      </c>
      <c r="M2012" s="52">
        <f>ROUND('Data Preparation'!T2030,2-(1+INT(LOG10(ABS('Data Preparation'!T2030)))))/2</f>
        <v>1800</v>
      </c>
      <c r="N2012" s="55" t="str">
        <f t="shared" si="129"/>
        <v>no</v>
      </c>
      <c r="O2012" s="54" t="str">
        <f t="shared" si="131"/>
        <v/>
      </c>
    </row>
    <row r="2013" spans="1:15" x14ac:dyDescent="0.35">
      <c r="A2013" s="55">
        <v>2008</v>
      </c>
      <c r="D2013" s="45"/>
      <c r="E2013" s="46"/>
      <c r="F2013" s="45"/>
      <c r="G2013" s="45"/>
      <c r="H2013" s="60"/>
      <c r="I2013" s="48">
        <f>VLOOKUP('Data Preparation'!Q2031,'Data Preparation'!B$4:AL$15,MATCH('Data Preparation'!P2031,'Data Preparation'!B$3:AL$3,0),TRUE)/2</f>
        <v>215</v>
      </c>
      <c r="J2013" s="49" t="str">
        <f>VLOOKUP('Data Preparation'!Q2031,'Data Preparation'!AR$4:CB$15,MATCH('Data Preparation'!P2031,'Data Preparation'!AR$3:CB$3,0),TRUE)</f>
        <v>(188-1143)</v>
      </c>
      <c r="K2013" s="45" t="str">
        <f t="shared" si="128"/>
        <v>no</v>
      </c>
      <c r="L2013" s="51" t="str">
        <f t="shared" si="130"/>
        <v/>
      </c>
      <c r="M2013" s="52">
        <f>ROUND('Data Preparation'!T2031,2-(1+INT(LOG10(ABS('Data Preparation'!T2031)))))/2</f>
        <v>1800</v>
      </c>
      <c r="N2013" s="55" t="str">
        <f t="shared" si="129"/>
        <v>no</v>
      </c>
      <c r="O2013" s="54" t="str">
        <f t="shared" si="131"/>
        <v/>
      </c>
    </row>
    <row r="2014" spans="1:15" x14ac:dyDescent="0.35">
      <c r="A2014" s="55">
        <v>2009</v>
      </c>
      <c r="D2014" s="45"/>
      <c r="E2014" s="46"/>
      <c r="F2014" s="45"/>
      <c r="G2014" s="45"/>
      <c r="H2014" s="60"/>
      <c r="I2014" s="48">
        <f>VLOOKUP('Data Preparation'!Q2032,'Data Preparation'!B$4:AL$15,MATCH('Data Preparation'!P2032,'Data Preparation'!B$3:AL$3,0),TRUE)/2</f>
        <v>215</v>
      </c>
      <c r="J2014" s="49" t="str">
        <f>VLOOKUP('Data Preparation'!Q2032,'Data Preparation'!AR$4:CB$15,MATCH('Data Preparation'!P2032,'Data Preparation'!AR$3:CB$3,0),TRUE)</f>
        <v>(188-1143)</v>
      </c>
      <c r="K2014" s="45" t="str">
        <f t="shared" si="128"/>
        <v>no</v>
      </c>
      <c r="L2014" s="51" t="str">
        <f t="shared" si="130"/>
        <v/>
      </c>
      <c r="M2014" s="52">
        <f>ROUND('Data Preparation'!T2032,2-(1+INT(LOG10(ABS('Data Preparation'!T2032)))))/2</f>
        <v>1800</v>
      </c>
      <c r="N2014" s="55" t="str">
        <f t="shared" si="129"/>
        <v>no</v>
      </c>
      <c r="O2014" s="54" t="str">
        <f t="shared" si="131"/>
        <v/>
      </c>
    </row>
    <row r="2015" spans="1:15" x14ac:dyDescent="0.35">
      <c r="A2015" s="55">
        <v>2010</v>
      </c>
      <c r="D2015" s="45"/>
      <c r="E2015" s="46"/>
      <c r="F2015" s="45"/>
      <c r="G2015" s="45"/>
      <c r="H2015" s="60"/>
      <c r="I2015" s="48">
        <f>VLOOKUP('Data Preparation'!Q2033,'Data Preparation'!B$4:AL$15,MATCH('Data Preparation'!P2033,'Data Preparation'!B$3:AL$3,0),TRUE)/2</f>
        <v>215</v>
      </c>
      <c r="J2015" s="49" t="str">
        <f>VLOOKUP('Data Preparation'!Q2033,'Data Preparation'!AR$4:CB$15,MATCH('Data Preparation'!P2033,'Data Preparation'!AR$3:CB$3,0),TRUE)</f>
        <v>(188-1143)</v>
      </c>
      <c r="K2015" s="45" t="str">
        <f t="shared" si="128"/>
        <v>no</v>
      </c>
      <c r="L2015" s="51" t="str">
        <f t="shared" si="130"/>
        <v/>
      </c>
      <c r="M2015" s="52">
        <f>ROUND('Data Preparation'!T2033,2-(1+INT(LOG10(ABS('Data Preparation'!T2033)))))/2</f>
        <v>1800</v>
      </c>
      <c r="N2015" s="55" t="str">
        <f t="shared" si="129"/>
        <v>no</v>
      </c>
      <c r="O2015" s="54" t="str">
        <f t="shared" si="131"/>
        <v/>
      </c>
    </row>
    <row r="2016" spans="1:15" x14ac:dyDescent="0.35">
      <c r="A2016" s="55">
        <v>2011</v>
      </c>
      <c r="D2016" s="45"/>
      <c r="E2016" s="46"/>
      <c r="F2016" s="45"/>
      <c r="G2016" s="45"/>
      <c r="H2016" s="60"/>
      <c r="I2016" s="48">
        <f>VLOOKUP('Data Preparation'!Q2034,'Data Preparation'!B$4:AL$15,MATCH('Data Preparation'!P2034,'Data Preparation'!B$3:AL$3,0),TRUE)/2</f>
        <v>215</v>
      </c>
      <c r="J2016" s="49" t="str">
        <f>VLOOKUP('Data Preparation'!Q2034,'Data Preparation'!AR$4:CB$15,MATCH('Data Preparation'!P2034,'Data Preparation'!AR$3:CB$3,0),TRUE)</f>
        <v>(188-1143)</v>
      </c>
      <c r="K2016" s="45" t="str">
        <f t="shared" si="128"/>
        <v>no</v>
      </c>
      <c r="L2016" s="51" t="str">
        <f t="shared" si="130"/>
        <v/>
      </c>
      <c r="M2016" s="52">
        <f>ROUND('Data Preparation'!T2034,2-(1+INT(LOG10(ABS('Data Preparation'!T2034)))))/2</f>
        <v>1800</v>
      </c>
      <c r="N2016" s="55" t="str">
        <f t="shared" si="129"/>
        <v>no</v>
      </c>
      <c r="O2016" s="54" t="str">
        <f t="shared" si="131"/>
        <v/>
      </c>
    </row>
    <row r="2017" spans="1:15" x14ac:dyDescent="0.35">
      <c r="A2017" s="55">
        <v>2012</v>
      </c>
      <c r="D2017" s="45"/>
      <c r="E2017" s="46"/>
      <c r="F2017" s="45"/>
      <c r="G2017" s="45"/>
      <c r="H2017" s="60"/>
      <c r="I2017" s="48">
        <f>VLOOKUP('Data Preparation'!Q2035,'Data Preparation'!B$4:AL$15,MATCH('Data Preparation'!P2035,'Data Preparation'!B$3:AL$3,0),TRUE)/2</f>
        <v>215</v>
      </c>
      <c r="J2017" s="49" t="str">
        <f>VLOOKUP('Data Preparation'!Q2035,'Data Preparation'!AR$4:CB$15,MATCH('Data Preparation'!P2035,'Data Preparation'!AR$3:CB$3,0),TRUE)</f>
        <v>(188-1143)</v>
      </c>
      <c r="K2017" s="45" t="str">
        <f t="shared" si="128"/>
        <v>no</v>
      </c>
      <c r="L2017" s="51" t="str">
        <f t="shared" si="130"/>
        <v/>
      </c>
      <c r="M2017" s="52">
        <f>ROUND('Data Preparation'!T2035,2-(1+INT(LOG10(ABS('Data Preparation'!T2035)))))/2</f>
        <v>1800</v>
      </c>
      <c r="N2017" s="55" t="str">
        <f t="shared" si="129"/>
        <v>no</v>
      </c>
      <c r="O2017" s="54" t="str">
        <f t="shared" si="131"/>
        <v/>
      </c>
    </row>
    <row r="2018" spans="1:15" x14ac:dyDescent="0.35">
      <c r="A2018" s="55">
        <v>2013</v>
      </c>
      <c r="D2018" s="45"/>
      <c r="E2018" s="46"/>
      <c r="F2018" s="45"/>
      <c r="G2018" s="45"/>
      <c r="H2018" s="60"/>
      <c r="I2018" s="48">
        <f>VLOOKUP('Data Preparation'!Q2036,'Data Preparation'!B$4:AL$15,MATCH('Data Preparation'!P2036,'Data Preparation'!B$3:AL$3,0),TRUE)/2</f>
        <v>215</v>
      </c>
      <c r="J2018" s="49" t="str">
        <f>VLOOKUP('Data Preparation'!Q2036,'Data Preparation'!AR$4:CB$15,MATCH('Data Preparation'!P2036,'Data Preparation'!AR$3:CB$3,0),TRUE)</f>
        <v>(188-1143)</v>
      </c>
      <c r="K2018" s="45" t="str">
        <f t="shared" si="128"/>
        <v>no</v>
      </c>
      <c r="L2018" s="51" t="str">
        <f t="shared" si="130"/>
        <v/>
      </c>
      <c r="M2018" s="52">
        <f>ROUND('Data Preparation'!T2036,2-(1+INT(LOG10(ABS('Data Preparation'!T2036)))))/2</f>
        <v>1800</v>
      </c>
      <c r="N2018" s="55" t="str">
        <f t="shared" si="129"/>
        <v>no</v>
      </c>
      <c r="O2018" s="54" t="str">
        <f t="shared" si="131"/>
        <v/>
      </c>
    </row>
    <row r="2019" spans="1:15" x14ac:dyDescent="0.35">
      <c r="A2019" s="55">
        <v>2014</v>
      </c>
      <c r="D2019" s="45"/>
      <c r="E2019" s="46"/>
      <c r="F2019" s="45"/>
      <c r="G2019" s="45"/>
      <c r="H2019" s="60"/>
      <c r="I2019" s="48">
        <f>VLOOKUP('Data Preparation'!Q2037,'Data Preparation'!B$4:AL$15,MATCH('Data Preparation'!P2037,'Data Preparation'!B$3:AL$3,0),TRUE)/2</f>
        <v>215</v>
      </c>
      <c r="J2019" s="49" t="str">
        <f>VLOOKUP('Data Preparation'!Q2037,'Data Preparation'!AR$4:CB$15,MATCH('Data Preparation'!P2037,'Data Preparation'!AR$3:CB$3,0),TRUE)</f>
        <v>(188-1143)</v>
      </c>
      <c r="K2019" s="45" t="str">
        <f t="shared" si="128"/>
        <v>no</v>
      </c>
      <c r="L2019" s="51" t="str">
        <f t="shared" si="130"/>
        <v/>
      </c>
      <c r="M2019" s="52">
        <f>ROUND('Data Preparation'!T2037,2-(1+INT(LOG10(ABS('Data Preparation'!T2037)))))/2</f>
        <v>1800</v>
      </c>
      <c r="N2019" s="55" t="str">
        <f t="shared" si="129"/>
        <v>no</v>
      </c>
      <c r="O2019" s="54" t="str">
        <f t="shared" si="131"/>
        <v/>
      </c>
    </row>
    <row r="2020" spans="1:15" x14ac:dyDescent="0.35">
      <c r="A2020" s="55">
        <v>2015</v>
      </c>
      <c r="D2020" s="45"/>
      <c r="E2020" s="46"/>
      <c r="F2020" s="45"/>
      <c r="G2020" s="45"/>
      <c r="H2020" s="60"/>
      <c r="I2020" s="48">
        <f>VLOOKUP('Data Preparation'!Q2038,'Data Preparation'!B$4:AL$15,MATCH('Data Preparation'!P2038,'Data Preparation'!B$3:AL$3,0),TRUE)/2</f>
        <v>215</v>
      </c>
      <c r="J2020" s="49" t="str">
        <f>VLOOKUP('Data Preparation'!Q2038,'Data Preparation'!AR$4:CB$15,MATCH('Data Preparation'!P2038,'Data Preparation'!AR$3:CB$3,0),TRUE)</f>
        <v>(188-1143)</v>
      </c>
      <c r="K2020" s="45" t="str">
        <f t="shared" si="128"/>
        <v>no</v>
      </c>
      <c r="L2020" s="51" t="str">
        <f t="shared" si="130"/>
        <v/>
      </c>
      <c r="M2020" s="52">
        <f>ROUND('Data Preparation'!T2038,2-(1+INT(LOG10(ABS('Data Preparation'!T2038)))))/2</f>
        <v>1800</v>
      </c>
      <c r="N2020" s="55" t="str">
        <f t="shared" si="129"/>
        <v>no</v>
      </c>
      <c r="O2020" s="54" t="str">
        <f t="shared" si="131"/>
        <v/>
      </c>
    </row>
    <row r="2021" spans="1:15" x14ac:dyDescent="0.35">
      <c r="A2021" s="55">
        <v>2016</v>
      </c>
      <c r="D2021" s="45"/>
      <c r="E2021" s="46"/>
      <c r="F2021" s="45"/>
      <c r="G2021" s="45"/>
      <c r="H2021" s="60"/>
      <c r="I2021" s="48">
        <f>VLOOKUP('Data Preparation'!Q2039,'Data Preparation'!B$4:AL$15,MATCH('Data Preparation'!P2039,'Data Preparation'!B$3:AL$3,0),TRUE)/2</f>
        <v>215</v>
      </c>
      <c r="J2021" s="49" t="str">
        <f>VLOOKUP('Data Preparation'!Q2039,'Data Preparation'!AR$4:CB$15,MATCH('Data Preparation'!P2039,'Data Preparation'!AR$3:CB$3,0),TRUE)</f>
        <v>(188-1143)</v>
      </c>
      <c r="K2021" s="45" t="str">
        <f t="shared" si="128"/>
        <v>no</v>
      </c>
      <c r="L2021" s="51" t="str">
        <f t="shared" si="130"/>
        <v/>
      </c>
      <c r="M2021" s="52">
        <f>ROUND('Data Preparation'!T2039,2-(1+INT(LOG10(ABS('Data Preparation'!T2039)))))/2</f>
        <v>1800</v>
      </c>
      <c r="N2021" s="55" t="str">
        <f t="shared" si="129"/>
        <v>no</v>
      </c>
      <c r="O2021" s="54" t="str">
        <f t="shared" si="131"/>
        <v/>
      </c>
    </row>
    <row r="2022" spans="1:15" x14ac:dyDescent="0.35">
      <c r="A2022" s="55">
        <v>2017</v>
      </c>
      <c r="D2022" s="45"/>
      <c r="E2022" s="46"/>
      <c r="F2022" s="45"/>
      <c r="G2022" s="45"/>
      <c r="H2022" s="60"/>
      <c r="I2022" s="48">
        <f>VLOOKUP('Data Preparation'!Q2040,'Data Preparation'!B$4:AL$15,MATCH('Data Preparation'!P2040,'Data Preparation'!B$3:AL$3,0),TRUE)/2</f>
        <v>215</v>
      </c>
      <c r="J2022" s="49" t="str">
        <f>VLOOKUP('Data Preparation'!Q2040,'Data Preparation'!AR$4:CB$15,MATCH('Data Preparation'!P2040,'Data Preparation'!AR$3:CB$3,0),TRUE)</f>
        <v>(188-1143)</v>
      </c>
      <c r="K2022" s="45" t="str">
        <f t="shared" si="128"/>
        <v>no</v>
      </c>
      <c r="L2022" s="51" t="str">
        <f t="shared" si="130"/>
        <v/>
      </c>
      <c r="M2022" s="52">
        <f>ROUND('Data Preparation'!T2040,2-(1+INT(LOG10(ABS('Data Preparation'!T2040)))))/2</f>
        <v>1800</v>
      </c>
      <c r="N2022" s="55" t="str">
        <f t="shared" si="129"/>
        <v>no</v>
      </c>
      <c r="O2022" s="54" t="str">
        <f t="shared" si="131"/>
        <v/>
      </c>
    </row>
    <row r="2023" spans="1:15" x14ac:dyDescent="0.35">
      <c r="A2023" s="55">
        <v>2018</v>
      </c>
      <c r="D2023" s="45"/>
      <c r="E2023" s="46"/>
      <c r="F2023" s="45"/>
      <c r="G2023" s="45"/>
      <c r="H2023" s="60"/>
      <c r="I2023" s="48">
        <f>VLOOKUP('Data Preparation'!Q2041,'Data Preparation'!B$4:AL$15,MATCH('Data Preparation'!P2041,'Data Preparation'!B$3:AL$3,0),TRUE)/2</f>
        <v>215</v>
      </c>
      <c r="J2023" s="49" t="str">
        <f>VLOOKUP('Data Preparation'!Q2041,'Data Preparation'!AR$4:CB$15,MATCH('Data Preparation'!P2041,'Data Preparation'!AR$3:CB$3,0),TRUE)</f>
        <v>(188-1143)</v>
      </c>
      <c r="K2023" s="45" t="str">
        <f t="shared" si="128"/>
        <v>no</v>
      </c>
      <c r="L2023" s="51" t="str">
        <f t="shared" si="130"/>
        <v/>
      </c>
      <c r="M2023" s="52">
        <f>ROUND('Data Preparation'!T2041,2-(1+INT(LOG10(ABS('Data Preparation'!T2041)))))/2</f>
        <v>1800</v>
      </c>
      <c r="N2023" s="55" t="str">
        <f t="shared" si="129"/>
        <v>no</v>
      </c>
      <c r="O2023" s="54" t="str">
        <f t="shared" si="131"/>
        <v/>
      </c>
    </row>
    <row r="2024" spans="1:15" x14ac:dyDescent="0.35">
      <c r="A2024" s="55">
        <v>2019</v>
      </c>
      <c r="D2024" s="45"/>
      <c r="E2024" s="46"/>
      <c r="F2024" s="45"/>
      <c r="G2024" s="45"/>
      <c r="H2024" s="60"/>
      <c r="I2024" s="48">
        <f>VLOOKUP('Data Preparation'!Q2042,'Data Preparation'!B$4:AL$15,MATCH('Data Preparation'!P2042,'Data Preparation'!B$3:AL$3,0),TRUE)/2</f>
        <v>215</v>
      </c>
      <c r="J2024" s="49" t="str">
        <f>VLOOKUP('Data Preparation'!Q2042,'Data Preparation'!AR$4:CB$15,MATCH('Data Preparation'!P2042,'Data Preparation'!AR$3:CB$3,0),TRUE)</f>
        <v>(188-1143)</v>
      </c>
      <c r="K2024" s="45" t="str">
        <f t="shared" si="128"/>
        <v>no</v>
      </c>
      <c r="L2024" s="51" t="str">
        <f t="shared" si="130"/>
        <v/>
      </c>
      <c r="M2024" s="52">
        <f>ROUND('Data Preparation'!T2042,2-(1+INT(LOG10(ABS('Data Preparation'!T2042)))))/2</f>
        <v>1800</v>
      </c>
      <c r="N2024" s="55" t="str">
        <f t="shared" si="129"/>
        <v>no</v>
      </c>
      <c r="O2024" s="54" t="str">
        <f t="shared" si="131"/>
        <v/>
      </c>
    </row>
    <row r="2025" spans="1:15" x14ac:dyDescent="0.35">
      <c r="A2025" s="55">
        <v>2020</v>
      </c>
      <c r="D2025" s="45"/>
      <c r="E2025" s="46"/>
      <c r="F2025" s="45"/>
      <c r="G2025" s="45"/>
      <c r="H2025" s="60"/>
      <c r="I2025" s="48">
        <f>VLOOKUP('Data Preparation'!Q2043,'Data Preparation'!B$4:AL$15,MATCH('Data Preparation'!P2043,'Data Preparation'!B$3:AL$3,0),TRUE)/2</f>
        <v>215</v>
      </c>
      <c r="J2025" s="49" t="str">
        <f>VLOOKUP('Data Preparation'!Q2043,'Data Preparation'!AR$4:CB$15,MATCH('Data Preparation'!P2043,'Data Preparation'!AR$3:CB$3,0),TRUE)</f>
        <v>(188-1143)</v>
      </c>
      <c r="K2025" s="45" t="str">
        <f t="shared" si="128"/>
        <v>no</v>
      </c>
      <c r="L2025" s="51" t="str">
        <f t="shared" si="130"/>
        <v/>
      </c>
      <c r="M2025" s="52">
        <f>ROUND('Data Preparation'!T2043,2-(1+INT(LOG10(ABS('Data Preparation'!T2043)))))/2</f>
        <v>1800</v>
      </c>
      <c r="N2025" s="55" t="str">
        <f t="shared" si="129"/>
        <v>no</v>
      </c>
      <c r="O2025" s="54" t="str">
        <f t="shared" si="131"/>
        <v/>
      </c>
    </row>
    <row r="2026" spans="1:15" x14ac:dyDescent="0.35">
      <c r="A2026" s="55">
        <v>2021</v>
      </c>
      <c r="D2026" s="45"/>
      <c r="E2026" s="46"/>
      <c r="F2026" s="45"/>
      <c r="G2026" s="45"/>
      <c r="H2026" s="60"/>
      <c r="I2026" s="48">
        <f>VLOOKUP('Data Preparation'!Q2044,'Data Preparation'!B$4:AL$15,MATCH('Data Preparation'!P2044,'Data Preparation'!B$3:AL$3,0),TRUE)/2</f>
        <v>215</v>
      </c>
      <c r="J2026" s="49" t="str">
        <f>VLOOKUP('Data Preparation'!Q2044,'Data Preparation'!AR$4:CB$15,MATCH('Data Preparation'!P2044,'Data Preparation'!AR$3:CB$3,0),TRUE)</f>
        <v>(188-1143)</v>
      </c>
      <c r="K2026" s="45" t="str">
        <f t="shared" ref="K2026:K2089" si="132">IF(D2026&gt;I2026,"yes","no")</f>
        <v>no</v>
      </c>
      <c r="L2026" s="51" t="str">
        <f t="shared" si="130"/>
        <v/>
      </c>
      <c r="M2026" s="52">
        <f>ROUND('Data Preparation'!T2044,2-(1+INT(LOG10(ABS('Data Preparation'!T2044)))))/2</f>
        <v>1800</v>
      </c>
      <c r="N2026" s="55" t="str">
        <f t="shared" ref="N2026:N2089" si="133">IF(D2026&gt;M2026,"yes","no")</f>
        <v>no</v>
      </c>
      <c r="O2026" s="54" t="str">
        <f t="shared" si="131"/>
        <v/>
      </c>
    </row>
    <row r="2027" spans="1:15" x14ac:dyDescent="0.35">
      <c r="A2027" s="55">
        <v>2022</v>
      </c>
      <c r="D2027" s="45"/>
      <c r="E2027" s="46"/>
      <c r="F2027" s="45"/>
      <c r="G2027" s="45"/>
      <c r="H2027" s="60"/>
      <c r="I2027" s="48">
        <f>VLOOKUP('Data Preparation'!Q2045,'Data Preparation'!B$4:AL$15,MATCH('Data Preparation'!P2045,'Data Preparation'!B$3:AL$3,0),TRUE)/2</f>
        <v>215</v>
      </c>
      <c r="J2027" s="49" t="str">
        <f>VLOOKUP('Data Preparation'!Q2045,'Data Preparation'!AR$4:CB$15,MATCH('Data Preparation'!P2045,'Data Preparation'!AR$3:CB$3,0),TRUE)</f>
        <v>(188-1143)</v>
      </c>
      <c r="K2027" s="45" t="str">
        <f t="shared" si="132"/>
        <v>no</v>
      </c>
      <c r="L2027" s="51" t="str">
        <f t="shared" si="130"/>
        <v/>
      </c>
      <c r="M2027" s="52">
        <f>ROUND('Data Preparation'!T2045,2-(1+INT(LOG10(ABS('Data Preparation'!T2045)))))/2</f>
        <v>1800</v>
      </c>
      <c r="N2027" s="55" t="str">
        <f t="shared" si="133"/>
        <v>no</v>
      </c>
      <c r="O2027" s="54" t="str">
        <f t="shared" si="131"/>
        <v/>
      </c>
    </row>
    <row r="2028" spans="1:15" x14ac:dyDescent="0.35">
      <c r="A2028" s="55">
        <v>2023</v>
      </c>
      <c r="D2028" s="45"/>
      <c r="E2028" s="46"/>
      <c r="F2028" s="45"/>
      <c r="G2028" s="45"/>
      <c r="H2028" s="60"/>
      <c r="I2028" s="48">
        <f>VLOOKUP('Data Preparation'!Q2046,'Data Preparation'!B$4:AL$15,MATCH('Data Preparation'!P2046,'Data Preparation'!B$3:AL$3,0),TRUE)/2</f>
        <v>215</v>
      </c>
      <c r="J2028" s="49" t="str">
        <f>VLOOKUP('Data Preparation'!Q2046,'Data Preparation'!AR$4:CB$15,MATCH('Data Preparation'!P2046,'Data Preparation'!AR$3:CB$3,0),TRUE)</f>
        <v>(188-1143)</v>
      </c>
      <c r="K2028" s="45" t="str">
        <f t="shared" si="132"/>
        <v>no</v>
      </c>
      <c r="L2028" s="51" t="str">
        <f t="shared" si="130"/>
        <v/>
      </c>
      <c r="M2028" s="52">
        <f>ROUND('Data Preparation'!T2046,2-(1+INT(LOG10(ABS('Data Preparation'!T2046)))))/2</f>
        <v>1800</v>
      </c>
      <c r="N2028" s="55" t="str">
        <f t="shared" si="133"/>
        <v>no</v>
      </c>
      <c r="O2028" s="54" t="str">
        <f t="shared" si="131"/>
        <v/>
      </c>
    </row>
    <row r="2029" spans="1:15" x14ac:dyDescent="0.35">
      <c r="A2029" s="55">
        <v>2024</v>
      </c>
      <c r="D2029" s="45"/>
      <c r="E2029" s="46"/>
      <c r="F2029" s="45"/>
      <c r="G2029" s="45"/>
      <c r="H2029" s="60"/>
      <c r="I2029" s="48">
        <f>VLOOKUP('Data Preparation'!Q2047,'Data Preparation'!B$4:AL$15,MATCH('Data Preparation'!P2047,'Data Preparation'!B$3:AL$3,0),TRUE)/2</f>
        <v>215</v>
      </c>
      <c r="J2029" s="49" t="str">
        <f>VLOOKUP('Data Preparation'!Q2047,'Data Preparation'!AR$4:CB$15,MATCH('Data Preparation'!P2047,'Data Preparation'!AR$3:CB$3,0),TRUE)</f>
        <v>(188-1143)</v>
      </c>
      <c r="K2029" s="45" t="str">
        <f t="shared" si="132"/>
        <v>no</v>
      </c>
      <c r="L2029" s="51" t="str">
        <f t="shared" si="130"/>
        <v/>
      </c>
      <c r="M2029" s="52">
        <f>ROUND('Data Preparation'!T2047,2-(1+INT(LOG10(ABS('Data Preparation'!T2047)))))/2</f>
        <v>1800</v>
      </c>
      <c r="N2029" s="55" t="str">
        <f t="shared" si="133"/>
        <v>no</v>
      </c>
      <c r="O2029" s="54" t="str">
        <f t="shared" si="131"/>
        <v/>
      </c>
    </row>
    <row r="2030" spans="1:15" x14ac:dyDescent="0.35">
      <c r="A2030" s="55">
        <v>2025</v>
      </c>
      <c r="D2030" s="45"/>
      <c r="E2030" s="46"/>
      <c r="F2030" s="45"/>
      <c r="G2030" s="45"/>
      <c r="H2030" s="60"/>
      <c r="I2030" s="48">
        <f>VLOOKUP('Data Preparation'!Q2048,'Data Preparation'!B$4:AL$15,MATCH('Data Preparation'!P2048,'Data Preparation'!B$3:AL$3,0),TRUE)/2</f>
        <v>215</v>
      </c>
      <c r="J2030" s="49" t="str">
        <f>VLOOKUP('Data Preparation'!Q2048,'Data Preparation'!AR$4:CB$15,MATCH('Data Preparation'!P2048,'Data Preparation'!AR$3:CB$3,0),TRUE)</f>
        <v>(188-1143)</v>
      </c>
      <c r="K2030" s="45" t="str">
        <f t="shared" si="132"/>
        <v>no</v>
      </c>
      <c r="L2030" s="51" t="str">
        <f t="shared" si="130"/>
        <v/>
      </c>
      <c r="M2030" s="52">
        <f>ROUND('Data Preparation'!T2048,2-(1+INT(LOG10(ABS('Data Preparation'!T2048)))))/2</f>
        <v>1800</v>
      </c>
      <c r="N2030" s="55" t="str">
        <f t="shared" si="133"/>
        <v>no</v>
      </c>
      <c r="O2030" s="54" t="str">
        <f t="shared" si="131"/>
        <v/>
      </c>
    </row>
    <row r="2031" spans="1:15" x14ac:dyDescent="0.35">
      <c r="A2031" s="55">
        <v>2026</v>
      </c>
      <c r="D2031" s="45"/>
      <c r="E2031" s="46"/>
      <c r="F2031" s="45"/>
      <c r="G2031" s="45"/>
      <c r="H2031" s="60"/>
      <c r="I2031" s="48">
        <f>VLOOKUP('Data Preparation'!Q2049,'Data Preparation'!B$4:AL$15,MATCH('Data Preparation'!P2049,'Data Preparation'!B$3:AL$3,0),TRUE)/2</f>
        <v>215</v>
      </c>
      <c r="J2031" s="49" t="str">
        <f>VLOOKUP('Data Preparation'!Q2049,'Data Preparation'!AR$4:CB$15,MATCH('Data Preparation'!P2049,'Data Preparation'!AR$3:CB$3,0),TRUE)</f>
        <v>(188-1143)</v>
      </c>
      <c r="K2031" s="45" t="str">
        <f t="shared" si="132"/>
        <v>no</v>
      </c>
      <c r="L2031" s="51" t="str">
        <f t="shared" si="130"/>
        <v/>
      </c>
      <c r="M2031" s="52">
        <f>ROUND('Data Preparation'!T2049,2-(1+INT(LOG10(ABS('Data Preparation'!T2049)))))/2</f>
        <v>1800</v>
      </c>
      <c r="N2031" s="55" t="str">
        <f t="shared" si="133"/>
        <v>no</v>
      </c>
      <c r="O2031" s="54" t="str">
        <f t="shared" si="131"/>
        <v/>
      </c>
    </row>
    <row r="2032" spans="1:15" x14ac:dyDescent="0.35">
      <c r="A2032" s="55">
        <v>2027</v>
      </c>
      <c r="D2032" s="45"/>
      <c r="E2032" s="46"/>
      <c r="F2032" s="45"/>
      <c r="G2032" s="45"/>
      <c r="H2032" s="60"/>
      <c r="I2032" s="48">
        <f>VLOOKUP('Data Preparation'!Q2050,'Data Preparation'!B$4:AL$15,MATCH('Data Preparation'!P2050,'Data Preparation'!B$3:AL$3,0),TRUE)/2</f>
        <v>215</v>
      </c>
      <c r="J2032" s="49" t="str">
        <f>VLOOKUP('Data Preparation'!Q2050,'Data Preparation'!AR$4:CB$15,MATCH('Data Preparation'!P2050,'Data Preparation'!AR$3:CB$3,0),TRUE)</f>
        <v>(188-1143)</v>
      </c>
      <c r="K2032" s="45" t="str">
        <f t="shared" si="132"/>
        <v>no</v>
      </c>
      <c r="L2032" s="51" t="str">
        <f t="shared" si="130"/>
        <v/>
      </c>
      <c r="M2032" s="52">
        <f>ROUND('Data Preparation'!T2050,2-(1+INT(LOG10(ABS('Data Preparation'!T2050)))))/2</f>
        <v>1800</v>
      </c>
      <c r="N2032" s="55" t="str">
        <f t="shared" si="133"/>
        <v>no</v>
      </c>
      <c r="O2032" s="54" t="str">
        <f t="shared" si="131"/>
        <v/>
      </c>
    </row>
    <row r="2033" spans="1:15" x14ac:dyDescent="0.35">
      <c r="A2033" s="55">
        <v>2028</v>
      </c>
      <c r="D2033" s="45"/>
      <c r="E2033" s="46"/>
      <c r="F2033" s="45"/>
      <c r="G2033" s="45"/>
      <c r="H2033" s="60"/>
      <c r="I2033" s="48">
        <f>VLOOKUP('Data Preparation'!Q2051,'Data Preparation'!B$4:AL$15,MATCH('Data Preparation'!P2051,'Data Preparation'!B$3:AL$3,0),TRUE)/2</f>
        <v>215</v>
      </c>
      <c r="J2033" s="49" t="str">
        <f>VLOOKUP('Data Preparation'!Q2051,'Data Preparation'!AR$4:CB$15,MATCH('Data Preparation'!P2051,'Data Preparation'!AR$3:CB$3,0),TRUE)</f>
        <v>(188-1143)</v>
      </c>
      <c r="K2033" s="45" t="str">
        <f t="shared" si="132"/>
        <v>no</v>
      </c>
      <c r="L2033" s="51" t="str">
        <f t="shared" si="130"/>
        <v/>
      </c>
      <c r="M2033" s="52">
        <f>ROUND('Data Preparation'!T2051,2-(1+INT(LOG10(ABS('Data Preparation'!T2051)))))/2</f>
        <v>1800</v>
      </c>
      <c r="N2033" s="55" t="str">
        <f t="shared" si="133"/>
        <v>no</v>
      </c>
      <c r="O2033" s="54" t="str">
        <f t="shared" si="131"/>
        <v/>
      </c>
    </row>
    <row r="2034" spans="1:15" x14ac:dyDescent="0.35">
      <c r="A2034" s="55">
        <v>2029</v>
      </c>
      <c r="D2034" s="45"/>
      <c r="E2034" s="46"/>
      <c r="F2034" s="45"/>
      <c r="G2034" s="45"/>
      <c r="H2034" s="60"/>
      <c r="I2034" s="48">
        <f>VLOOKUP('Data Preparation'!Q2052,'Data Preparation'!B$4:AL$15,MATCH('Data Preparation'!P2052,'Data Preparation'!B$3:AL$3,0),TRUE)/2</f>
        <v>215</v>
      </c>
      <c r="J2034" s="49" t="str">
        <f>VLOOKUP('Data Preparation'!Q2052,'Data Preparation'!AR$4:CB$15,MATCH('Data Preparation'!P2052,'Data Preparation'!AR$3:CB$3,0),TRUE)</f>
        <v>(188-1143)</v>
      </c>
      <c r="K2034" s="45" t="str">
        <f t="shared" si="132"/>
        <v>no</v>
      </c>
      <c r="L2034" s="51" t="str">
        <f t="shared" si="130"/>
        <v/>
      </c>
      <c r="M2034" s="52">
        <f>ROUND('Data Preparation'!T2052,2-(1+INT(LOG10(ABS('Data Preparation'!T2052)))))/2</f>
        <v>1800</v>
      </c>
      <c r="N2034" s="55" t="str">
        <f t="shared" si="133"/>
        <v>no</v>
      </c>
      <c r="O2034" s="54" t="str">
        <f t="shared" si="131"/>
        <v/>
      </c>
    </row>
    <row r="2035" spans="1:15" x14ac:dyDescent="0.35">
      <c r="A2035" s="55">
        <v>2030</v>
      </c>
      <c r="D2035" s="45"/>
      <c r="E2035" s="46"/>
      <c r="F2035" s="45"/>
      <c r="G2035" s="45"/>
      <c r="H2035" s="60"/>
      <c r="I2035" s="48">
        <f>VLOOKUP('Data Preparation'!Q2053,'Data Preparation'!B$4:AL$15,MATCH('Data Preparation'!P2053,'Data Preparation'!B$3:AL$3,0),TRUE)/2</f>
        <v>215</v>
      </c>
      <c r="J2035" s="49" t="str">
        <f>VLOOKUP('Data Preparation'!Q2053,'Data Preparation'!AR$4:CB$15,MATCH('Data Preparation'!P2053,'Data Preparation'!AR$3:CB$3,0),TRUE)</f>
        <v>(188-1143)</v>
      </c>
      <c r="K2035" s="45" t="str">
        <f t="shared" si="132"/>
        <v>no</v>
      </c>
      <c r="L2035" s="51" t="str">
        <f t="shared" si="130"/>
        <v/>
      </c>
      <c r="M2035" s="52">
        <f>ROUND('Data Preparation'!T2053,2-(1+INT(LOG10(ABS('Data Preparation'!T2053)))))/2</f>
        <v>1800</v>
      </c>
      <c r="N2035" s="55" t="str">
        <f t="shared" si="133"/>
        <v>no</v>
      </c>
      <c r="O2035" s="54" t="str">
        <f t="shared" si="131"/>
        <v/>
      </c>
    </row>
    <row r="2036" spans="1:15" x14ac:dyDescent="0.35">
      <c r="A2036" s="55">
        <v>2031</v>
      </c>
      <c r="D2036" s="45"/>
      <c r="E2036" s="46"/>
      <c r="F2036" s="45"/>
      <c r="G2036" s="45"/>
      <c r="H2036" s="60"/>
      <c r="I2036" s="48">
        <f>VLOOKUP('Data Preparation'!Q2054,'Data Preparation'!B$4:AL$15,MATCH('Data Preparation'!P2054,'Data Preparation'!B$3:AL$3,0),TRUE)/2</f>
        <v>215</v>
      </c>
      <c r="J2036" s="49" t="str">
        <f>VLOOKUP('Data Preparation'!Q2054,'Data Preparation'!AR$4:CB$15,MATCH('Data Preparation'!P2054,'Data Preparation'!AR$3:CB$3,0),TRUE)</f>
        <v>(188-1143)</v>
      </c>
      <c r="K2036" s="45" t="str">
        <f t="shared" si="132"/>
        <v>no</v>
      </c>
      <c r="L2036" s="51" t="str">
        <f t="shared" si="130"/>
        <v/>
      </c>
      <c r="M2036" s="52">
        <f>ROUND('Data Preparation'!T2054,2-(1+INT(LOG10(ABS('Data Preparation'!T2054)))))/2</f>
        <v>1800</v>
      </c>
      <c r="N2036" s="55" t="str">
        <f t="shared" si="133"/>
        <v>no</v>
      </c>
      <c r="O2036" s="54" t="str">
        <f t="shared" si="131"/>
        <v/>
      </c>
    </row>
    <row r="2037" spans="1:15" x14ac:dyDescent="0.35">
      <c r="A2037" s="55">
        <v>2032</v>
      </c>
      <c r="D2037" s="45"/>
      <c r="E2037" s="46"/>
      <c r="F2037" s="45"/>
      <c r="G2037" s="45"/>
      <c r="H2037" s="60"/>
      <c r="I2037" s="48">
        <f>VLOOKUP('Data Preparation'!Q2055,'Data Preparation'!B$4:AL$15,MATCH('Data Preparation'!P2055,'Data Preparation'!B$3:AL$3,0),TRUE)/2</f>
        <v>215</v>
      </c>
      <c r="J2037" s="49" t="str">
        <f>VLOOKUP('Data Preparation'!Q2055,'Data Preparation'!AR$4:CB$15,MATCH('Data Preparation'!P2055,'Data Preparation'!AR$3:CB$3,0),TRUE)</f>
        <v>(188-1143)</v>
      </c>
      <c r="K2037" s="45" t="str">
        <f t="shared" si="132"/>
        <v>no</v>
      </c>
      <c r="L2037" s="51" t="str">
        <f t="shared" si="130"/>
        <v/>
      </c>
      <c r="M2037" s="52">
        <f>ROUND('Data Preparation'!T2055,2-(1+INT(LOG10(ABS('Data Preparation'!T2055)))))/2</f>
        <v>1800</v>
      </c>
      <c r="N2037" s="55" t="str">
        <f t="shared" si="133"/>
        <v>no</v>
      </c>
      <c r="O2037" s="54" t="str">
        <f t="shared" si="131"/>
        <v/>
      </c>
    </row>
    <row r="2038" spans="1:15" x14ac:dyDescent="0.35">
      <c r="A2038" s="55">
        <v>2033</v>
      </c>
      <c r="D2038" s="45"/>
      <c r="E2038" s="46"/>
      <c r="F2038" s="45"/>
      <c r="G2038" s="45"/>
      <c r="H2038" s="60"/>
      <c r="I2038" s="48">
        <f>VLOOKUP('Data Preparation'!Q2056,'Data Preparation'!B$4:AL$15,MATCH('Data Preparation'!P2056,'Data Preparation'!B$3:AL$3,0),TRUE)/2</f>
        <v>215</v>
      </c>
      <c r="J2038" s="49" t="str">
        <f>VLOOKUP('Data Preparation'!Q2056,'Data Preparation'!AR$4:CB$15,MATCH('Data Preparation'!P2056,'Data Preparation'!AR$3:CB$3,0),TRUE)</f>
        <v>(188-1143)</v>
      </c>
      <c r="K2038" s="45" t="str">
        <f t="shared" si="132"/>
        <v>no</v>
      </c>
      <c r="L2038" s="51" t="str">
        <f t="shared" si="130"/>
        <v/>
      </c>
      <c r="M2038" s="52">
        <f>ROUND('Data Preparation'!T2056,2-(1+INT(LOG10(ABS('Data Preparation'!T2056)))))/2</f>
        <v>1800</v>
      </c>
      <c r="N2038" s="55" t="str">
        <f t="shared" si="133"/>
        <v>no</v>
      </c>
      <c r="O2038" s="54" t="str">
        <f t="shared" si="131"/>
        <v/>
      </c>
    </row>
    <row r="2039" spans="1:15" x14ac:dyDescent="0.35">
      <c r="A2039" s="55">
        <v>2034</v>
      </c>
      <c r="D2039" s="45"/>
      <c r="E2039" s="46"/>
      <c r="F2039" s="45"/>
      <c r="G2039" s="45"/>
      <c r="H2039" s="60"/>
      <c r="I2039" s="48">
        <f>VLOOKUP('Data Preparation'!Q2057,'Data Preparation'!B$4:AL$15,MATCH('Data Preparation'!P2057,'Data Preparation'!B$3:AL$3,0),TRUE)/2</f>
        <v>215</v>
      </c>
      <c r="J2039" s="49" t="str">
        <f>VLOOKUP('Data Preparation'!Q2057,'Data Preparation'!AR$4:CB$15,MATCH('Data Preparation'!P2057,'Data Preparation'!AR$3:CB$3,0),TRUE)</f>
        <v>(188-1143)</v>
      </c>
      <c r="K2039" s="45" t="str">
        <f t="shared" si="132"/>
        <v>no</v>
      </c>
      <c r="L2039" s="51" t="str">
        <f t="shared" si="130"/>
        <v/>
      </c>
      <c r="M2039" s="52">
        <f>ROUND('Data Preparation'!T2057,2-(1+INT(LOG10(ABS('Data Preparation'!T2057)))))/2</f>
        <v>1800</v>
      </c>
      <c r="N2039" s="55" t="str">
        <f t="shared" si="133"/>
        <v>no</v>
      </c>
      <c r="O2039" s="54" t="str">
        <f t="shared" si="131"/>
        <v/>
      </c>
    </row>
    <row r="2040" spans="1:15" x14ac:dyDescent="0.35">
      <c r="A2040" s="55">
        <v>2035</v>
      </c>
      <c r="D2040" s="45"/>
      <c r="E2040" s="46"/>
      <c r="F2040" s="45"/>
      <c r="G2040" s="45"/>
      <c r="H2040" s="60"/>
      <c r="I2040" s="48">
        <f>VLOOKUP('Data Preparation'!Q2058,'Data Preparation'!B$4:AL$15,MATCH('Data Preparation'!P2058,'Data Preparation'!B$3:AL$3,0),TRUE)/2</f>
        <v>215</v>
      </c>
      <c r="J2040" s="49" t="str">
        <f>VLOOKUP('Data Preparation'!Q2058,'Data Preparation'!AR$4:CB$15,MATCH('Data Preparation'!P2058,'Data Preparation'!AR$3:CB$3,0),TRUE)</f>
        <v>(188-1143)</v>
      </c>
      <c r="K2040" s="45" t="str">
        <f t="shared" si="132"/>
        <v>no</v>
      </c>
      <c r="L2040" s="51" t="str">
        <f t="shared" si="130"/>
        <v/>
      </c>
      <c r="M2040" s="52">
        <f>ROUND('Data Preparation'!T2058,2-(1+INT(LOG10(ABS('Data Preparation'!T2058)))))/2</f>
        <v>1800</v>
      </c>
      <c r="N2040" s="55" t="str">
        <f t="shared" si="133"/>
        <v>no</v>
      </c>
      <c r="O2040" s="54" t="str">
        <f t="shared" si="131"/>
        <v/>
      </c>
    </row>
    <row r="2041" spans="1:15" x14ac:dyDescent="0.35">
      <c r="A2041" s="55">
        <v>2036</v>
      </c>
      <c r="D2041" s="45"/>
      <c r="E2041" s="46"/>
      <c r="F2041" s="45"/>
      <c r="G2041" s="45"/>
      <c r="H2041" s="60"/>
      <c r="I2041" s="48">
        <f>VLOOKUP('Data Preparation'!Q2059,'Data Preparation'!B$4:AL$15,MATCH('Data Preparation'!P2059,'Data Preparation'!B$3:AL$3,0),TRUE)/2</f>
        <v>215</v>
      </c>
      <c r="J2041" s="49" t="str">
        <f>VLOOKUP('Data Preparation'!Q2059,'Data Preparation'!AR$4:CB$15,MATCH('Data Preparation'!P2059,'Data Preparation'!AR$3:CB$3,0),TRUE)</f>
        <v>(188-1143)</v>
      </c>
      <c r="K2041" s="45" t="str">
        <f t="shared" si="132"/>
        <v>no</v>
      </c>
      <c r="L2041" s="51" t="str">
        <f t="shared" si="130"/>
        <v/>
      </c>
      <c r="M2041" s="52">
        <f>ROUND('Data Preparation'!T2059,2-(1+INT(LOG10(ABS('Data Preparation'!T2059)))))/2</f>
        <v>1800</v>
      </c>
      <c r="N2041" s="55" t="str">
        <f t="shared" si="133"/>
        <v>no</v>
      </c>
      <c r="O2041" s="54" t="str">
        <f t="shared" si="131"/>
        <v/>
      </c>
    </row>
    <row r="2042" spans="1:15" x14ac:dyDescent="0.35">
      <c r="A2042" s="55">
        <v>2037</v>
      </c>
      <c r="D2042" s="45"/>
      <c r="E2042" s="46"/>
      <c r="F2042" s="45"/>
      <c r="G2042" s="45"/>
      <c r="H2042" s="60"/>
      <c r="I2042" s="48">
        <f>VLOOKUP('Data Preparation'!Q2060,'Data Preparation'!B$4:AL$15,MATCH('Data Preparation'!P2060,'Data Preparation'!B$3:AL$3,0),TRUE)/2</f>
        <v>215</v>
      </c>
      <c r="J2042" s="49" t="str">
        <f>VLOOKUP('Data Preparation'!Q2060,'Data Preparation'!AR$4:CB$15,MATCH('Data Preparation'!P2060,'Data Preparation'!AR$3:CB$3,0),TRUE)</f>
        <v>(188-1143)</v>
      </c>
      <c r="K2042" s="45" t="str">
        <f t="shared" si="132"/>
        <v>no</v>
      </c>
      <c r="L2042" s="51" t="str">
        <f t="shared" si="130"/>
        <v/>
      </c>
      <c r="M2042" s="52">
        <f>ROUND('Data Preparation'!T2060,2-(1+INT(LOG10(ABS('Data Preparation'!T2060)))))/2</f>
        <v>1800</v>
      </c>
      <c r="N2042" s="55" t="str">
        <f t="shared" si="133"/>
        <v>no</v>
      </c>
      <c r="O2042" s="54" t="str">
        <f t="shared" si="131"/>
        <v/>
      </c>
    </row>
    <row r="2043" spans="1:15" x14ac:dyDescent="0.35">
      <c r="A2043" s="55">
        <v>2038</v>
      </c>
      <c r="D2043" s="45"/>
      <c r="E2043" s="46"/>
      <c r="F2043" s="45"/>
      <c r="G2043" s="45"/>
      <c r="H2043" s="60"/>
      <c r="I2043" s="48">
        <f>VLOOKUP('Data Preparation'!Q2061,'Data Preparation'!B$4:AL$15,MATCH('Data Preparation'!P2061,'Data Preparation'!B$3:AL$3,0),TRUE)/2</f>
        <v>215</v>
      </c>
      <c r="J2043" s="49" t="str">
        <f>VLOOKUP('Data Preparation'!Q2061,'Data Preparation'!AR$4:CB$15,MATCH('Data Preparation'!P2061,'Data Preparation'!AR$3:CB$3,0),TRUE)</f>
        <v>(188-1143)</v>
      </c>
      <c r="K2043" s="45" t="str">
        <f t="shared" si="132"/>
        <v>no</v>
      </c>
      <c r="L2043" s="51" t="str">
        <f t="shared" si="130"/>
        <v/>
      </c>
      <c r="M2043" s="52">
        <f>ROUND('Data Preparation'!T2061,2-(1+INT(LOG10(ABS('Data Preparation'!T2061)))))/2</f>
        <v>1800</v>
      </c>
      <c r="N2043" s="55" t="str">
        <f t="shared" si="133"/>
        <v>no</v>
      </c>
      <c r="O2043" s="54" t="str">
        <f t="shared" si="131"/>
        <v/>
      </c>
    </row>
    <row r="2044" spans="1:15" x14ac:dyDescent="0.35">
      <c r="A2044" s="55">
        <v>2039</v>
      </c>
      <c r="D2044" s="45"/>
      <c r="E2044" s="46"/>
      <c r="F2044" s="45"/>
      <c r="G2044" s="45"/>
      <c r="H2044" s="60"/>
      <c r="I2044" s="48">
        <f>VLOOKUP('Data Preparation'!Q2062,'Data Preparation'!B$4:AL$15,MATCH('Data Preparation'!P2062,'Data Preparation'!B$3:AL$3,0),TRUE)/2</f>
        <v>215</v>
      </c>
      <c r="J2044" s="49" t="str">
        <f>VLOOKUP('Data Preparation'!Q2062,'Data Preparation'!AR$4:CB$15,MATCH('Data Preparation'!P2062,'Data Preparation'!AR$3:CB$3,0),TRUE)</f>
        <v>(188-1143)</v>
      </c>
      <c r="K2044" s="45" t="str">
        <f t="shared" si="132"/>
        <v>no</v>
      </c>
      <c r="L2044" s="51" t="str">
        <f t="shared" si="130"/>
        <v/>
      </c>
      <c r="M2044" s="52">
        <f>ROUND('Data Preparation'!T2062,2-(1+INT(LOG10(ABS('Data Preparation'!T2062)))))/2</f>
        <v>1800</v>
      </c>
      <c r="N2044" s="55" t="str">
        <f t="shared" si="133"/>
        <v>no</v>
      </c>
      <c r="O2044" s="54" t="str">
        <f t="shared" si="131"/>
        <v/>
      </c>
    </row>
    <row r="2045" spans="1:15" x14ac:dyDescent="0.35">
      <c r="A2045" s="55">
        <v>2040</v>
      </c>
      <c r="D2045" s="45"/>
      <c r="E2045" s="46"/>
      <c r="F2045" s="45"/>
      <c r="G2045" s="45"/>
      <c r="H2045" s="60"/>
      <c r="I2045" s="48">
        <f>VLOOKUP('Data Preparation'!Q2063,'Data Preparation'!B$4:AL$15,MATCH('Data Preparation'!P2063,'Data Preparation'!B$3:AL$3,0),TRUE)/2</f>
        <v>215</v>
      </c>
      <c r="J2045" s="49" t="str">
        <f>VLOOKUP('Data Preparation'!Q2063,'Data Preparation'!AR$4:CB$15,MATCH('Data Preparation'!P2063,'Data Preparation'!AR$3:CB$3,0),TRUE)</f>
        <v>(188-1143)</v>
      </c>
      <c r="K2045" s="45" t="str">
        <f t="shared" si="132"/>
        <v>no</v>
      </c>
      <c r="L2045" s="51" t="str">
        <f t="shared" si="130"/>
        <v/>
      </c>
      <c r="M2045" s="52">
        <f>ROUND('Data Preparation'!T2063,2-(1+INT(LOG10(ABS('Data Preparation'!T2063)))))/2</f>
        <v>1800</v>
      </c>
      <c r="N2045" s="55" t="str">
        <f t="shared" si="133"/>
        <v>no</v>
      </c>
      <c r="O2045" s="54" t="str">
        <f t="shared" si="131"/>
        <v/>
      </c>
    </row>
    <row r="2046" spans="1:15" x14ac:dyDescent="0.35">
      <c r="A2046" s="55">
        <v>2041</v>
      </c>
      <c r="D2046" s="45"/>
      <c r="E2046" s="46"/>
      <c r="F2046" s="45"/>
      <c r="G2046" s="45"/>
      <c r="H2046" s="60"/>
      <c r="I2046" s="48">
        <f>VLOOKUP('Data Preparation'!Q2064,'Data Preparation'!B$4:AL$15,MATCH('Data Preparation'!P2064,'Data Preparation'!B$3:AL$3,0),TRUE)/2</f>
        <v>215</v>
      </c>
      <c r="J2046" s="49" t="str">
        <f>VLOOKUP('Data Preparation'!Q2064,'Data Preparation'!AR$4:CB$15,MATCH('Data Preparation'!P2064,'Data Preparation'!AR$3:CB$3,0),TRUE)</f>
        <v>(188-1143)</v>
      </c>
      <c r="K2046" s="45" t="str">
        <f t="shared" si="132"/>
        <v>no</v>
      </c>
      <c r="L2046" s="51" t="str">
        <f t="shared" si="130"/>
        <v/>
      </c>
      <c r="M2046" s="52">
        <f>ROUND('Data Preparation'!T2064,2-(1+INT(LOG10(ABS('Data Preparation'!T2064)))))/2</f>
        <v>1800</v>
      </c>
      <c r="N2046" s="55" t="str">
        <f t="shared" si="133"/>
        <v>no</v>
      </c>
      <c r="O2046" s="54" t="str">
        <f t="shared" si="131"/>
        <v/>
      </c>
    </row>
    <row r="2047" spans="1:15" x14ac:dyDescent="0.35">
      <c r="A2047" s="55">
        <v>2042</v>
      </c>
      <c r="D2047" s="45"/>
      <c r="E2047" s="46"/>
      <c r="F2047" s="45"/>
      <c r="G2047" s="45"/>
      <c r="H2047" s="60"/>
      <c r="I2047" s="48">
        <f>VLOOKUP('Data Preparation'!Q2065,'Data Preparation'!B$4:AL$15,MATCH('Data Preparation'!P2065,'Data Preparation'!B$3:AL$3,0),TRUE)/2</f>
        <v>215</v>
      </c>
      <c r="J2047" s="49" t="str">
        <f>VLOOKUP('Data Preparation'!Q2065,'Data Preparation'!AR$4:CB$15,MATCH('Data Preparation'!P2065,'Data Preparation'!AR$3:CB$3,0),TRUE)</f>
        <v>(188-1143)</v>
      </c>
      <c r="K2047" s="45" t="str">
        <f t="shared" si="132"/>
        <v>no</v>
      </c>
      <c r="L2047" s="51" t="str">
        <f t="shared" si="130"/>
        <v/>
      </c>
      <c r="M2047" s="52">
        <f>ROUND('Data Preparation'!T2065,2-(1+INT(LOG10(ABS('Data Preparation'!T2065)))))/2</f>
        <v>1800</v>
      </c>
      <c r="N2047" s="55" t="str">
        <f t="shared" si="133"/>
        <v>no</v>
      </c>
      <c r="O2047" s="54" t="str">
        <f t="shared" si="131"/>
        <v/>
      </c>
    </row>
    <row r="2048" spans="1:15" x14ac:dyDescent="0.35">
      <c r="A2048" s="55">
        <v>2043</v>
      </c>
      <c r="D2048" s="45"/>
      <c r="E2048" s="46"/>
      <c r="F2048" s="45"/>
      <c r="G2048" s="45"/>
      <c r="H2048" s="60"/>
      <c r="I2048" s="48">
        <f>VLOOKUP('Data Preparation'!Q2066,'Data Preparation'!B$4:AL$15,MATCH('Data Preparation'!P2066,'Data Preparation'!B$3:AL$3,0),TRUE)/2</f>
        <v>215</v>
      </c>
      <c r="J2048" s="49" t="str">
        <f>VLOOKUP('Data Preparation'!Q2066,'Data Preparation'!AR$4:CB$15,MATCH('Data Preparation'!P2066,'Data Preparation'!AR$3:CB$3,0),TRUE)</f>
        <v>(188-1143)</v>
      </c>
      <c r="K2048" s="45" t="str">
        <f t="shared" si="132"/>
        <v>no</v>
      </c>
      <c r="L2048" s="51" t="str">
        <f t="shared" si="130"/>
        <v/>
      </c>
      <c r="M2048" s="52">
        <f>ROUND('Data Preparation'!T2066,2-(1+INT(LOG10(ABS('Data Preparation'!T2066)))))/2</f>
        <v>1800</v>
      </c>
      <c r="N2048" s="55" t="str">
        <f t="shared" si="133"/>
        <v>no</v>
      </c>
      <c r="O2048" s="54" t="str">
        <f t="shared" si="131"/>
        <v/>
      </c>
    </row>
    <row r="2049" spans="1:15" x14ac:dyDescent="0.35">
      <c r="A2049" s="55">
        <v>2044</v>
      </c>
      <c r="D2049" s="45"/>
      <c r="E2049" s="46"/>
      <c r="F2049" s="45"/>
      <c r="G2049" s="45"/>
      <c r="H2049" s="60"/>
      <c r="I2049" s="48">
        <f>VLOOKUP('Data Preparation'!Q2067,'Data Preparation'!B$4:AL$15,MATCH('Data Preparation'!P2067,'Data Preparation'!B$3:AL$3,0),TRUE)/2</f>
        <v>215</v>
      </c>
      <c r="J2049" s="49" t="str">
        <f>VLOOKUP('Data Preparation'!Q2067,'Data Preparation'!AR$4:CB$15,MATCH('Data Preparation'!P2067,'Data Preparation'!AR$3:CB$3,0),TRUE)</f>
        <v>(188-1143)</v>
      </c>
      <c r="K2049" s="45" t="str">
        <f t="shared" si="132"/>
        <v>no</v>
      </c>
      <c r="L2049" s="51" t="str">
        <f t="shared" si="130"/>
        <v/>
      </c>
      <c r="M2049" s="52">
        <f>ROUND('Data Preparation'!T2067,2-(1+INT(LOG10(ABS('Data Preparation'!T2067)))))/2</f>
        <v>1800</v>
      </c>
      <c r="N2049" s="55" t="str">
        <f t="shared" si="133"/>
        <v>no</v>
      </c>
      <c r="O2049" s="54" t="str">
        <f t="shared" si="131"/>
        <v/>
      </c>
    </row>
    <row r="2050" spans="1:15" x14ac:dyDescent="0.35">
      <c r="A2050" s="55">
        <v>2045</v>
      </c>
      <c r="D2050" s="45"/>
      <c r="E2050" s="46"/>
      <c r="F2050" s="45"/>
      <c r="G2050" s="45"/>
      <c r="H2050" s="60"/>
      <c r="I2050" s="48">
        <f>VLOOKUP('Data Preparation'!Q2068,'Data Preparation'!B$4:AL$15,MATCH('Data Preparation'!P2068,'Data Preparation'!B$3:AL$3,0),TRUE)/2</f>
        <v>215</v>
      </c>
      <c r="J2050" s="49" t="str">
        <f>VLOOKUP('Data Preparation'!Q2068,'Data Preparation'!AR$4:CB$15,MATCH('Data Preparation'!P2068,'Data Preparation'!AR$3:CB$3,0),TRUE)</f>
        <v>(188-1143)</v>
      </c>
      <c r="K2050" s="45" t="str">
        <f t="shared" si="132"/>
        <v>no</v>
      </c>
      <c r="L2050" s="51" t="str">
        <f t="shared" si="130"/>
        <v/>
      </c>
      <c r="M2050" s="52">
        <f>ROUND('Data Preparation'!T2068,2-(1+INT(LOG10(ABS('Data Preparation'!T2068)))))/2</f>
        <v>1800</v>
      </c>
      <c r="N2050" s="55" t="str">
        <f t="shared" si="133"/>
        <v>no</v>
      </c>
      <c r="O2050" s="54" t="str">
        <f t="shared" si="131"/>
        <v/>
      </c>
    </row>
    <row r="2051" spans="1:15" x14ac:dyDescent="0.35">
      <c r="A2051" s="55">
        <v>2046</v>
      </c>
      <c r="D2051" s="45"/>
      <c r="E2051" s="46"/>
      <c r="F2051" s="45"/>
      <c r="G2051" s="45"/>
      <c r="H2051" s="60"/>
      <c r="I2051" s="48">
        <f>VLOOKUP('Data Preparation'!Q2069,'Data Preparation'!B$4:AL$15,MATCH('Data Preparation'!P2069,'Data Preparation'!B$3:AL$3,0),TRUE)/2</f>
        <v>215</v>
      </c>
      <c r="J2051" s="49" t="str">
        <f>VLOOKUP('Data Preparation'!Q2069,'Data Preparation'!AR$4:CB$15,MATCH('Data Preparation'!P2069,'Data Preparation'!AR$3:CB$3,0),TRUE)</f>
        <v>(188-1143)</v>
      </c>
      <c r="K2051" s="45" t="str">
        <f t="shared" si="132"/>
        <v>no</v>
      </c>
      <c r="L2051" s="51" t="str">
        <f t="shared" si="130"/>
        <v/>
      </c>
      <c r="M2051" s="52">
        <f>ROUND('Data Preparation'!T2069,2-(1+INT(LOG10(ABS('Data Preparation'!T2069)))))/2</f>
        <v>1800</v>
      </c>
      <c r="N2051" s="55" t="str">
        <f t="shared" si="133"/>
        <v>no</v>
      </c>
      <c r="O2051" s="54" t="str">
        <f t="shared" si="131"/>
        <v/>
      </c>
    </row>
    <row r="2052" spans="1:15" x14ac:dyDescent="0.35">
      <c r="A2052" s="55">
        <v>2047</v>
      </c>
      <c r="D2052" s="45"/>
      <c r="E2052" s="46"/>
      <c r="F2052" s="45"/>
      <c r="G2052" s="45"/>
      <c r="H2052" s="60"/>
      <c r="I2052" s="48">
        <f>VLOOKUP('Data Preparation'!Q2070,'Data Preparation'!B$4:AL$15,MATCH('Data Preparation'!P2070,'Data Preparation'!B$3:AL$3,0),TRUE)/2</f>
        <v>215</v>
      </c>
      <c r="J2052" s="49" t="str">
        <f>VLOOKUP('Data Preparation'!Q2070,'Data Preparation'!AR$4:CB$15,MATCH('Data Preparation'!P2070,'Data Preparation'!AR$3:CB$3,0),TRUE)</f>
        <v>(188-1143)</v>
      </c>
      <c r="K2052" s="45" t="str">
        <f t="shared" si="132"/>
        <v>no</v>
      </c>
      <c r="L2052" s="51" t="str">
        <f t="shared" si="130"/>
        <v/>
      </c>
      <c r="M2052" s="52">
        <f>ROUND('Data Preparation'!T2070,2-(1+INT(LOG10(ABS('Data Preparation'!T2070)))))/2</f>
        <v>1800</v>
      </c>
      <c r="N2052" s="55" t="str">
        <f t="shared" si="133"/>
        <v>no</v>
      </c>
      <c r="O2052" s="54" t="str">
        <f t="shared" si="131"/>
        <v/>
      </c>
    </row>
    <row r="2053" spans="1:15" x14ac:dyDescent="0.35">
      <c r="A2053" s="55">
        <v>2048</v>
      </c>
      <c r="D2053" s="45"/>
      <c r="E2053" s="46"/>
      <c r="F2053" s="45"/>
      <c r="G2053" s="45"/>
      <c r="H2053" s="60"/>
      <c r="I2053" s="48">
        <f>VLOOKUP('Data Preparation'!Q2071,'Data Preparation'!B$4:AL$15,MATCH('Data Preparation'!P2071,'Data Preparation'!B$3:AL$3,0),TRUE)/2</f>
        <v>215</v>
      </c>
      <c r="J2053" s="49" t="str">
        <f>VLOOKUP('Data Preparation'!Q2071,'Data Preparation'!AR$4:CB$15,MATCH('Data Preparation'!P2071,'Data Preparation'!AR$3:CB$3,0),TRUE)</f>
        <v>(188-1143)</v>
      </c>
      <c r="K2053" s="45" t="str">
        <f t="shared" si="132"/>
        <v>no</v>
      </c>
      <c r="L2053" s="51" t="str">
        <f t="shared" si="130"/>
        <v/>
      </c>
      <c r="M2053" s="52">
        <f>ROUND('Data Preparation'!T2071,2-(1+INT(LOG10(ABS('Data Preparation'!T2071)))))/2</f>
        <v>1800</v>
      </c>
      <c r="N2053" s="55" t="str">
        <f t="shared" si="133"/>
        <v>no</v>
      </c>
      <c r="O2053" s="54" t="str">
        <f t="shared" si="131"/>
        <v/>
      </c>
    </row>
    <row r="2054" spans="1:15" x14ac:dyDescent="0.35">
      <c r="A2054" s="55">
        <v>2049</v>
      </c>
      <c r="D2054" s="45"/>
      <c r="E2054" s="46"/>
      <c r="F2054" s="45"/>
      <c r="G2054" s="45"/>
      <c r="H2054" s="60"/>
      <c r="I2054" s="48">
        <f>VLOOKUP('Data Preparation'!Q2072,'Data Preparation'!B$4:AL$15,MATCH('Data Preparation'!P2072,'Data Preparation'!B$3:AL$3,0),TRUE)/2</f>
        <v>215</v>
      </c>
      <c r="J2054" s="49" t="str">
        <f>VLOOKUP('Data Preparation'!Q2072,'Data Preparation'!AR$4:CB$15,MATCH('Data Preparation'!P2072,'Data Preparation'!AR$3:CB$3,0),TRUE)</f>
        <v>(188-1143)</v>
      </c>
      <c r="K2054" s="45" t="str">
        <f t="shared" si="132"/>
        <v>no</v>
      </c>
      <c r="L2054" s="51" t="str">
        <f t="shared" si="130"/>
        <v/>
      </c>
      <c r="M2054" s="52">
        <f>ROUND('Data Preparation'!T2072,2-(1+INT(LOG10(ABS('Data Preparation'!T2072)))))/2</f>
        <v>1800</v>
      </c>
      <c r="N2054" s="55" t="str">
        <f t="shared" si="133"/>
        <v>no</v>
      </c>
      <c r="O2054" s="54" t="str">
        <f t="shared" si="131"/>
        <v/>
      </c>
    </row>
    <row r="2055" spans="1:15" x14ac:dyDescent="0.35">
      <c r="A2055" s="55">
        <v>2050</v>
      </c>
      <c r="D2055" s="45"/>
      <c r="E2055" s="46"/>
      <c r="F2055" s="45"/>
      <c r="G2055" s="45"/>
      <c r="H2055" s="60"/>
      <c r="I2055" s="48">
        <f>VLOOKUP('Data Preparation'!Q2073,'Data Preparation'!B$4:AL$15,MATCH('Data Preparation'!P2073,'Data Preparation'!B$3:AL$3,0),TRUE)/2</f>
        <v>215</v>
      </c>
      <c r="J2055" s="49" t="str">
        <f>VLOOKUP('Data Preparation'!Q2073,'Data Preparation'!AR$4:CB$15,MATCH('Data Preparation'!P2073,'Data Preparation'!AR$3:CB$3,0),TRUE)</f>
        <v>(188-1143)</v>
      </c>
      <c r="K2055" s="45" t="str">
        <f t="shared" si="132"/>
        <v>no</v>
      </c>
      <c r="L2055" s="51" t="str">
        <f t="shared" ref="L2055:L2118" si="134">IF(AND(K2055="yes",G2055="total"),"*Resample","")</f>
        <v/>
      </c>
      <c r="M2055" s="52">
        <f>ROUND('Data Preparation'!T2073,2-(1+INT(LOG10(ABS('Data Preparation'!T2073)))))/2</f>
        <v>1800</v>
      </c>
      <c r="N2055" s="55" t="str">
        <f t="shared" si="133"/>
        <v>no</v>
      </c>
      <c r="O2055" s="54" t="str">
        <f t="shared" ref="O2055:O2118" si="135">IF(AND(N2055="yes",G2055="total"),"*Resample","")</f>
        <v/>
      </c>
    </row>
    <row r="2056" spans="1:15" x14ac:dyDescent="0.35">
      <c r="A2056" s="55">
        <v>2051</v>
      </c>
      <c r="D2056" s="45"/>
      <c r="E2056" s="46"/>
      <c r="F2056" s="45"/>
      <c r="G2056" s="45"/>
      <c r="H2056" s="60"/>
      <c r="I2056" s="48">
        <f>VLOOKUP('Data Preparation'!Q2074,'Data Preparation'!B$4:AL$15,MATCH('Data Preparation'!P2074,'Data Preparation'!B$3:AL$3,0),TRUE)/2</f>
        <v>215</v>
      </c>
      <c r="J2056" s="49" t="str">
        <f>VLOOKUP('Data Preparation'!Q2074,'Data Preparation'!AR$4:CB$15,MATCH('Data Preparation'!P2074,'Data Preparation'!AR$3:CB$3,0),TRUE)</f>
        <v>(188-1143)</v>
      </c>
      <c r="K2056" s="45" t="str">
        <f t="shared" si="132"/>
        <v>no</v>
      </c>
      <c r="L2056" s="51" t="str">
        <f t="shared" si="134"/>
        <v/>
      </c>
      <c r="M2056" s="52">
        <f>ROUND('Data Preparation'!T2074,2-(1+INT(LOG10(ABS('Data Preparation'!T2074)))))/2</f>
        <v>1800</v>
      </c>
      <c r="N2056" s="55" t="str">
        <f t="shared" si="133"/>
        <v>no</v>
      </c>
      <c r="O2056" s="54" t="str">
        <f t="shared" si="135"/>
        <v/>
      </c>
    </row>
    <row r="2057" spans="1:15" x14ac:dyDescent="0.35">
      <c r="A2057" s="55">
        <v>2052</v>
      </c>
      <c r="D2057" s="45"/>
      <c r="E2057" s="46"/>
      <c r="F2057" s="45"/>
      <c r="G2057" s="45"/>
      <c r="H2057" s="60"/>
      <c r="I2057" s="48">
        <f>VLOOKUP('Data Preparation'!Q2075,'Data Preparation'!B$4:AL$15,MATCH('Data Preparation'!P2075,'Data Preparation'!B$3:AL$3,0),TRUE)/2</f>
        <v>215</v>
      </c>
      <c r="J2057" s="49" t="str">
        <f>VLOOKUP('Data Preparation'!Q2075,'Data Preparation'!AR$4:CB$15,MATCH('Data Preparation'!P2075,'Data Preparation'!AR$3:CB$3,0),TRUE)</f>
        <v>(188-1143)</v>
      </c>
      <c r="K2057" s="45" t="str">
        <f t="shared" si="132"/>
        <v>no</v>
      </c>
      <c r="L2057" s="51" t="str">
        <f t="shared" si="134"/>
        <v/>
      </c>
      <c r="M2057" s="52">
        <f>ROUND('Data Preparation'!T2075,2-(1+INT(LOG10(ABS('Data Preparation'!T2075)))))/2</f>
        <v>1800</v>
      </c>
      <c r="N2057" s="55" t="str">
        <f t="shared" si="133"/>
        <v>no</v>
      </c>
      <c r="O2057" s="54" t="str">
        <f t="shared" si="135"/>
        <v/>
      </c>
    </row>
    <row r="2058" spans="1:15" x14ac:dyDescent="0.35">
      <c r="A2058" s="55">
        <v>2053</v>
      </c>
      <c r="D2058" s="45"/>
      <c r="E2058" s="46"/>
      <c r="F2058" s="45"/>
      <c r="G2058" s="45"/>
      <c r="H2058" s="60"/>
      <c r="I2058" s="48">
        <f>VLOOKUP('Data Preparation'!Q2076,'Data Preparation'!B$4:AL$15,MATCH('Data Preparation'!P2076,'Data Preparation'!B$3:AL$3,0),TRUE)/2</f>
        <v>215</v>
      </c>
      <c r="J2058" s="49" t="str">
        <f>VLOOKUP('Data Preparation'!Q2076,'Data Preparation'!AR$4:CB$15,MATCH('Data Preparation'!P2076,'Data Preparation'!AR$3:CB$3,0),TRUE)</f>
        <v>(188-1143)</v>
      </c>
      <c r="K2058" s="45" t="str">
        <f t="shared" si="132"/>
        <v>no</v>
      </c>
      <c r="L2058" s="51" t="str">
        <f t="shared" si="134"/>
        <v/>
      </c>
      <c r="M2058" s="52">
        <f>ROUND('Data Preparation'!T2076,2-(1+INT(LOG10(ABS('Data Preparation'!T2076)))))/2</f>
        <v>1800</v>
      </c>
      <c r="N2058" s="55" t="str">
        <f t="shared" si="133"/>
        <v>no</v>
      </c>
      <c r="O2058" s="54" t="str">
        <f t="shared" si="135"/>
        <v/>
      </c>
    </row>
    <row r="2059" spans="1:15" x14ac:dyDescent="0.35">
      <c r="A2059" s="55">
        <v>2054</v>
      </c>
      <c r="D2059" s="45"/>
      <c r="E2059" s="46"/>
      <c r="F2059" s="45"/>
      <c r="G2059" s="45"/>
      <c r="H2059" s="60"/>
      <c r="I2059" s="48">
        <f>VLOOKUP('Data Preparation'!Q2077,'Data Preparation'!B$4:AL$15,MATCH('Data Preparation'!P2077,'Data Preparation'!B$3:AL$3,0),TRUE)/2</f>
        <v>215</v>
      </c>
      <c r="J2059" s="49" t="str">
        <f>VLOOKUP('Data Preparation'!Q2077,'Data Preparation'!AR$4:CB$15,MATCH('Data Preparation'!P2077,'Data Preparation'!AR$3:CB$3,0),TRUE)</f>
        <v>(188-1143)</v>
      </c>
      <c r="K2059" s="45" t="str">
        <f t="shared" si="132"/>
        <v>no</v>
      </c>
      <c r="L2059" s="51" t="str">
        <f t="shared" si="134"/>
        <v/>
      </c>
      <c r="M2059" s="52">
        <f>ROUND('Data Preparation'!T2077,2-(1+INT(LOG10(ABS('Data Preparation'!T2077)))))/2</f>
        <v>1800</v>
      </c>
      <c r="N2059" s="55" t="str">
        <f t="shared" si="133"/>
        <v>no</v>
      </c>
      <c r="O2059" s="54" t="str">
        <f t="shared" si="135"/>
        <v/>
      </c>
    </row>
    <row r="2060" spans="1:15" x14ac:dyDescent="0.35">
      <c r="A2060" s="55">
        <v>2055</v>
      </c>
      <c r="D2060" s="45"/>
      <c r="E2060" s="46"/>
      <c r="F2060" s="45"/>
      <c r="G2060" s="45"/>
      <c r="H2060" s="60"/>
      <c r="I2060" s="48">
        <f>VLOOKUP('Data Preparation'!Q2078,'Data Preparation'!B$4:AL$15,MATCH('Data Preparation'!P2078,'Data Preparation'!B$3:AL$3,0),TRUE)/2</f>
        <v>215</v>
      </c>
      <c r="J2060" s="49" t="str">
        <f>VLOOKUP('Data Preparation'!Q2078,'Data Preparation'!AR$4:CB$15,MATCH('Data Preparation'!P2078,'Data Preparation'!AR$3:CB$3,0),TRUE)</f>
        <v>(188-1143)</v>
      </c>
      <c r="K2060" s="45" t="str">
        <f t="shared" si="132"/>
        <v>no</v>
      </c>
      <c r="L2060" s="51" t="str">
        <f t="shared" si="134"/>
        <v/>
      </c>
      <c r="M2060" s="52">
        <f>ROUND('Data Preparation'!T2078,2-(1+INT(LOG10(ABS('Data Preparation'!T2078)))))/2</f>
        <v>1800</v>
      </c>
      <c r="N2060" s="55" t="str">
        <f t="shared" si="133"/>
        <v>no</v>
      </c>
      <c r="O2060" s="54" t="str">
        <f t="shared" si="135"/>
        <v/>
      </c>
    </row>
    <row r="2061" spans="1:15" x14ac:dyDescent="0.35">
      <c r="A2061" s="55">
        <v>2056</v>
      </c>
      <c r="D2061" s="45"/>
      <c r="E2061" s="46"/>
      <c r="F2061" s="45"/>
      <c r="G2061" s="45"/>
      <c r="H2061" s="60"/>
      <c r="I2061" s="48">
        <f>VLOOKUP('Data Preparation'!Q2079,'Data Preparation'!B$4:AL$15,MATCH('Data Preparation'!P2079,'Data Preparation'!B$3:AL$3,0),TRUE)/2</f>
        <v>215</v>
      </c>
      <c r="J2061" s="49" t="str">
        <f>VLOOKUP('Data Preparation'!Q2079,'Data Preparation'!AR$4:CB$15,MATCH('Data Preparation'!P2079,'Data Preparation'!AR$3:CB$3,0),TRUE)</f>
        <v>(188-1143)</v>
      </c>
      <c r="K2061" s="45" t="str">
        <f t="shared" si="132"/>
        <v>no</v>
      </c>
      <c r="L2061" s="51" t="str">
        <f t="shared" si="134"/>
        <v/>
      </c>
      <c r="M2061" s="52">
        <f>ROUND('Data Preparation'!T2079,2-(1+INT(LOG10(ABS('Data Preparation'!T2079)))))/2</f>
        <v>1800</v>
      </c>
      <c r="N2061" s="55" t="str">
        <f t="shared" si="133"/>
        <v>no</v>
      </c>
      <c r="O2061" s="54" t="str">
        <f t="shared" si="135"/>
        <v/>
      </c>
    </row>
    <row r="2062" spans="1:15" x14ac:dyDescent="0.35">
      <c r="A2062" s="55">
        <v>2057</v>
      </c>
      <c r="D2062" s="45"/>
      <c r="E2062" s="46"/>
      <c r="F2062" s="45"/>
      <c r="G2062" s="45"/>
      <c r="H2062" s="60"/>
      <c r="I2062" s="48">
        <f>VLOOKUP('Data Preparation'!Q2080,'Data Preparation'!B$4:AL$15,MATCH('Data Preparation'!P2080,'Data Preparation'!B$3:AL$3,0),TRUE)/2</f>
        <v>215</v>
      </c>
      <c r="J2062" s="49" t="str">
        <f>VLOOKUP('Data Preparation'!Q2080,'Data Preparation'!AR$4:CB$15,MATCH('Data Preparation'!P2080,'Data Preparation'!AR$3:CB$3,0),TRUE)</f>
        <v>(188-1143)</v>
      </c>
      <c r="K2062" s="45" t="str">
        <f t="shared" si="132"/>
        <v>no</v>
      </c>
      <c r="L2062" s="51" t="str">
        <f t="shared" si="134"/>
        <v/>
      </c>
      <c r="M2062" s="52">
        <f>ROUND('Data Preparation'!T2080,2-(1+INT(LOG10(ABS('Data Preparation'!T2080)))))/2</f>
        <v>1800</v>
      </c>
      <c r="N2062" s="55" t="str">
        <f t="shared" si="133"/>
        <v>no</v>
      </c>
      <c r="O2062" s="54" t="str">
        <f t="shared" si="135"/>
        <v/>
      </c>
    </row>
    <row r="2063" spans="1:15" x14ac:dyDescent="0.35">
      <c r="A2063" s="55">
        <v>2058</v>
      </c>
      <c r="D2063" s="45"/>
      <c r="E2063" s="46"/>
      <c r="F2063" s="45"/>
      <c r="G2063" s="45"/>
      <c r="H2063" s="60"/>
      <c r="I2063" s="48">
        <f>VLOOKUP('Data Preparation'!Q2081,'Data Preparation'!B$4:AL$15,MATCH('Data Preparation'!P2081,'Data Preparation'!B$3:AL$3,0),TRUE)/2</f>
        <v>215</v>
      </c>
      <c r="J2063" s="49" t="str">
        <f>VLOOKUP('Data Preparation'!Q2081,'Data Preparation'!AR$4:CB$15,MATCH('Data Preparation'!P2081,'Data Preparation'!AR$3:CB$3,0),TRUE)</f>
        <v>(188-1143)</v>
      </c>
      <c r="K2063" s="45" t="str">
        <f t="shared" si="132"/>
        <v>no</v>
      </c>
      <c r="L2063" s="51" t="str">
        <f t="shared" si="134"/>
        <v/>
      </c>
      <c r="M2063" s="52">
        <f>ROUND('Data Preparation'!T2081,2-(1+INT(LOG10(ABS('Data Preparation'!T2081)))))/2</f>
        <v>1800</v>
      </c>
      <c r="N2063" s="55" t="str">
        <f t="shared" si="133"/>
        <v>no</v>
      </c>
      <c r="O2063" s="54" t="str">
        <f t="shared" si="135"/>
        <v/>
      </c>
    </row>
    <row r="2064" spans="1:15" x14ac:dyDescent="0.35">
      <c r="A2064" s="55">
        <v>2059</v>
      </c>
      <c r="D2064" s="45"/>
      <c r="E2064" s="46"/>
      <c r="F2064" s="45"/>
      <c r="G2064" s="45"/>
      <c r="H2064" s="60"/>
      <c r="I2064" s="48">
        <f>VLOOKUP('Data Preparation'!Q2082,'Data Preparation'!B$4:AL$15,MATCH('Data Preparation'!P2082,'Data Preparation'!B$3:AL$3,0),TRUE)/2</f>
        <v>215</v>
      </c>
      <c r="J2064" s="49" t="str">
        <f>VLOOKUP('Data Preparation'!Q2082,'Data Preparation'!AR$4:CB$15,MATCH('Data Preparation'!P2082,'Data Preparation'!AR$3:CB$3,0),TRUE)</f>
        <v>(188-1143)</v>
      </c>
      <c r="K2064" s="45" t="str">
        <f t="shared" si="132"/>
        <v>no</v>
      </c>
      <c r="L2064" s="51" t="str">
        <f t="shared" si="134"/>
        <v/>
      </c>
      <c r="M2064" s="52">
        <f>ROUND('Data Preparation'!T2082,2-(1+INT(LOG10(ABS('Data Preparation'!T2082)))))/2</f>
        <v>1800</v>
      </c>
      <c r="N2064" s="55" t="str">
        <f t="shared" si="133"/>
        <v>no</v>
      </c>
      <c r="O2064" s="54" t="str">
        <f t="shared" si="135"/>
        <v/>
      </c>
    </row>
    <row r="2065" spans="1:15" x14ac:dyDescent="0.35">
      <c r="A2065" s="55">
        <v>2060</v>
      </c>
      <c r="D2065" s="45"/>
      <c r="E2065" s="46"/>
      <c r="F2065" s="45"/>
      <c r="G2065" s="45"/>
      <c r="H2065" s="60"/>
      <c r="I2065" s="48">
        <f>VLOOKUP('Data Preparation'!Q2083,'Data Preparation'!B$4:AL$15,MATCH('Data Preparation'!P2083,'Data Preparation'!B$3:AL$3,0),TRUE)/2</f>
        <v>215</v>
      </c>
      <c r="J2065" s="49" t="str">
        <f>VLOOKUP('Data Preparation'!Q2083,'Data Preparation'!AR$4:CB$15,MATCH('Data Preparation'!P2083,'Data Preparation'!AR$3:CB$3,0),TRUE)</f>
        <v>(188-1143)</v>
      </c>
      <c r="K2065" s="45" t="str">
        <f t="shared" si="132"/>
        <v>no</v>
      </c>
      <c r="L2065" s="51" t="str">
        <f t="shared" si="134"/>
        <v/>
      </c>
      <c r="M2065" s="52">
        <f>ROUND('Data Preparation'!T2083,2-(1+INT(LOG10(ABS('Data Preparation'!T2083)))))/2</f>
        <v>1800</v>
      </c>
      <c r="N2065" s="55" t="str">
        <f t="shared" si="133"/>
        <v>no</v>
      </c>
      <c r="O2065" s="54" t="str">
        <f t="shared" si="135"/>
        <v/>
      </c>
    </row>
    <row r="2066" spans="1:15" x14ac:dyDescent="0.35">
      <c r="A2066" s="55">
        <v>2061</v>
      </c>
      <c r="D2066" s="45"/>
      <c r="E2066" s="46"/>
      <c r="F2066" s="45"/>
      <c r="G2066" s="45"/>
      <c r="H2066" s="60"/>
      <c r="I2066" s="48">
        <f>VLOOKUP('Data Preparation'!Q2084,'Data Preparation'!B$4:AL$15,MATCH('Data Preparation'!P2084,'Data Preparation'!B$3:AL$3,0),TRUE)/2</f>
        <v>215</v>
      </c>
      <c r="J2066" s="49" t="str">
        <f>VLOOKUP('Data Preparation'!Q2084,'Data Preparation'!AR$4:CB$15,MATCH('Data Preparation'!P2084,'Data Preparation'!AR$3:CB$3,0),TRUE)</f>
        <v>(188-1143)</v>
      </c>
      <c r="K2066" s="45" t="str">
        <f t="shared" si="132"/>
        <v>no</v>
      </c>
      <c r="L2066" s="51" t="str">
        <f t="shared" si="134"/>
        <v/>
      </c>
      <c r="M2066" s="52">
        <f>ROUND('Data Preparation'!T2084,2-(1+INT(LOG10(ABS('Data Preparation'!T2084)))))/2</f>
        <v>1800</v>
      </c>
      <c r="N2066" s="55" t="str">
        <f t="shared" si="133"/>
        <v>no</v>
      </c>
      <c r="O2066" s="54" t="str">
        <f t="shared" si="135"/>
        <v/>
      </c>
    </row>
    <row r="2067" spans="1:15" x14ac:dyDescent="0.35">
      <c r="A2067" s="55">
        <v>2062</v>
      </c>
      <c r="D2067" s="45"/>
      <c r="E2067" s="46"/>
      <c r="F2067" s="45"/>
      <c r="G2067" s="45"/>
      <c r="H2067" s="60"/>
      <c r="I2067" s="48">
        <f>VLOOKUP('Data Preparation'!Q2085,'Data Preparation'!B$4:AL$15,MATCH('Data Preparation'!P2085,'Data Preparation'!B$3:AL$3,0),TRUE)/2</f>
        <v>215</v>
      </c>
      <c r="J2067" s="49" t="str">
        <f>VLOOKUP('Data Preparation'!Q2085,'Data Preparation'!AR$4:CB$15,MATCH('Data Preparation'!P2085,'Data Preparation'!AR$3:CB$3,0),TRUE)</f>
        <v>(188-1143)</v>
      </c>
      <c r="K2067" s="45" t="str">
        <f t="shared" si="132"/>
        <v>no</v>
      </c>
      <c r="L2067" s="51" t="str">
        <f t="shared" si="134"/>
        <v/>
      </c>
      <c r="M2067" s="52">
        <f>ROUND('Data Preparation'!T2085,2-(1+INT(LOG10(ABS('Data Preparation'!T2085)))))/2</f>
        <v>1800</v>
      </c>
      <c r="N2067" s="55" t="str">
        <f t="shared" si="133"/>
        <v>no</v>
      </c>
      <c r="O2067" s="54" t="str">
        <f t="shared" si="135"/>
        <v/>
      </c>
    </row>
    <row r="2068" spans="1:15" x14ac:dyDescent="0.35">
      <c r="A2068" s="55">
        <v>2063</v>
      </c>
      <c r="D2068" s="45"/>
      <c r="E2068" s="46"/>
      <c r="F2068" s="45"/>
      <c r="G2068" s="45"/>
      <c r="H2068" s="60"/>
      <c r="I2068" s="48">
        <f>VLOOKUP('Data Preparation'!Q2086,'Data Preparation'!B$4:AL$15,MATCH('Data Preparation'!P2086,'Data Preparation'!B$3:AL$3,0),TRUE)/2</f>
        <v>215</v>
      </c>
      <c r="J2068" s="49" t="str">
        <f>VLOOKUP('Data Preparation'!Q2086,'Data Preparation'!AR$4:CB$15,MATCH('Data Preparation'!P2086,'Data Preparation'!AR$3:CB$3,0),TRUE)</f>
        <v>(188-1143)</v>
      </c>
      <c r="K2068" s="45" t="str">
        <f t="shared" si="132"/>
        <v>no</v>
      </c>
      <c r="L2068" s="51" t="str">
        <f t="shared" si="134"/>
        <v/>
      </c>
      <c r="M2068" s="52">
        <f>ROUND('Data Preparation'!T2086,2-(1+INT(LOG10(ABS('Data Preparation'!T2086)))))/2</f>
        <v>1800</v>
      </c>
      <c r="N2068" s="55" t="str">
        <f t="shared" si="133"/>
        <v>no</v>
      </c>
      <c r="O2068" s="54" t="str">
        <f t="shared" si="135"/>
        <v/>
      </c>
    </row>
    <row r="2069" spans="1:15" x14ac:dyDescent="0.35">
      <c r="A2069" s="55">
        <v>2064</v>
      </c>
      <c r="D2069" s="45"/>
      <c r="E2069" s="46"/>
      <c r="F2069" s="45"/>
      <c r="G2069" s="45"/>
      <c r="H2069" s="60"/>
      <c r="I2069" s="48">
        <f>VLOOKUP('Data Preparation'!Q2087,'Data Preparation'!B$4:AL$15,MATCH('Data Preparation'!P2087,'Data Preparation'!B$3:AL$3,0),TRUE)/2</f>
        <v>215</v>
      </c>
      <c r="J2069" s="49" t="str">
        <f>VLOOKUP('Data Preparation'!Q2087,'Data Preparation'!AR$4:CB$15,MATCH('Data Preparation'!P2087,'Data Preparation'!AR$3:CB$3,0),TRUE)</f>
        <v>(188-1143)</v>
      </c>
      <c r="K2069" s="45" t="str">
        <f t="shared" si="132"/>
        <v>no</v>
      </c>
      <c r="L2069" s="51" t="str">
        <f t="shared" si="134"/>
        <v/>
      </c>
      <c r="M2069" s="52">
        <f>ROUND('Data Preparation'!T2087,2-(1+INT(LOG10(ABS('Data Preparation'!T2087)))))/2</f>
        <v>1800</v>
      </c>
      <c r="N2069" s="55" t="str">
        <f t="shared" si="133"/>
        <v>no</v>
      </c>
      <c r="O2069" s="54" t="str">
        <f t="shared" si="135"/>
        <v/>
      </c>
    </row>
    <row r="2070" spans="1:15" x14ac:dyDescent="0.35">
      <c r="A2070" s="55">
        <v>2065</v>
      </c>
      <c r="D2070" s="45"/>
      <c r="E2070" s="46"/>
      <c r="F2070" s="45"/>
      <c r="G2070" s="45"/>
      <c r="H2070" s="60"/>
      <c r="I2070" s="48">
        <f>VLOOKUP('Data Preparation'!Q2088,'Data Preparation'!B$4:AL$15,MATCH('Data Preparation'!P2088,'Data Preparation'!B$3:AL$3,0),TRUE)/2</f>
        <v>215</v>
      </c>
      <c r="J2070" s="49" t="str">
        <f>VLOOKUP('Data Preparation'!Q2088,'Data Preparation'!AR$4:CB$15,MATCH('Data Preparation'!P2088,'Data Preparation'!AR$3:CB$3,0),TRUE)</f>
        <v>(188-1143)</v>
      </c>
      <c r="K2070" s="45" t="str">
        <f t="shared" si="132"/>
        <v>no</v>
      </c>
      <c r="L2070" s="51" t="str">
        <f t="shared" si="134"/>
        <v/>
      </c>
      <c r="M2070" s="52">
        <f>ROUND('Data Preparation'!T2088,2-(1+INT(LOG10(ABS('Data Preparation'!T2088)))))/2</f>
        <v>1800</v>
      </c>
      <c r="N2070" s="55" t="str">
        <f t="shared" si="133"/>
        <v>no</v>
      </c>
      <c r="O2070" s="54" t="str">
        <f t="shared" si="135"/>
        <v/>
      </c>
    </row>
    <row r="2071" spans="1:15" x14ac:dyDescent="0.35">
      <c r="A2071" s="55">
        <v>2066</v>
      </c>
      <c r="D2071" s="45"/>
      <c r="E2071" s="46"/>
      <c r="F2071" s="45"/>
      <c r="G2071" s="45"/>
      <c r="H2071" s="60"/>
      <c r="I2071" s="48">
        <f>VLOOKUP('Data Preparation'!Q2089,'Data Preparation'!B$4:AL$15,MATCH('Data Preparation'!P2089,'Data Preparation'!B$3:AL$3,0),TRUE)/2</f>
        <v>215</v>
      </c>
      <c r="J2071" s="49" t="str">
        <f>VLOOKUP('Data Preparation'!Q2089,'Data Preparation'!AR$4:CB$15,MATCH('Data Preparation'!P2089,'Data Preparation'!AR$3:CB$3,0),TRUE)</f>
        <v>(188-1143)</v>
      </c>
      <c r="K2071" s="45" t="str">
        <f t="shared" si="132"/>
        <v>no</v>
      </c>
      <c r="L2071" s="51" t="str">
        <f t="shared" si="134"/>
        <v/>
      </c>
      <c r="M2071" s="52">
        <f>ROUND('Data Preparation'!T2089,2-(1+INT(LOG10(ABS('Data Preparation'!T2089)))))/2</f>
        <v>1800</v>
      </c>
      <c r="N2071" s="55" t="str">
        <f t="shared" si="133"/>
        <v>no</v>
      </c>
      <c r="O2071" s="54" t="str">
        <f t="shared" si="135"/>
        <v/>
      </c>
    </row>
    <row r="2072" spans="1:15" x14ac:dyDescent="0.35">
      <c r="A2072" s="55">
        <v>2067</v>
      </c>
      <c r="D2072" s="45"/>
      <c r="E2072" s="46"/>
      <c r="F2072" s="45"/>
      <c r="G2072" s="45"/>
      <c r="H2072" s="60"/>
      <c r="I2072" s="48">
        <f>VLOOKUP('Data Preparation'!Q2090,'Data Preparation'!B$4:AL$15,MATCH('Data Preparation'!P2090,'Data Preparation'!B$3:AL$3,0),TRUE)/2</f>
        <v>215</v>
      </c>
      <c r="J2072" s="49" t="str">
        <f>VLOOKUP('Data Preparation'!Q2090,'Data Preparation'!AR$4:CB$15,MATCH('Data Preparation'!P2090,'Data Preparation'!AR$3:CB$3,0),TRUE)</f>
        <v>(188-1143)</v>
      </c>
      <c r="K2072" s="45" t="str">
        <f t="shared" si="132"/>
        <v>no</v>
      </c>
      <c r="L2072" s="51" t="str">
        <f t="shared" si="134"/>
        <v/>
      </c>
      <c r="M2072" s="52">
        <f>ROUND('Data Preparation'!T2090,2-(1+INT(LOG10(ABS('Data Preparation'!T2090)))))/2</f>
        <v>1800</v>
      </c>
      <c r="N2072" s="55" t="str">
        <f t="shared" si="133"/>
        <v>no</v>
      </c>
      <c r="O2072" s="54" t="str">
        <f t="shared" si="135"/>
        <v/>
      </c>
    </row>
    <row r="2073" spans="1:15" x14ac:dyDescent="0.35">
      <c r="A2073" s="55">
        <v>2068</v>
      </c>
      <c r="D2073" s="45"/>
      <c r="E2073" s="46"/>
      <c r="F2073" s="45"/>
      <c r="G2073" s="45"/>
      <c r="H2073" s="60"/>
      <c r="I2073" s="48">
        <f>VLOOKUP('Data Preparation'!Q2091,'Data Preparation'!B$4:AL$15,MATCH('Data Preparation'!P2091,'Data Preparation'!B$3:AL$3,0),TRUE)/2</f>
        <v>215</v>
      </c>
      <c r="J2073" s="49" t="str">
        <f>VLOOKUP('Data Preparation'!Q2091,'Data Preparation'!AR$4:CB$15,MATCH('Data Preparation'!P2091,'Data Preparation'!AR$3:CB$3,0),TRUE)</f>
        <v>(188-1143)</v>
      </c>
      <c r="K2073" s="45" t="str">
        <f t="shared" si="132"/>
        <v>no</v>
      </c>
      <c r="L2073" s="51" t="str">
        <f t="shared" si="134"/>
        <v/>
      </c>
      <c r="M2073" s="52">
        <f>ROUND('Data Preparation'!T2091,2-(1+INT(LOG10(ABS('Data Preparation'!T2091)))))/2</f>
        <v>1800</v>
      </c>
      <c r="N2073" s="55" t="str">
        <f t="shared" si="133"/>
        <v>no</v>
      </c>
      <c r="O2073" s="54" t="str">
        <f t="shared" si="135"/>
        <v/>
      </c>
    </row>
    <row r="2074" spans="1:15" x14ac:dyDescent="0.35">
      <c r="A2074" s="55">
        <v>2069</v>
      </c>
      <c r="D2074" s="45"/>
      <c r="E2074" s="46"/>
      <c r="F2074" s="45"/>
      <c r="G2074" s="45"/>
      <c r="H2074" s="60"/>
      <c r="I2074" s="48">
        <f>VLOOKUP('Data Preparation'!Q2092,'Data Preparation'!B$4:AL$15,MATCH('Data Preparation'!P2092,'Data Preparation'!B$3:AL$3,0),TRUE)/2</f>
        <v>215</v>
      </c>
      <c r="J2074" s="49" t="str">
        <f>VLOOKUP('Data Preparation'!Q2092,'Data Preparation'!AR$4:CB$15,MATCH('Data Preparation'!P2092,'Data Preparation'!AR$3:CB$3,0),TRUE)</f>
        <v>(188-1143)</v>
      </c>
      <c r="K2074" s="45" t="str">
        <f t="shared" si="132"/>
        <v>no</v>
      </c>
      <c r="L2074" s="51" t="str">
        <f t="shared" si="134"/>
        <v/>
      </c>
      <c r="M2074" s="52">
        <f>ROUND('Data Preparation'!T2092,2-(1+INT(LOG10(ABS('Data Preparation'!T2092)))))/2</f>
        <v>1800</v>
      </c>
      <c r="N2074" s="55" t="str">
        <f t="shared" si="133"/>
        <v>no</v>
      </c>
      <c r="O2074" s="54" t="str">
        <f t="shared" si="135"/>
        <v/>
      </c>
    </row>
    <row r="2075" spans="1:15" x14ac:dyDescent="0.35">
      <c r="A2075" s="55">
        <v>2070</v>
      </c>
      <c r="D2075" s="45"/>
      <c r="E2075" s="46"/>
      <c r="F2075" s="45"/>
      <c r="G2075" s="45"/>
      <c r="H2075" s="60"/>
      <c r="I2075" s="48">
        <f>VLOOKUP('Data Preparation'!Q2093,'Data Preparation'!B$4:AL$15,MATCH('Data Preparation'!P2093,'Data Preparation'!B$3:AL$3,0),TRUE)/2</f>
        <v>215</v>
      </c>
      <c r="J2075" s="49" t="str">
        <f>VLOOKUP('Data Preparation'!Q2093,'Data Preparation'!AR$4:CB$15,MATCH('Data Preparation'!P2093,'Data Preparation'!AR$3:CB$3,0),TRUE)</f>
        <v>(188-1143)</v>
      </c>
      <c r="K2075" s="45" t="str">
        <f t="shared" si="132"/>
        <v>no</v>
      </c>
      <c r="L2075" s="51" t="str">
        <f t="shared" si="134"/>
        <v/>
      </c>
      <c r="M2075" s="52">
        <f>ROUND('Data Preparation'!T2093,2-(1+INT(LOG10(ABS('Data Preparation'!T2093)))))/2</f>
        <v>1800</v>
      </c>
      <c r="N2075" s="55" t="str">
        <f t="shared" si="133"/>
        <v>no</v>
      </c>
      <c r="O2075" s="54" t="str">
        <f t="shared" si="135"/>
        <v/>
      </c>
    </row>
    <row r="2076" spans="1:15" x14ac:dyDescent="0.35">
      <c r="A2076" s="55">
        <v>2071</v>
      </c>
      <c r="D2076" s="45"/>
      <c r="E2076" s="46"/>
      <c r="F2076" s="45"/>
      <c r="G2076" s="45"/>
      <c r="H2076" s="60"/>
      <c r="I2076" s="48">
        <f>VLOOKUP('Data Preparation'!Q2094,'Data Preparation'!B$4:AL$15,MATCH('Data Preparation'!P2094,'Data Preparation'!B$3:AL$3,0),TRUE)/2</f>
        <v>215</v>
      </c>
      <c r="J2076" s="49" t="str">
        <f>VLOOKUP('Data Preparation'!Q2094,'Data Preparation'!AR$4:CB$15,MATCH('Data Preparation'!P2094,'Data Preparation'!AR$3:CB$3,0),TRUE)</f>
        <v>(188-1143)</v>
      </c>
      <c r="K2076" s="45" t="str">
        <f t="shared" si="132"/>
        <v>no</v>
      </c>
      <c r="L2076" s="51" t="str">
        <f t="shared" si="134"/>
        <v/>
      </c>
      <c r="M2076" s="52">
        <f>ROUND('Data Preparation'!T2094,2-(1+INT(LOG10(ABS('Data Preparation'!T2094)))))/2</f>
        <v>1800</v>
      </c>
      <c r="N2076" s="55" t="str">
        <f t="shared" si="133"/>
        <v>no</v>
      </c>
      <c r="O2076" s="54" t="str">
        <f t="shared" si="135"/>
        <v/>
      </c>
    </row>
    <row r="2077" spans="1:15" x14ac:dyDescent="0.35">
      <c r="A2077" s="55">
        <v>2072</v>
      </c>
      <c r="D2077" s="45"/>
      <c r="E2077" s="46"/>
      <c r="F2077" s="45"/>
      <c r="G2077" s="45"/>
      <c r="H2077" s="60"/>
      <c r="I2077" s="48">
        <f>VLOOKUP('Data Preparation'!Q2095,'Data Preparation'!B$4:AL$15,MATCH('Data Preparation'!P2095,'Data Preparation'!B$3:AL$3,0),TRUE)/2</f>
        <v>215</v>
      </c>
      <c r="J2077" s="49" t="str">
        <f>VLOOKUP('Data Preparation'!Q2095,'Data Preparation'!AR$4:CB$15,MATCH('Data Preparation'!P2095,'Data Preparation'!AR$3:CB$3,0),TRUE)</f>
        <v>(188-1143)</v>
      </c>
      <c r="K2077" s="45" t="str">
        <f t="shared" si="132"/>
        <v>no</v>
      </c>
      <c r="L2077" s="51" t="str">
        <f t="shared" si="134"/>
        <v/>
      </c>
      <c r="M2077" s="52">
        <f>ROUND('Data Preparation'!T2095,2-(1+INT(LOG10(ABS('Data Preparation'!T2095)))))/2</f>
        <v>1800</v>
      </c>
      <c r="N2077" s="55" t="str">
        <f t="shared" si="133"/>
        <v>no</v>
      </c>
      <c r="O2077" s="54" t="str">
        <f t="shared" si="135"/>
        <v/>
      </c>
    </row>
    <row r="2078" spans="1:15" x14ac:dyDescent="0.35">
      <c r="A2078" s="55">
        <v>2073</v>
      </c>
      <c r="D2078" s="45"/>
      <c r="E2078" s="46"/>
      <c r="F2078" s="45"/>
      <c r="G2078" s="45"/>
      <c r="H2078" s="60"/>
      <c r="I2078" s="48">
        <f>VLOOKUP('Data Preparation'!Q2096,'Data Preparation'!B$4:AL$15,MATCH('Data Preparation'!P2096,'Data Preparation'!B$3:AL$3,0),TRUE)/2</f>
        <v>215</v>
      </c>
      <c r="J2078" s="49" t="str">
        <f>VLOOKUP('Data Preparation'!Q2096,'Data Preparation'!AR$4:CB$15,MATCH('Data Preparation'!P2096,'Data Preparation'!AR$3:CB$3,0),TRUE)</f>
        <v>(188-1143)</v>
      </c>
      <c r="K2078" s="45" t="str">
        <f t="shared" si="132"/>
        <v>no</v>
      </c>
      <c r="L2078" s="51" t="str">
        <f t="shared" si="134"/>
        <v/>
      </c>
      <c r="M2078" s="52">
        <f>ROUND('Data Preparation'!T2096,2-(1+INT(LOG10(ABS('Data Preparation'!T2096)))))/2</f>
        <v>1800</v>
      </c>
      <c r="N2078" s="55" t="str">
        <f t="shared" si="133"/>
        <v>no</v>
      </c>
      <c r="O2078" s="54" t="str">
        <f t="shared" si="135"/>
        <v/>
      </c>
    </row>
    <row r="2079" spans="1:15" x14ac:dyDescent="0.35">
      <c r="A2079" s="55">
        <v>2074</v>
      </c>
      <c r="D2079" s="45"/>
      <c r="E2079" s="46"/>
      <c r="F2079" s="45"/>
      <c r="G2079" s="45"/>
      <c r="H2079" s="60"/>
      <c r="I2079" s="48">
        <f>VLOOKUP('Data Preparation'!Q2097,'Data Preparation'!B$4:AL$15,MATCH('Data Preparation'!P2097,'Data Preparation'!B$3:AL$3,0),TRUE)/2</f>
        <v>215</v>
      </c>
      <c r="J2079" s="49" t="str">
        <f>VLOOKUP('Data Preparation'!Q2097,'Data Preparation'!AR$4:CB$15,MATCH('Data Preparation'!P2097,'Data Preparation'!AR$3:CB$3,0),TRUE)</f>
        <v>(188-1143)</v>
      </c>
      <c r="K2079" s="45" t="str">
        <f t="shared" si="132"/>
        <v>no</v>
      </c>
      <c r="L2079" s="51" t="str">
        <f t="shared" si="134"/>
        <v/>
      </c>
      <c r="M2079" s="52">
        <f>ROUND('Data Preparation'!T2097,2-(1+INT(LOG10(ABS('Data Preparation'!T2097)))))/2</f>
        <v>1800</v>
      </c>
      <c r="N2079" s="55" t="str">
        <f t="shared" si="133"/>
        <v>no</v>
      </c>
      <c r="O2079" s="54" t="str">
        <f t="shared" si="135"/>
        <v/>
      </c>
    </row>
    <row r="2080" spans="1:15" x14ac:dyDescent="0.35">
      <c r="A2080" s="55">
        <v>2075</v>
      </c>
      <c r="D2080" s="45"/>
      <c r="E2080" s="46"/>
      <c r="F2080" s="45"/>
      <c r="G2080" s="45"/>
      <c r="H2080" s="60"/>
      <c r="I2080" s="48">
        <f>VLOOKUP('Data Preparation'!Q2098,'Data Preparation'!B$4:AL$15,MATCH('Data Preparation'!P2098,'Data Preparation'!B$3:AL$3,0),TRUE)/2</f>
        <v>215</v>
      </c>
      <c r="J2080" s="49" t="str">
        <f>VLOOKUP('Data Preparation'!Q2098,'Data Preparation'!AR$4:CB$15,MATCH('Data Preparation'!P2098,'Data Preparation'!AR$3:CB$3,0),TRUE)</f>
        <v>(188-1143)</v>
      </c>
      <c r="K2080" s="45" t="str">
        <f t="shared" si="132"/>
        <v>no</v>
      </c>
      <c r="L2080" s="51" t="str">
        <f t="shared" si="134"/>
        <v/>
      </c>
      <c r="M2080" s="52">
        <f>ROUND('Data Preparation'!T2098,2-(1+INT(LOG10(ABS('Data Preparation'!T2098)))))/2</f>
        <v>1800</v>
      </c>
      <c r="N2080" s="55" t="str">
        <f t="shared" si="133"/>
        <v>no</v>
      </c>
      <c r="O2080" s="54" t="str">
        <f t="shared" si="135"/>
        <v/>
      </c>
    </row>
    <row r="2081" spans="1:15" x14ac:dyDescent="0.35">
      <c r="A2081" s="55">
        <v>2076</v>
      </c>
      <c r="D2081" s="45"/>
      <c r="E2081" s="46"/>
      <c r="F2081" s="45"/>
      <c r="G2081" s="45"/>
      <c r="H2081" s="60"/>
      <c r="I2081" s="48">
        <f>VLOOKUP('Data Preparation'!Q2099,'Data Preparation'!B$4:AL$15,MATCH('Data Preparation'!P2099,'Data Preparation'!B$3:AL$3,0),TRUE)/2</f>
        <v>215</v>
      </c>
      <c r="J2081" s="49" t="str">
        <f>VLOOKUP('Data Preparation'!Q2099,'Data Preparation'!AR$4:CB$15,MATCH('Data Preparation'!P2099,'Data Preparation'!AR$3:CB$3,0),TRUE)</f>
        <v>(188-1143)</v>
      </c>
      <c r="K2081" s="45" t="str">
        <f t="shared" si="132"/>
        <v>no</v>
      </c>
      <c r="L2081" s="51" t="str">
        <f t="shared" si="134"/>
        <v/>
      </c>
      <c r="M2081" s="52">
        <f>ROUND('Data Preparation'!T2099,2-(1+INT(LOG10(ABS('Data Preparation'!T2099)))))/2</f>
        <v>1800</v>
      </c>
      <c r="N2081" s="55" t="str">
        <f t="shared" si="133"/>
        <v>no</v>
      </c>
      <c r="O2081" s="54" t="str">
        <f t="shared" si="135"/>
        <v/>
      </c>
    </row>
    <row r="2082" spans="1:15" x14ac:dyDescent="0.35">
      <c r="A2082" s="55">
        <v>2077</v>
      </c>
      <c r="D2082" s="45"/>
      <c r="E2082" s="46"/>
      <c r="F2082" s="45"/>
      <c r="G2082" s="45"/>
      <c r="H2082" s="60"/>
      <c r="I2082" s="48">
        <f>VLOOKUP('Data Preparation'!Q2100,'Data Preparation'!B$4:AL$15,MATCH('Data Preparation'!P2100,'Data Preparation'!B$3:AL$3,0),TRUE)/2</f>
        <v>215</v>
      </c>
      <c r="J2082" s="49" t="str">
        <f>VLOOKUP('Data Preparation'!Q2100,'Data Preparation'!AR$4:CB$15,MATCH('Data Preparation'!P2100,'Data Preparation'!AR$3:CB$3,0),TRUE)</f>
        <v>(188-1143)</v>
      </c>
      <c r="K2082" s="45" t="str">
        <f t="shared" si="132"/>
        <v>no</v>
      </c>
      <c r="L2082" s="51" t="str">
        <f t="shared" si="134"/>
        <v/>
      </c>
      <c r="M2082" s="52">
        <f>ROUND('Data Preparation'!T2100,2-(1+INT(LOG10(ABS('Data Preparation'!T2100)))))/2</f>
        <v>1800</v>
      </c>
      <c r="N2082" s="55" t="str">
        <f t="shared" si="133"/>
        <v>no</v>
      </c>
      <c r="O2082" s="54" t="str">
        <f t="shared" si="135"/>
        <v/>
      </c>
    </row>
    <row r="2083" spans="1:15" x14ac:dyDescent="0.35">
      <c r="A2083" s="55">
        <v>2078</v>
      </c>
      <c r="D2083" s="45"/>
      <c r="E2083" s="46"/>
      <c r="F2083" s="45"/>
      <c r="G2083" s="45"/>
      <c r="H2083" s="60"/>
      <c r="I2083" s="48">
        <f>VLOOKUP('Data Preparation'!Q2101,'Data Preparation'!B$4:AL$15,MATCH('Data Preparation'!P2101,'Data Preparation'!B$3:AL$3,0),TRUE)/2</f>
        <v>215</v>
      </c>
      <c r="J2083" s="49" t="str">
        <f>VLOOKUP('Data Preparation'!Q2101,'Data Preparation'!AR$4:CB$15,MATCH('Data Preparation'!P2101,'Data Preparation'!AR$3:CB$3,0),TRUE)</f>
        <v>(188-1143)</v>
      </c>
      <c r="K2083" s="45" t="str">
        <f t="shared" si="132"/>
        <v>no</v>
      </c>
      <c r="L2083" s="51" t="str">
        <f t="shared" si="134"/>
        <v/>
      </c>
      <c r="M2083" s="52">
        <f>ROUND('Data Preparation'!T2101,2-(1+INT(LOG10(ABS('Data Preparation'!T2101)))))/2</f>
        <v>1800</v>
      </c>
      <c r="N2083" s="55" t="str">
        <f t="shared" si="133"/>
        <v>no</v>
      </c>
      <c r="O2083" s="54" t="str">
        <f t="shared" si="135"/>
        <v/>
      </c>
    </row>
    <row r="2084" spans="1:15" x14ac:dyDescent="0.35">
      <c r="A2084" s="55">
        <v>2079</v>
      </c>
      <c r="D2084" s="45"/>
      <c r="E2084" s="46"/>
      <c r="F2084" s="45"/>
      <c r="G2084" s="45"/>
      <c r="H2084" s="60"/>
      <c r="I2084" s="48">
        <f>VLOOKUP('Data Preparation'!Q2102,'Data Preparation'!B$4:AL$15,MATCH('Data Preparation'!P2102,'Data Preparation'!B$3:AL$3,0),TRUE)/2</f>
        <v>215</v>
      </c>
      <c r="J2084" s="49" t="str">
        <f>VLOOKUP('Data Preparation'!Q2102,'Data Preparation'!AR$4:CB$15,MATCH('Data Preparation'!P2102,'Data Preparation'!AR$3:CB$3,0),TRUE)</f>
        <v>(188-1143)</v>
      </c>
      <c r="K2084" s="45" t="str">
        <f t="shared" si="132"/>
        <v>no</v>
      </c>
      <c r="L2084" s="51" t="str">
        <f t="shared" si="134"/>
        <v/>
      </c>
      <c r="M2084" s="52">
        <f>ROUND('Data Preparation'!T2102,2-(1+INT(LOG10(ABS('Data Preparation'!T2102)))))/2</f>
        <v>1800</v>
      </c>
      <c r="N2084" s="55" t="str">
        <f t="shared" si="133"/>
        <v>no</v>
      </c>
      <c r="O2084" s="54" t="str">
        <f t="shared" si="135"/>
        <v/>
      </c>
    </row>
    <row r="2085" spans="1:15" x14ac:dyDescent="0.35">
      <c r="A2085" s="55">
        <v>2080</v>
      </c>
      <c r="D2085" s="45"/>
      <c r="E2085" s="46"/>
      <c r="F2085" s="45"/>
      <c r="G2085" s="45"/>
      <c r="H2085" s="60"/>
      <c r="I2085" s="48">
        <f>VLOOKUP('Data Preparation'!Q2103,'Data Preparation'!B$4:AL$15,MATCH('Data Preparation'!P2103,'Data Preparation'!B$3:AL$3,0),TRUE)/2</f>
        <v>215</v>
      </c>
      <c r="J2085" s="49" t="str">
        <f>VLOOKUP('Data Preparation'!Q2103,'Data Preparation'!AR$4:CB$15,MATCH('Data Preparation'!P2103,'Data Preparation'!AR$3:CB$3,0),TRUE)</f>
        <v>(188-1143)</v>
      </c>
      <c r="K2085" s="45" t="str">
        <f t="shared" si="132"/>
        <v>no</v>
      </c>
      <c r="L2085" s="51" t="str">
        <f t="shared" si="134"/>
        <v/>
      </c>
      <c r="M2085" s="52">
        <f>ROUND('Data Preparation'!T2103,2-(1+INT(LOG10(ABS('Data Preparation'!T2103)))))/2</f>
        <v>1800</v>
      </c>
      <c r="N2085" s="55" t="str">
        <f t="shared" si="133"/>
        <v>no</v>
      </c>
      <c r="O2085" s="54" t="str">
        <f t="shared" si="135"/>
        <v/>
      </c>
    </row>
    <row r="2086" spans="1:15" x14ac:dyDescent="0.35">
      <c r="A2086" s="55">
        <v>2081</v>
      </c>
      <c r="D2086" s="45"/>
      <c r="E2086" s="46"/>
      <c r="F2086" s="45"/>
      <c r="G2086" s="45"/>
      <c r="H2086" s="60"/>
      <c r="I2086" s="48">
        <f>VLOOKUP('Data Preparation'!Q2104,'Data Preparation'!B$4:AL$15,MATCH('Data Preparation'!P2104,'Data Preparation'!B$3:AL$3,0),TRUE)/2</f>
        <v>215</v>
      </c>
      <c r="J2086" s="49" t="str">
        <f>VLOOKUP('Data Preparation'!Q2104,'Data Preparation'!AR$4:CB$15,MATCH('Data Preparation'!P2104,'Data Preparation'!AR$3:CB$3,0),TRUE)</f>
        <v>(188-1143)</v>
      </c>
      <c r="K2086" s="45" t="str">
        <f t="shared" si="132"/>
        <v>no</v>
      </c>
      <c r="L2086" s="51" t="str">
        <f t="shared" si="134"/>
        <v/>
      </c>
      <c r="M2086" s="52">
        <f>ROUND('Data Preparation'!T2104,2-(1+INT(LOG10(ABS('Data Preparation'!T2104)))))/2</f>
        <v>1800</v>
      </c>
      <c r="N2086" s="55" t="str">
        <f t="shared" si="133"/>
        <v>no</v>
      </c>
      <c r="O2086" s="54" t="str">
        <f t="shared" si="135"/>
        <v/>
      </c>
    </row>
    <row r="2087" spans="1:15" x14ac:dyDescent="0.35">
      <c r="A2087" s="55">
        <v>2082</v>
      </c>
      <c r="D2087" s="45"/>
      <c r="E2087" s="46"/>
      <c r="F2087" s="45"/>
      <c r="G2087" s="45"/>
      <c r="H2087" s="60"/>
      <c r="I2087" s="48">
        <f>VLOOKUP('Data Preparation'!Q2105,'Data Preparation'!B$4:AL$15,MATCH('Data Preparation'!P2105,'Data Preparation'!B$3:AL$3,0),TRUE)/2</f>
        <v>215</v>
      </c>
      <c r="J2087" s="49" t="str">
        <f>VLOOKUP('Data Preparation'!Q2105,'Data Preparation'!AR$4:CB$15,MATCH('Data Preparation'!P2105,'Data Preparation'!AR$3:CB$3,0),TRUE)</f>
        <v>(188-1143)</v>
      </c>
      <c r="K2087" s="45" t="str">
        <f t="shared" si="132"/>
        <v>no</v>
      </c>
      <c r="L2087" s="51" t="str">
        <f t="shared" si="134"/>
        <v/>
      </c>
      <c r="M2087" s="52">
        <f>ROUND('Data Preparation'!T2105,2-(1+INT(LOG10(ABS('Data Preparation'!T2105)))))/2</f>
        <v>1800</v>
      </c>
      <c r="N2087" s="55" t="str">
        <f t="shared" si="133"/>
        <v>no</v>
      </c>
      <c r="O2087" s="54" t="str">
        <f t="shared" si="135"/>
        <v/>
      </c>
    </row>
    <row r="2088" spans="1:15" x14ac:dyDescent="0.35">
      <c r="A2088" s="55">
        <v>2083</v>
      </c>
      <c r="D2088" s="45"/>
      <c r="E2088" s="46"/>
      <c r="F2088" s="45"/>
      <c r="G2088" s="45"/>
      <c r="H2088" s="60"/>
      <c r="I2088" s="48">
        <f>VLOOKUP('Data Preparation'!Q2106,'Data Preparation'!B$4:AL$15,MATCH('Data Preparation'!P2106,'Data Preparation'!B$3:AL$3,0),TRUE)/2</f>
        <v>215</v>
      </c>
      <c r="J2088" s="49" t="str">
        <f>VLOOKUP('Data Preparation'!Q2106,'Data Preparation'!AR$4:CB$15,MATCH('Data Preparation'!P2106,'Data Preparation'!AR$3:CB$3,0),TRUE)</f>
        <v>(188-1143)</v>
      </c>
      <c r="K2088" s="45" t="str">
        <f t="shared" si="132"/>
        <v>no</v>
      </c>
      <c r="L2088" s="51" t="str">
        <f t="shared" si="134"/>
        <v/>
      </c>
      <c r="M2088" s="52">
        <f>ROUND('Data Preparation'!T2106,2-(1+INT(LOG10(ABS('Data Preparation'!T2106)))))/2</f>
        <v>1800</v>
      </c>
      <c r="N2088" s="55" t="str">
        <f t="shared" si="133"/>
        <v>no</v>
      </c>
      <c r="O2088" s="54" t="str">
        <f t="shared" si="135"/>
        <v/>
      </c>
    </row>
    <row r="2089" spans="1:15" x14ac:dyDescent="0.35">
      <c r="A2089" s="55">
        <v>2084</v>
      </c>
      <c r="D2089" s="45"/>
      <c r="E2089" s="46"/>
      <c r="F2089" s="45"/>
      <c r="G2089" s="45"/>
      <c r="H2089" s="60"/>
      <c r="I2089" s="48">
        <f>VLOOKUP('Data Preparation'!Q2107,'Data Preparation'!B$4:AL$15,MATCH('Data Preparation'!P2107,'Data Preparation'!B$3:AL$3,0),TRUE)/2</f>
        <v>215</v>
      </c>
      <c r="J2089" s="49" t="str">
        <f>VLOOKUP('Data Preparation'!Q2107,'Data Preparation'!AR$4:CB$15,MATCH('Data Preparation'!P2107,'Data Preparation'!AR$3:CB$3,0),TRUE)</f>
        <v>(188-1143)</v>
      </c>
      <c r="K2089" s="45" t="str">
        <f t="shared" si="132"/>
        <v>no</v>
      </c>
      <c r="L2089" s="51" t="str">
        <f t="shared" si="134"/>
        <v/>
      </c>
      <c r="M2089" s="52">
        <f>ROUND('Data Preparation'!T2107,2-(1+INT(LOG10(ABS('Data Preparation'!T2107)))))/2</f>
        <v>1800</v>
      </c>
      <c r="N2089" s="55" t="str">
        <f t="shared" si="133"/>
        <v>no</v>
      </c>
      <c r="O2089" s="54" t="str">
        <f t="shared" si="135"/>
        <v/>
      </c>
    </row>
    <row r="2090" spans="1:15" x14ac:dyDescent="0.35">
      <c r="A2090" s="55">
        <v>2085</v>
      </c>
      <c r="D2090" s="45"/>
      <c r="E2090" s="46"/>
      <c r="F2090" s="45"/>
      <c r="G2090" s="45"/>
      <c r="H2090" s="60"/>
      <c r="I2090" s="48">
        <f>VLOOKUP('Data Preparation'!Q2108,'Data Preparation'!B$4:AL$15,MATCH('Data Preparation'!P2108,'Data Preparation'!B$3:AL$3,0),TRUE)/2</f>
        <v>215</v>
      </c>
      <c r="J2090" s="49" t="str">
        <f>VLOOKUP('Data Preparation'!Q2108,'Data Preparation'!AR$4:CB$15,MATCH('Data Preparation'!P2108,'Data Preparation'!AR$3:CB$3,0),TRUE)</f>
        <v>(188-1143)</v>
      </c>
      <c r="K2090" s="45" t="str">
        <f t="shared" ref="K2090:K2153" si="136">IF(D2090&gt;I2090,"yes","no")</f>
        <v>no</v>
      </c>
      <c r="L2090" s="51" t="str">
        <f t="shared" si="134"/>
        <v/>
      </c>
      <c r="M2090" s="52">
        <f>ROUND('Data Preparation'!T2108,2-(1+INT(LOG10(ABS('Data Preparation'!T2108)))))/2</f>
        <v>1800</v>
      </c>
      <c r="N2090" s="55" t="str">
        <f t="shared" ref="N2090:N2153" si="137">IF(D2090&gt;M2090,"yes","no")</f>
        <v>no</v>
      </c>
      <c r="O2090" s="54" t="str">
        <f t="shared" si="135"/>
        <v/>
      </c>
    </row>
    <row r="2091" spans="1:15" x14ac:dyDescent="0.35">
      <c r="A2091" s="55">
        <v>2086</v>
      </c>
      <c r="D2091" s="45"/>
      <c r="E2091" s="46"/>
      <c r="F2091" s="45"/>
      <c r="G2091" s="45"/>
      <c r="H2091" s="60"/>
      <c r="I2091" s="48">
        <f>VLOOKUP('Data Preparation'!Q2109,'Data Preparation'!B$4:AL$15,MATCH('Data Preparation'!P2109,'Data Preparation'!B$3:AL$3,0),TRUE)/2</f>
        <v>215</v>
      </c>
      <c r="J2091" s="49" t="str">
        <f>VLOOKUP('Data Preparation'!Q2109,'Data Preparation'!AR$4:CB$15,MATCH('Data Preparation'!P2109,'Data Preparation'!AR$3:CB$3,0),TRUE)</f>
        <v>(188-1143)</v>
      </c>
      <c r="K2091" s="45" t="str">
        <f t="shared" si="136"/>
        <v>no</v>
      </c>
      <c r="L2091" s="51" t="str">
        <f t="shared" si="134"/>
        <v/>
      </c>
      <c r="M2091" s="52">
        <f>ROUND('Data Preparation'!T2109,2-(1+INT(LOG10(ABS('Data Preparation'!T2109)))))/2</f>
        <v>1800</v>
      </c>
      <c r="N2091" s="55" t="str">
        <f t="shared" si="137"/>
        <v>no</v>
      </c>
      <c r="O2091" s="54" t="str">
        <f t="shared" si="135"/>
        <v/>
      </c>
    </row>
    <row r="2092" spans="1:15" x14ac:dyDescent="0.35">
      <c r="A2092" s="55">
        <v>2087</v>
      </c>
      <c r="D2092" s="45"/>
      <c r="E2092" s="46"/>
      <c r="F2092" s="45"/>
      <c r="G2092" s="45"/>
      <c r="H2092" s="60"/>
      <c r="I2092" s="48">
        <f>VLOOKUP('Data Preparation'!Q2110,'Data Preparation'!B$4:AL$15,MATCH('Data Preparation'!P2110,'Data Preparation'!B$3:AL$3,0),TRUE)/2</f>
        <v>215</v>
      </c>
      <c r="J2092" s="49" t="str">
        <f>VLOOKUP('Data Preparation'!Q2110,'Data Preparation'!AR$4:CB$15,MATCH('Data Preparation'!P2110,'Data Preparation'!AR$3:CB$3,0),TRUE)</f>
        <v>(188-1143)</v>
      </c>
      <c r="K2092" s="45" t="str">
        <f t="shared" si="136"/>
        <v>no</v>
      </c>
      <c r="L2092" s="51" t="str">
        <f t="shared" si="134"/>
        <v/>
      </c>
      <c r="M2092" s="52">
        <f>ROUND('Data Preparation'!T2110,2-(1+INT(LOG10(ABS('Data Preparation'!T2110)))))/2</f>
        <v>1800</v>
      </c>
      <c r="N2092" s="55" t="str">
        <f t="shared" si="137"/>
        <v>no</v>
      </c>
      <c r="O2092" s="54" t="str">
        <f t="shared" si="135"/>
        <v/>
      </c>
    </row>
    <row r="2093" spans="1:15" x14ac:dyDescent="0.35">
      <c r="A2093" s="55">
        <v>2088</v>
      </c>
      <c r="D2093" s="45"/>
      <c r="E2093" s="46"/>
      <c r="F2093" s="45"/>
      <c r="G2093" s="45"/>
      <c r="H2093" s="60"/>
      <c r="I2093" s="48">
        <f>VLOOKUP('Data Preparation'!Q2111,'Data Preparation'!B$4:AL$15,MATCH('Data Preparation'!P2111,'Data Preparation'!B$3:AL$3,0),TRUE)/2</f>
        <v>215</v>
      </c>
      <c r="J2093" s="49" t="str">
        <f>VLOOKUP('Data Preparation'!Q2111,'Data Preparation'!AR$4:CB$15,MATCH('Data Preparation'!P2111,'Data Preparation'!AR$3:CB$3,0),TRUE)</f>
        <v>(188-1143)</v>
      </c>
      <c r="K2093" s="45" t="str">
        <f t="shared" si="136"/>
        <v>no</v>
      </c>
      <c r="L2093" s="51" t="str">
        <f t="shared" si="134"/>
        <v/>
      </c>
      <c r="M2093" s="52">
        <f>ROUND('Data Preparation'!T2111,2-(1+INT(LOG10(ABS('Data Preparation'!T2111)))))/2</f>
        <v>1800</v>
      </c>
      <c r="N2093" s="55" t="str">
        <f t="shared" si="137"/>
        <v>no</v>
      </c>
      <c r="O2093" s="54" t="str">
        <f t="shared" si="135"/>
        <v/>
      </c>
    </row>
    <row r="2094" spans="1:15" x14ac:dyDescent="0.35">
      <c r="A2094" s="55">
        <v>2089</v>
      </c>
      <c r="D2094" s="45"/>
      <c r="E2094" s="46"/>
      <c r="F2094" s="45"/>
      <c r="G2094" s="45"/>
      <c r="H2094" s="60"/>
      <c r="I2094" s="48">
        <f>VLOOKUP('Data Preparation'!Q2112,'Data Preparation'!B$4:AL$15,MATCH('Data Preparation'!P2112,'Data Preparation'!B$3:AL$3,0),TRUE)/2</f>
        <v>215</v>
      </c>
      <c r="J2094" s="49" t="str">
        <f>VLOOKUP('Data Preparation'!Q2112,'Data Preparation'!AR$4:CB$15,MATCH('Data Preparation'!P2112,'Data Preparation'!AR$3:CB$3,0),TRUE)</f>
        <v>(188-1143)</v>
      </c>
      <c r="K2094" s="45" t="str">
        <f t="shared" si="136"/>
        <v>no</v>
      </c>
      <c r="L2094" s="51" t="str">
        <f t="shared" si="134"/>
        <v/>
      </c>
      <c r="M2094" s="52">
        <f>ROUND('Data Preparation'!T2112,2-(1+INT(LOG10(ABS('Data Preparation'!T2112)))))/2</f>
        <v>1800</v>
      </c>
      <c r="N2094" s="55" t="str">
        <f t="shared" si="137"/>
        <v>no</v>
      </c>
      <c r="O2094" s="54" t="str">
        <f t="shared" si="135"/>
        <v/>
      </c>
    </row>
    <row r="2095" spans="1:15" x14ac:dyDescent="0.35">
      <c r="A2095" s="55">
        <v>2090</v>
      </c>
      <c r="D2095" s="45"/>
      <c r="E2095" s="46"/>
      <c r="F2095" s="45"/>
      <c r="G2095" s="45"/>
      <c r="H2095" s="60"/>
      <c r="I2095" s="48">
        <f>VLOOKUP('Data Preparation'!Q2113,'Data Preparation'!B$4:AL$15,MATCH('Data Preparation'!P2113,'Data Preparation'!B$3:AL$3,0),TRUE)/2</f>
        <v>215</v>
      </c>
      <c r="J2095" s="49" t="str">
        <f>VLOOKUP('Data Preparation'!Q2113,'Data Preparation'!AR$4:CB$15,MATCH('Data Preparation'!P2113,'Data Preparation'!AR$3:CB$3,0),TRUE)</f>
        <v>(188-1143)</v>
      </c>
      <c r="K2095" s="45" t="str">
        <f t="shared" si="136"/>
        <v>no</v>
      </c>
      <c r="L2095" s="51" t="str">
        <f t="shared" si="134"/>
        <v/>
      </c>
      <c r="M2095" s="52">
        <f>ROUND('Data Preparation'!T2113,2-(1+INT(LOG10(ABS('Data Preparation'!T2113)))))/2</f>
        <v>1800</v>
      </c>
      <c r="N2095" s="55" t="str">
        <f t="shared" si="137"/>
        <v>no</v>
      </c>
      <c r="O2095" s="54" t="str">
        <f t="shared" si="135"/>
        <v/>
      </c>
    </row>
    <row r="2096" spans="1:15" x14ac:dyDescent="0.35">
      <c r="A2096" s="55">
        <v>2091</v>
      </c>
      <c r="D2096" s="45"/>
      <c r="E2096" s="46"/>
      <c r="F2096" s="45"/>
      <c r="G2096" s="45"/>
      <c r="H2096" s="60"/>
      <c r="I2096" s="48">
        <f>VLOOKUP('Data Preparation'!Q2114,'Data Preparation'!B$4:AL$15,MATCH('Data Preparation'!P2114,'Data Preparation'!B$3:AL$3,0),TRUE)/2</f>
        <v>215</v>
      </c>
      <c r="J2096" s="49" t="str">
        <f>VLOOKUP('Data Preparation'!Q2114,'Data Preparation'!AR$4:CB$15,MATCH('Data Preparation'!P2114,'Data Preparation'!AR$3:CB$3,0),TRUE)</f>
        <v>(188-1143)</v>
      </c>
      <c r="K2096" s="45" t="str">
        <f t="shared" si="136"/>
        <v>no</v>
      </c>
      <c r="L2096" s="51" t="str">
        <f t="shared" si="134"/>
        <v/>
      </c>
      <c r="M2096" s="52">
        <f>ROUND('Data Preparation'!T2114,2-(1+INT(LOG10(ABS('Data Preparation'!T2114)))))/2</f>
        <v>1800</v>
      </c>
      <c r="N2096" s="55" t="str">
        <f t="shared" si="137"/>
        <v>no</v>
      </c>
      <c r="O2096" s="54" t="str">
        <f t="shared" si="135"/>
        <v/>
      </c>
    </row>
    <row r="2097" spans="1:15" x14ac:dyDescent="0.35">
      <c r="A2097" s="55">
        <v>2092</v>
      </c>
      <c r="D2097" s="45"/>
      <c r="E2097" s="46"/>
      <c r="F2097" s="45"/>
      <c r="G2097" s="45"/>
      <c r="H2097" s="60"/>
      <c r="I2097" s="48">
        <f>VLOOKUP('Data Preparation'!Q2115,'Data Preparation'!B$4:AL$15,MATCH('Data Preparation'!P2115,'Data Preparation'!B$3:AL$3,0),TRUE)/2</f>
        <v>215</v>
      </c>
      <c r="J2097" s="49" t="str">
        <f>VLOOKUP('Data Preparation'!Q2115,'Data Preparation'!AR$4:CB$15,MATCH('Data Preparation'!P2115,'Data Preparation'!AR$3:CB$3,0),TRUE)</f>
        <v>(188-1143)</v>
      </c>
      <c r="K2097" s="45" t="str">
        <f t="shared" si="136"/>
        <v>no</v>
      </c>
      <c r="L2097" s="51" t="str">
        <f t="shared" si="134"/>
        <v/>
      </c>
      <c r="M2097" s="52">
        <f>ROUND('Data Preparation'!T2115,2-(1+INT(LOG10(ABS('Data Preparation'!T2115)))))/2</f>
        <v>1800</v>
      </c>
      <c r="N2097" s="55" t="str">
        <f t="shared" si="137"/>
        <v>no</v>
      </c>
      <c r="O2097" s="54" t="str">
        <f t="shared" si="135"/>
        <v/>
      </c>
    </row>
    <row r="2098" spans="1:15" x14ac:dyDescent="0.35">
      <c r="A2098" s="55">
        <v>2093</v>
      </c>
      <c r="D2098" s="45"/>
      <c r="E2098" s="46"/>
      <c r="F2098" s="45"/>
      <c r="G2098" s="45"/>
      <c r="H2098" s="60"/>
      <c r="I2098" s="48">
        <f>VLOOKUP('Data Preparation'!Q2116,'Data Preparation'!B$4:AL$15,MATCH('Data Preparation'!P2116,'Data Preparation'!B$3:AL$3,0),TRUE)/2</f>
        <v>215</v>
      </c>
      <c r="J2098" s="49" t="str">
        <f>VLOOKUP('Data Preparation'!Q2116,'Data Preparation'!AR$4:CB$15,MATCH('Data Preparation'!P2116,'Data Preparation'!AR$3:CB$3,0),TRUE)</f>
        <v>(188-1143)</v>
      </c>
      <c r="K2098" s="45" t="str">
        <f t="shared" si="136"/>
        <v>no</v>
      </c>
      <c r="L2098" s="51" t="str">
        <f t="shared" si="134"/>
        <v/>
      </c>
      <c r="M2098" s="52">
        <f>ROUND('Data Preparation'!T2116,2-(1+INT(LOG10(ABS('Data Preparation'!T2116)))))/2</f>
        <v>1800</v>
      </c>
      <c r="N2098" s="55" t="str">
        <f t="shared" si="137"/>
        <v>no</v>
      </c>
      <c r="O2098" s="54" t="str">
        <f t="shared" si="135"/>
        <v/>
      </c>
    </row>
    <row r="2099" spans="1:15" x14ac:dyDescent="0.35">
      <c r="A2099" s="55">
        <v>2094</v>
      </c>
      <c r="D2099" s="45"/>
      <c r="E2099" s="46"/>
      <c r="F2099" s="45"/>
      <c r="G2099" s="45"/>
      <c r="H2099" s="60"/>
      <c r="I2099" s="48">
        <f>VLOOKUP('Data Preparation'!Q2117,'Data Preparation'!B$4:AL$15,MATCH('Data Preparation'!P2117,'Data Preparation'!B$3:AL$3,0),TRUE)/2</f>
        <v>215</v>
      </c>
      <c r="J2099" s="49" t="str">
        <f>VLOOKUP('Data Preparation'!Q2117,'Data Preparation'!AR$4:CB$15,MATCH('Data Preparation'!P2117,'Data Preparation'!AR$3:CB$3,0),TRUE)</f>
        <v>(188-1143)</v>
      </c>
      <c r="K2099" s="45" t="str">
        <f t="shared" si="136"/>
        <v>no</v>
      </c>
      <c r="L2099" s="51" t="str">
        <f t="shared" si="134"/>
        <v/>
      </c>
      <c r="M2099" s="52">
        <f>ROUND('Data Preparation'!T2117,2-(1+INT(LOG10(ABS('Data Preparation'!T2117)))))/2</f>
        <v>1800</v>
      </c>
      <c r="N2099" s="55" t="str">
        <f t="shared" si="137"/>
        <v>no</v>
      </c>
      <c r="O2099" s="54" t="str">
        <f t="shared" si="135"/>
        <v/>
      </c>
    </row>
    <row r="2100" spans="1:15" x14ac:dyDescent="0.35">
      <c r="A2100" s="55">
        <v>2095</v>
      </c>
      <c r="D2100" s="45"/>
      <c r="E2100" s="46"/>
      <c r="F2100" s="45"/>
      <c r="G2100" s="45"/>
      <c r="H2100" s="60"/>
      <c r="I2100" s="48">
        <f>VLOOKUP('Data Preparation'!Q2118,'Data Preparation'!B$4:AL$15,MATCH('Data Preparation'!P2118,'Data Preparation'!B$3:AL$3,0),TRUE)/2</f>
        <v>215</v>
      </c>
      <c r="J2100" s="49" t="str">
        <f>VLOOKUP('Data Preparation'!Q2118,'Data Preparation'!AR$4:CB$15,MATCH('Data Preparation'!P2118,'Data Preparation'!AR$3:CB$3,0),TRUE)</f>
        <v>(188-1143)</v>
      </c>
      <c r="K2100" s="45" t="str">
        <f t="shared" si="136"/>
        <v>no</v>
      </c>
      <c r="L2100" s="51" t="str">
        <f t="shared" si="134"/>
        <v/>
      </c>
      <c r="M2100" s="52">
        <f>ROUND('Data Preparation'!T2118,2-(1+INT(LOG10(ABS('Data Preparation'!T2118)))))/2</f>
        <v>1800</v>
      </c>
      <c r="N2100" s="55" t="str">
        <f t="shared" si="137"/>
        <v>no</v>
      </c>
      <c r="O2100" s="54" t="str">
        <f t="shared" si="135"/>
        <v/>
      </c>
    </row>
    <row r="2101" spans="1:15" x14ac:dyDescent="0.35">
      <c r="A2101" s="55">
        <v>2096</v>
      </c>
      <c r="D2101" s="45"/>
      <c r="E2101" s="46"/>
      <c r="F2101" s="45"/>
      <c r="G2101" s="45"/>
      <c r="H2101" s="60"/>
      <c r="I2101" s="48">
        <f>VLOOKUP('Data Preparation'!Q2119,'Data Preparation'!B$4:AL$15,MATCH('Data Preparation'!P2119,'Data Preparation'!B$3:AL$3,0),TRUE)/2</f>
        <v>215</v>
      </c>
      <c r="J2101" s="49" t="str">
        <f>VLOOKUP('Data Preparation'!Q2119,'Data Preparation'!AR$4:CB$15,MATCH('Data Preparation'!P2119,'Data Preparation'!AR$3:CB$3,0),TRUE)</f>
        <v>(188-1143)</v>
      </c>
      <c r="K2101" s="45" t="str">
        <f t="shared" si="136"/>
        <v>no</v>
      </c>
      <c r="L2101" s="51" t="str">
        <f t="shared" si="134"/>
        <v/>
      </c>
      <c r="M2101" s="52">
        <f>ROUND('Data Preparation'!T2119,2-(1+INT(LOG10(ABS('Data Preparation'!T2119)))))/2</f>
        <v>1800</v>
      </c>
      <c r="N2101" s="55" t="str">
        <f t="shared" si="137"/>
        <v>no</v>
      </c>
      <c r="O2101" s="54" t="str">
        <f t="shared" si="135"/>
        <v/>
      </c>
    </row>
    <row r="2102" spans="1:15" x14ac:dyDescent="0.35">
      <c r="A2102" s="55">
        <v>2097</v>
      </c>
      <c r="D2102" s="45"/>
      <c r="E2102" s="46"/>
      <c r="F2102" s="45"/>
      <c r="G2102" s="45"/>
      <c r="H2102" s="60"/>
      <c r="I2102" s="48">
        <f>VLOOKUP('Data Preparation'!Q2120,'Data Preparation'!B$4:AL$15,MATCH('Data Preparation'!P2120,'Data Preparation'!B$3:AL$3,0),TRUE)/2</f>
        <v>215</v>
      </c>
      <c r="J2102" s="49" t="str">
        <f>VLOOKUP('Data Preparation'!Q2120,'Data Preparation'!AR$4:CB$15,MATCH('Data Preparation'!P2120,'Data Preparation'!AR$3:CB$3,0),TRUE)</f>
        <v>(188-1143)</v>
      </c>
      <c r="K2102" s="45" t="str">
        <f t="shared" si="136"/>
        <v>no</v>
      </c>
      <c r="L2102" s="51" t="str">
        <f t="shared" si="134"/>
        <v/>
      </c>
      <c r="M2102" s="52">
        <f>ROUND('Data Preparation'!T2120,2-(1+INT(LOG10(ABS('Data Preparation'!T2120)))))/2</f>
        <v>1800</v>
      </c>
      <c r="N2102" s="55" t="str">
        <f t="shared" si="137"/>
        <v>no</v>
      </c>
      <c r="O2102" s="54" t="str">
        <f t="shared" si="135"/>
        <v/>
      </c>
    </row>
    <row r="2103" spans="1:15" x14ac:dyDescent="0.35">
      <c r="A2103" s="55">
        <v>2098</v>
      </c>
      <c r="D2103" s="45"/>
      <c r="E2103" s="46"/>
      <c r="F2103" s="45"/>
      <c r="G2103" s="45"/>
      <c r="H2103" s="60"/>
      <c r="I2103" s="48">
        <f>VLOOKUP('Data Preparation'!Q2121,'Data Preparation'!B$4:AL$15,MATCH('Data Preparation'!P2121,'Data Preparation'!B$3:AL$3,0),TRUE)/2</f>
        <v>215</v>
      </c>
      <c r="J2103" s="49" t="str">
        <f>VLOOKUP('Data Preparation'!Q2121,'Data Preparation'!AR$4:CB$15,MATCH('Data Preparation'!P2121,'Data Preparation'!AR$3:CB$3,0),TRUE)</f>
        <v>(188-1143)</v>
      </c>
      <c r="K2103" s="45" t="str">
        <f t="shared" si="136"/>
        <v>no</v>
      </c>
      <c r="L2103" s="51" t="str">
        <f t="shared" si="134"/>
        <v/>
      </c>
      <c r="M2103" s="52">
        <f>ROUND('Data Preparation'!T2121,2-(1+INT(LOG10(ABS('Data Preparation'!T2121)))))/2</f>
        <v>1800</v>
      </c>
      <c r="N2103" s="55" t="str">
        <f t="shared" si="137"/>
        <v>no</v>
      </c>
      <c r="O2103" s="54" t="str">
        <f t="shared" si="135"/>
        <v/>
      </c>
    </row>
    <row r="2104" spans="1:15" x14ac:dyDescent="0.35">
      <c r="A2104" s="55">
        <v>2099</v>
      </c>
      <c r="D2104" s="45"/>
      <c r="E2104" s="46"/>
      <c r="F2104" s="45"/>
      <c r="G2104" s="45"/>
      <c r="H2104" s="60"/>
      <c r="I2104" s="48">
        <f>VLOOKUP('Data Preparation'!Q2122,'Data Preparation'!B$4:AL$15,MATCH('Data Preparation'!P2122,'Data Preparation'!B$3:AL$3,0),TRUE)/2</f>
        <v>215</v>
      </c>
      <c r="J2104" s="49" t="str">
        <f>VLOOKUP('Data Preparation'!Q2122,'Data Preparation'!AR$4:CB$15,MATCH('Data Preparation'!P2122,'Data Preparation'!AR$3:CB$3,0),TRUE)</f>
        <v>(188-1143)</v>
      </c>
      <c r="K2104" s="45" t="str">
        <f t="shared" si="136"/>
        <v>no</v>
      </c>
      <c r="L2104" s="51" t="str">
        <f t="shared" si="134"/>
        <v/>
      </c>
      <c r="M2104" s="52">
        <f>ROUND('Data Preparation'!T2122,2-(1+INT(LOG10(ABS('Data Preparation'!T2122)))))/2</f>
        <v>1800</v>
      </c>
      <c r="N2104" s="55" t="str">
        <f t="shared" si="137"/>
        <v>no</v>
      </c>
      <c r="O2104" s="54" t="str">
        <f t="shared" si="135"/>
        <v/>
      </c>
    </row>
    <row r="2105" spans="1:15" x14ac:dyDescent="0.35">
      <c r="A2105" s="55">
        <v>2100</v>
      </c>
      <c r="D2105" s="45"/>
      <c r="E2105" s="46"/>
      <c r="F2105" s="45"/>
      <c r="G2105" s="45"/>
      <c r="H2105" s="60"/>
      <c r="I2105" s="48">
        <f>VLOOKUP('Data Preparation'!Q2123,'Data Preparation'!B$4:AL$15,MATCH('Data Preparation'!P2123,'Data Preparation'!B$3:AL$3,0),TRUE)/2</f>
        <v>215</v>
      </c>
      <c r="J2105" s="49" t="str">
        <f>VLOOKUP('Data Preparation'!Q2123,'Data Preparation'!AR$4:CB$15,MATCH('Data Preparation'!P2123,'Data Preparation'!AR$3:CB$3,0),TRUE)</f>
        <v>(188-1143)</v>
      </c>
      <c r="K2105" s="45" t="str">
        <f t="shared" si="136"/>
        <v>no</v>
      </c>
      <c r="L2105" s="51" t="str">
        <f t="shared" si="134"/>
        <v/>
      </c>
      <c r="M2105" s="52">
        <f>ROUND('Data Preparation'!T2123,2-(1+INT(LOG10(ABS('Data Preparation'!T2123)))))/2</f>
        <v>1800</v>
      </c>
      <c r="N2105" s="55" t="str">
        <f t="shared" si="137"/>
        <v>no</v>
      </c>
      <c r="O2105" s="54" t="str">
        <f t="shared" si="135"/>
        <v/>
      </c>
    </row>
    <row r="2106" spans="1:15" x14ac:dyDescent="0.35">
      <c r="A2106" s="55">
        <v>2101</v>
      </c>
      <c r="D2106" s="45"/>
      <c r="E2106" s="46"/>
      <c r="F2106" s="45"/>
      <c r="G2106" s="45"/>
      <c r="H2106" s="60"/>
      <c r="I2106" s="48">
        <f>VLOOKUP('Data Preparation'!Q2124,'Data Preparation'!B$4:AL$15,MATCH('Data Preparation'!P2124,'Data Preparation'!B$3:AL$3,0),TRUE)/2</f>
        <v>215</v>
      </c>
      <c r="J2106" s="49" t="str">
        <f>VLOOKUP('Data Preparation'!Q2124,'Data Preparation'!AR$4:CB$15,MATCH('Data Preparation'!P2124,'Data Preparation'!AR$3:CB$3,0),TRUE)</f>
        <v>(188-1143)</v>
      </c>
      <c r="K2106" s="45" t="str">
        <f t="shared" si="136"/>
        <v>no</v>
      </c>
      <c r="L2106" s="51" t="str">
        <f t="shared" si="134"/>
        <v/>
      </c>
      <c r="M2106" s="52">
        <f>ROUND('Data Preparation'!T2124,2-(1+INT(LOG10(ABS('Data Preparation'!T2124)))))/2</f>
        <v>1800</v>
      </c>
      <c r="N2106" s="55" t="str">
        <f t="shared" si="137"/>
        <v>no</v>
      </c>
      <c r="O2106" s="54" t="str">
        <f t="shared" si="135"/>
        <v/>
      </c>
    </row>
    <row r="2107" spans="1:15" x14ac:dyDescent="0.35">
      <c r="A2107" s="55">
        <v>2102</v>
      </c>
      <c r="D2107" s="45"/>
      <c r="E2107" s="46"/>
      <c r="F2107" s="45"/>
      <c r="G2107" s="45"/>
      <c r="H2107" s="60"/>
      <c r="I2107" s="48">
        <f>VLOOKUP('Data Preparation'!Q2125,'Data Preparation'!B$4:AL$15,MATCH('Data Preparation'!P2125,'Data Preparation'!B$3:AL$3,0),TRUE)/2</f>
        <v>215</v>
      </c>
      <c r="J2107" s="49" t="str">
        <f>VLOOKUP('Data Preparation'!Q2125,'Data Preparation'!AR$4:CB$15,MATCH('Data Preparation'!P2125,'Data Preparation'!AR$3:CB$3,0),TRUE)</f>
        <v>(188-1143)</v>
      </c>
      <c r="K2107" s="45" t="str">
        <f t="shared" si="136"/>
        <v>no</v>
      </c>
      <c r="L2107" s="51" t="str">
        <f t="shared" si="134"/>
        <v/>
      </c>
      <c r="M2107" s="52">
        <f>ROUND('Data Preparation'!T2125,2-(1+INT(LOG10(ABS('Data Preparation'!T2125)))))/2</f>
        <v>1800</v>
      </c>
      <c r="N2107" s="55" t="str">
        <f t="shared" si="137"/>
        <v>no</v>
      </c>
      <c r="O2107" s="54" t="str">
        <f t="shared" si="135"/>
        <v/>
      </c>
    </row>
    <row r="2108" spans="1:15" x14ac:dyDescent="0.35">
      <c r="A2108" s="55">
        <v>2103</v>
      </c>
      <c r="D2108" s="45"/>
      <c r="E2108" s="46"/>
      <c r="F2108" s="45"/>
      <c r="G2108" s="45"/>
      <c r="H2108" s="60"/>
      <c r="I2108" s="48">
        <f>VLOOKUP('Data Preparation'!Q2126,'Data Preparation'!B$4:AL$15,MATCH('Data Preparation'!P2126,'Data Preparation'!B$3:AL$3,0),TRUE)/2</f>
        <v>215</v>
      </c>
      <c r="J2108" s="49" t="str">
        <f>VLOOKUP('Data Preparation'!Q2126,'Data Preparation'!AR$4:CB$15,MATCH('Data Preparation'!P2126,'Data Preparation'!AR$3:CB$3,0),TRUE)</f>
        <v>(188-1143)</v>
      </c>
      <c r="K2108" s="45" t="str">
        <f t="shared" si="136"/>
        <v>no</v>
      </c>
      <c r="L2108" s="51" t="str">
        <f t="shared" si="134"/>
        <v/>
      </c>
      <c r="M2108" s="52">
        <f>ROUND('Data Preparation'!T2126,2-(1+INT(LOG10(ABS('Data Preparation'!T2126)))))/2</f>
        <v>1800</v>
      </c>
      <c r="N2108" s="55" t="str">
        <f t="shared" si="137"/>
        <v>no</v>
      </c>
      <c r="O2108" s="54" t="str">
        <f t="shared" si="135"/>
        <v/>
      </c>
    </row>
    <row r="2109" spans="1:15" x14ac:dyDescent="0.35">
      <c r="A2109" s="55">
        <v>2104</v>
      </c>
      <c r="D2109" s="45"/>
      <c r="E2109" s="46"/>
      <c r="F2109" s="45"/>
      <c r="G2109" s="45"/>
      <c r="H2109" s="60"/>
      <c r="I2109" s="48">
        <f>VLOOKUP('Data Preparation'!Q2127,'Data Preparation'!B$4:AL$15,MATCH('Data Preparation'!P2127,'Data Preparation'!B$3:AL$3,0),TRUE)/2</f>
        <v>215</v>
      </c>
      <c r="J2109" s="49" t="str">
        <f>VLOOKUP('Data Preparation'!Q2127,'Data Preparation'!AR$4:CB$15,MATCH('Data Preparation'!P2127,'Data Preparation'!AR$3:CB$3,0),TRUE)</f>
        <v>(188-1143)</v>
      </c>
      <c r="K2109" s="45" t="str">
        <f t="shared" si="136"/>
        <v>no</v>
      </c>
      <c r="L2109" s="51" t="str">
        <f t="shared" si="134"/>
        <v/>
      </c>
      <c r="M2109" s="52">
        <f>ROUND('Data Preparation'!T2127,2-(1+INT(LOG10(ABS('Data Preparation'!T2127)))))/2</f>
        <v>1800</v>
      </c>
      <c r="N2109" s="55" t="str">
        <f t="shared" si="137"/>
        <v>no</v>
      </c>
      <c r="O2109" s="54" t="str">
        <f t="shared" si="135"/>
        <v/>
      </c>
    </row>
    <row r="2110" spans="1:15" x14ac:dyDescent="0.35">
      <c r="A2110" s="55">
        <v>2105</v>
      </c>
      <c r="D2110" s="45"/>
      <c r="E2110" s="46"/>
      <c r="F2110" s="45"/>
      <c r="G2110" s="45"/>
      <c r="H2110" s="60"/>
      <c r="I2110" s="48">
        <f>VLOOKUP('Data Preparation'!Q2128,'Data Preparation'!B$4:AL$15,MATCH('Data Preparation'!P2128,'Data Preparation'!B$3:AL$3,0),TRUE)/2</f>
        <v>215</v>
      </c>
      <c r="J2110" s="49" t="str">
        <f>VLOOKUP('Data Preparation'!Q2128,'Data Preparation'!AR$4:CB$15,MATCH('Data Preparation'!P2128,'Data Preparation'!AR$3:CB$3,0),TRUE)</f>
        <v>(188-1143)</v>
      </c>
      <c r="K2110" s="45" t="str">
        <f t="shared" si="136"/>
        <v>no</v>
      </c>
      <c r="L2110" s="51" t="str">
        <f t="shared" si="134"/>
        <v/>
      </c>
      <c r="M2110" s="52">
        <f>ROUND('Data Preparation'!T2128,2-(1+INT(LOG10(ABS('Data Preparation'!T2128)))))/2</f>
        <v>1800</v>
      </c>
      <c r="N2110" s="55" t="str">
        <f t="shared" si="137"/>
        <v>no</v>
      </c>
      <c r="O2110" s="54" t="str">
        <f t="shared" si="135"/>
        <v/>
      </c>
    </row>
    <row r="2111" spans="1:15" x14ac:dyDescent="0.35">
      <c r="A2111" s="55">
        <v>2106</v>
      </c>
      <c r="D2111" s="45"/>
      <c r="E2111" s="46"/>
      <c r="F2111" s="45"/>
      <c r="G2111" s="45"/>
      <c r="H2111" s="60"/>
      <c r="I2111" s="48">
        <f>VLOOKUP('Data Preparation'!Q2129,'Data Preparation'!B$4:AL$15,MATCH('Data Preparation'!P2129,'Data Preparation'!B$3:AL$3,0),TRUE)/2</f>
        <v>215</v>
      </c>
      <c r="J2111" s="49" t="str">
        <f>VLOOKUP('Data Preparation'!Q2129,'Data Preparation'!AR$4:CB$15,MATCH('Data Preparation'!P2129,'Data Preparation'!AR$3:CB$3,0),TRUE)</f>
        <v>(188-1143)</v>
      </c>
      <c r="K2111" s="45" t="str">
        <f t="shared" si="136"/>
        <v>no</v>
      </c>
      <c r="L2111" s="51" t="str">
        <f t="shared" si="134"/>
        <v/>
      </c>
      <c r="M2111" s="52">
        <f>ROUND('Data Preparation'!T2129,2-(1+INT(LOG10(ABS('Data Preparation'!T2129)))))/2</f>
        <v>1800</v>
      </c>
      <c r="N2111" s="55" t="str">
        <f t="shared" si="137"/>
        <v>no</v>
      </c>
      <c r="O2111" s="54" t="str">
        <f t="shared" si="135"/>
        <v/>
      </c>
    </row>
    <row r="2112" spans="1:15" x14ac:dyDescent="0.35">
      <c r="A2112" s="55">
        <v>2107</v>
      </c>
      <c r="D2112" s="45"/>
      <c r="E2112" s="46"/>
      <c r="F2112" s="45"/>
      <c r="G2112" s="45"/>
      <c r="H2112" s="60"/>
      <c r="I2112" s="48">
        <f>VLOOKUP('Data Preparation'!Q2130,'Data Preparation'!B$4:AL$15,MATCH('Data Preparation'!P2130,'Data Preparation'!B$3:AL$3,0),TRUE)/2</f>
        <v>215</v>
      </c>
      <c r="J2112" s="49" t="str">
        <f>VLOOKUP('Data Preparation'!Q2130,'Data Preparation'!AR$4:CB$15,MATCH('Data Preparation'!P2130,'Data Preparation'!AR$3:CB$3,0),TRUE)</f>
        <v>(188-1143)</v>
      </c>
      <c r="K2112" s="45" t="str">
        <f t="shared" si="136"/>
        <v>no</v>
      </c>
      <c r="L2112" s="51" t="str">
        <f t="shared" si="134"/>
        <v/>
      </c>
      <c r="M2112" s="52">
        <f>ROUND('Data Preparation'!T2130,2-(1+INT(LOG10(ABS('Data Preparation'!T2130)))))/2</f>
        <v>1800</v>
      </c>
      <c r="N2112" s="55" t="str">
        <f t="shared" si="137"/>
        <v>no</v>
      </c>
      <c r="O2112" s="54" t="str">
        <f t="shared" si="135"/>
        <v/>
      </c>
    </row>
    <row r="2113" spans="1:15" x14ac:dyDescent="0.35">
      <c r="A2113" s="55">
        <v>2108</v>
      </c>
      <c r="D2113" s="45"/>
      <c r="E2113" s="46"/>
      <c r="F2113" s="45"/>
      <c r="G2113" s="45"/>
      <c r="H2113" s="60"/>
      <c r="I2113" s="48">
        <f>VLOOKUP('Data Preparation'!Q2131,'Data Preparation'!B$4:AL$15,MATCH('Data Preparation'!P2131,'Data Preparation'!B$3:AL$3,0),TRUE)/2</f>
        <v>215</v>
      </c>
      <c r="J2113" s="49" t="str">
        <f>VLOOKUP('Data Preparation'!Q2131,'Data Preparation'!AR$4:CB$15,MATCH('Data Preparation'!P2131,'Data Preparation'!AR$3:CB$3,0),TRUE)</f>
        <v>(188-1143)</v>
      </c>
      <c r="K2113" s="45" t="str">
        <f t="shared" si="136"/>
        <v>no</v>
      </c>
      <c r="L2113" s="51" t="str">
        <f t="shared" si="134"/>
        <v/>
      </c>
      <c r="M2113" s="52">
        <f>ROUND('Data Preparation'!T2131,2-(1+INT(LOG10(ABS('Data Preparation'!T2131)))))/2</f>
        <v>1800</v>
      </c>
      <c r="N2113" s="55" t="str">
        <f t="shared" si="137"/>
        <v>no</v>
      </c>
      <c r="O2113" s="54" t="str">
        <f t="shared" si="135"/>
        <v/>
      </c>
    </row>
    <row r="2114" spans="1:15" x14ac:dyDescent="0.35">
      <c r="A2114" s="55">
        <v>2109</v>
      </c>
      <c r="D2114" s="45"/>
      <c r="E2114" s="46"/>
      <c r="F2114" s="45"/>
      <c r="G2114" s="45"/>
      <c r="H2114" s="60"/>
      <c r="I2114" s="48">
        <f>VLOOKUP('Data Preparation'!Q2132,'Data Preparation'!B$4:AL$15,MATCH('Data Preparation'!P2132,'Data Preparation'!B$3:AL$3,0),TRUE)/2</f>
        <v>215</v>
      </c>
      <c r="J2114" s="49" t="str">
        <f>VLOOKUP('Data Preparation'!Q2132,'Data Preparation'!AR$4:CB$15,MATCH('Data Preparation'!P2132,'Data Preparation'!AR$3:CB$3,0),TRUE)</f>
        <v>(188-1143)</v>
      </c>
      <c r="K2114" s="45" t="str">
        <f t="shared" si="136"/>
        <v>no</v>
      </c>
      <c r="L2114" s="51" t="str">
        <f t="shared" si="134"/>
        <v/>
      </c>
      <c r="M2114" s="52">
        <f>ROUND('Data Preparation'!T2132,2-(1+INT(LOG10(ABS('Data Preparation'!T2132)))))/2</f>
        <v>1800</v>
      </c>
      <c r="N2114" s="55" t="str">
        <f t="shared" si="137"/>
        <v>no</v>
      </c>
      <c r="O2114" s="54" t="str">
        <f t="shared" si="135"/>
        <v/>
      </c>
    </row>
    <row r="2115" spans="1:15" x14ac:dyDescent="0.35">
      <c r="A2115" s="55">
        <v>2110</v>
      </c>
      <c r="D2115" s="45"/>
      <c r="E2115" s="46"/>
      <c r="F2115" s="45"/>
      <c r="G2115" s="45"/>
      <c r="H2115" s="60"/>
      <c r="I2115" s="48">
        <f>VLOOKUP('Data Preparation'!Q2133,'Data Preparation'!B$4:AL$15,MATCH('Data Preparation'!P2133,'Data Preparation'!B$3:AL$3,0),TRUE)/2</f>
        <v>215</v>
      </c>
      <c r="J2115" s="49" t="str">
        <f>VLOOKUP('Data Preparation'!Q2133,'Data Preparation'!AR$4:CB$15,MATCH('Data Preparation'!P2133,'Data Preparation'!AR$3:CB$3,0),TRUE)</f>
        <v>(188-1143)</v>
      </c>
      <c r="K2115" s="45" t="str">
        <f t="shared" si="136"/>
        <v>no</v>
      </c>
      <c r="L2115" s="51" t="str">
        <f t="shared" si="134"/>
        <v/>
      </c>
      <c r="M2115" s="52">
        <f>ROUND('Data Preparation'!T2133,2-(1+INT(LOG10(ABS('Data Preparation'!T2133)))))/2</f>
        <v>1800</v>
      </c>
      <c r="N2115" s="55" t="str">
        <f t="shared" si="137"/>
        <v>no</v>
      </c>
      <c r="O2115" s="54" t="str">
        <f t="shared" si="135"/>
        <v/>
      </c>
    </row>
    <row r="2116" spans="1:15" x14ac:dyDescent="0.35">
      <c r="A2116" s="55">
        <v>2111</v>
      </c>
      <c r="D2116" s="45"/>
      <c r="E2116" s="46"/>
      <c r="F2116" s="45"/>
      <c r="G2116" s="45"/>
      <c r="H2116" s="60"/>
      <c r="I2116" s="48">
        <f>VLOOKUP('Data Preparation'!Q2134,'Data Preparation'!B$4:AL$15,MATCH('Data Preparation'!P2134,'Data Preparation'!B$3:AL$3,0),TRUE)/2</f>
        <v>215</v>
      </c>
      <c r="J2116" s="49" t="str">
        <f>VLOOKUP('Data Preparation'!Q2134,'Data Preparation'!AR$4:CB$15,MATCH('Data Preparation'!P2134,'Data Preparation'!AR$3:CB$3,0),TRUE)</f>
        <v>(188-1143)</v>
      </c>
      <c r="K2116" s="45" t="str">
        <f t="shared" si="136"/>
        <v>no</v>
      </c>
      <c r="L2116" s="51" t="str">
        <f t="shared" si="134"/>
        <v/>
      </c>
      <c r="M2116" s="52">
        <f>ROUND('Data Preparation'!T2134,2-(1+INT(LOG10(ABS('Data Preparation'!T2134)))))/2</f>
        <v>1800</v>
      </c>
      <c r="N2116" s="55" t="str">
        <f t="shared" si="137"/>
        <v>no</v>
      </c>
      <c r="O2116" s="54" t="str">
        <f t="shared" si="135"/>
        <v/>
      </c>
    </row>
    <row r="2117" spans="1:15" x14ac:dyDescent="0.35">
      <c r="A2117" s="55">
        <v>2112</v>
      </c>
      <c r="D2117" s="45"/>
      <c r="E2117" s="46"/>
      <c r="F2117" s="45"/>
      <c r="G2117" s="45"/>
      <c r="H2117" s="60"/>
      <c r="I2117" s="48">
        <f>VLOOKUP('Data Preparation'!Q2135,'Data Preparation'!B$4:AL$15,MATCH('Data Preparation'!P2135,'Data Preparation'!B$3:AL$3,0),TRUE)/2</f>
        <v>215</v>
      </c>
      <c r="J2117" s="49" t="str">
        <f>VLOOKUP('Data Preparation'!Q2135,'Data Preparation'!AR$4:CB$15,MATCH('Data Preparation'!P2135,'Data Preparation'!AR$3:CB$3,0),TRUE)</f>
        <v>(188-1143)</v>
      </c>
      <c r="K2117" s="45" t="str">
        <f t="shared" si="136"/>
        <v>no</v>
      </c>
      <c r="L2117" s="51" t="str">
        <f t="shared" si="134"/>
        <v/>
      </c>
      <c r="M2117" s="52">
        <f>ROUND('Data Preparation'!T2135,2-(1+INT(LOG10(ABS('Data Preparation'!T2135)))))/2</f>
        <v>1800</v>
      </c>
      <c r="N2117" s="55" t="str">
        <f t="shared" si="137"/>
        <v>no</v>
      </c>
      <c r="O2117" s="54" t="str">
        <f t="shared" si="135"/>
        <v/>
      </c>
    </row>
    <row r="2118" spans="1:15" x14ac:dyDescent="0.35">
      <c r="A2118" s="55">
        <v>2113</v>
      </c>
      <c r="D2118" s="45"/>
      <c r="E2118" s="46"/>
      <c r="F2118" s="45"/>
      <c r="G2118" s="45"/>
      <c r="H2118" s="60"/>
      <c r="I2118" s="48">
        <f>VLOOKUP('Data Preparation'!Q2136,'Data Preparation'!B$4:AL$15,MATCH('Data Preparation'!P2136,'Data Preparation'!B$3:AL$3,0),TRUE)/2</f>
        <v>215</v>
      </c>
      <c r="J2118" s="49" t="str">
        <f>VLOOKUP('Data Preparation'!Q2136,'Data Preparation'!AR$4:CB$15,MATCH('Data Preparation'!P2136,'Data Preparation'!AR$3:CB$3,0),TRUE)</f>
        <v>(188-1143)</v>
      </c>
      <c r="K2118" s="45" t="str">
        <f t="shared" si="136"/>
        <v>no</v>
      </c>
      <c r="L2118" s="51" t="str">
        <f t="shared" si="134"/>
        <v/>
      </c>
      <c r="M2118" s="52">
        <f>ROUND('Data Preparation'!T2136,2-(1+INT(LOG10(ABS('Data Preparation'!T2136)))))/2</f>
        <v>1800</v>
      </c>
      <c r="N2118" s="55" t="str">
        <f t="shared" si="137"/>
        <v>no</v>
      </c>
      <c r="O2118" s="54" t="str">
        <f t="shared" si="135"/>
        <v/>
      </c>
    </row>
    <row r="2119" spans="1:15" x14ac:dyDescent="0.35">
      <c r="A2119" s="55">
        <v>2114</v>
      </c>
      <c r="D2119" s="45"/>
      <c r="E2119" s="46"/>
      <c r="F2119" s="45"/>
      <c r="G2119" s="45"/>
      <c r="H2119" s="60"/>
      <c r="I2119" s="48">
        <f>VLOOKUP('Data Preparation'!Q2137,'Data Preparation'!B$4:AL$15,MATCH('Data Preparation'!P2137,'Data Preparation'!B$3:AL$3,0),TRUE)/2</f>
        <v>215</v>
      </c>
      <c r="J2119" s="49" t="str">
        <f>VLOOKUP('Data Preparation'!Q2137,'Data Preparation'!AR$4:CB$15,MATCH('Data Preparation'!P2137,'Data Preparation'!AR$3:CB$3,0),TRUE)</f>
        <v>(188-1143)</v>
      </c>
      <c r="K2119" s="45" t="str">
        <f t="shared" si="136"/>
        <v>no</v>
      </c>
      <c r="L2119" s="51" t="str">
        <f t="shared" ref="L2119:L2182" si="138">IF(AND(K2119="yes",G2119="total"),"*Resample","")</f>
        <v/>
      </c>
      <c r="M2119" s="52">
        <f>ROUND('Data Preparation'!T2137,2-(1+INT(LOG10(ABS('Data Preparation'!T2137)))))/2</f>
        <v>1800</v>
      </c>
      <c r="N2119" s="55" t="str">
        <f t="shared" si="137"/>
        <v>no</v>
      </c>
      <c r="O2119" s="54" t="str">
        <f t="shared" ref="O2119:O2182" si="139">IF(AND(N2119="yes",G2119="total"),"*Resample","")</f>
        <v/>
      </c>
    </row>
    <row r="2120" spans="1:15" x14ac:dyDescent="0.35">
      <c r="A2120" s="55">
        <v>2115</v>
      </c>
      <c r="D2120" s="45"/>
      <c r="E2120" s="46"/>
      <c r="F2120" s="45"/>
      <c r="G2120" s="45"/>
      <c r="H2120" s="60"/>
      <c r="I2120" s="48">
        <f>VLOOKUP('Data Preparation'!Q2138,'Data Preparation'!B$4:AL$15,MATCH('Data Preparation'!P2138,'Data Preparation'!B$3:AL$3,0),TRUE)/2</f>
        <v>215</v>
      </c>
      <c r="J2120" s="49" t="str">
        <f>VLOOKUP('Data Preparation'!Q2138,'Data Preparation'!AR$4:CB$15,MATCH('Data Preparation'!P2138,'Data Preparation'!AR$3:CB$3,0),TRUE)</f>
        <v>(188-1143)</v>
      </c>
      <c r="K2120" s="45" t="str">
        <f t="shared" si="136"/>
        <v>no</v>
      </c>
      <c r="L2120" s="51" t="str">
        <f t="shared" si="138"/>
        <v/>
      </c>
      <c r="M2120" s="52">
        <f>ROUND('Data Preparation'!T2138,2-(1+INT(LOG10(ABS('Data Preparation'!T2138)))))/2</f>
        <v>1800</v>
      </c>
      <c r="N2120" s="55" t="str">
        <f t="shared" si="137"/>
        <v>no</v>
      </c>
      <c r="O2120" s="54" t="str">
        <f t="shared" si="139"/>
        <v/>
      </c>
    </row>
    <row r="2121" spans="1:15" x14ac:dyDescent="0.35">
      <c r="A2121" s="55">
        <v>2116</v>
      </c>
      <c r="D2121" s="45"/>
      <c r="E2121" s="46"/>
      <c r="F2121" s="45"/>
      <c r="G2121" s="45"/>
      <c r="H2121" s="60"/>
      <c r="I2121" s="48">
        <f>VLOOKUP('Data Preparation'!Q2139,'Data Preparation'!B$4:AL$15,MATCH('Data Preparation'!P2139,'Data Preparation'!B$3:AL$3,0),TRUE)/2</f>
        <v>215</v>
      </c>
      <c r="J2121" s="49" t="str">
        <f>VLOOKUP('Data Preparation'!Q2139,'Data Preparation'!AR$4:CB$15,MATCH('Data Preparation'!P2139,'Data Preparation'!AR$3:CB$3,0),TRUE)</f>
        <v>(188-1143)</v>
      </c>
      <c r="K2121" s="45" t="str">
        <f t="shared" si="136"/>
        <v>no</v>
      </c>
      <c r="L2121" s="51" t="str">
        <f t="shared" si="138"/>
        <v/>
      </c>
      <c r="M2121" s="52">
        <f>ROUND('Data Preparation'!T2139,2-(1+INT(LOG10(ABS('Data Preparation'!T2139)))))/2</f>
        <v>1800</v>
      </c>
      <c r="N2121" s="55" t="str">
        <f t="shared" si="137"/>
        <v>no</v>
      </c>
      <c r="O2121" s="54" t="str">
        <f t="shared" si="139"/>
        <v/>
      </c>
    </row>
    <row r="2122" spans="1:15" x14ac:dyDescent="0.35">
      <c r="A2122" s="55">
        <v>2117</v>
      </c>
      <c r="D2122" s="45"/>
      <c r="E2122" s="46"/>
      <c r="F2122" s="45"/>
      <c r="G2122" s="45"/>
      <c r="H2122" s="60"/>
      <c r="I2122" s="48">
        <f>VLOOKUP('Data Preparation'!Q2140,'Data Preparation'!B$4:AL$15,MATCH('Data Preparation'!P2140,'Data Preparation'!B$3:AL$3,0),TRUE)/2</f>
        <v>215</v>
      </c>
      <c r="J2122" s="49" t="str">
        <f>VLOOKUP('Data Preparation'!Q2140,'Data Preparation'!AR$4:CB$15,MATCH('Data Preparation'!P2140,'Data Preparation'!AR$3:CB$3,0),TRUE)</f>
        <v>(188-1143)</v>
      </c>
      <c r="K2122" s="45" t="str">
        <f t="shared" si="136"/>
        <v>no</v>
      </c>
      <c r="L2122" s="51" t="str">
        <f t="shared" si="138"/>
        <v/>
      </c>
      <c r="M2122" s="52">
        <f>ROUND('Data Preparation'!T2140,2-(1+INT(LOG10(ABS('Data Preparation'!T2140)))))/2</f>
        <v>1800</v>
      </c>
      <c r="N2122" s="55" t="str">
        <f t="shared" si="137"/>
        <v>no</v>
      </c>
      <c r="O2122" s="54" t="str">
        <f t="shared" si="139"/>
        <v/>
      </c>
    </row>
    <row r="2123" spans="1:15" x14ac:dyDescent="0.35">
      <c r="A2123" s="55">
        <v>2118</v>
      </c>
      <c r="D2123" s="45"/>
      <c r="E2123" s="46"/>
      <c r="F2123" s="45"/>
      <c r="G2123" s="45"/>
      <c r="H2123" s="60"/>
      <c r="I2123" s="48">
        <f>VLOOKUP('Data Preparation'!Q2141,'Data Preparation'!B$4:AL$15,MATCH('Data Preparation'!P2141,'Data Preparation'!B$3:AL$3,0),TRUE)/2</f>
        <v>215</v>
      </c>
      <c r="J2123" s="49" t="str">
        <f>VLOOKUP('Data Preparation'!Q2141,'Data Preparation'!AR$4:CB$15,MATCH('Data Preparation'!P2141,'Data Preparation'!AR$3:CB$3,0),TRUE)</f>
        <v>(188-1143)</v>
      </c>
      <c r="K2123" s="45" t="str">
        <f t="shared" si="136"/>
        <v>no</v>
      </c>
      <c r="L2123" s="51" t="str">
        <f t="shared" si="138"/>
        <v/>
      </c>
      <c r="M2123" s="52">
        <f>ROUND('Data Preparation'!T2141,2-(1+INT(LOG10(ABS('Data Preparation'!T2141)))))/2</f>
        <v>1800</v>
      </c>
      <c r="N2123" s="55" t="str">
        <f t="shared" si="137"/>
        <v>no</v>
      </c>
      <c r="O2123" s="54" t="str">
        <f t="shared" si="139"/>
        <v/>
      </c>
    </row>
    <row r="2124" spans="1:15" x14ac:dyDescent="0.35">
      <c r="A2124" s="55">
        <v>2119</v>
      </c>
      <c r="D2124" s="45"/>
      <c r="E2124" s="46"/>
      <c r="F2124" s="45"/>
      <c r="G2124" s="45"/>
      <c r="H2124" s="60"/>
      <c r="I2124" s="48">
        <f>VLOOKUP('Data Preparation'!Q2142,'Data Preparation'!B$4:AL$15,MATCH('Data Preparation'!P2142,'Data Preparation'!B$3:AL$3,0),TRUE)/2</f>
        <v>215</v>
      </c>
      <c r="J2124" s="49" t="str">
        <f>VLOOKUP('Data Preparation'!Q2142,'Data Preparation'!AR$4:CB$15,MATCH('Data Preparation'!P2142,'Data Preparation'!AR$3:CB$3,0),TRUE)</f>
        <v>(188-1143)</v>
      </c>
      <c r="K2124" s="45" t="str">
        <f t="shared" si="136"/>
        <v>no</v>
      </c>
      <c r="L2124" s="51" t="str">
        <f t="shared" si="138"/>
        <v/>
      </c>
      <c r="M2124" s="52">
        <f>ROUND('Data Preparation'!T2142,2-(1+INT(LOG10(ABS('Data Preparation'!T2142)))))/2</f>
        <v>1800</v>
      </c>
      <c r="N2124" s="55" t="str">
        <f t="shared" si="137"/>
        <v>no</v>
      </c>
      <c r="O2124" s="54" t="str">
        <f t="shared" si="139"/>
        <v/>
      </c>
    </row>
    <row r="2125" spans="1:15" x14ac:dyDescent="0.35">
      <c r="A2125" s="55">
        <v>2120</v>
      </c>
      <c r="D2125" s="45"/>
      <c r="E2125" s="46"/>
      <c r="F2125" s="45"/>
      <c r="G2125" s="45"/>
      <c r="H2125" s="60"/>
      <c r="I2125" s="48">
        <f>VLOOKUP('Data Preparation'!Q2143,'Data Preparation'!B$4:AL$15,MATCH('Data Preparation'!P2143,'Data Preparation'!B$3:AL$3,0),TRUE)/2</f>
        <v>215</v>
      </c>
      <c r="J2125" s="49" t="str">
        <f>VLOOKUP('Data Preparation'!Q2143,'Data Preparation'!AR$4:CB$15,MATCH('Data Preparation'!P2143,'Data Preparation'!AR$3:CB$3,0),TRUE)</f>
        <v>(188-1143)</v>
      </c>
      <c r="K2125" s="45" t="str">
        <f t="shared" si="136"/>
        <v>no</v>
      </c>
      <c r="L2125" s="51" t="str">
        <f t="shared" si="138"/>
        <v/>
      </c>
      <c r="M2125" s="52">
        <f>ROUND('Data Preparation'!T2143,2-(1+INT(LOG10(ABS('Data Preparation'!T2143)))))/2</f>
        <v>1800</v>
      </c>
      <c r="N2125" s="55" t="str">
        <f t="shared" si="137"/>
        <v>no</v>
      </c>
      <c r="O2125" s="54" t="str">
        <f t="shared" si="139"/>
        <v/>
      </c>
    </row>
    <row r="2126" spans="1:15" x14ac:dyDescent="0.35">
      <c r="A2126" s="55">
        <v>2121</v>
      </c>
      <c r="D2126" s="45"/>
      <c r="E2126" s="46"/>
      <c r="F2126" s="45"/>
      <c r="G2126" s="45"/>
      <c r="H2126" s="60"/>
      <c r="I2126" s="48">
        <f>VLOOKUP('Data Preparation'!Q2144,'Data Preparation'!B$4:AL$15,MATCH('Data Preparation'!P2144,'Data Preparation'!B$3:AL$3,0),TRUE)/2</f>
        <v>215</v>
      </c>
      <c r="J2126" s="49" t="str">
        <f>VLOOKUP('Data Preparation'!Q2144,'Data Preparation'!AR$4:CB$15,MATCH('Data Preparation'!P2144,'Data Preparation'!AR$3:CB$3,0),TRUE)</f>
        <v>(188-1143)</v>
      </c>
      <c r="K2126" s="45" t="str">
        <f t="shared" si="136"/>
        <v>no</v>
      </c>
      <c r="L2126" s="51" t="str">
        <f t="shared" si="138"/>
        <v/>
      </c>
      <c r="M2126" s="52">
        <f>ROUND('Data Preparation'!T2144,2-(1+INT(LOG10(ABS('Data Preparation'!T2144)))))/2</f>
        <v>1800</v>
      </c>
      <c r="N2126" s="55" t="str">
        <f t="shared" si="137"/>
        <v>no</v>
      </c>
      <c r="O2126" s="54" t="str">
        <f t="shared" si="139"/>
        <v/>
      </c>
    </row>
    <row r="2127" spans="1:15" x14ac:dyDescent="0.35">
      <c r="A2127" s="55">
        <v>2122</v>
      </c>
      <c r="D2127" s="45"/>
      <c r="E2127" s="46"/>
      <c r="F2127" s="45"/>
      <c r="G2127" s="45"/>
      <c r="H2127" s="60"/>
      <c r="I2127" s="48">
        <f>VLOOKUP('Data Preparation'!Q2145,'Data Preparation'!B$4:AL$15,MATCH('Data Preparation'!P2145,'Data Preparation'!B$3:AL$3,0),TRUE)/2</f>
        <v>215</v>
      </c>
      <c r="J2127" s="49" t="str">
        <f>VLOOKUP('Data Preparation'!Q2145,'Data Preparation'!AR$4:CB$15,MATCH('Data Preparation'!P2145,'Data Preparation'!AR$3:CB$3,0),TRUE)</f>
        <v>(188-1143)</v>
      </c>
      <c r="K2127" s="45" t="str">
        <f t="shared" si="136"/>
        <v>no</v>
      </c>
      <c r="L2127" s="51" t="str">
        <f t="shared" si="138"/>
        <v/>
      </c>
      <c r="M2127" s="52">
        <f>ROUND('Data Preparation'!T2145,2-(1+INT(LOG10(ABS('Data Preparation'!T2145)))))/2</f>
        <v>1800</v>
      </c>
      <c r="N2127" s="55" t="str">
        <f t="shared" si="137"/>
        <v>no</v>
      </c>
      <c r="O2127" s="54" t="str">
        <f t="shared" si="139"/>
        <v/>
      </c>
    </row>
    <row r="2128" spans="1:15" x14ac:dyDescent="0.35">
      <c r="A2128" s="55">
        <v>2123</v>
      </c>
      <c r="D2128" s="45"/>
      <c r="E2128" s="46"/>
      <c r="F2128" s="45"/>
      <c r="G2128" s="45"/>
      <c r="H2128" s="60"/>
      <c r="I2128" s="48">
        <f>VLOOKUP('Data Preparation'!Q2146,'Data Preparation'!B$4:AL$15,MATCH('Data Preparation'!P2146,'Data Preparation'!B$3:AL$3,0),TRUE)/2</f>
        <v>215</v>
      </c>
      <c r="J2128" s="49" t="str">
        <f>VLOOKUP('Data Preparation'!Q2146,'Data Preparation'!AR$4:CB$15,MATCH('Data Preparation'!P2146,'Data Preparation'!AR$3:CB$3,0),TRUE)</f>
        <v>(188-1143)</v>
      </c>
      <c r="K2128" s="45" t="str">
        <f t="shared" si="136"/>
        <v>no</v>
      </c>
      <c r="L2128" s="51" t="str">
        <f t="shared" si="138"/>
        <v/>
      </c>
      <c r="M2128" s="52">
        <f>ROUND('Data Preparation'!T2146,2-(1+INT(LOG10(ABS('Data Preparation'!T2146)))))/2</f>
        <v>1800</v>
      </c>
      <c r="N2128" s="55" t="str">
        <f t="shared" si="137"/>
        <v>no</v>
      </c>
      <c r="O2128" s="54" t="str">
        <f t="shared" si="139"/>
        <v/>
      </c>
    </row>
    <row r="2129" spans="1:15" x14ac:dyDescent="0.35">
      <c r="A2129" s="55">
        <v>2124</v>
      </c>
      <c r="D2129" s="45"/>
      <c r="E2129" s="46"/>
      <c r="F2129" s="45"/>
      <c r="G2129" s="45"/>
      <c r="H2129" s="60"/>
      <c r="I2129" s="48">
        <f>VLOOKUP('Data Preparation'!Q2147,'Data Preparation'!B$4:AL$15,MATCH('Data Preparation'!P2147,'Data Preparation'!B$3:AL$3,0),TRUE)/2</f>
        <v>215</v>
      </c>
      <c r="J2129" s="49" t="str">
        <f>VLOOKUP('Data Preparation'!Q2147,'Data Preparation'!AR$4:CB$15,MATCH('Data Preparation'!P2147,'Data Preparation'!AR$3:CB$3,0),TRUE)</f>
        <v>(188-1143)</v>
      </c>
      <c r="K2129" s="45" t="str">
        <f t="shared" si="136"/>
        <v>no</v>
      </c>
      <c r="L2129" s="51" t="str">
        <f t="shared" si="138"/>
        <v/>
      </c>
      <c r="M2129" s="52">
        <f>ROUND('Data Preparation'!T2147,2-(1+INT(LOG10(ABS('Data Preparation'!T2147)))))/2</f>
        <v>1800</v>
      </c>
      <c r="N2129" s="55" t="str">
        <f t="shared" si="137"/>
        <v>no</v>
      </c>
      <c r="O2129" s="54" t="str">
        <f t="shared" si="139"/>
        <v/>
      </c>
    </row>
    <row r="2130" spans="1:15" x14ac:dyDescent="0.35">
      <c r="A2130" s="55">
        <v>2125</v>
      </c>
      <c r="D2130" s="45"/>
      <c r="E2130" s="46"/>
      <c r="F2130" s="45"/>
      <c r="G2130" s="45"/>
      <c r="H2130" s="60"/>
      <c r="I2130" s="48">
        <f>VLOOKUP('Data Preparation'!Q2148,'Data Preparation'!B$4:AL$15,MATCH('Data Preparation'!P2148,'Data Preparation'!B$3:AL$3,0),TRUE)/2</f>
        <v>215</v>
      </c>
      <c r="J2130" s="49" t="str">
        <f>VLOOKUP('Data Preparation'!Q2148,'Data Preparation'!AR$4:CB$15,MATCH('Data Preparation'!P2148,'Data Preparation'!AR$3:CB$3,0),TRUE)</f>
        <v>(188-1143)</v>
      </c>
      <c r="K2130" s="45" t="str">
        <f t="shared" si="136"/>
        <v>no</v>
      </c>
      <c r="L2130" s="51" t="str">
        <f t="shared" si="138"/>
        <v/>
      </c>
      <c r="M2130" s="52">
        <f>ROUND('Data Preparation'!T2148,2-(1+INT(LOG10(ABS('Data Preparation'!T2148)))))/2</f>
        <v>1800</v>
      </c>
      <c r="N2130" s="55" t="str">
        <f t="shared" si="137"/>
        <v>no</v>
      </c>
      <c r="O2130" s="54" t="str">
        <f t="shared" si="139"/>
        <v/>
      </c>
    </row>
    <row r="2131" spans="1:15" x14ac:dyDescent="0.35">
      <c r="A2131" s="55">
        <v>2126</v>
      </c>
      <c r="D2131" s="45"/>
      <c r="E2131" s="46"/>
      <c r="F2131" s="45"/>
      <c r="G2131" s="45"/>
      <c r="H2131" s="60"/>
      <c r="I2131" s="48">
        <f>VLOOKUP('Data Preparation'!Q2149,'Data Preparation'!B$4:AL$15,MATCH('Data Preparation'!P2149,'Data Preparation'!B$3:AL$3,0),TRUE)/2</f>
        <v>215</v>
      </c>
      <c r="J2131" s="49" t="str">
        <f>VLOOKUP('Data Preparation'!Q2149,'Data Preparation'!AR$4:CB$15,MATCH('Data Preparation'!P2149,'Data Preparation'!AR$3:CB$3,0),TRUE)</f>
        <v>(188-1143)</v>
      </c>
      <c r="K2131" s="45" t="str">
        <f t="shared" si="136"/>
        <v>no</v>
      </c>
      <c r="L2131" s="51" t="str">
        <f t="shared" si="138"/>
        <v/>
      </c>
      <c r="M2131" s="52">
        <f>ROUND('Data Preparation'!T2149,2-(1+INT(LOG10(ABS('Data Preparation'!T2149)))))/2</f>
        <v>1800</v>
      </c>
      <c r="N2131" s="55" t="str">
        <f t="shared" si="137"/>
        <v>no</v>
      </c>
      <c r="O2131" s="54" t="str">
        <f t="shared" si="139"/>
        <v/>
      </c>
    </row>
    <row r="2132" spans="1:15" x14ac:dyDescent="0.35">
      <c r="A2132" s="55">
        <v>2127</v>
      </c>
      <c r="D2132" s="45"/>
      <c r="E2132" s="46"/>
      <c r="F2132" s="45"/>
      <c r="G2132" s="45"/>
      <c r="H2132" s="60"/>
      <c r="I2132" s="48">
        <f>VLOOKUP('Data Preparation'!Q2150,'Data Preparation'!B$4:AL$15,MATCH('Data Preparation'!P2150,'Data Preparation'!B$3:AL$3,0),TRUE)/2</f>
        <v>215</v>
      </c>
      <c r="J2132" s="49" t="str">
        <f>VLOOKUP('Data Preparation'!Q2150,'Data Preparation'!AR$4:CB$15,MATCH('Data Preparation'!P2150,'Data Preparation'!AR$3:CB$3,0),TRUE)</f>
        <v>(188-1143)</v>
      </c>
      <c r="K2132" s="45" t="str">
        <f t="shared" si="136"/>
        <v>no</v>
      </c>
      <c r="L2132" s="51" t="str">
        <f t="shared" si="138"/>
        <v/>
      </c>
      <c r="M2132" s="52">
        <f>ROUND('Data Preparation'!T2150,2-(1+INT(LOG10(ABS('Data Preparation'!T2150)))))/2</f>
        <v>1800</v>
      </c>
      <c r="N2132" s="55" t="str">
        <f t="shared" si="137"/>
        <v>no</v>
      </c>
      <c r="O2132" s="54" t="str">
        <f t="shared" si="139"/>
        <v/>
      </c>
    </row>
    <row r="2133" spans="1:15" x14ac:dyDescent="0.35">
      <c r="A2133" s="55">
        <v>2128</v>
      </c>
      <c r="D2133" s="45"/>
      <c r="E2133" s="46"/>
      <c r="F2133" s="45"/>
      <c r="G2133" s="45"/>
      <c r="H2133" s="60"/>
      <c r="I2133" s="48">
        <f>VLOOKUP('Data Preparation'!Q2151,'Data Preparation'!B$4:AL$15,MATCH('Data Preparation'!P2151,'Data Preparation'!B$3:AL$3,0),TRUE)/2</f>
        <v>215</v>
      </c>
      <c r="J2133" s="49" t="str">
        <f>VLOOKUP('Data Preparation'!Q2151,'Data Preparation'!AR$4:CB$15,MATCH('Data Preparation'!P2151,'Data Preparation'!AR$3:CB$3,0),TRUE)</f>
        <v>(188-1143)</v>
      </c>
      <c r="K2133" s="45" t="str">
        <f t="shared" si="136"/>
        <v>no</v>
      </c>
      <c r="L2133" s="51" t="str">
        <f t="shared" si="138"/>
        <v/>
      </c>
      <c r="M2133" s="52">
        <f>ROUND('Data Preparation'!T2151,2-(1+INT(LOG10(ABS('Data Preparation'!T2151)))))/2</f>
        <v>1800</v>
      </c>
      <c r="N2133" s="55" t="str">
        <f t="shared" si="137"/>
        <v>no</v>
      </c>
      <c r="O2133" s="54" t="str">
        <f t="shared" si="139"/>
        <v/>
      </c>
    </row>
    <row r="2134" spans="1:15" x14ac:dyDescent="0.35">
      <c r="A2134" s="55">
        <v>2129</v>
      </c>
      <c r="D2134" s="45"/>
      <c r="E2134" s="46"/>
      <c r="F2134" s="45"/>
      <c r="G2134" s="45"/>
      <c r="H2134" s="60"/>
      <c r="I2134" s="48">
        <f>VLOOKUP('Data Preparation'!Q2152,'Data Preparation'!B$4:AL$15,MATCH('Data Preparation'!P2152,'Data Preparation'!B$3:AL$3,0),TRUE)/2</f>
        <v>215</v>
      </c>
      <c r="J2134" s="49" t="str">
        <f>VLOOKUP('Data Preparation'!Q2152,'Data Preparation'!AR$4:CB$15,MATCH('Data Preparation'!P2152,'Data Preparation'!AR$3:CB$3,0),TRUE)</f>
        <v>(188-1143)</v>
      </c>
      <c r="K2134" s="45" t="str">
        <f t="shared" si="136"/>
        <v>no</v>
      </c>
      <c r="L2134" s="51" t="str">
        <f t="shared" si="138"/>
        <v/>
      </c>
      <c r="M2134" s="52">
        <f>ROUND('Data Preparation'!T2152,2-(1+INT(LOG10(ABS('Data Preparation'!T2152)))))/2</f>
        <v>1800</v>
      </c>
      <c r="N2134" s="55" t="str">
        <f t="shared" si="137"/>
        <v>no</v>
      </c>
      <c r="O2134" s="54" t="str">
        <f t="shared" si="139"/>
        <v/>
      </c>
    </row>
    <row r="2135" spans="1:15" x14ac:dyDescent="0.35">
      <c r="A2135" s="55">
        <v>2130</v>
      </c>
      <c r="D2135" s="45"/>
      <c r="E2135" s="46"/>
      <c r="F2135" s="45"/>
      <c r="G2135" s="45"/>
      <c r="H2135" s="60"/>
      <c r="I2135" s="48">
        <f>VLOOKUP('Data Preparation'!Q2153,'Data Preparation'!B$4:AL$15,MATCH('Data Preparation'!P2153,'Data Preparation'!B$3:AL$3,0),TRUE)/2</f>
        <v>215</v>
      </c>
      <c r="J2135" s="49" t="str">
        <f>VLOOKUP('Data Preparation'!Q2153,'Data Preparation'!AR$4:CB$15,MATCH('Data Preparation'!P2153,'Data Preparation'!AR$3:CB$3,0),TRUE)</f>
        <v>(188-1143)</v>
      </c>
      <c r="K2135" s="45" t="str">
        <f t="shared" si="136"/>
        <v>no</v>
      </c>
      <c r="L2135" s="51" t="str">
        <f t="shared" si="138"/>
        <v/>
      </c>
      <c r="M2135" s="52">
        <f>ROUND('Data Preparation'!T2153,2-(1+INT(LOG10(ABS('Data Preparation'!T2153)))))/2</f>
        <v>1800</v>
      </c>
      <c r="N2135" s="55" t="str">
        <f t="shared" si="137"/>
        <v>no</v>
      </c>
      <c r="O2135" s="54" t="str">
        <f t="shared" si="139"/>
        <v/>
      </c>
    </row>
    <row r="2136" spans="1:15" x14ac:dyDescent="0.35">
      <c r="A2136" s="55">
        <v>2131</v>
      </c>
      <c r="D2136" s="45"/>
      <c r="E2136" s="46"/>
      <c r="F2136" s="45"/>
      <c r="G2136" s="45"/>
      <c r="H2136" s="60"/>
      <c r="I2136" s="48">
        <f>VLOOKUP('Data Preparation'!Q2154,'Data Preparation'!B$4:AL$15,MATCH('Data Preparation'!P2154,'Data Preparation'!B$3:AL$3,0),TRUE)/2</f>
        <v>215</v>
      </c>
      <c r="J2136" s="49" t="str">
        <f>VLOOKUP('Data Preparation'!Q2154,'Data Preparation'!AR$4:CB$15,MATCH('Data Preparation'!P2154,'Data Preparation'!AR$3:CB$3,0),TRUE)</f>
        <v>(188-1143)</v>
      </c>
      <c r="K2136" s="45" t="str">
        <f t="shared" si="136"/>
        <v>no</v>
      </c>
      <c r="L2136" s="51" t="str">
        <f t="shared" si="138"/>
        <v/>
      </c>
      <c r="M2136" s="52">
        <f>ROUND('Data Preparation'!T2154,2-(1+INT(LOG10(ABS('Data Preparation'!T2154)))))/2</f>
        <v>1800</v>
      </c>
      <c r="N2136" s="55" t="str">
        <f t="shared" si="137"/>
        <v>no</v>
      </c>
      <c r="O2136" s="54" t="str">
        <f t="shared" si="139"/>
        <v/>
      </c>
    </row>
    <row r="2137" spans="1:15" x14ac:dyDescent="0.35">
      <c r="A2137" s="55">
        <v>2132</v>
      </c>
      <c r="D2137" s="45"/>
      <c r="E2137" s="46"/>
      <c r="F2137" s="45"/>
      <c r="G2137" s="45"/>
      <c r="H2137" s="60"/>
      <c r="I2137" s="48">
        <f>VLOOKUP('Data Preparation'!Q2155,'Data Preparation'!B$4:AL$15,MATCH('Data Preparation'!P2155,'Data Preparation'!B$3:AL$3,0),TRUE)/2</f>
        <v>215</v>
      </c>
      <c r="J2137" s="49" t="str">
        <f>VLOOKUP('Data Preparation'!Q2155,'Data Preparation'!AR$4:CB$15,MATCH('Data Preparation'!P2155,'Data Preparation'!AR$3:CB$3,0),TRUE)</f>
        <v>(188-1143)</v>
      </c>
      <c r="K2137" s="45" t="str">
        <f t="shared" si="136"/>
        <v>no</v>
      </c>
      <c r="L2137" s="51" t="str">
        <f t="shared" si="138"/>
        <v/>
      </c>
      <c r="M2137" s="52">
        <f>ROUND('Data Preparation'!T2155,2-(1+INT(LOG10(ABS('Data Preparation'!T2155)))))/2</f>
        <v>1800</v>
      </c>
      <c r="N2137" s="55" t="str">
        <f t="shared" si="137"/>
        <v>no</v>
      </c>
      <c r="O2137" s="54" t="str">
        <f t="shared" si="139"/>
        <v/>
      </c>
    </row>
    <row r="2138" spans="1:15" x14ac:dyDescent="0.35">
      <c r="A2138" s="55">
        <v>2133</v>
      </c>
      <c r="D2138" s="45"/>
      <c r="E2138" s="46"/>
      <c r="F2138" s="45"/>
      <c r="G2138" s="45"/>
      <c r="H2138" s="60"/>
      <c r="I2138" s="48">
        <f>VLOOKUP('Data Preparation'!Q2156,'Data Preparation'!B$4:AL$15,MATCH('Data Preparation'!P2156,'Data Preparation'!B$3:AL$3,0),TRUE)/2</f>
        <v>215</v>
      </c>
      <c r="J2138" s="49" t="str">
        <f>VLOOKUP('Data Preparation'!Q2156,'Data Preparation'!AR$4:CB$15,MATCH('Data Preparation'!P2156,'Data Preparation'!AR$3:CB$3,0),TRUE)</f>
        <v>(188-1143)</v>
      </c>
      <c r="K2138" s="45" t="str">
        <f t="shared" si="136"/>
        <v>no</v>
      </c>
      <c r="L2138" s="51" t="str">
        <f t="shared" si="138"/>
        <v/>
      </c>
      <c r="M2138" s="52">
        <f>ROUND('Data Preparation'!T2156,2-(1+INT(LOG10(ABS('Data Preparation'!T2156)))))/2</f>
        <v>1800</v>
      </c>
      <c r="N2138" s="55" t="str">
        <f t="shared" si="137"/>
        <v>no</v>
      </c>
      <c r="O2138" s="54" t="str">
        <f t="shared" si="139"/>
        <v/>
      </c>
    </row>
    <row r="2139" spans="1:15" x14ac:dyDescent="0.35">
      <c r="A2139" s="55">
        <v>2134</v>
      </c>
      <c r="D2139" s="45"/>
      <c r="E2139" s="46"/>
      <c r="F2139" s="45"/>
      <c r="G2139" s="45"/>
      <c r="H2139" s="60"/>
      <c r="I2139" s="48">
        <f>VLOOKUP('Data Preparation'!Q2157,'Data Preparation'!B$4:AL$15,MATCH('Data Preparation'!P2157,'Data Preparation'!B$3:AL$3,0),TRUE)/2</f>
        <v>215</v>
      </c>
      <c r="J2139" s="49" t="str">
        <f>VLOOKUP('Data Preparation'!Q2157,'Data Preparation'!AR$4:CB$15,MATCH('Data Preparation'!P2157,'Data Preparation'!AR$3:CB$3,0),TRUE)</f>
        <v>(188-1143)</v>
      </c>
      <c r="K2139" s="45" t="str">
        <f t="shared" si="136"/>
        <v>no</v>
      </c>
      <c r="L2139" s="51" t="str">
        <f t="shared" si="138"/>
        <v/>
      </c>
      <c r="M2139" s="52">
        <f>ROUND('Data Preparation'!T2157,2-(1+INT(LOG10(ABS('Data Preparation'!T2157)))))/2</f>
        <v>1800</v>
      </c>
      <c r="N2139" s="55" t="str">
        <f t="shared" si="137"/>
        <v>no</v>
      </c>
      <c r="O2139" s="54" t="str">
        <f t="shared" si="139"/>
        <v/>
      </c>
    </row>
    <row r="2140" spans="1:15" x14ac:dyDescent="0.35">
      <c r="A2140" s="55">
        <v>2135</v>
      </c>
      <c r="D2140" s="45"/>
      <c r="E2140" s="46"/>
      <c r="F2140" s="45"/>
      <c r="G2140" s="45"/>
      <c r="H2140" s="60"/>
      <c r="I2140" s="48">
        <f>VLOOKUP('Data Preparation'!Q2158,'Data Preparation'!B$4:AL$15,MATCH('Data Preparation'!P2158,'Data Preparation'!B$3:AL$3,0),TRUE)/2</f>
        <v>215</v>
      </c>
      <c r="J2140" s="49" t="str">
        <f>VLOOKUP('Data Preparation'!Q2158,'Data Preparation'!AR$4:CB$15,MATCH('Data Preparation'!P2158,'Data Preparation'!AR$3:CB$3,0),TRUE)</f>
        <v>(188-1143)</v>
      </c>
      <c r="K2140" s="45" t="str">
        <f t="shared" si="136"/>
        <v>no</v>
      </c>
      <c r="L2140" s="51" t="str">
        <f t="shared" si="138"/>
        <v/>
      </c>
      <c r="M2140" s="52">
        <f>ROUND('Data Preparation'!T2158,2-(1+INT(LOG10(ABS('Data Preparation'!T2158)))))/2</f>
        <v>1800</v>
      </c>
      <c r="N2140" s="55" t="str">
        <f t="shared" si="137"/>
        <v>no</v>
      </c>
      <c r="O2140" s="54" t="str">
        <f t="shared" si="139"/>
        <v/>
      </c>
    </row>
    <row r="2141" spans="1:15" x14ac:dyDescent="0.35">
      <c r="A2141" s="55">
        <v>2136</v>
      </c>
      <c r="D2141" s="45"/>
      <c r="E2141" s="46"/>
      <c r="F2141" s="45"/>
      <c r="G2141" s="45"/>
      <c r="H2141" s="60"/>
      <c r="I2141" s="48">
        <f>VLOOKUP('Data Preparation'!Q2159,'Data Preparation'!B$4:AL$15,MATCH('Data Preparation'!P2159,'Data Preparation'!B$3:AL$3,0),TRUE)/2</f>
        <v>215</v>
      </c>
      <c r="J2141" s="49" t="str">
        <f>VLOOKUP('Data Preparation'!Q2159,'Data Preparation'!AR$4:CB$15,MATCH('Data Preparation'!P2159,'Data Preparation'!AR$3:CB$3,0),TRUE)</f>
        <v>(188-1143)</v>
      </c>
      <c r="K2141" s="45" t="str">
        <f t="shared" si="136"/>
        <v>no</v>
      </c>
      <c r="L2141" s="51" t="str">
        <f t="shared" si="138"/>
        <v/>
      </c>
      <c r="M2141" s="52">
        <f>ROUND('Data Preparation'!T2159,2-(1+INT(LOG10(ABS('Data Preparation'!T2159)))))/2</f>
        <v>1800</v>
      </c>
      <c r="N2141" s="55" t="str">
        <f t="shared" si="137"/>
        <v>no</v>
      </c>
      <c r="O2141" s="54" t="str">
        <f t="shared" si="139"/>
        <v/>
      </c>
    </row>
    <row r="2142" spans="1:15" x14ac:dyDescent="0.35">
      <c r="A2142" s="55">
        <v>2137</v>
      </c>
      <c r="D2142" s="45"/>
      <c r="E2142" s="46"/>
      <c r="F2142" s="45"/>
      <c r="G2142" s="45"/>
      <c r="H2142" s="60"/>
      <c r="I2142" s="48">
        <f>VLOOKUP('Data Preparation'!Q2160,'Data Preparation'!B$4:AL$15,MATCH('Data Preparation'!P2160,'Data Preparation'!B$3:AL$3,0),TRUE)/2</f>
        <v>215</v>
      </c>
      <c r="J2142" s="49" t="str">
        <f>VLOOKUP('Data Preparation'!Q2160,'Data Preparation'!AR$4:CB$15,MATCH('Data Preparation'!P2160,'Data Preparation'!AR$3:CB$3,0),TRUE)</f>
        <v>(188-1143)</v>
      </c>
      <c r="K2142" s="45" t="str">
        <f t="shared" si="136"/>
        <v>no</v>
      </c>
      <c r="L2142" s="51" t="str">
        <f t="shared" si="138"/>
        <v/>
      </c>
      <c r="M2142" s="52">
        <f>ROUND('Data Preparation'!T2160,2-(1+INT(LOG10(ABS('Data Preparation'!T2160)))))/2</f>
        <v>1800</v>
      </c>
      <c r="N2142" s="55" t="str">
        <f t="shared" si="137"/>
        <v>no</v>
      </c>
      <c r="O2142" s="54" t="str">
        <f t="shared" si="139"/>
        <v/>
      </c>
    </row>
    <row r="2143" spans="1:15" x14ac:dyDescent="0.35">
      <c r="A2143" s="55">
        <v>2138</v>
      </c>
      <c r="D2143" s="45"/>
      <c r="E2143" s="46"/>
      <c r="F2143" s="45"/>
      <c r="G2143" s="45"/>
      <c r="H2143" s="60"/>
      <c r="I2143" s="48">
        <f>VLOOKUP('Data Preparation'!Q2161,'Data Preparation'!B$4:AL$15,MATCH('Data Preparation'!P2161,'Data Preparation'!B$3:AL$3,0),TRUE)/2</f>
        <v>215</v>
      </c>
      <c r="J2143" s="49" t="str">
        <f>VLOOKUP('Data Preparation'!Q2161,'Data Preparation'!AR$4:CB$15,MATCH('Data Preparation'!P2161,'Data Preparation'!AR$3:CB$3,0),TRUE)</f>
        <v>(188-1143)</v>
      </c>
      <c r="K2143" s="45" t="str">
        <f t="shared" si="136"/>
        <v>no</v>
      </c>
      <c r="L2143" s="51" t="str">
        <f t="shared" si="138"/>
        <v/>
      </c>
      <c r="M2143" s="52">
        <f>ROUND('Data Preparation'!T2161,2-(1+INT(LOG10(ABS('Data Preparation'!T2161)))))/2</f>
        <v>1800</v>
      </c>
      <c r="N2143" s="55" t="str">
        <f t="shared" si="137"/>
        <v>no</v>
      </c>
      <c r="O2143" s="54" t="str">
        <f t="shared" si="139"/>
        <v/>
      </c>
    </row>
    <row r="2144" spans="1:15" x14ac:dyDescent="0.35">
      <c r="A2144" s="55">
        <v>2139</v>
      </c>
      <c r="D2144" s="45"/>
      <c r="E2144" s="46"/>
      <c r="F2144" s="45"/>
      <c r="G2144" s="45"/>
      <c r="H2144" s="60"/>
      <c r="I2144" s="48">
        <f>VLOOKUP('Data Preparation'!Q2162,'Data Preparation'!B$4:AL$15,MATCH('Data Preparation'!P2162,'Data Preparation'!B$3:AL$3,0),TRUE)/2</f>
        <v>215</v>
      </c>
      <c r="J2144" s="49" t="str">
        <f>VLOOKUP('Data Preparation'!Q2162,'Data Preparation'!AR$4:CB$15,MATCH('Data Preparation'!P2162,'Data Preparation'!AR$3:CB$3,0),TRUE)</f>
        <v>(188-1143)</v>
      </c>
      <c r="K2144" s="45" t="str">
        <f t="shared" si="136"/>
        <v>no</v>
      </c>
      <c r="L2144" s="51" t="str">
        <f t="shared" si="138"/>
        <v/>
      </c>
      <c r="M2144" s="52">
        <f>ROUND('Data Preparation'!T2162,2-(1+INT(LOG10(ABS('Data Preparation'!T2162)))))/2</f>
        <v>1800</v>
      </c>
      <c r="N2144" s="55" t="str">
        <f t="shared" si="137"/>
        <v>no</v>
      </c>
      <c r="O2144" s="54" t="str">
        <f t="shared" si="139"/>
        <v/>
      </c>
    </row>
    <row r="2145" spans="1:15" x14ac:dyDescent="0.35">
      <c r="A2145" s="55">
        <v>2140</v>
      </c>
      <c r="D2145" s="45"/>
      <c r="E2145" s="46"/>
      <c r="F2145" s="45"/>
      <c r="G2145" s="45"/>
      <c r="H2145" s="60"/>
      <c r="I2145" s="48">
        <f>VLOOKUP('Data Preparation'!Q2163,'Data Preparation'!B$4:AL$15,MATCH('Data Preparation'!P2163,'Data Preparation'!B$3:AL$3,0),TRUE)/2</f>
        <v>215</v>
      </c>
      <c r="J2145" s="49" t="str">
        <f>VLOOKUP('Data Preparation'!Q2163,'Data Preparation'!AR$4:CB$15,MATCH('Data Preparation'!P2163,'Data Preparation'!AR$3:CB$3,0),TRUE)</f>
        <v>(188-1143)</v>
      </c>
      <c r="K2145" s="45" t="str">
        <f t="shared" si="136"/>
        <v>no</v>
      </c>
      <c r="L2145" s="51" t="str">
        <f t="shared" si="138"/>
        <v/>
      </c>
      <c r="M2145" s="52">
        <f>ROUND('Data Preparation'!T2163,2-(1+INT(LOG10(ABS('Data Preparation'!T2163)))))/2</f>
        <v>1800</v>
      </c>
      <c r="N2145" s="55" t="str">
        <f t="shared" si="137"/>
        <v>no</v>
      </c>
      <c r="O2145" s="54" t="str">
        <f t="shared" si="139"/>
        <v/>
      </c>
    </row>
    <row r="2146" spans="1:15" x14ac:dyDescent="0.35">
      <c r="A2146" s="55">
        <v>2141</v>
      </c>
      <c r="D2146" s="45"/>
      <c r="E2146" s="46"/>
      <c r="F2146" s="45"/>
      <c r="G2146" s="45"/>
      <c r="H2146" s="60"/>
      <c r="I2146" s="48">
        <f>VLOOKUP('Data Preparation'!Q2164,'Data Preparation'!B$4:AL$15,MATCH('Data Preparation'!P2164,'Data Preparation'!B$3:AL$3,0),TRUE)/2</f>
        <v>215</v>
      </c>
      <c r="J2146" s="49" t="str">
        <f>VLOOKUP('Data Preparation'!Q2164,'Data Preparation'!AR$4:CB$15,MATCH('Data Preparation'!P2164,'Data Preparation'!AR$3:CB$3,0),TRUE)</f>
        <v>(188-1143)</v>
      </c>
      <c r="K2146" s="45" t="str">
        <f t="shared" si="136"/>
        <v>no</v>
      </c>
      <c r="L2146" s="51" t="str">
        <f t="shared" si="138"/>
        <v/>
      </c>
      <c r="M2146" s="52">
        <f>ROUND('Data Preparation'!T2164,2-(1+INT(LOG10(ABS('Data Preparation'!T2164)))))/2</f>
        <v>1800</v>
      </c>
      <c r="N2146" s="55" t="str">
        <f t="shared" si="137"/>
        <v>no</v>
      </c>
      <c r="O2146" s="54" t="str">
        <f t="shared" si="139"/>
        <v/>
      </c>
    </row>
    <row r="2147" spans="1:15" x14ac:dyDescent="0.35">
      <c r="A2147" s="55">
        <v>2142</v>
      </c>
      <c r="D2147" s="45"/>
      <c r="E2147" s="46"/>
      <c r="F2147" s="45"/>
      <c r="G2147" s="45"/>
      <c r="H2147" s="60"/>
      <c r="I2147" s="48">
        <f>VLOOKUP('Data Preparation'!Q2165,'Data Preparation'!B$4:AL$15,MATCH('Data Preparation'!P2165,'Data Preparation'!B$3:AL$3,0),TRUE)/2</f>
        <v>215</v>
      </c>
      <c r="J2147" s="49" t="str">
        <f>VLOOKUP('Data Preparation'!Q2165,'Data Preparation'!AR$4:CB$15,MATCH('Data Preparation'!P2165,'Data Preparation'!AR$3:CB$3,0),TRUE)</f>
        <v>(188-1143)</v>
      </c>
      <c r="K2147" s="45" t="str">
        <f t="shared" si="136"/>
        <v>no</v>
      </c>
      <c r="L2147" s="51" t="str">
        <f t="shared" si="138"/>
        <v/>
      </c>
      <c r="M2147" s="52">
        <f>ROUND('Data Preparation'!T2165,2-(1+INT(LOG10(ABS('Data Preparation'!T2165)))))/2</f>
        <v>1800</v>
      </c>
      <c r="N2147" s="55" t="str">
        <f t="shared" si="137"/>
        <v>no</v>
      </c>
      <c r="O2147" s="54" t="str">
        <f t="shared" si="139"/>
        <v/>
      </c>
    </row>
    <row r="2148" spans="1:15" x14ac:dyDescent="0.35">
      <c r="A2148" s="55">
        <v>2143</v>
      </c>
      <c r="D2148" s="45"/>
      <c r="E2148" s="46"/>
      <c r="F2148" s="45"/>
      <c r="G2148" s="45"/>
      <c r="H2148" s="60"/>
      <c r="I2148" s="48">
        <f>VLOOKUP('Data Preparation'!Q2166,'Data Preparation'!B$4:AL$15,MATCH('Data Preparation'!P2166,'Data Preparation'!B$3:AL$3,0),TRUE)/2</f>
        <v>215</v>
      </c>
      <c r="J2148" s="49" t="str">
        <f>VLOOKUP('Data Preparation'!Q2166,'Data Preparation'!AR$4:CB$15,MATCH('Data Preparation'!P2166,'Data Preparation'!AR$3:CB$3,0),TRUE)</f>
        <v>(188-1143)</v>
      </c>
      <c r="K2148" s="45" t="str">
        <f t="shared" si="136"/>
        <v>no</v>
      </c>
      <c r="L2148" s="51" t="str">
        <f t="shared" si="138"/>
        <v/>
      </c>
      <c r="M2148" s="52">
        <f>ROUND('Data Preparation'!T2166,2-(1+INT(LOG10(ABS('Data Preparation'!T2166)))))/2</f>
        <v>1800</v>
      </c>
      <c r="N2148" s="55" t="str">
        <f t="shared" si="137"/>
        <v>no</v>
      </c>
      <c r="O2148" s="54" t="str">
        <f t="shared" si="139"/>
        <v/>
      </c>
    </row>
    <row r="2149" spans="1:15" x14ac:dyDescent="0.35">
      <c r="A2149" s="55">
        <v>2144</v>
      </c>
      <c r="D2149" s="45"/>
      <c r="E2149" s="46"/>
      <c r="F2149" s="45"/>
      <c r="G2149" s="45"/>
      <c r="H2149" s="60"/>
      <c r="I2149" s="48">
        <f>VLOOKUP('Data Preparation'!Q2167,'Data Preparation'!B$4:AL$15,MATCH('Data Preparation'!P2167,'Data Preparation'!B$3:AL$3,0),TRUE)/2</f>
        <v>215</v>
      </c>
      <c r="J2149" s="49" t="str">
        <f>VLOOKUP('Data Preparation'!Q2167,'Data Preparation'!AR$4:CB$15,MATCH('Data Preparation'!P2167,'Data Preparation'!AR$3:CB$3,0),TRUE)</f>
        <v>(188-1143)</v>
      </c>
      <c r="K2149" s="45" t="str">
        <f t="shared" si="136"/>
        <v>no</v>
      </c>
      <c r="L2149" s="51" t="str">
        <f t="shared" si="138"/>
        <v/>
      </c>
      <c r="M2149" s="52">
        <f>ROUND('Data Preparation'!T2167,2-(1+INT(LOG10(ABS('Data Preparation'!T2167)))))/2</f>
        <v>1800</v>
      </c>
      <c r="N2149" s="55" t="str">
        <f t="shared" si="137"/>
        <v>no</v>
      </c>
      <c r="O2149" s="54" t="str">
        <f t="shared" si="139"/>
        <v/>
      </c>
    </row>
    <row r="2150" spans="1:15" x14ac:dyDescent="0.35">
      <c r="A2150" s="55">
        <v>2145</v>
      </c>
      <c r="D2150" s="45"/>
      <c r="E2150" s="46"/>
      <c r="F2150" s="45"/>
      <c r="G2150" s="45"/>
      <c r="H2150" s="60"/>
      <c r="I2150" s="48">
        <f>VLOOKUP('Data Preparation'!Q2168,'Data Preparation'!B$4:AL$15,MATCH('Data Preparation'!P2168,'Data Preparation'!B$3:AL$3,0),TRUE)/2</f>
        <v>215</v>
      </c>
      <c r="J2150" s="49" t="str">
        <f>VLOOKUP('Data Preparation'!Q2168,'Data Preparation'!AR$4:CB$15,MATCH('Data Preparation'!P2168,'Data Preparation'!AR$3:CB$3,0),TRUE)</f>
        <v>(188-1143)</v>
      </c>
      <c r="K2150" s="45" t="str">
        <f t="shared" si="136"/>
        <v>no</v>
      </c>
      <c r="L2150" s="51" t="str">
        <f t="shared" si="138"/>
        <v/>
      </c>
      <c r="M2150" s="52">
        <f>ROUND('Data Preparation'!T2168,2-(1+INT(LOG10(ABS('Data Preparation'!T2168)))))/2</f>
        <v>1800</v>
      </c>
      <c r="N2150" s="55" t="str">
        <f t="shared" si="137"/>
        <v>no</v>
      </c>
      <c r="O2150" s="54" t="str">
        <f t="shared" si="139"/>
        <v/>
      </c>
    </row>
    <row r="2151" spans="1:15" x14ac:dyDescent="0.35">
      <c r="A2151" s="55">
        <v>2146</v>
      </c>
      <c r="D2151" s="45"/>
      <c r="E2151" s="46"/>
      <c r="F2151" s="45"/>
      <c r="G2151" s="45"/>
      <c r="H2151" s="60"/>
      <c r="I2151" s="48">
        <f>VLOOKUP('Data Preparation'!Q2169,'Data Preparation'!B$4:AL$15,MATCH('Data Preparation'!P2169,'Data Preparation'!B$3:AL$3,0),TRUE)/2</f>
        <v>215</v>
      </c>
      <c r="J2151" s="49" t="str">
        <f>VLOOKUP('Data Preparation'!Q2169,'Data Preparation'!AR$4:CB$15,MATCH('Data Preparation'!P2169,'Data Preparation'!AR$3:CB$3,0),TRUE)</f>
        <v>(188-1143)</v>
      </c>
      <c r="K2151" s="45" t="str">
        <f t="shared" si="136"/>
        <v>no</v>
      </c>
      <c r="L2151" s="51" t="str">
        <f t="shared" si="138"/>
        <v/>
      </c>
      <c r="M2151" s="52">
        <f>ROUND('Data Preparation'!T2169,2-(1+INT(LOG10(ABS('Data Preparation'!T2169)))))/2</f>
        <v>1800</v>
      </c>
      <c r="N2151" s="55" t="str">
        <f t="shared" si="137"/>
        <v>no</v>
      </c>
      <c r="O2151" s="54" t="str">
        <f t="shared" si="139"/>
        <v/>
      </c>
    </row>
    <row r="2152" spans="1:15" x14ac:dyDescent="0.35">
      <c r="A2152" s="55">
        <v>2147</v>
      </c>
      <c r="D2152" s="45"/>
      <c r="E2152" s="46"/>
      <c r="F2152" s="45"/>
      <c r="G2152" s="45"/>
      <c r="H2152" s="60"/>
      <c r="I2152" s="48">
        <f>VLOOKUP('Data Preparation'!Q2170,'Data Preparation'!B$4:AL$15,MATCH('Data Preparation'!P2170,'Data Preparation'!B$3:AL$3,0),TRUE)/2</f>
        <v>215</v>
      </c>
      <c r="J2152" s="49" t="str">
        <f>VLOOKUP('Data Preparation'!Q2170,'Data Preparation'!AR$4:CB$15,MATCH('Data Preparation'!P2170,'Data Preparation'!AR$3:CB$3,0),TRUE)</f>
        <v>(188-1143)</v>
      </c>
      <c r="K2152" s="45" t="str">
        <f t="shared" si="136"/>
        <v>no</v>
      </c>
      <c r="L2152" s="51" t="str">
        <f t="shared" si="138"/>
        <v/>
      </c>
      <c r="M2152" s="52">
        <f>ROUND('Data Preparation'!T2170,2-(1+INT(LOG10(ABS('Data Preparation'!T2170)))))/2</f>
        <v>1800</v>
      </c>
      <c r="N2152" s="55" t="str">
        <f t="shared" si="137"/>
        <v>no</v>
      </c>
      <c r="O2152" s="54" t="str">
        <f t="shared" si="139"/>
        <v/>
      </c>
    </row>
    <row r="2153" spans="1:15" x14ac:dyDescent="0.35">
      <c r="A2153" s="55">
        <v>2148</v>
      </c>
      <c r="D2153" s="45"/>
      <c r="E2153" s="46"/>
      <c r="F2153" s="45"/>
      <c r="G2153" s="45"/>
      <c r="H2153" s="60"/>
      <c r="I2153" s="48">
        <f>VLOOKUP('Data Preparation'!Q2171,'Data Preparation'!B$4:AL$15,MATCH('Data Preparation'!P2171,'Data Preparation'!B$3:AL$3,0),TRUE)/2</f>
        <v>215</v>
      </c>
      <c r="J2153" s="49" t="str">
        <f>VLOOKUP('Data Preparation'!Q2171,'Data Preparation'!AR$4:CB$15,MATCH('Data Preparation'!P2171,'Data Preparation'!AR$3:CB$3,0),TRUE)</f>
        <v>(188-1143)</v>
      </c>
      <c r="K2153" s="45" t="str">
        <f t="shared" si="136"/>
        <v>no</v>
      </c>
      <c r="L2153" s="51" t="str">
        <f t="shared" si="138"/>
        <v/>
      </c>
      <c r="M2153" s="52">
        <f>ROUND('Data Preparation'!T2171,2-(1+INT(LOG10(ABS('Data Preparation'!T2171)))))/2</f>
        <v>1800</v>
      </c>
      <c r="N2153" s="55" t="str">
        <f t="shared" si="137"/>
        <v>no</v>
      </c>
      <c r="O2153" s="54" t="str">
        <f t="shared" si="139"/>
        <v/>
      </c>
    </row>
    <row r="2154" spans="1:15" x14ac:dyDescent="0.35">
      <c r="A2154" s="55">
        <v>2149</v>
      </c>
      <c r="D2154" s="45"/>
      <c r="E2154" s="46"/>
      <c r="F2154" s="45"/>
      <c r="G2154" s="45"/>
      <c r="H2154" s="60"/>
      <c r="I2154" s="48">
        <f>VLOOKUP('Data Preparation'!Q2172,'Data Preparation'!B$4:AL$15,MATCH('Data Preparation'!P2172,'Data Preparation'!B$3:AL$3,0),TRUE)/2</f>
        <v>215</v>
      </c>
      <c r="J2154" s="49" t="str">
        <f>VLOOKUP('Data Preparation'!Q2172,'Data Preparation'!AR$4:CB$15,MATCH('Data Preparation'!P2172,'Data Preparation'!AR$3:CB$3,0),TRUE)</f>
        <v>(188-1143)</v>
      </c>
      <c r="K2154" s="45" t="str">
        <f t="shared" ref="K2154:K2217" si="140">IF(D2154&gt;I2154,"yes","no")</f>
        <v>no</v>
      </c>
      <c r="L2154" s="51" t="str">
        <f t="shared" si="138"/>
        <v/>
      </c>
      <c r="M2154" s="52">
        <f>ROUND('Data Preparation'!T2172,2-(1+INT(LOG10(ABS('Data Preparation'!T2172)))))/2</f>
        <v>1800</v>
      </c>
      <c r="N2154" s="55" t="str">
        <f t="shared" ref="N2154:N2217" si="141">IF(D2154&gt;M2154,"yes","no")</f>
        <v>no</v>
      </c>
      <c r="O2154" s="54" t="str">
        <f t="shared" si="139"/>
        <v/>
      </c>
    </row>
    <row r="2155" spans="1:15" x14ac:dyDescent="0.35">
      <c r="A2155" s="55">
        <v>2150</v>
      </c>
      <c r="D2155" s="45"/>
      <c r="E2155" s="46"/>
      <c r="F2155" s="45"/>
      <c r="G2155" s="45"/>
      <c r="H2155" s="60"/>
      <c r="I2155" s="48">
        <f>VLOOKUP('Data Preparation'!Q2173,'Data Preparation'!B$4:AL$15,MATCH('Data Preparation'!P2173,'Data Preparation'!B$3:AL$3,0),TRUE)/2</f>
        <v>215</v>
      </c>
      <c r="J2155" s="49" t="str">
        <f>VLOOKUP('Data Preparation'!Q2173,'Data Preparation'!AR$4:CB$15,MATCH('Data Preparation'!P2173,'Data Preparation'!AR$3:CB$3,0),TRUE)</f>
        <v>(188-1143)</v>
      </c>
      <c r="K2155" s="45" t="str">
        <f t="shared" si="140"/>
        <v>no</v>
      </c>
      <c r="L2155" s="51" t="str">
        <f t="shared" si="138"/>
        <v/>
      </c>
      <c r="M2155" s="52">
        <f>ROUND('Data Preparation'!T2173,2-(1+INT(LOG10(ABS('Data Preparation'!T2173)))))/2</f>
        <v>1800</v>
      </c>
      <c r="N2155" s="55" t="str">
        <f t="shared" si="141"/>
        <v>no</v>
      </c>
      <c r="O2155" s="54" t="str">
        <f t="shared" si="139"/>
        <v/>
      </c>
    </row>
    <row r="2156" spans="1:15" x14ac:dyDescent="0.35">
      <c r="A2156" s="55">
        <v>2151</v>
      </c>
      <c r="D2156" s="45"/>
      <c r="E2156" s="46"/>
      <c r="F2156" s="45"/>
      <c r="G2156" s="45"/>
      <c r="H2156" s="60"/>
      <c r="I2156" s="48">
        <f>VLOOKUP('Data Preparation'!Q2174,'Data Preparation'!B$4:AL$15,MATCH('Data Preparation'!P2174,'Data Preparation'!B$3:AL$3,0),TRUE)/2</f>
        <v>215</v>
      </c>
      <c r="J2156" s="49" t="str">
        <f>VLOOKUP('Data Preparation'!Q2174,'Data Preparation'!AR$4:CB$15,MATCH('Data Preparation'!P2174,'Data Preparation'!AR$3:CB$3,0),TRUE)</f>
        <v>(188-1143)</v>
      </c>
      <c r="K2156" s="45" t="str">
        <f t="shared" si="140"/>
        <v>no</v>
      </c>
      <c r="L2156" s="51" t="str">
        <f t="shared" si="138"/>
        <v/>
      </c>
      <c r="M2156" s="52">
        <f>ROUND('Data Preparation'!T2174,2-(1+INT(LOG10(ABS('Data Preparation'!T2174)))))/2</f>
        <v>1800</v>
      </c>
      <c r="N2156" s="55" t="str">
        <f t="shared" si="141"/>
        <v>no</v>
      </c>
      <c r="O2156" s="54" t="str">
        <f t="shared" si="139"/>
        <v/>
      </c>
    </row>
    <row r="2157" spans="1:15" x14ac:dyDescent="0.35">
      <c r="A2157" s="55">
        <v>2152</v>
      </c>
      <c r="D2157" s="45"/>
      <c r="E2157" s="46"/>
      <c r="F2157" s="45"/>
      <c r="G2157" s="45"/>
      <c r="H2157" s="60"/>
      <c r="I2157" s="48">
        <f>VLOOKUP('Data Preparation'!Q2175,'Data Preparation'!B$4:AL$15,MATCH('Data Preparation'!P2175,'Data Preparation'!B$3:AL$3,0),TRUE)/2</f>
        <v>215</v>
      </c>
      <c r="J2157" s="49" t="str">
        <f>VLOOKUP('Data Preparation'!Q2175,'Data Preparation'!AR$4:CB$15,MATCH('Data Preparation'!P2175,'Data Preparation'!AR$3:CB$3,0),TRUE)</f>
        <v>(188-1143)</v>
      </c>
      <c r="K2157" s="45" t="str">
        <f t="shared" si="140"/>
        <v>no</v>
      </c>
      <c r="L2157" s="51" t="str">
        <f t="shared" si="138"/>
        <v/>
      </c>
      <c r="M2157" s="52">
        <f>ROUND('Data Preparation'!T2175,2-(1+INT(LOG10(ABS('Data Preparation'!T2175)))))/2</f>
        <v>1800</v>
      </c>
      <c r="N2157" s="55" t="str">
        <f t="shared" si="141"/>
        <v>no</v>
      </c>
      <c r="O2157" s="54" t="str">
        <f t="shared" si="139"/>
        <v/>
      </c>
    </row>
    <row r="2158" spans="1:15" x14ac:dyDescent="0.35">
      <c r="A2158" s="55">
        <v>2153</v>
      </c>
      <c r="D2158" s="45"/>
      <c r="E2158" s="46"/>
      <c r="F2158" s="45"/>
      <c r="G2158" s="45"/>
      <c r="H2158" s="60"/>
      <c r="I2158" s="48">
        <f>VLOOKUP('Data Preparation'!Q2176,'Data Preparation'!B$4:AL$15,MATCH('Data Preparation'!P2176,'Data Preparation'!B$3:AL$3,0),TRUE)/2</f>
        <v>215</v>
      </c>
      <c r="J2158" s="49" t="str">
        <f>VLOOKUP('Data Preparation'!Q2176,'Data Preparation'!AR$4:CB$15,MATCH('Data Preparation'!P2176,'Data Preparation'!AR$3:CB$3,0),TRUE)</f>
        <v>(188-1143)</v>
      </c>
      <c r="K2158" s="45" t="str">
        <f t="shared" si="140"/>
        <v>no</v>
      </c>
      <c r="L2158" s="51" t="str">
        <f t="shared" si="138"/>
        <v/>
      </c>
      <c r="M2158" s="52">
        <f>ROUND('Data Preparation'!T2176,2-(1+INT(LOG10(ABS('Data Preparation'!T2176)))))/2</f>
        <v>1800</v>
      </c>
      <c r="N2158" s="55" t="str">
        <f t="shared" si="141"/>
        <v>no</v>
      </c>
      <c r="O2158" s="54" t="str">
        <f t="shared" si="139"/>
        <v/>
      </c>
    </row>
    <row r="2159" spans="1:15" x14ac:dyDescent="0.35">
      <c r="A2159" s="55">
        <v>2154</v>
      </c>
      <c r="D2159" s="45"/>
      <c r="E2159" s="46"/>
      <c r="F2159" s="45"/>
      <c r="G2159" s="45"/>
      <c r="H2159" s="60"/>
      <c r="I2159" s="48">
        <f>VLOOKUP('Data Preparation'!Q2177,'Data Preparation'!B$4:AL$15,MATCH('Data Preparation'!P2177,'Data Preparation'!B$3:AL$3,0),TRUE)/2</f>
        <v>215</v>
      </c>
      <c r="J2159" s="49" t="str">
        <f>VLOOKUP('Data Preparation'!Q2177,'Data Preparation'!AR$4:CB$15,MATCH('Data Preparation'!P2177,'Data Preparation'!AR$3:CB$3,0),TRUE)</f>
        <v>(188-1143)</v>
      </c>
      <c r="K2159" s="45" t="str">
        <f t="shared" si="140"/>
        <v>no</v>
      </c>
      <c r="L2159" s="51" t="str">
        <f t="shared" si="138"/>
        <v/>
      </c>
      <c r="M2159" s="52">
        <f>ROUND('Data Preparation'!T2177,2-(1+INT(LOG10(ABS('Data Preparation'!T2177)))))/2</f>
        <v>1800</v>
      </c>
      <c r="N2159" s="55" t="str">
        <f t="shared" si="141"/>
        <v>no</v>
      </c>
      <c r="O2159" s="54" t="str">
        <f t="shared" si="139"/>
        <v/>
      </c>
    </row>
    <row r="2160" spans="1:15" x14ac:dyDescent="0.35">
      <c r="A2160" s="55">
        <v>2155</v>
      </c>
      <c r="D2160" s="45"/>
      <c r="E2160" s="46"/>
      <c r="F2160" s="45"/>
      <c r="G2160" s="45"/>
      <c r="H2160" s="60"/>
      <c r="I2160" s="48">
        <f>VLOOKUP('Data Preparation'!Q2178,'Data Preparation'!B$4:AL$15,MATCH('Data Preparation'!P2178,'Data Preparation'!B$3:AL$3,0),TRUE)/2</f>
        <v>215</v>
      </c>
      <c r="J2160" s="49" t="str">
        <f>VLOOKUP('Data Preparation'!Q2178,'Data Preparation'!AR$4:CB$15,MATCH('Data Preparation'!P2178,'Data Preparation'!AR$3:CB$3,0),TRUE)</f>
        <v>(188-1143)</v>
      </c>
      <c r="K2160" s="45" t="str">
        <f t="shared" si="140"/>
        <v>no</v>
      </c>
      <c r="L2160" s="51" t="str">
        <f t="shared" si="138"/>
        <v/>
      </c>
      <c r="M2160" s="52">
        <f>ROUND('Data Preparation'!T2178,2-(1+INT(LOG10(ABS('Data Preparation'!T2178)))))/2</f>
        <v>1800</v>
      </c>
      <c r="N2160" s="55" t="str">
        <f t="shared" si="141"/>
        <v>no</v>
      </c>
      <c r="O2160" s="54" t="str">
        <f t="shared" si="139"/>
        <v/>
      </c>
    </row>
    <row r="2161" spans="1:15" x14ac:dyDescent="0.35">
      <c r="A2161" s="55">
        <v>2156</v>
      </c>
      <c r="D2161" s="45"/>
      <c r="E2161" s="46"/>
      <c r="F2161" s="45"/>
      <c r="G2161" s="45"/>
      <c r="H2161" s="60"/>
      <c r="I2161" s="48">
        <f>VLOOKUP('Data Preparation'!Q2179,'Data Preparation'!B$4:AL$15,MATCH('Data Preparation'!P2179,'Data Preparation'!B$3:AL$3,0),TRUE)/2</f>
        <v>215</v>
      </c>
      <c r="J2161" s="49" t="str">
        <f>VLOOKUP('Data Preparation'!Q2179,'Data Preparation'!AR$4:CB$15,MATCH('Data Preparation'!P2179,'Data Preparation'!AR$3:CB$3,0),TRUE)</f>
        <v>(188-1143)</v>
      </c>
      <c r="K2161" s="45" t="str">
        <f t="shared" si="140"/>
        <v>no</v>
      </c>
      <c r="L2161" s="51" t="str">
        <f t="shared" si="138"/>
        <v/>
      </c>
      <c r="M2161" s="52">
        <f>ROUND('Data Preparation'!T2179,2-(1+INT(LOG10(ABS('Data Preparation'!T2179)))))/2</f>
        <v>1800</v>
      </c>
      <c r="N2161" s="55" t="str">
        <f t="shared" si="141"/>
        <v>no</v>
      </c>
      <c r="O2161" s="54" t="str">
        <f t="shared" si="139"/>
        <v/>
      </c>
    </row>
    <row r="2162" spans="1:15" x14ac:dyDescent="0.35">
      <c r="A2162" s="55">
        <v>2157</v>
      </c>
      <c r="D2162" s="45"/>
      <c r="E2162" s="46"/>
      <c r="F2162" s="45"/>
      <c r="G2162" s="45"/>
      <c r="H2162" s="60"/>
      <c r="I2162" s="48">
        <f>VLOOKUP('Data Preparation'!Q2180,'Data Preparation'!B$4:AL$15,MATCH('Data Preparation'!P2180,'Data Preparation'!B$3:AL$3,0),TRUE)/2</f>
        <v>215</v>
      </c>
      <c r="J2162" s="49" t="str">
        <f>VLOOKUP('Data Preparation'!Q2180,'Data Preparation'!AR$4:CB$15,MATCH('Data Preparation'!P2180,'Data Preparation'!AR$3:CB$3,0),TRUE)</f>
        <v>(188-1143)</v>
      </c>
      <c r="K2162" s="45" t="str">
        <f t="shared" si="140"/>
        <v>no</v>
      </c>
      <c r="L2162" s="51" t="str">
        <f t="shared" si="138"/>
        <v/>
      </c>
      <c r="M2162" s="52">
        <f>ROUND('Data Preparation'!T2180,2-(1+INT(LOG10(ABS('Data Preparation'!T2180)))))/2</f>
        <v>1800</v>
      </c>
      <c r="N2162" s="55" t="str">
        <f t="shared" si="141"/>
        <v>no</v>
      </c>
      <c r="O2162" s="54" t="str">
        <f t="shared" si="139"/>
        <v/>
      </c>
    </row>
    <row r="2163" spans="1:15" x14ac:dyDescent="0.35">
      <c r="A2163" s="55">
        <v>2158</v>
      </c>
      <c r="D2163" s="45"/>
      <c r="E2163" s="46"/>
      <c r="F2163" s="45"/>
      <c r="G2163" s="45"/>
      <c r="H2163" s="60"/>
      <c r="I2163" s="48">
        <f>VLOOKUP('Data Preparation'!Q2181,'Data Preparation'!B$4:AL$15,MATCH('Data Preparation'!P2181,'Data Preparation'!B$3:AL$3,0),TRUE)/2</f>
        <v>215</v>
      </c>
      <c r="J2163" s="49" t="str">
        <f>VLOOKUP('Data Preparation'!Q2181,'Data Preparation'!AR$4:CB$15,MATCH('Data Preparation'!P2181,'Data Preparation'!AR$3:CB$3,0),TRUE)</f>
        <v>(188-1143)</v>
      </c>
      <c r="K2163" s="45" t="str">
        <f t="shared" si="140"/>
        <v>no</v>
      </c>
      <c r="L2163" s="51" t="str">
        <f t="shared" si="138"/>
        <v/>
      </c>
      <c r="M2163" s="52">
        <f>ROUND('Data Preparation'!T2181,2-(1+INT(LOG10(ABS('Data Preparation'!T2181)))))/2</f>
        <v>1800</v>
      </c>
      <c r="N2163" s="55" t="str">
        <f t="shared" si="141"/>
        <v>no</v>
      </c>
      <c r="O2163" s="54" t="str">
        <f t="shared" si="139"/>
        <v/>
      </c>
    </row>
    <row r="2164" spans="1:15" x14ac:dyDescent="0.35">
      <c r="A2164" s="55">
        <v>2159</v>
      </c>
      <c r="D2164" s="45"/>
      <c r="E2164" s="46"/>
      <c r="F2164" s="45"/>
      <c r="G2164" s="45"/>
      <c r="H2164" s="60"/>
      <c r="I2164" s="48">
        <f>VLOOKUP('Data Preparation'!Q2182,'Data Preparation'!B$4:AL$15,MATCH('Data Preparation'!P2182,'Data Preparation'!B$3:AL$3,0),TRUE)/2</f>
        <v>215</v>
      </c>
      <c r="J2164" s="49" t="str">
        <f>VLOOKUP('Data Preparation'!Q2182,'Data Preparation'!AR$4:CB$15,MATCH('Data Preparation'!P2182,'Data Preparation'!AR$3:CB$3,0),TRUE)</f>
        <v>(188-1143)</v>
      </c>
      <c r="K2164" s="45" t="str">
        <f t="shared" si="140"/>
        <v>no</v>
      </c>
      <c r="L2164" s="51" t="str">
        <f t="shared" si="138"/>
        <v/>
      </c>
      <c r="M2164" s="52">
        <f>ROUND('Data Preparation'!T2182,2-(1+INT(LOG10(ABS('Data Preparation'!T2182)))))/2</f>
        <v>1800</v>
      </c>
      <c r="N2164" s="55" t="str">
        <f t="shared" si="141"/>
        <v>no</v>
      </c>
      <c r="O2164" s="54" t="str">
        <f t="shared" si="139"/>
        <v/>
      </c>
    </row>
    <row r="2165" spans="1:15" x14ac:dyDescent="0.35">
      <c r="A2165" s="55">
        <v>2160</v>
      </c>
      <c r="D2165" s="45"/>
      <c r="E2165" s="46"/>
      <c r="F2165" s="45"/>
      <c r="G2165" s="45"/>
      <c r="H2165" s="60"/>
      <c r="I2165" s="48">
        <f>VLOOKUP('Data Preparation'!Q2183,'Data Preparation'!B$4:AL$15,MATCH('Data Preparation'!P2183,'Data Preparation'!B$3:AL$3,0),TRUE)/2</f>
        <v>215</v>
      </c>
      <c r="J2165" s="49" t="str">
        <f>VLOOKUP('Data Preparation'!Q2183,'Data Preparation'!AR$4:CB$15,MATCH('Data Preparation'!P2183,'Data Preparation'!AR$3:CB$3,0),TRUE)</f>
        <v>(188-1143)</v>
      </c>
      <c r="K2165" s="45" t="str">
        <f t="shared" si="140"/>
        <v>no</v>
      </c>
      <c r="L2165" s="51" t="str">
        <f t="shared" si="138"/>
        <v/>
      </c>
      <c r="M2165" s="52">
        <f>ROUND('Data Preparation'!T2183,2-(1+INT(LOG10(ABS('Data Preparation'!T2183)))))/2</f>
        <v>1800</v>
      </c>
      <c r="N2165" s="55" t="str">
        <f t="shared" si="141"/>
        <v>no</v>
      </c>
      <c r="O2165" s="54" t="str">
        <f t="shared" si="139"/>
        <v/>
      </c>
    </row>
    <row r="2166" spans="1:15" x14ac:dyDescent="0.35">
      <c r="A2166" s="55">
        <v>2161</v>
      </c>
      <c r="D2166" s="45"/>
      <c r="E2166" s="46"/>
      <c r="F2166" s="45"/>
      <c r="G2166" s="45"/>
      <c r="H2166" s="60"/>
      <c r="I2166" s="48">
        <f>VLOOKUP('Data Preparation'!Q2184,'Data Preparation'!B$4:AL$15,MATCH('Data Preparation'!P2184,'Data Preparation'!B$3:AL$3,0),TRUE)/2</f>
        <v>215</v>
      </c>
      <c r="J2166" s="49" t="str">
        <f>VLOOKUP('Data Preparation'!Q2184,'Data Preparation'!AR$4:CB$15,MATCH('Data Preparation'!P2184,'Data Preparation'!AR$3:CB$3,0),TRUE)</f>
        <v>(188-1143)</v>
      </c>
      <c r="K2166" s="45" t="str">
        <f t="shared" si="140"/>
        <v>no</v>
      </c>
      <c r="L2166" s="51" t="str">
        <f t="shared" si="138"/>
        <v/>
      </c>
      <c r="M2166" s="52">
        <f>ROUND('Data Preparation'!T2184,2-(1+INT(LOG10(ABS('Data Preparation'!T2184)))))/2</f>
        <v>1800</v>
      </c>
      <c r="N2166" s="55" t="str">
        <f t="shared" si="141"/>
        <v>no</v>
      </c>
      <c r="O2166" s="54" t="str">
        <f t="shared" si="139"/>
        <v/>
      </c>
    </row>
    <row r="2167" spans="1:15" x14ac:dyDescent="0.35">
      <c r="A2167" s="55">
        <v>2162</v>
      </c>
      <c r="D2167" s="45"/>
      <c r="E2167" s="46"/>
      <c r="F2167" s="45"/>
      <c r="G2167" s="45"/>
      <c r="H2167" s="60"/>
      <c r="I2167" s="48">
        <f>VLOOKUP('Data Preparation'!Q2185,'Data Preparation'!B$4:AL$15,MATCH('Data Preparation'!P2185,'Data Preparation'!B$3:AL$3,0),TRUE)/2</f>
        <v>215</v>
      </c>
      <c r="J2167" s="49" t="str">
        <f>VLOOKUP('Data Preparation'!Q2185,'Data Preparation'!AR$4:CB$15,MATCH('Data Preparation'!P2185,'Data Preparation'!AR$3:CB$3,0),TRUE)</f>
        <v>(188-1143)</v>
      </c>
      <c r="K2167" s="45" t="str">
        <f t="shared" si="140"/>
        <v>no</v>
      </c>
      <c r="L2167" s="51" t="str">
        <f t="shared" si="138"/>
        <v/>
      </c>
      <c r="M2167" s="52">
        <f>ROUND('Data Preparation'!T2185,2-(1+INT(LOG10(ABS('Data Preparation'!T2185)))))/2</f>
        <v>1800</v>
      </c>
      <c r="N2167" s="55" t="str">
        <f t="shared" si="141"/>
        <v>no</v>
      </c>
      <c r="O2167" s="54" t="str">
        <f t="shared" si="139"/>
        <v/>
      </c>
    </row>
    <row r="2168" spans="1:15" x14ac:dyDescent="0.35">
      <c r="A2168" s="55">
        <v>2163</v>
      </c>
      <c r="D2168" s="45"/>
      <c r="E2168" s="46"/>
      <c r="F2168" s="45"/>
      <c r="G2168" s="45"/>
      <c r="H2168" s="60"/>
      <c r="I2168" s="48">
        <f>VLOOKUP('Data Preparation'!Q2186,'Data Preparation'!B$4:AL$15,MATCH('Data Preparation'!P2186,'Data Preparation'!B$3:AL$3,0),TRUE)/2</f>
        <v>215</v>
      </c>
      <c r="J2168" s="49" t="str">
        <f>VLOOKUP('Data Preparation'!Q2186,'Data Preparation'!AR$4:CB$15,MATCH('Data Preparation'!P2186,'Data Preparation'!AR$3:CB$3,0),TRUE)</f>
        <v>(188-1143)</v>
      </c>
      <c r="K2168" s="45" t="str">
        <f t="shared" si="140"/>
        <v>no</v>
      </c>
      <c r="L2168" s="51" t="str">
        <f t="shared" si="138"/>
        <v/>
      </c>
      <c r="M2168" s="52">
        <f>ROUND('Data Preparation'!T2186,2-(1+INT(LOG10(ABS('Data Preparation'!T2186)))))/2</f>
        <v>1800</v>
      </c>
      <c r="N2168" s="55" t="str">
        <f t="shared" si="141"/>
        <v>no</v>
      </c>
      <c r="O2168" s="54" t="str">
        <f t="shared" si="139"/>
        <v/>
      </c>
    </row>
    <row r="2169" spans="1:15" x14ac:dyDescent="0.35">
      <c r="A2169" s="55">
        <v>2164</v>
      </c>
      <c r="D2169" s="45"/>
      <c r="E2169" s="46"/>
      <c r="F2169" s="45"/>
      <c r="G2169" s="45"/>
      <c r="H2169" s="60"/>
      <c r="I2169" s="48">
        <f>VLOOKUP('Data Preparation'!Q2187,'Data Preparation'!B$4:AL$15,MATCH('Data Preparation'!P2187,'Data Preparation'!B$3:AL$3,0),TRUE)/2</f>
        <v>215</v>
      </c>
      <c r="J2169" s="49" t="str">
        <f>VLOOKUP('Data Preparation'!Q2187,'Data Preparation'!AR$4:CB$15,MATCH('Data Preparation'!P2187,'Data Preparation'!AR$3:CB$3,0),TRUE)</f>
        <v>(188-1143)</v>
      </c>
      <c r="K2169" s="45" t="str">
        <f t="shared" si="140"/>
        <v>no</v>
      </c>
      <c r="L2169" s="51" t="str">
        <f t="shared" si="138"/>
        <v/>
      </c>
      <c r="M2169" s="52">
        <f>ROUND('Data Preparation'!T2187,2-(1+INT(LOG10(ABS('Data Preparation'!T2187)))))/2</f>
        <v>1800</v>
      </c>
      <c r="N2169" s="55" t="str">
        <f t="shared" si="141"/>
        <v>no</v>
      </c>
      <c r="O2169" s="54" t="str">
        <f t="shared" si="139"/>
        <v/>
      </c>
    </row>
    <row r="2170" spans="1:15" x14ac:dyDescent="0.35">
      <c r="A2170" s="55">
        <v>2165</v>
      </c>
      <c r="D2170" s="45"/>
      <c r="E2170" s="46"/>
      <c r="F2170" s="45"/>
      <c r="G2170" s="45"/>
      <c r="H2170" s="60"/>
      <c r="I2170" s="48">
        <f>VLOOKUP('Data Preparation'!Q2188,'Data Preparation'!B$4:AL$15,MATCH('Data Preparation'!P2188,'Data Preparation'!B$3:AL$3,0),TRUE)/2</f>
        <v>215</v>
      </c>
      <c r="J2170" s="49" t="str">
        <f>VLOOKUP('Data Preparation'!Q2188,'Data Preparation'!AR$4:CB$15,MATCH('Data Preparation'!P2188,'Data Preparation'!AR$3:CB$3,0),TRUE)</f>
        <v>(188-1143)</v>
      </c>
      <c r="K2170" s="45" t="str">
        <f t="shared" si="140"/>
        <v>no</v>
      </c>
      <c r="L2170" s="51" t="str">
        <f t="shared" si="138"/>
        <v/>
      </c>
      <c r="M2170" s="52">
        <f>ROUND('Data Preparation'!T2188,2-(1+INT(LOG10(ABS('Data Preparation'!T2188)))))/2</f>
        <v>1800</v>
      </c>
      <c r="N2170" s="55" t="str">
        <f t="shared" si="141"/>
        <v>no</v>
      </c>
      <c r="O2170" s="54" t="str">
        <f t="shared" si="139"/>
        <v/>
      </c>
    </row>
    <row r="2171" spans="1:15" x14ac:dyDescent="0.35">
      <c r="A2171" s="55">
        <v>2166</v>
      </c>
      <c r="D2171" s="45"/>
      <c r="E2171" s="46"/>
      <c r="F2171" s="45"/>
      <c r="G2171" s="45"/>
      <c r="H2171" s="60"/>
      <c r="I2171" s="48">
        <f>VLOOKUP('Data Preparation'!Q2189,'Data Preparation'!B$4:AL$15,MATCH('Data Preparation'!P2189,'Data Preparation'!B$3:AL$3,0),TRUE)/2</f>
        <v>215</v>
      </c>
      <c r="J2171" s="49" t="str">
        <f>VLOOKUP('Data Preparation'!Q2189,'Data Preparation'!AR$4:CB$15,MATCH('Data Preparation'!P2189,'Data Preparation'!AR$3:CB$3,0),TRUE)</f>
        <v>(188-1143)</v>
      </c>
      <c r="K2171" s="45" t="str">
        <f t="shared" si="140"/>
        <v>no</v>
      </c>
      <c r="L2171" s="51" t="str">
        <f t="shared" si="138"/>
        <v/>
      </c>
      <c r="M2171" s="52">
        <f>ROUND('Data Preparation'!T2189,2-(1+INT(LOG10(ABS('Data Preparation'!T2189)))))/2</f>
        <v>1800</v>
      </c>
      <c r="N2171" s="55" t="str">
        <f t="shared" si="141"/>
        <v>no</v>
      </c>
      <c r="O2171" s="54" t="str">
        <f t="shared" si="139"/>
        <v/>
      </c>
    </row>
    <row r="2172" spans="1:15" x14ac:dyDescent="0.35">
      <c r="A2172" s="55">
        <v>2167</v>
      </c>
      <c r="D2172" s="45"/>
      <c r="E2172" s="46"/>
      <c r="F2172" s="45"/>
      <c r="G2172" s="45"/>
      <c r="H2172" s="60"/>
      <c r="I2172" s="48">
        <f>VLOOKUP('Data Preparation'!Q2190,'Data Preparation'!B$4:AL$15,MATCH('Data Preparation'!P2190,'Data Preparation'!B$3:AL$3,0),TRUE)/2</f>
        <v>215</v>
      </c>
      <c r="J2172" s="49" t="str">
        <f>VLOOKUP('Data Preparation'!Q2190,'Data Preparation'!AR$4:CB$15,MATCH('Data Preparation'!P2190,'Data Preparation'!AR$3:CB$3,0),TRUE)</f>
        <v>(188-1143)</v>
      </c>
      <c r="K2172" s="45" t="str">
        <f t="shared" si="140"/>
        <v>no</v>
      </c>
      <c r="L2172" s="51" t="str">
        <f t="shared" si="138"/>
        <v/>
      </c>
      <c r="M2172" s="52">
        <f>ROUND('Data Preparation'!T2190,2-(1+INT(LOG10(ABS('Data Preparation'!T2190)))))/2</f>
        <v>1800</v>
      </c>
      <c r="N2172" s="55" t="str">
        <f t="shared" si="141"/>
        <v>no</v>
      </c>
      <c r="O2172" s="54" t="str">
        <f t="shared" si="139"/>
        <v/>
      </c>
    </row>
    <row r="2173" spans="1:15" x14ac:dyDescent="0.35">
      <c r="A2173" s="55">
        <v>2168</v>
      </c>
      <c r="D2173" s="45"/>
      <c r="E2173" s="46"/>
      <c r="F2173" s="45"/>
      <c r="G2173" s="45"/>
      <c r="H2173" s="60"/>
      <c r="I2173" s="48">
        <f>VLOOKUP('Data Preparation'!Q2191,'Data Preparation'!B$4:AL$15,MATCH('Data Preparation'!P2191,'Data Preparation'!B$3:AL$3,0),TRUE)/2</f>
        <v>215</v>
      </c>
      <c r="J2173" s="49" t="str">
        <f>VLOOKUP('Data Preparation'!Q2191,'Data Preparation'!AR$4:CB$15,MATCH('Data Preparation'!P2191,'Data Preparation'!AR$3:CB$3,0),TRUE)</f>
        <v>(188-1143)</v>
      </c>
      <c r="K2173" s="45" t="str">
        <f t="shared" si="140"/>
        <v>no</v>
      </c>
      <c r="L2173" s="51" t="str">
        <f t="shared" si="138"/>
        <v/>
      </c>
      <c r="M2173" s="52">
        <f>ROUND('Data Preparation'!T2191,2-(1+INT(LOG10(ABS('Data Preparation'!T2191)))))/2</f>
        <v>1800</v>
      </c>
      <c r="N2173" s="55" t="str">
        <f t="shared" si="141"/>
        <v>no</v>
      </c>
      <c r="O2173" s="54" t="str">
        <f t="shared" si="139"/>
        <v/>
      </c>
    </row>
    <row r="2174" spans="1:15" x14ac:dyDescent="0.35">
      <c r="A2174" s="55">
        <v>2169</v>
      </c>
      <c r="D2174" s="45"/>
      <c r="E2174" s="46"/>
      <c r="F2174" s="45"/>
      <c r="G2174" s="45"/>
      <c r="H2174" s="60"/>
      <c r="I2174" s="48">
        <f>VLOOKUP('Data Preparation'!Q2192,'Data Preparation'!B$4:AL$15,MATCH('Data Preparation'!P2192,'Data Preparation'!B$3:AL$3,0),TRUE)/2</f>
        <v>215</v>
      </c>
      <c r="J2174" s="49" t="str">
        <f>VLOOKUP('Data Preparation'!Q2192,'Data Preparation'!AR$4:CB$15,MATCH('Data Preparation'!P2192,'Data Preparation'!AR$3:CB$3,0),TRUE)</f>
        <v>(188-1143)</v>
      </c>
      <c r="K2174" s="45" t="str">
        <f t="shared" si="140"/>
        <v>no</v>
      </c>
      <c r="L2174" s="51" t="str">
        <f t="shared" si="138"/>
        <v/>
      </c>
      <c r="M2174" s="52">
        <f>ROUND('Data Preparation'!T2192,2-(1+INT(LOG10(ABS('Data Preparation'!T2192)))))/2</f>
        <v>1800</v>
      </c>
      <c r="N2174" s="55" t="str">
        <f t="shared" si="141"/>
        <v>no</v>
      </c>
      <c r="O2174" s="54" t="str">
        <f t="shared" si="139"/>
        <v/>
      </c>
    </row>
    <row r="2175" spans="1:15" x14ac:dyDescent="0.35">
      <c r="A2175" s="55">
        <v>2170</v>
      </c>
      <c r="D2175" s="45"/>
      <c r="E2175" s="46"/>
      <c r="F2175" s="45"/>
      <c r="G2175" s="45"/>
      <c r="H2175" s="60"/>
      <c r="I2175" s="48">
        <f>VLOOKUP('Data Preparation'!Q2193,'Data Preparation'!B$4:AL$15,MATCH('Data Preparation'!P2193,'Data Preparation'!B$3:AL$3,0),TRUE)/2</f>
        <v>215</v>
      </c>
      <c r="J2175" s="49" t="str">
        <f>VLOOKUP('Data Preparation'!Q2193,'Data Preparation'!AR$4:CB$15,MATCH('Data Preparation'!P2193,'Data Preparation'!AR$3:CB$3,0),TRUE)</f>
        <v>(188-1143)</v>
      </c>
      <c r="K2175" s="45" t="str">
        <f t="shared" si="140"/>
        <v>no</v>
      </c>
      <c r="L2175" s="51" t="str">
        <f t="shared" si="138"/>
        <v/>
      </c>
      <c r="M2175" s="52">
        <f>ROUND('Data Preparation'!T2193,2-(1+INT(LOG10(ABS('Data Preparation'!T2193)))))/2</f>
        <v>1800</v>
      </c>
      <c r="N2175" s="55" t="str">
        <f t="shared" si="141"/>
        <v>no</v>
      </c>
      <c r="O2175" s="54" t="str">
        <f t="shared" si="139"/>
        <v/>
      </c>
    </row>
    <row r="2176" spans="1:15" x14ac:dyDescent="0.35">
      <c r="A2176" s="55">
        <v>2171</v>
      </c>
      <c r="D2176" s="45"/>
      <c r="E2176" s="46"/>
      <c r="F2176" s="45"/>
      <c r="G2176" s="45"/>
      <c r="H2176" s="60"/>
      <c r="I2176" s="48">
        <f>VLOOKUP('Data Preparation'!Q2194,'Data Preparation'!B$4:AL$15,MATCH('Data Preparation'!P2194,'Data Preparation'!B$3:AL$3,0),TRUE)/2</f>
        <v>215</v>
      </c>
      <c r="J2176" s="49" t="str">
        <f>VLOOKUP('Data Preparation'!Q2194,'Data Preparation'!AR$4:CB$15,MATCH('Data Preparation'!P2194,'Data Preparation'!AR$3:CB$3,0),TRUE)</f>
        <v>(188-1143)</v>
      </c>
      <c r="K2176" s="45" t="str">
        <f t="shared" si="140"/>
        <v>no</v>
      </c>
      <c r="L2176" s="51" t="str">
        <f t="shared" si="138"/>
        <v/>
      </c>
      <c r="M2176" s="52">
        <f>ROUND('Data Preparation'!T2194,2-(1+INT(LOG10(ABS('Data Preparation'!T2194)))))/2</f>
        <v>1800</v>
      </c>
      <c r="N2176" s="55" t="str">
        <f t="shared" si="141"/>
        <v>no</v>
      </c>
      <c r="O2176" s="54" t="str">
        <f t="shared" si="139"/>
        <v/>
      </c>
    </row>
    <row r="2177" spans="1:15" x14ac:dyDescent="0.35">
      <c r="A2177" s="55">
        <v>2172</v>
      </c>
      <c r="D2177" s="45"/>
      <c r="E2177" s="46"/>
      <c r="F2177" s="45"/>
      <c r="G2177" s="45"/>
      <c r="H2177" s="60"/>
      <c r="I2177" s="48">
        <f>VLOOKUP('Data Preparation'!Q2195,'Data Preparation'!B$4:AL$15,MATCH('Data Preparation'!P2195,'Data Preparation'!B$3:AL$3,0),TRUE)/2</f>
        <v>215</v>
      </c>
      <c r="J2177" s="49" t="str">
        <f>VLOOKUP('Data Preparation'!Q2195,'Data Preparation'!AR$4:CB$15,MATCH('Data Preparation'!P2195,'Data Preparation'!AR$3:CB$3,0),TRUE)</f>
        <v>(188-1143)</v>
      </c>
      <c r="K2177" s="45" t="str">
        <f t="shared" si="140"/>
        <v>no</v>
      </c>
      <c r="L2177" s="51" t="str">
        <f t="shared" si="138"/>
        <v/>
      </c>
      <c r="M2177" s="52">
        <f>ROUND('Data Preparation'!T2195,2-(1+INT(LOG10(ABS('Data Preparation'!T2195)))))/2</f>
        <v>1800</v>
      </c>
      <c r="N2177" s="55" t="str">
        <f t="shared" si="141"/>
        <v>no</v>
      </c>
      <c r="O2177" s="54" t="str">
        <f t="shared" si="139"/>
        <v/>
      </c>
    </row>
    <row r="2178" spans="1:15" x14ac:dyDescent="0.35">
      <c r="A2178" s="55">
        <v>2173</v>
      </c>
      <c r="D2178" s="45"/>
      <c r="E2178" s="46"/>
      <c r="F2178" s="45"/>
      <c r="G2178" s="45"/>
      <c r="H2178" s="60"/>
      <c r="I2178" s="48">
        <f>VLOOKUP('Data Preparation'!Q2196,'Data Preparation'!B$4:AL$15,MATCH('Data Preparation'!P2196,'Data Preparation'!B$3:AL$3,0),TRUE)/2</f>
        <v>215</v>
      </c>
      <c r="J2178" s="49" t="str">
        <f>VLOOKUP('Data Preparation'!Q2196,'Data Preparation'!AR$4:CB$15,MATCH('Data Preparation'!P2196,'Data Preparation'!AR$3:CB$3,0),TRUE)</f>
        <v>(188-1143)</v>
      </c>
      <c r="K2178" s="45" t="str">
        <f t="shared" si="140"/>
        <v>no</v>
      </c>
      <c r="L2178" s="51" t="str">
        <f t="shared" si="138"/>
        <v/>
      </c>
      <c r="M2178" s="52">
        <f>ROUND('Data Preparation'!T2196,2-(1+INT(LOG10(ABS('Data Preparation'!T2196)))))/2</f>
        <v>1800</v>
      </c>
      <c r="N2178" s="55" t="str">
        <f t="shared" si="141"/>
        <v>no</v>
      </c>
      <c r="O2178" s="54" t="str">
        <f t="shared" si="139"/>
        <v/>
      </c>
    </row>
    <row r="2179" spans="1:15" x14ac:dyDescent="0.35">
      <c r="A2179" s="55">
        <v>2174</v>
      </c>
      <c r="D2179" s="45"/>
      <c r="E2179" s="46"/>
      <c r="F2179" s="45"/>
      <c r="G2179" s="45"/>
      <c r="H2179" s="60"/>
      <c r="I2179" s="48">
        <f>VLOOKUP('Data Preparation'!Q2197,'Data Preparation'!B$4:AL$15,MATCH('Data Preparation'!P2197,'Data Preparation'!B$3:AL$3,0),TRUE)/2</f>
        <v>215</v>
      </c>
      <c r="J2179" s="49" t="str">
        <f>VLOOKUP('Data Preparation'!Q2197,'Data Preparation'!AR$4:CB$15,MATCH('Data Preparation'!P2197,'Data Preparation'!AR$3:CB$3,0),TRUE)</f>
        <v>(188-1143)</v>
      </c>
      <c r="K2179" s="45" t="str">
        <f t="shared" si="140"/>
        <v>no</v>
      </c>
      <c r="L2179" s="51" t="str">
        <f t="shared" si="138"/>
        <v/>
      </c>
      <c r="M2179" s="52">
        <f>ROUND('Data Preparation'!T2197,2-(1+INT(LOG10(ABS('Data Preparation'!T2197)))))/2</f>
        <v>1800</v>
      </c>
      <c r="N2179" s="55" t="str">
        <f t="shared" si="141"/>
        <v>no</v>
      </c>
      <c r="O2179" s="54" t="str">
        <f t="shared" si="139"/>
        <v/>
      </c>
    </row>
    <row r="2180" spans="1:15" x14ac:dyDescent="0.35">
      <c r="A2180" s="55">
        <v>2175</v>
      </c>
      <c r="D2180" s="45"/>
      <c r="E2180" s="46"/>
      <c r="F2180" s="45"/>
      <c r="G2180" s="45"/>
      <c r="H2180" s="60"/>
      <c r="I2180" s="48">
        <f>VLOOKUP('Data Preparation'!Q2198,'Data Preparation'!B$4:AL$15,MATCH('Data Preparation'!P2198,'Data Preparation'!B$3:AL$3,0),TRUE)/2</f>
        <v>215</v>
      </c>
      <c r="J2180" s="49" t="str">
        <f>VLOOKUP('Data Preparation'!Q2198,'Data Preparation'!AR$4:CB$15,MATCH('Data Preparation'!P2198,'Data Preparation'!AR$3:CB$3,0),TRUE)</f>
        <v>(188-1143)</v>
      </c>
      <c r="K2180" s="45" t="str">
        <f t="shared" si="140"/>
        <v>no</v>
      </c>
      <c r="L2180" s="51" t="str">
        <f t="shared" si="138"/>
        <v/>
      </c>
      <c r="M2180" s="52">
        <f>ROUND('Data Preparation'!T2198,2-(1+INT(LOG10(ABS('Data Preparation'!T2198)))))/2</f>
        <v>1800</v>
      </c>
      <c r="N2180" s="55" t="str">
        <f t="shared" si="141"/>
        <v>no</v>
      </c>
      <c r="O2180" s="54" t="str">
        <f t="shared" si="139"/>
        <v/>
      </c>
    </row>
    <row r="2181" spans="1:15" x14ac:dyDescent="0.35">
      <c r="A2181" s="55">
        <v>2176</v>
      </c>
      <c r="D2181" s="45"/>
      <c r="E2181" s="46"/>
      <c r="F2181" s="45"/>
      <c r="G2181" s="45"/>
      <c r="H2181" s="60"/>
      <c r="I2181" s="48">
        <f>VLOOKUP('Data Preparation'!Q2199,'Data Preparation'!B$4:AL$15,MATCH('Data Preparation'!P2199,'Data Preparation'!B$3:AL$3,0),TRUE)/2</f>
        <v>215</v>
      </c>
      <c r="J2181" s="49" t="str">
        <f>VLOOKUP('Data Preparation'!Q2199,'Data Preparation'!AR$4:CB$15,MATCH('Data Preparation'!P2199,'Data Preparation'!AR$3:CB$3,0),TRUE)</f>
        <v>(188-1143)</v>
      </c>
      <c r="K2181" s="45" t="str">
        <f t="shared" si="140"/>
        <v>no</v>
      </c>
      <c r="L2181" s="51" t="str">
        <f t="shared" si="138"/>
        <v/>
      </c>
      <c r="M2181" s="52">
        <f>ROUND('Data Preparation'!T2199,2-(1+INT(LOG10(ABS('Data Preparation'!T2199)))))/2</f>
        <v>1800</v>
      </c>
      <c r="N2181" s="55" t="str">
        <f t="shared" si="141"/>
        <v>no</v>
      </c>
      <c r="O2181" s="54" t="str">
        <f t="shared" si="139"/>
        <v/>
      </c>
    </row>
    <row r="2182" spans="1:15" x14ac:dyDescent="0.35">
      <c r="A2182" s="55">
        <v>2177</v>
      </c>
      <c r="D2182" s="45"/>
      <c r="E2182" s="46"/>
      <c r="F2182" s="45"/>
      <c r="G2182" s="45"/>
      <c r="H2182" s="60"/>
      <c r="I2182" s="48">
        <f>VLOOKUP('Data Preparation'!Q2200,'Data Preparation'!B$4:AL$15,MATCH('Data Preparation'!P2200,'Data Preparation'!B$3:AL$3,0),TRUE)/2</f>
        <v>215</v>
      </c>
      <c r="J2182" s="49" t="str">
        <f>VLOOKUP('Data Preparation'!Q2200,'Data Preparation'!AR$4:CB$15,MATCH('Data Preparation'!P2200,'Data Preparation'!AR$3:CB$3,0),TRUE)</f>
        <v>(188-1143)</v>
      </c>
      <c r="K2182" s="45" t="str">
        <f t="shared" si="140"/>
        <v>no</v>
      </c>
      <c r="L2182" s="51" t="str">
        <f t="shared" si="138"/>
        <v/>
      </c>
      <c r="M2182" s="52">
        <f>ROUND('Data Preparation'!T2200,2-(1+INT(LOG10(ABS('Data Preparation'!T2200)))))/2</f>
        <v>1800</v>
      </c>
      <c r="N2182" s="55" t="str">
        <f t="shared" si="141"/>
        <v>no</v>
      </c>
      <c r="O2182" s="54" t="str">
        <f t="shared" si="139"/>
        <v/>
      </c>
    </row>
    <row r="2183" spans="1:15" x14ac:dyDescent="0.35">
      <c r="A2183" s="55">
        <v>2178</v>
      </c>
      <c r="D2183" s="45"/>
      <c r="E2183" s="46"/>
      <c r="F2183" s="45"/>
      <c r="G2183" s="45"/>
      <c r="H2183" s="60"/>
      <c r="I2183" s="48">
        <f>VLOOKUP('Data Preparation'!Q2201,'Data Preparation'!B$4:AL$15,MATCH('Data Preparation'!P2201,'Data Preparation'!B$3:AL$3,0),TRUE)/2</f>
        <v>215</v>
      </c>
      <c r="J2183" s="49" t="str">
        <f>VLOOKUP('Data Preparation'!Q2201,'Data Preparation'!AR$4:CB$15,MATCH('Data Preparation'!P2201,'Data Preparation'!AR$3:CB$3,0),TRUE)</f>
        <v>(188-1143)</v>
      </c>
      <c r="K2183" s="45" t="str">
        <f t="shared" si="140"/>
        <v>no</v>
      </c>
      <c r="L2183" s="51" t="str">
        <f t="shared" ref="L2183:L2246" si="142">IF(AND(K2183="yes",G2183="total"),"*Resample","")</f>
        <v/>
      </c>
      <c r="M2183" s="52">
        <f>ROUND('Data Preparation'!T2201,2-(1+INT(LOG10(ABS('Data Preparation'!T2201)))))/2</f>
        <v>1800</v>
      </c>
      <c r="N2183" s="55" t="str">
        <f t="shared" si="141"/>
        <v>no</v>
      </c>
      <c r="O2183" s="54" t="str">
        <f t="shared" ref="O2183:O2246" si="143">IF(AND(N2183="yes",G2183="total"),"*Resample","")</f>
        <v/>
      </c>
    </row>
    <row r="2184" spans="1:15" x14ac:dyDescent="0.35">
      <c r="A2184" s="55">
        <v>2179</v>
      </c>
      <c r="D2184" s="45"/>
      <c r="E2184" s="46"/>
      <c r="F2184" s="45"/>
      <c r="G2184" s="45"/>
      <c r="H2184" s="60"/>
      <c r="I2184" s="48">
        <f>VLOOKUP('Data Preparation'!Q2202,'Data Preparation'!B$4:AL$15,MATCH('Data Preparation'!P2202,'Data Preparation'!B$3:AL$3,0),TRUE)/2</f>
        <v>215</v>
      </c>
      <c r="J2184" s="49" t="str">
        <f>VLOOKUP('Data Preparation'!Q2202,'Data Preparation'!AR$4:CB$15,MATCH('Data Preparation'!P2202,'Data Preparation'!AR$3:CB$3,0),TRUE)</f>
        <v>(188-1143)</v>
      </c>
      <c r="K2184" s="45" t="str">
        <f t="shared" si="140"/>
        <v>no</v>
      </c>
      <c r="L2184" s="51" t="str">
        <f t="shared" si="142"/>
        <v/>
      </c>
      <c r="M2184" s="52">
        <f>ROUND('Data Preparation'!T2202,2-(1+INT(LOG10(ABS('Data Preparation'!T2202)))))/2</f>
        <v>1800</v>
      </c>
      <c r="N2184" s="55" t="str">
        <f t="shared" si="141"/>
        <v>no</v>
      </c>
      <c r="O2184" s="54" t="str">
        <f t="shared" si="143"/>
        <v/>
      </c>
    </row>
    <row r="2185" spans="1:15" x14ac:dyDescent="0.35">
      <c r="A2185" s="55">
        <v>2180</v>
      </c>
      <c r="D2185" s="45"/>
      <c r="E2185" s="46"/>
      <c r="F2185" s="45"/>
      <c r="G2185" s="45"/>
      <c r="H2185" s="60"/>
      <c r="I2185" s="48">
        <f>VLOOKUP('Data Preparation'!Q2203,'Data Preparation'!B$4:AL$15,MATCH('Data Preparation'!P2203,'Data Preparation'!B$3:AL$3,0),TRUE)/2</f>
        <v>215</v>
      </c>
      <c r="J2185" s="49" t="str">
        <f>VLOOKUP('Data Preparation'!Q2203,'Data Preparation'!AR$4:CB$15,MATCH('Data Preparation'!P2203,'Data Preparation'!AR$3:CB$3,0),TRUE)</f>
        <v>(188-1143)</v>
      </c>
      <c r="K2185" s="45" t="str">
        <f t="shared" si="140"/>
        <v>no</v>
      </c>
      <c r="L2185" s="51" t="str">
        <f t="shared" si="142"/>
        <v/>
      </c>
      <c r="M2185" s="52">
        <f>ROUND('Data Preparation'!T2203,2-(1+INT(LOG10(ABS('Data Preparation'!T2203)))))/2</f>
        <v>1800</v>
      </c>
      <c r="N2185" s="55" t="str">
        <f t="shared" si="141"/>
        <v>no</v>
      </c>
      <c r="O2185" s="54" t="str">
        <f t="shared" si="143"/>
        <v/>
      </c>
    </row>
    <row r="2186" spans="1:15" x14ac:dyDescent="0.35">
      <c r="A2186" s="55">
        <v>2181</v>
      </c>
      <c r="D2186" s="45"/>
      <c r="E2186" s="46"/>
      <c r="F2186" s="45"/>
      <c r="G2186" s="45"/>
      <c r="H2186" s="60"/>
      <c r="I2186" s="48">
        <f>VLOOKUP('Data Preparation'!Q2204,'Data Preparation'!B$4:AL$15,MATCH('Data Preparation'!P2204,'Data Preparation'!B$3:AL$3,0),TRUE)/2</f>
        <v>215</v>
      </c>
      <c r="J2186" s="49" t="str">
        <f>VLOOKUP('Data Preparation'!Q2204,'Data Preparation'!AR$4:CB$15,MATCH('Data Preparation'!P2204,'Data Preparation'!AR$3:CB$3,0),TRUE)</f>
        <v>(188-1143)</v>
      </c>
      <c r="K2186" s="45" t="str">
        <f t="shared" si="140"/>
        <v>no</v>
      </c>
      <c r="L2186" s="51" t="str">
        <f t="shared" si="142"/>
        <v/>
      </c>
      <c r="M2186" s="52">
        <f>ROUND('Data Preparation'!T2204,2-(1+INT(LOG10(ABS('Data Preparation'!T2204)))))/2</f>
        <v>1800</v>
      </c>
      <c r="N2186" s="55" t="str">
        <f t="shared" si="141"/>
        <v>no</v>
      </c>
      <c r="O2186" s="54" t="str">
        <f t="shared" si="143"/>
        <v/>
      </c>
    </row>
    <row r="2187" spans="1:15" x14ac:dyDescent="0.35">
      <c r="A2187" s="55">
        <v>2182</v>
      </c>
      <c r="D2187" s="45"/>
      <c r="E2187" s="46"/>
      <c r="F2187" s="45"/>
      <c r="G2187" s="45"/>
      <c r="H2187" s="60"/>
      <c r="I2187" s="48">
        <f>VLOOKUP('Data Preparation'!Q2205,'Data Preparation'!B$4:AL$15,MATCH('Data Preparation'!P2205,'Data Preparation'!B$3:AL$3,0),TRUE)/2</f>
        <v>215</v>
      </c>
      <c r="J2187" s="49" t="str">
        <f>VLOOKUP('Data Preparation'!Q2205,'Data Preparation'!AR$4:CB$15,MATCH('Data Preparation'!P2205,'Data Preparation'!AR$3:CB$3,0),TRUE)</f>
        <v>(188-1143)</v>
      </c>
      <c r="K2187" s="45" t="str">
        <f t="shared" si="140"/>
        <v>no</v>
      </c>
      <c r="L2187" s="51" t="str">
        <f t="shared" si="142"/>
        <v/>
      </c>
      <c r="M2187" s="52">
        <f>ROUND('Data Preparation'!T2205,2-(1+INT(LOG10(ABS('Data Preparation'!T2205)))))/2</f>
        <v>1800</v>
      </c>
      <c r="N2187" s="55" t="str">
        <f t="shared" si="141"/>
        <v>no</v>
      </c>
      <c r="O2187" s="54" t="str">
        <f t="shared" si="143"/>
        <v/>
      </c>
    </row>
    <row r="2188" spans="1:15" x14ac:dyDescent="0.35">
      <c r="A2188" s="55">
        <v>2183</v>
      </c>
      <c r="D2188" s="45"/>
      <c r="E2188" s="46"/>
      <c r="F2188" s="45"/>
      <c r="G2188" s="45"/>
      <c r="H2188" s="60"/>
      <c r="I2188" s="48">
        <f>VLOOKUP('Data Preparation'!Q2206,'Data Preparation'!B$4:AL$15,MATCH('Data Preparation'!P2206,'Data Preparation'!B$3:AL$3,0),TRUE)/2</f>
        <v>215</v>
      </c>
      <c r="J2188" s="49" t="str">
        <f>VLOOKUP('Data Preparation'!Q2206,'Data Preparation'!AR$4:CB$15,MATCH('Data Preparation'!P2206,'Data Preparation'!AR$3:CB$3,0),TRUE)</f>
        <v>(188-1143)</v>
      </c>
      <c r="K2188" s="45" t="str">
        <f t="shared" si="140"/>
        <v>no</v>
      </c>
      <c r="L2188" s="51" t="str">
        <f t="shared" si="142"/>
        <v/>
      </c>
      <c r="M2188" s="52">
        <f>ROUND('Data Preparation'!T2206,2-(1+INT(LOG10(ABS('Data Preparation'!T2206)))))/2</f>
        <v>1800</v>
      </c>
      <c r="N2188" s="55" t="str">
        <f t="shared" si="141"/>
        <v>no</v>
      </c>
      <c r="O2188" s="54" t="str">
        <f t="shared" si="143"/>
        <v/>
      </c>
    </row>
    <row r="2189" spans="1:15" x14ac:dyDescent="0.35">
      <c r="A2189" s="55">
        <v>2184</v>
      </c>
      <c r="D2189" s="45"/>
      <c r="E2189" s="46"/>
      <c r="F2189" s="45"/>
      <c r="G2189" s="45"/>
      <c r="H2189" s="60"/>
      <c r="I2189" s="48">
        <f>VLOOKUP('Data Preparation'!Q2207,'Data Preparation'!B$4:AL$15,MATCH('Data Preparation'!P2207,'Data Preparation'!B$3:AL$3,0),TRUE)/2</f>
        <v>215</v>
      </c>
      <c r="J2189" s="49" t="str">
        <f>VLOOKUP('Data Preparation'!Q2207,'Data Preparation'!AR$4:CB$15,MATCH('Data Preparation'!P2207,'Data Preparation'!AR$3:CB$3,0),TRUE)</f>
        <v>(188-1143)</v>
      </c>
      <c r="K2189" s="45" t="str">
        <f t="shared" si="140"/>
        <v>no</v>
      </c>
      <c r="L2189" s="51" t="str">
        <f t="shared" si="142"/>
        <v/>
      </c>
      <c r="M2189" s="52">
        <f>ROUND('Data Preparation'!T2207,2-(1+INT(LOG10(ABS('Data Preparation'!T2207)))))/2</f>
        <v>1800</v>
      </c>
      <c r="N2189" s="55" t="str">
        <f t="shared" si="141"/>
        <v>no</v>
      </c>
      <c r="O2189" s="54" t="str">
        <f t="shared" si="143"/>
        <v/>
      </c>
    </row>
    <row r="2190" spans="1:15" x14ac:dyDescent="0.35">
      <c r="A2190" s="55">
        <v>2185</v>
      </c>
      <c r="D2190" s="45"/>
      <c r="E2190" s="46"/>
      <c r="F2190" s="45"/>
      <c r="G2190" s="45"/>
      <c r="H2190" s="60"/>
      <c r="I2190" s="48">
        <f>VLOOKUP('Data Preparation'!Q2208,'Data Preparation'!B$4:AL$15,MATCH('Data Preparation'!P2208,'Data Preparation'!B$3:AL$3,0),TRUE)/2</f>
        <v>215</v>
      </c>
      <c r="J2190" s="49" t="str">
        <f>VLOOKUP('Data Preparation'!Q2208,'Data Preparation'!AR$4:CB$15,MATCH('Data Preparation'!P2208,'Data Preparation'!AR$3:CB$3,0),TRUE)</f>
        <v>(188-1143)</v>
      </c>
      <c r="K2190" s="45" t="str">
        <f t="shared" si="140"/>
        <v>no</v>
      </c>
      <c r="L2190" s="51" t="str">
        <f t="shared" si="142"/>
        <v/>
      </c>
      <c r="M2190" s="52">
        <f>ROUND('Data Preparation'!T2208,2-(1+INT(LOG10(ABS('Data Preparation'!T2208)))))/2</f>
        <v>1800</v>
      </c>
      <c r="N2190" s="55" t="str">
        <f t="shared" si="141"/>
        <v>no</v>
      </c>
      <c r="O2190" s="54" t="str">
        <f t="shared" si="143"/>
        <v/>
      </c>
    </row>
    <row r="2191" spans="1:15" x14ac:dyDescent="0.35">
      <c r="A2191" s="55">
        <v>2186</v>
      </c>
      <c r="D2191" s="45"/>
      <c r="E2191" s="46"/>
      <c r="F2191" s="45"/>
      <c r="G2191" s="45"/>
      <c r="H2191" s="60"/>
      <c r="I2191" s="48">
        <f>VLOOKUP('Data Preparation'!Q2209,'Data Preparation'!B$4:AL$15,MATCH('Data Preparation'!P2209,'Data Preparation'!B$3:AL$3,0),TRUE)/2</f>
        <v>215</v>
      </c>
      <c r="J2191" s="49" t="str">
        <f>VLOOKUP('Data Preparation'!Q2209,'Data Preparation'!AR$4:CB$15,MATCH('Data Preparation'!P2209,'Data Preparation'!AR$3:CB$3,0),TRUE)</f>
        <v>(188-1143)</v>
      </c>
      <c r="K2191" s="45" t="str">
        <f t="shared" si="140"/>
        <v>no</v>
      </c>
      <c r="L2191" s="51" t="str">
        <f t="shared" si="142"/>
        <v/>
      </c>
      <c r="M2191" s="52">
        <f>ROUND('Data Preparation'!T2209,2-(1+INT(LOG10(ABS('Data Preparation'!T2209)))))/2</f>
        <v>1800</v>
      </c>
      <c r="N2191" s="55" t="str">
        <f t="shared" si="141"/>
        <v>no</v>
      </c>
      <c r="O2191" s="54" t="str">
        <f t="shared" si="143"/>
        <v/>
      </c>
    </row>
    <row r="2192" spans="1:15" x14ac:dyDescent="0.35">
      <c r="A2192" s="55">
        <v>2187</v>
      </c>
      <c r="D2192" s="45"/>
      <c r="E2192" s="46"/>
      <c r="F2192" s="45"/>
      <c r="G2192" s="45"/>
      <c r="H2192" s="60"/>
      <c r="I2192" s="48">
        <f>VLOOKUP('Data Preparation'!Q2210,'Data Preparation'!B$4:AL$15,MATCH('Data Preparation'!P2210,'Data Preparation'!B$3:AL$3,0),TRUE)/2</f>
        <v>215</v>
      </c>
      <c r="J2192" s="49" t="str">
        <f>VLOOKUP('Data Preparation'!Q2210,'Data Preparation'!AR$4:CB$15,MATCH('Data Preparation'!P2210,'Data Preparation'!AR$3:CB$3,0),TRUE)</f>
        <v>(188-1143)</v>
      </c>
      <c r="K2192" s="45" t="str">
        <f t="shared" si="140"/>
        <v>no</v>
      </c>
      <c r="L2192" s="51" t="str">
        <f t="shared" si="142"/>
        <v/>
      </c>
      <c r="M2192" s="52">
        <f>ROUND('Data Preparation'!T2210,2-(1+INT(LOG10(ABS('Data Preparation'!T2210)))))/2</f>
        <v>1800</v>
      </c>
      <c r="N2192" s="55" t="str">
        <f t="shared" si="141"/>
        <v>no</v>
      </c>
      <c r="O2192" s="54" t="str">
        <f t="shared" si="143"/>
        <v/>
      </c>
    </row>
    <row r="2193" spans="1:15" x14ac:dyDescent="0.35">
      <c r="A2193" s="55">
        <v>2188</v>
      </c>
      <c r="D2193" s="45"/>
      <c r="E2193" s="46"/>
      <c r="F2193" s="45"/>
      <c r="G2193" s="45"/>
      <c r="H2193" s="60"/>
      <c r="I2193" s="48">
        <f>VLOOKUP('Data Preparation'!Q2211,'Data Preparation'!B$4:AL$15,MATCH('Data Preparation'!P2211,'Data Preparation'!B$3:AL$3,0),TRUE)/2</f>
        <v>215</v>
      </c>
      <c r="J2193" s="49" t="str">
        <f>VLOOKUP('Data Preparation'!Q2211,'Data Preparation'!AR$4:CB$15,MATCH('Data Preparation'!P2211,'Data Preparation'!AR$3:CB$3,0),TRUE)</f>
        <v>(188-1143)</v>
      </c>
      <c r="K2193" s="45" t="str">
        <f t="shared" si="140"/>
        <v>no</v>
      </c>
      <c r="L2193" s="51" t="str">
        <f t="shared" si="142"/>
        <v/>
      </c>
      <c r="M2193" s="52">
        <f>ROUND('Data Preparation'!T2211,2-(1+INT(LOG10(ABS('Data Preparation'!T2211)))))/2</f>
        <v>1800</v>
      </c>
      <c r="N2193" s="55" t="str">
        <f t="shared" si="141"/>
        <v>no</v>
      </c>
      <c r="O2193" s="54" t="str">
        <f t="shared" si="143"/>
        <v/>
      </c>
    </row>
    <row r="2194" spans="1:15" x14ac:dyDescent="0.35">
      <c r="A2194" s="55">
        <v>2189</v>
      </c>
      <c r="D2194" s="45"/>
      <c r="E2194" s="46"/>
      <c r="F2194" s="45"/>
      <c r="G2194" s="45"/>
      <c r="H2194" s="60"/>
      <c r="I2194" s="48">
        <f>VLOOKUP('Data Preparation'!Q2212,'Data Preparation'!B$4:AL$15,MATCH('Data Preparation'!P2212,'Data Preparation'!B$3:AL$3,0),TRUE)/2</f>
        <v>215</v>
      </c>
      <c r="J2194" s="49" t="str">
        <f>VLOOKUP('Data Preparation'!Q2212,'Data Preparation'!AR$4:CB$15,MATCH('Data Preparation'!P2212,'Data Preparation'!AR$3:CB$3,0),TRUE)</f>
        <v>(188-1143)</v>
      </c>
      <c r="K2194" s="45" t="str">
        <f t="shared" si="140"/>
        <v>no</v>
      </c>
      <c r="L2194" s="51" t="str">
        <f t="shared" si="142"/>
        <v/>
      </c>
      <c r="M2194" s="52">
        <f>ROUND('Data Preparation'!T2212,2-(1+INT(LOG10(ABS('Data Preparation'!T2212)))))/2</f>
        <v>1800</v>
      </c>
      <c r="N2194" s="55" t="str">
        <f t="shared" si="141"/>
        <v>no</v>
      </c>
      <c r="O2194" s="54" t="str">
        <f t="shared" si="143"/>
        <v/>
      </c>
    </row>
    <row r="2195" spans="1:15" x14ac:dyDescent="0.35">
      <c r="A2195" s="55">
        <v>2190</v>
      </c>
      <c r="D2195" s="45"/>
      <c r="E2195" s="46"/>
      <c r="F2195" s="45"/>
      <c r="G2195" s="45"/>
      <c r="H2195" s="60"/>
      <c r="I2195" s="48">
        <f>VLOOKUP('Data Preparation'!Q2213,'Data Preparation'!B$4:AL$15,MATCH('Data Preparation'!P2213,'Data Preparation'!B$3:AL$3,0),TRUE)/2</f>
        <v>215</v>
      </c>
      <c r="J2195" s="49" t="str">
        <f>VLOOKUP('Data Preparation'!Q2213,'Data Preparation'!AR$4:CB$15,MATCH('Data Preparation'!P2213,'Data Preparation'!AR$3:CB$3,0),TRUE)</f>
        <v>(188-1143)</v>
      </c>
      <c r="K2195" s="45" t="str">
        <f t="shared" si="140"/>
        <v>no</v>
      </c>
      <c r="L2195" s="51" t="str">
        <f t="shared" si="142"/>
        <v/>
      </c>
      <c r="M2195" s="52">
        <f>ROUND('Data Preparation'!T2213,2-(1+INT(LOG10(ABS('Data Preparation'!T2213)))))/2</f>
        <v>1800</v>
      </c>
      <c r="N2195" s="55" t="str">
        <f t="shared" si="141"/>
        <v>no</v>
      </c>
      <c r="O2195" s="54" t="str">
        <f t="shared" si="143"/>
        <v/>
      </c>
    </row>
    <row r="2196" spans="1:15" x14ac:dyDescent="0.35">
      <c r="A2196" s="55">
        <v>2191</v>
      </c>
      <c r="D2196" s="45"/>
      <c r="E2196" s="46"/>
      <c r="F2196" s="45"/>
      <c r="G2196" s="45"/>
      <c r="H2196" s="60"/>
      <c r="I2196" s="48">
        <f>VLOOKUP('Data Preparation'!Q2214,'Data Preparation'!B$4:AL$15,MATCH('Data Preparation'!P2214,'Data Preparation'!B$3:AL$3,0),TRUE)/2</f>
        <v>215</v>
      </c>
      <c r="J2196" s="49" t="str">
        <f>VLOOKUP('Data Preparation'!Q2214,'Data Preparation'!AR$4:CB$15,MATCH('Data Preparation'!P2214,'Data Preparation'!AR$3:CB$3,0),TRUE)</f>
        <v>(188-1143)</v>
      </c>
      <c r="K2196" s="45" t="str">
        <f t="shared" si="140"/>
        <v>no</v>
      </c>
      <c r="L2196" s="51" t="str">
        <f t="shared" si="142"/>
        <v/>
      </c>
      <c r="M2196" s="52">
        <f>ROUND('Data Preparation'!T2214,2-(1+INT(LOG10(ABS('Data Preparation'!T2214)))))/2</f>
        <v>1800</v>
      </c>
      <c r="N2196" s="55" t="str">
        <f t="shared" si="141"/>
        <v>no</v>
      </c>
      <c r="O2196" s="54" t="str">
        <f t="shared" si="143"/>
        <v/>
      </c>
    </row>
    <row r="2197" spans="1:15" x14ac:dyDescent="0.35">
      <c r="A2197" s="55">
        <v>2192</v>
      </c>
      <c r="D2197" s="45"/>
      <c r="E2197" s="46"/>
      <c r="F2197" s="45"/>
      <c r="G2197" s="45"/>
      <c r="H2197" s="60"/>
      <c r="I2197" s="48">
        <f>VLOOKUP('Data Preparation'!Q2215,'Data Preparation'!B$4:AL$15,MATCH('Data Preparation'!P2215,'Data Preparation'!B$3:AL$3,0),TRUE)/2</f>
        <v>215</v>
      </c>
      <c r="J2197" s="49" t="str">
        <f>VLOOKUP('Data Preparation'!Q2215,'Data Preparation'!AR$4:CB$15,MATCH('Data Preparation'!P2215,'Data Preparation'!AR$3:CB$3,0),TRUE)</f>
        <v>(188-1143)</v>
      </c>
      <c r="K2197" s="45" t="str">
        <f t="shared" si="140"/>
        <v>no</v>
      </c>
      <c r="L2197" s="51" t="str">
        <f t="shared" si="142"/>
        <v/>
      </c>
      <c r="M2197" s="52">
        <f>ROUND('Data Preparation'!T2215,2-(1+INT(LOG10(ABS('Data Preparation'!T2215)))))/2</f>
        <v>1800</v>
      </c>
      <c r="N2197" s="55" t="str">
        <f t="shared" si="141"/>
        <v>no</v>
      </c>
      <c r="O2197" s="54" t="str">
        <f t="shared" si="143"/>
        <v/>
      </c>
    </row>
    <row r="2198" spans="1:15" x14ac:dyDescent="0.35">
      <c r="A2198" s="55">
        <v>2193</v>
      </c>
      <c r="D2198" s="45"/>
      <c r="E2198" s="46"/>
      <c r="F2198" s="45"/>
      <c r="G2198" s="45"/>
      <c r="H2198" s="60"/>
      <c r="I2198" s="48">
        <f>VLOOKUP('Data Preparation'!Q2216,'Data Preparation'!B$4:AL$15,MATCH('Data Preparation'!P2216,'Data Preparation'!B$3:AL$3,0),TRUE)/2</f>
        <v>215</v>
      </c>
      <c r="J2198" s="49" t="str">
        <f>VLOOKUP('Data Preparation'!Q2216,'Data Preparation'!AR$4:CB$15,MATCH('Data Preparation'!P2216,'Data Preparation'!AR$3:CB$3,0),TRUE)</f>
        <v>(188-1143)</v>
      </c>
      <c r="K2198" s="45" t="str">
        <f t="shared" si="140"/>
        <v>no</v>
      </c>
      <c r="L2198" s="51" t="str">
        <f t="shared" si="142"/>
        <v/>
      </c>
      <c r="M2198" s="52">
        <f>ROUND('Data Preparation'!T2216,2-(1+INT(LOG10(ABS('Data Preparation'!T2216)))))/2</f>
        <v>1800</v>
      </c>
      <c r="N2198" s="55" t="str">
        <f t="shared" si="141"/>
        <v>no</v>
      </c>
      <c r="O2198" s="54" t="str">
        <f t="shared" si="143"/>
        <v/>
      </c>
    </row>
    <row r="2199" spans="1:15" x14ac:dyDescent="0.35">
      <c r="A2199" s="55">
        <v>2194</v>
      </c>
      <c r="D2199" s="45"/>
      <c r="E2199" s="46"/>
      <c r="F2199" s="45"/>
      <c r="G2199" s="45"/>
      <c r="H2199" s="60"/>
      <c r="I2199" s="48">
        <f>VLOOKUP('Data Preparation'!Q2217,'Data Preparation'!B$4:AL$15,MATCH('Data Preparation'!P2217,'Data Preparation'!B$3:AL$3,0),TRUE)/2</f>
        <v>215</v>
      </c>
      <c r="J2199" s="49" t="str">
        <f>VLOOKUP('Data Preparation'!Q2217,'Data Preparation'!AR$4:CB$15,MATCH('Data Preparation'!P2217,'Data Preparation'!AR$3:CB$3,0),TRUE)</f>
        <v>(188-1143)</v>
      </c>
      <c r="K2199" s="45" t="str">
        <f t="shared" si="140"/>
        <v>no</v>
      </c>
      <c r="L2199" s="51" t="str">
        <f t="shared" si="142"/>
        <v/>
      </c>
      <c r="M2199" s="52">
        <f>ROUND('Data Preparation'!T2217,2-(1+INT(LOG10(ABS('Data Preparation'!T2217)))))/2</f>
        <v>1800</v>
      </c>
      <c r="N2199" s="55" t="str">
        <f t="shared" si="141"/>
        <v>no</v>
      </c>
      <c r="O2199" s="54" t="str">
        <f t="shared" si="143"/>
        <v/>
      </c>
    </row>
    <row r="2200" spans="1:15" x14ac:dyDescent="0.35">
      <c r="A2200" s="55">
        <v>2195</v>
      </c>
      <c r="D2200" s="45"/>
      <c r="E2200" s="46"/>
      <c r="F2200" s="45"/>
      <c r="G2200" s="45"/>
      <c r="H2200" s="60"/>
      <c r="I2200" s="48">
        <f>VLOOKUP('Data Preparation'!Q2218,'Data Preparation'!B$4:AL$15,MATCH('Data Preparation'!P2218,'Data Preparation'!B$3:AL$3,0),TRUE)/2</f>
        <v>215</v>
      </c>
      <c r="J2200" s="49" t="str">
        <f>VLOOKUP('Data Preparation'!Q2218,'Data Preparation'!AR$4:CB$15,MATCH('Data Preparation'!P2218,'Data Preparation'!AR$3:CB$3,0),TRUE)</f>
        <v>(188-1143)</v>
      </c>
      <c r="K2200" s="45" t="str">
        <f t="shared" si="140"/>
        <v>no</v>
      </c>
      <c r="L2200" s="51" t="str">
        <f t="shared" si="142"/>
        <v/>
      </c>
      <c r="M2200" s="52">
        <f>ROUND('Data Preparation'!T2218,2-(1+INT(LOG10(ABS('Data Preparation'!T2218)))))/2</f>
        <v>1800</v>
      </c>
      <c r="N2200" s="55" t="str">
        <f t="shared" si="141"/>
        <v>no</v>
      </c>
      <c r="O2200" s="54" t="str">
        <f t="shared" si="143"/>
        <v/>
      </c>
    </row>
    <row r="2201" spans="1:15" x14ac:dyDescent="0.35">
      <c r="A2201" s="55">
        <v>2196</v>
      </c>
      <c r="D2201" s="45"/>
      <c r="E2201" s="46"/>
      <c r="F2201" s="45"/>
      <c r="G2201" s="45"/>
      <c r="H2201" s="60"/>
      <c r="I2201" s="48">
        <f>VLOOKUP('Data Preparation'!Q2219,'Data Preparation'!B$4:AL$15,MATCH('Data Preparation'!P2219,'Data Preparation'!B$3:AL$3,0),TRUE)/2</f>
        <v>215</v>
      </c>
      <c r="J2201" s="49" t="str">
        <f>VLOOKUP('Data Preparation'!Q2219,'Data Preparation'!AR$4:CB$15,MATCH('Data Preparation'!P2219,'Data Preparation'!AR$3:CB$3,0),TRUE)</f>
        <v>(188-1143)</v>
      </c>
      <c r="K2201" s="45" t="str">
        <f t="shared" si="140"/>
        <v>no</v>
      </c>
      <c r="L2201" s="51" t="str">
        <f t="shared" si="142"/>
        <v/>
      </c>
      <c r="M2201" s="52">
        <f>ROUND('Data Preparation'!T2219,2-(1+INT(LOG10(ABS('Data Preparation'!T2219)))))/2</f>
        <v>1800</v>
      </c>
      <c r="N2201" s="55" t="str">
        <f t="shared" si="141"/>
        <v>no</v>
      </c>
      <c r="O2201" s="54" t="str">
        <f t="shared" si="143"/>
        <v/>
      </c>
    </row>
    <row r="2202" spans="1:15" x14ac:dyDescent="0.35">
      <c r="A2202" s="55">
        <v>2197</v>
      </c>
      <c r="D2202" s="45"/>
      <c r="E2202" s="46"/>
      <c r="F2202" s="45"/>
      <c r="G2202" s="45"/>
      <c r="H2202" s="60"/>
      <c r="I2202" s="48">
        <f>VLOOKUP('Data Preparation'!Q2220,'Data Preparation'!B$4:AL$15,MATCH('Data Preparation'!P2220,'Data Preparation'!B$3:AL$3,0),TRUE)/2</f>
        <v>215</v>
      </c>
      <c r="J2202" s="49" t="str">
        <f>VLOOKUP('Data Preparation'!Q2220,'Data Preparation'!AR$4:CB$15,MATCH('Data Preparation'!P2220,'Data Preparation'!AR$3:CB$3,0),TRUE)</f>
        <v>(188-1143)</v>
      </c>
      <c r="K2202" s="45" t="str">
        <f t="shared" si="140"/>
        <v>no</v>
      </c>
      <c r="L2202" s="51" t="str">
        <f t="shared" si="142"/>
        <v/>
      </c>
      <c r="M2202" s="52">
        <f>ROUND('Data Preparation'!T2220,2-(1+INT(LOG10(ABS('Data Preparation'!T2220)))))/2</f>
        <v>1800</v>
      </c>
      <c r="N2202" s="55" t="str">
        <f t="shared" si="141"/>
        <v>no</v>
      </c>
      <c r="O2202" s="54" t="str">
        <f t="shared" si="143"/>
        <v/>
      </c>
    </row>
    <row r="2203" spans="1:15" x14ac:dyDescent="0.35">
      <c r="A2203" s="55">
        <v>2198</v>
      </c>
      <c r="D2203" s="45"/>
      <c r="E2203" s="46"/>
      <c r="F2203" s="45"/>
      <c r="G2203" s="45"/>
      <c r="H2203" s="60"/>
      <c r="I2203" s="48">
        <f>VLOOKUP('Data Preparation'!Q2221,'Data Preparation'!B$4:AL$15,MATCH('Data Preparation'!P2221,'Data Preparation'!B$3:AL$3,0),TRUE)/2</f>
        <v>215</v>
      </c>
      <c r="J2203" s="49" t="str">
        <f>VLOOKUP('Data Preparation'!Q2221,'Data Preparation'!AR$4:CB$15,MATCH('Data Preparation'!P2221,'Data Preparation'!AR$3:CB$3,0),TRUE)</f>
        <v>(188-1143)</v>
      </c>
      <c r="K2203" s="45" t="str">
        <f t="shared" si="140"/>
        <v>no</v>
      </c>
      <c r="L2203" s="51" t="str">
        <f t="shared" si="142"/>
        <v/>
      </c>
      <c r="M2203" s="52">
        <f>ROUND('Data Preparation'!T2221,2-(1+INT(LOG10(ABS('Data Preparation'!T2221)))))/2</f>
        <v>1800</v>
      </c>
      <c r="N2203" s="55" t="str">
        <f t="shared" si="141"/>
        <v>no</v>
      </c>
      <c r="O2203" s="54" t="str">
        <f t="shared" si="143"/>
        <v/>
      </c>
    </row>
    <row r="2204" spans="1:15" x14ac:dyDescent="0.35">
      <c r="A2204" s="55">
        <v>2199</v>
      </c>
      <c r="D2204" s="45"/>
      <c r="E2204" s="46"/>
      <c r="F2204" s="45"/>
      <c r="G2204" s="45"/>
      <c r="H2204" s="60"/>
      <c r="I2204" s="48">
        <f>VLOOKUP('Data Preparation'!Q2222,'Data Preparation'!B$4:AL$15,MATCH('Data Preparation'!P2222,'Data Preparation'!B$3:AL$3,0),TRUE)/2</f>
        <v>215</v>
      </c>
      <c r="J2204" s="49" t="str">
        <f>VLOOKUP('Data Preparation'!Q2222,'Data Preparation'!AR$4:CB$15,MATCH('Data Preparation'!P2222,'Data Preparation'!AR$3:CB$3,0),TRUE)</f>
        <v>(188-1143)</v>
      </c>
      <c r="K2204" s="45" t="str">
        <f t="shared" si="140"/>
        <v>no</v>
      </c>
      <c r="L2204" s="51" t="str">
        <f t="shared" si="142"/>
        <v/>
      </c>
      <c r="M2204" s="52">
        <f>ROUND('Data Preparation'!T2222,2-(1+INT(LOG10(ABS('Data Preparation'!T2222)))))/2</f>
        <v>1800</v>
      </c>
      <c r="N2204" s="55" t="str">
        <f t="shared" si="141"/>
        <v>no</v>
      </c>
      <c r="O2204" s="54" t="str">
        <f t="shared" si="143"/>
        <v/>
      </c>
    </row>
    <row r="2205" spans="1:15" x14ac:dyDescent="0.35">
      <c r="A2205" s="55">
        <v>2200</v>
      </c>
      <c r="D2205" s="45"/>
      <c r="E2205" s="46"/>
      <c r="F2205" s="45"/>
      <c r="G2205" s="45"/>
      <c r="H2205" s="60"/>
      <c r="I2205" s="48">
        <f>VLOOKUP('Data Preparation'!Q2223,'Data Preparation'!B$4:AL$15,MATCH('Data Preparation'!P2223,'Data Preparation'!B$3:AL$3,0),TRUE)/2</f>
        <v>215</v>
      </c>
      <c r="J2205" s="49" t="str">
        <f>VLOOKUP('Data Preparation'!Q2223,'Data Preparation'!AR$4:CB$15,MATCH('Data Preparation'!P2223,'Data Preparation'!AR$3:CB$3,0),TRUE)</f>
        <v>(188-1143)</v>
      </c>
      <c r="K2205" s="45" t="str">
        <f t="shared" si="140"/>
        <v>no</v>
      </c>
      <c r="L2205" s="51" t="str">
        <f t="shared" si="142"/>
        <v/>
      </c>
      <c r="M2205" s="52">
        <f>ROUND('Data Preparation'!T2223,2-(1+INT(LOG10(ABS('Data Preparation'!T2223)))))/2</f>
        <v>1800</v>
      </c>
      <c r="N2205" s="55" t="str">
        <f t="shared" si="141"/>
        <v>no</v>
      </c>
      <c r="O2205" s="54" t="str">
        <f t="shared" si="143"/>
        <v/>
      </c>
    </row>
    <row r="2206" spans="1:15" x14ac:dyDescent="0.35">
      <c r="A2206" s="55">
        <v>2201</v>
      </c>
      <c r="D2206" s="45"/>
      <c r="E2206" s="46"/>
      <c r="F2206" s="45"/>
      <c r="G2206" s="45"/>
      <c r="H2206" s="60"/>
      <c r="I2206" s="48">
        <f>VLOOKUP('Data Preparation'!Q2224,'Data Preparation'!B$4:AL$15,MATCH('Data Preparation'!P2224,'Data Preparation'!B$3:AL$3,0),TRUE)/2</f>
        <v>215</v>
      </c>
      <c r="J2206" s="49" t="str">
        <f>VLOOKUP('Data Preparation'!Q2224,'Data Preparation'!AR$4:CB$15,MATCH('Data Preparation'!P2224,'Data Preparation'!AR$3:CB$3,0),TRUE)</f>
        <v>(188-1143)</v>
      </c>
      <c r="K2206" s="45" t="str">
        <f t="shared" si="140"/>
        <v>no</v>
      </c>
      <c r="L2206" s="51" t="str">
        <f t="shared" si="142"/>
        <v/>
      </c>
      <c r="M2206" s="52">
        <f>ROUND('Data Preparation'!T2224,2-(1+INT(LOG10(ABS('Data Preparation'!T2224)))))/2</f>
        <v>1800</v>
      </c>
      <c r="N2206" s="55" t="str">
        <f t="shared" si="141"/>
        <v>no</v>
      </c>
      <c r="O2206" s="54" t="str">
        <f t="shared" si="143"/>
        <v/>
      </c>
    </row>
    <row r="2207" spans="1:15" x14ac:dyDescent="0.35">
      <c r="A2207" s="55">
        <v>2202</v>
      </c>
      <c r="D2207" s="45"/>
      <c r="E2207" s="46"/>
      <c r="F2207" s="45"/>
      <c r="G2207" s="45"/>
      <c r="H2207" s="60"/>
      <c r="I2207" s="48">
        <f>VLOOKUP('Data Preparation'!Q2225,'Data Preparation'!B$4:AL$15,MATCH('Data Preparation'!P2225,'Data Preparation'!B$3:AL$3,0),TRUE)/2</f>
        <v>215</v>
      </c>
      <c r="J2207" s="49" t="str">
        <f>VLOOKUP('Data Preparation'!Q2225,'Data Preparation'!AR$4:CB$15,MATCH('Data Preparation'!P2225,'Data Preparation'!AR$3:CB$3,0),TRUE)</f>
        <v>(188-1143)</v>
      </c>
      <c r="K2207" s="45" t="str">
        <f t="shared" si="140"/>
        <v>no</v>
      </c>
      <c r="L2207" s="51" t="str">
        <f t="shared" si="142"/>
        <v/>
      </c>
      <c r="M2207" s="52">
        <f>ROUND('Data Preparation'!T2225,2-(1+INT(LOG10(ABS('Data Preparation'!T2225)))))/2</f>
        <v>1800</v>
      </c>
      <c r="N2207" s="55" t="str">
        <f t="shared" si="141"/>
        <v>no</v>
      </c>
      <c r="O2207" s="54" t="str">
        <f t="shared" si="143"/>
        <v/>
      </c>
    </row>
    <row r="2208" spans="1:15" x14ac:dyDescent="0.35">
      <c r="A2208" s="55">
        <v>2203</v>
      </c>
      <c r="D2208" s="45"/>
      <c r="E2208" s="46"/>
      <c r="F2208" s="45"/>
      <c r="G2208" s="45"/>
      <c r="H2208" s="60"/>
      <c r="I2208" s="48">
        <f>VLOOKUP('Data Preparation'!Q2226,'Data Preparation'!B$4:AL$15,MATCH('Data Preparation'!P2226,'Data Preparation'!B$3:AL$3,0),TRUE)/2</f>
        <v>215</v>
      </c>
      <c r="J2208" s="49" t="str">
        <f>VLOOKUP('Data Preparation'!Q2226,'Data Preparation'!AR$4:CB$15,MATCH('Data Preparation'!P2226,'Data Preparation'!AR$3:CB$3,0),TRUE)</f>
        <v>(188-1143)</v>
      </c>
      <c r="K2208" s="45" t="str">
        <f t="shared" si="140"/>
        <v>no</v>
      </c>
      <c r="L2208" s="51" t="str">
        <f t="shared" si="142"/>
        <v/>
      </c>
      <c r="M2208" s="52">
        <f>ROUND('Data Preparation'!T2226,2-(1+INT(LOG10(ABS('Data Preparation'!T2226)))))/2</f>
        <v>1800</v>
      </c>
      <c r="N2208" s="55" t="str">
        <f t="shared" si="141"/>
        <v>no</v>
      </c>
      <c r="O2208" s="54" t="str">
        <f t="shared" si="143"/>
        <v/>
      </c>
    </row>
    <row r="2209" spans="1:15" x14ac:dyDescent="0.35">
      <c r="A2209" s="55">
        <v>2204</v>
      </c>
      <c r="D2209" s="45"/>
      <c r="E2209" s="46"/>
      <c r="F2209" s="45"/>
      <c r="G2209" s="45"/>
      <c r="H2209" s="60"/>
      <c r="I2209" s="48">
        <f>VLOOKUP('Data Preparation'!Q2227,'Data Preparation'!B$4:AL$15,MATCH('Data Preparation'!P2227,'Data Preparation'!B$3:AL$3,0),TRUE)/2</f>
        <v>215</v>
      </c>
      <c r="J2209" s="49" t="str">
        <f>VLOOKUP('Data Preparation'!Q2227,'Data Preparation'!AR$4:CB$15,MATCH('Data Preparation'!P2227,'Data Preparation'!AR$3:CB$3,0),TRUE)</f>
        <v>(188-1143)</v>
      </c>
      <c r="K2209" s="45" t="str">
        <f t="shared" si="140"/>
        <v>no</v>
      </c>
      <c r="L2209" s="51" t="str">
        <f t="shared" si="142"/>
        <v/>
      </c>
      <c r="M2209" s="52">
        <f>ROUND('Data Preparation'!T2227,2-(1+INT(LOG10(ABS('Data Preparation'!T2227)))))/2</f>
        <v>1800</v>
      </c>
      <c r="N2209" s="55" t="str">
        <f t="shared" si="141"/>
        <v>no</v>
      </c>
      <c r="O2209" s="54" t="str">
        <f t="shared" si="143"/>
        <v/>
      </c>
    </row>
    <row r="2210" spans="1:15" x14ac:dyDescent="0.35">
      <c r="A2210" s="55">
        <v>2205</v>
      </c>
      <c r="D2210" s="45"/>
      <c r="E2210" s="46"/>
      <c r="F2210" s="45"/>
      <c r="G2210" s="45"/>
      <c r="H2210" s="60"/>
      <c r="I2210" s="48">
        <f>VLOOKUP('Data Preparation'!Q2228,'Data Preparation'!B$4:AL$15,MATCH('Data Preparation'!P2228,'Data Preparation'!B$3:AL$3,0),TRUE)/2</f>
        <v>215</v>
      </c>
      <c r="J2210" s="49" t="str">
        <f>VLOOKUP('Data Preparation'!Q2228,'Data Preparation'!AR$4:CB$15,MATCH('Data Preparation'!P2228,'Data Preparation'!AR$3:CB$3,0),TRUE)</f>
        <v>(188-1143)</v>
      </c>
      <c r="K2210" s="45" t="str">
        <f t="shared" si="140"/>
        <v>no</v>
      </c>
      <c r="L2210" s="51" t="str">
        <f t="shared" si="142"/>
        <v/>
      </c>
      <c r="M2210" s="52">
        <f>ROUND('Data Preparation'!T2228,2-(1+INT(LOG10(ABS('Data Preparation'!T2228)))))/2</f>
        <v>1800</v>
      </c>
      <c r="N2210" s="55" t="str">
        <f t="shared" si="141"/>
        <v>no</v>
      </c>
      <c r="O2210" s="54" t="str">
        <f t="shared" si="143"/>
        <v/>
      </c>
    </row>
    <row r="2211" spans="1:15" x14ac:dyDescent="0.35">
      <c r="A2211" s="55">
        <v>2206</v>
      </c>
      <c r="D2211" s="45"/>
      <c r="E2211" s="46"/>
      <c r="F2211" s="45"/>
      <c r="G2211" s="45"/>
      <c r="H2211" s="60"/>
      <c r="I2211" s="48">
        <f>VLOOKUP('Data Preparation'!Q2229,'Data Preparation'!B$4:AL$15,MATCH('Data Preparation'!P2229,'Data Preparation'!B$3:AL$3,0),TRUE)/2</f>
        <v>215</v>
      </c>
      <c r="J2211" s="49" t="str">
        <f>VLOOKUP('Data Preparation'!Q2229,'Data Preparation'!AR$4:CB$15,MATCH('Data Preparation'!P2229,'Data Preparation'!AR$3:CB$3,0),TRUE)</f>
        <v>(188-1143)</v>
      </c>
      <c r="K2211" s="45" t="str">
        <f t="shared" si="140"/>
        <v>no</v>
      </c>
      <c r="L2211" s="51" t="str">
        <f t="shared" si="142"/>
        <v/>
      </c>
      <c r="M2211" s="52">
        <f>ROUND('Data Preparation'!T2229,2-(1+INT(LOG10(ABS('Data Preparation'!T2229)))))/2</f>
        <v>1800</v>
      </c>
      <c r="N2211" s="55" t="str">
        <f t="shared" si="141"/>
        <v>no</v>
      </c>
      <c r="O2211" s="54" t="str">
        <f t="shared" si="143"/>
        <v/>
      </c>
    </row>
    <row r="2212" spans="1:15" x14ac:dyDescent="0.35">
      <c r="A2212" s="55">
        <v>2207</v>
      </c>
      <c r="D2212" s="45"/>
      <c r="E2212" s="46"/>
      <c r="F2212" s="45"/>
      <c r="G2212" s="45"/>
      <c r="H2212" s="60"/>
      <c r="I2212" s="48">
        <f>VLOOKUP('Data Preparation'!Q2230,'Data Preparation'!B$4:AL$15,MATCH('Data Preparation'!P2230,'Data Preparation'!B$3:AL$3,0),TRUE)/2</f>
        <v>215</v>
      </c>
      <c r="J2212" s="49" t="str">
        <f>VLOOKUP('Data Preparation'!Q2230,'Data Preparation'!AR$4:CB$15,MATCH('Data Preparation'!P2230,'Data Preparation'!AR$3:CB$3,0),TRUE)</f>
        <v>(188-1143)</v>
      </c>
      <c r="K2212" s="45" t="str">
        <f t="shared" si="140"/>
        <v>no</v>
      </c>
      <c r="L2212" s="51" t="str">
        <f t="shared" si="142"/>
        <v/>
      </c>
      <c r="M2212" s="52">
        <f>ROUND('Data Preparation'!T2230,2-(1+INT(LOG10(ABS('Data Preparation'!T2230)))))/2</f>
        <v>1800</v>
      </c>
      <c r="N2212" s="55" t="str">
        <f t="shared" si="141"/>
        <v>no</v>
      </c>
      <c r="O2212" s="54" t="str">
        <f t="shared" si="143"/>
        <v/>
      </c>
    </row>
    <row r="2213" spans="1:15" x14ac:dyDescent="0.35">
      <c r="A2213" s="55">
        <v>2208</v>
      </c>
      <c r="D2213" s="45"/>
      <c r="E2213" s="46"/>
      <c r="F2213" s="45"/>
      <c r="G2213" s="45"/>
      <c r="H2213" s="60"/>
      <c r="I2213" s="48">
        <f>VLOOKUP('Data Preparation'!Q2231,'Data Preparation'!B$4:AL$15,MATCH('Data Preparation'!P2231,'Data Preparation'!B$3:AL$3,0),TRUE)/2</f>
        <v>215</v>
      </c>
      <c r="J2213" s="49" t="str">
        <f>VLOOKUP('Data Preparation'!Q2231,'Data Preparation'!AR$4:CB$15,MATCH('Data Preparation'!P2231,'Data Preparation'!AR$3:CB$3,0),TRUE)</f>
        <v>(188-1143)</v>
      </c>
      <c r="K2213" s="45" t="str">
        <f t="shared" si="140"/>
        <v>no</v>
      </c>
      <c r="L2213" s="51" t="str">
        <f t="shared" si="142"/>
        <v/>
      </c>
      <c r="M2213" s="52">
        <f>ROUND('Data Preparation'!T2231,2-(1+INT(LOG10(ABS('Data Preparation'!T2231)))))/2</f>
        <v>1800</v>
      </c>
      <c r="N2213" s="55" t="str">
        <f t="shared" si="141"/>
        <v>no</v>
      </c>
      <c r="O2213" s="54" t="str">
        <f t="shared" si="143"/>
        <v/>
      </c>
    </row>
    <row r="2214" spans="1:15" x14ac:dyDescent="0.35">
      <c r="A2214" s="55">
        <v>2209</v>
      </c>
      <c r="D2214" s="45"/>
      <c r="E2214" s="46"/>
      <c r="F2214" s="45"/>
      <c r="G2214" s="45"/>
      <c r="H2214" s="60"/>
      <c r="I2214" s="48">
        <f>VLOOKUP('Data Preparation'!Q2232,'Data Preparation'!B$4:AL$15,MATCH('Data Preparation'!P2232,'Data Preparation'!B$3:AL$3,0),TRUE)/2</f>
        <v>215</v>
      </c>
      <c r="J2214" s="49" t="str">
        <f>VLOOKUP('Data Preparation'!Q2232,'Data Preparation'!AR$4:CB$15,MATCH('Data Preparation'!P2232,'Data Preparation'!AR$3:CB$3,0),TRUE)</f>
        <v>(188-1143)</v>
      </c>
      <c r="K2214" s="45" t="str">
        <f t="shared" si="140"/>
        <v>no</v>
      </c>
      <c r="L2214" s="51" t="str">
        <f t="shared" si="142"/>
        <v/>
      </c>
      <c r="M2214" s="52">
        <f>ROUND('Data Preparation'!T2232,2-(1+INT(LOG10(ABS('Data Preparation'!T2232)))))/2</f>
        <v>1800</v>
      </c>
      <c r="N2214" s="55" t="str">
        <f t="shared" si="141"/>
        <v>no</v>
      </c>
      <c r="O2214" s="54" t="str">
        <f t="shared" si="143"/>
        <v/>
      </c>
    </row>
    <row r="2215" spans="1:15" x14ac:dyDescent="0.35">
      <c r="A2215" s="55">
        <v>2210</v>
      </c>
      <c r="D2215" s="45"/>
      <c r="E2215" s="46"/>
      <c r="F2215" s="45"/>
      <c r="G2215" s="45"/>
      <c r="H2215" s="60"/>
      <c r="I2215" s="48">
        <f>VLOOKUP('Data Preparation'!Q2233,'Data Preparation'!B$4:AL$15,MATCH('Data Preparation'!P2233,'Data Preparation'!B$3:AL$3,0),TRUE)/2</f>
        <v>215</v>
      </c>
      <c r="J2215" s="49" t="str">
        <f>VLOOKUP('Data Preparation'!Q2233,'Data Preparation'!AR$4:CB$15,MATCH('Data Preparation'!P2233,'Data Preparation'!AR$3:CB$3,0),TRUE)</f>
        <v>(188-1143)</v>
      </c>
      <c r="K2215" s="45" t="str">
        <f t="shared" si="140"/>
        <v>no</v>
      </c>
      <c r="L2215" s="51" t="str">
        <f t="shared" si="142"/>
        <v/>
      </c>
      <c r="M2215" s="52">
        <f>ROUND('Data Preparation'!T2233,2-(1+INT(LOG10(ABS('Data Preparation'!T2233)))))/2</f>
        <v>1800</v>
      </c>
      <c r="N2215" s="55" t="str">
        <f t="shared" si="141"/>
        <v>no</v>
      </c>
      <c r="O2215" s="54" t="str">
        <f t="shared" si="143"/>
        <v/>
      </c>
    </row>
    <row r="2216" spans="1:15" x14ac:dyDescent="0.35">
      <c r="A2216" s="55">
        <v>2211</v>
      </c>
      <c r="D2216" s="45"/>
      <c r="E2216" s="46"/>
      <c r="F2216" s="45"/>
      <c r="G2216" s="45"/>
      <c r="H2216" s="60"/>
      <c r="I2216" s="48">
        <f>VLOOKUP('Data Preparation'!Q2234,'Data Preparation'!B$4:AL$15,MATCH('Data Preparation'!P2234,'Data Preparation'!B$3:AL$3,0),TRUE)/2</f>
        <v>215</v>
      </c>
      <c r="J2216" s="49" t="str">
        <f>VLOOKUP('Data Preparation'!Q2234,'Data Preparation'!AR$4:CB$15,MATCH('Data Preparation'!P2234,'Data Preparation'!AR$3:CB$3,0),TRUE)</f>
        <v>(188-1143)</v>
      </c>
      <c r="K2216" s="45" t="str">
        <f t="shared" si="140"/>
        <v>no</v>
      </c>
      <c r="L2216" s="51" t="str">
        <f t="shared" si="142"/>
        <v/>
      </c>
      <c r="M2216" s="52">
        <f>ROUND('Data Preparation'!T2234,2-(1+INT(LOG10(ABS('Data Preparation'!T2234)))))/2</f>
        <v>1800</v>
      </c>
      <c r="N2216" s="55" t="str">
        <f t="shared" si="141"/>
        <v>no</v>
      </c>
      <c r="O2216" s="54" t="str">
        <f t="shared" si="143"/>
        <v/>
      </c>
    </row>
    <row r="2217" spans="1:15" x14ac:dyDescent="0.35">
      <c r="A2217" s="55">
        <v>2212</v>
      </c>
      <c r="D2217" s="45"/>
      <c r="E2217" s="46"/>
      <c r="F2217" s="45"/>
      <c r="G2217" s="45"/>
      <c r="H2217" s="60"/>
      <c r="I2217" s="48">
        <f>VLOOKUP('Data Preparation'!Q2235,'Data Preparation'!B$4:AL$15,MATCH('Data Preparation'!P2235,'Data Preparation'!B$3:AL$3,0),TRUE)/2</f>
        <v>215</v>
      </c>
      <c r="J2217" s="49" t="str">
        <f>VLOOKUP('Data Preparation'!Q2235,'Data Preparation'!AR$4:CB$15,MATCH('Data Preparation'!P2235,'Data Preparation'!AR$3:CB$3,0),TRUE)</f>
        <v>(188-1143)</v>
      </c>
      <c r="K2217" s="45" t="str">
        <f t="shared" si="140"/>
        <v>no</v>
      </c>
      <c r="L2217" s="51" t="str">
        <f t="shared" si="142"/>
        <v/>
      </c>
      <c r="M2217" s="52">
        <f>ROUND('Data Preparation'!T2235,2-(1+INT(LOG10(ABS('Data Preparation'!T2235)))))/2</f>
        <v>1800</v>
      </c>
      <c r="N2217" s="55" t="str">
        <f t="shared" si="141"/>
        <v>no</v>
      </c>
      <c r="O2217" s="54" t="str">
        <f t="shared" si="143"/>
        <v/>
      </c>
    </row>
    <row r="2218" spans="1:15" x14ac:dyDescent="0.35">
      <c r="A2218" s="55">
        <v>2213</v>
      </c>
      <c r="D2218" s="45"/>
      <c r="E2218" s="46"/>
      <c r="F2218" s="45"/>
      <c r="G2218" s="45"/>
      <c r="H2218" s="60"/>
      <c r="I2218" s="48">
        <f>VLOOKUP('Data Preparation'!Q2236,'Data Preparation'!B$4:AL$15,MATCH('Data Preparation'!P2236,'Data Preparation'!B$3:AL$3,0),TRUE)/2</f>
        <v>215</v>
      </c>
      <c r="J2218" s="49" t="str">
        <f>VLOOKUP('Data Preparation'!Q2236,'Data Preparation'!AR$4:CB$15,MATCH('Data Preparation'!P2236,'Data Preparation'!AR$3:CB$3,0),TRUE)</f>
        <v>(188-1143)</v>
      </c>
      <c r="K2218" s="45" t="str">
        <f t="shared" ref="K2218:K2281" si="144">IF(D2218&gt;I2218,"yes","no")</f>
        <v>no</v>
      </c>
      <c r="L2218" s="51" t="str">
        <f t="shared" si="142"/>
        <v/>
      </c>
      <c r="M2218" s="52">
        <f>ROUND('Data Preparation'!T2236,2-(1+INT(LOG10(ABS('Data Preparation'!T2236)))))/2</f>
        <v>1800</v>
      </c>
      <c r="N2218" s="55" t="str">
        <f t="shared" ref="N2218:N2281" si="145">IF(D2218&gt;M2218,"yes","no")</f>
        <v>no</v>
      </c>
      <c r="O2218" s="54" t="str">
        <f t="shared" si="143"/>
        <v/>
      </c>
    </row>
    <row r="2219" spans="1:15" x14ac:dyDescent="0.35">
      <c r="A2219" s="55">
        <v>2214</v>
      </c>
      <c r="D2219" s="45"/>
      <c r="E2219" s="46"/>
      <c r="F2219" s="45"/>
      <c r="G2219" s="45"/>
      <c r="H2219" s="60"/>
      <c r="I2219" s="48">
        <f>VLOOKUP('Data Preparation'!Q2237,'Data Preparation'!B$4:AL$15,MATCH('Data Preparation'!P2237,'Data Preparation'!B$3:AL$3,0),TRUE)/2</f>
        <v>215</v>
      </c>
      <c r="J2219" s="49" t="str">
        <f>VLOOKUP('Data Preparation'!Q2237,'Data Preparation'!AR$4:CB$15,MATCH('Data Preparation'!P2237,'Data Preparation'!AR$3:CB$3,0),TRUE)</f>
        <v>(188-1143)</v>
      </c>
      <c r="K2219" s="45" t="str">
        <f t="shared" si="144"/>
        <v>no</v>
      </c>
      <c r="L2219" s="51" t="str">
        <f t="shared" si="142"/>
        <v/>
      </c>
      <c r="M2219" s="52">
        <f>ROUND('Data Preparation'!T2237,2-(1+INT(LOG10(ABS('Data Preparation'!T2237)))))/2</f>
        <v>1800</v>
      </c>
      <c r="N2219" s="55" t="str">
        <f t="shared" si="145"/>
        <v>no</v>
      </c>
      <c r="O2219" s="54" t="str">
        <f t="shared" si="143"/>
        <v/>
      </c>
    </row>
    <row r="2220" spans="1:15" x14ac:dyDescent="0.35">
      <c r="A2220" s="55">
        <v>2215</v>
      </c>
      <c r="D2220" s="45"/>
      <c r="E2220" s="46"/>
      <c r="F2220" s="45"/>
      <c r="G2220" s="45"/>
      <c r="H2220" s="60"/>
      <c r="I2220" s="48">
        <f>VLOOKUP('Data Preparation'!Q2238,'Data Preparation'!B$4:AL$15,MATCH('Data Preparation'!P2238,'Data Preparation'!B$3:AL$3,0),TRUE)/2</f>
        <v>215</v>
      </c>
      <c r="J2220" s="49" t="str">
        <f>VLOOKUP('Data Preparation'!Q2238,'Data Preparation'!AR$4:CB$15,MATCH('Data Preparation'!P2238,'Data Preparation'!AR$3:CB$3,0),TRUE)</f>
        <v>(188-1143)</v>
      </c>
      <c r="K2220" s="45" t="str">
        <f t="shared" si="144"/>
        <v>no</v>
      </c>
      <c r="L2220" s="51" t="str">
        <f t="shared" si="142"/>
        <v/>
      </c>
      <c r="M2220" s="52">
        <f>ROUND('Data Preparation'!T2238,2-(1+INT(LOG10(ABS('Data Preparation'!T2238)))))/2</f>
        <v>1800</v>
      </c>
      <c r="N2220" s="55" t="str">
        <f t="shared" si="145"/>
        <v>no</v>
      </c>
      <c r="O2220" s="54" t="str">
        <f t="shared" si="143"/>
        <v/>
      </c>
    </row>
    <row r="2221" spans="1:15" x14ac:dyDescent="0.35">
      <c r="A2221" s="55">
        <v>2216</v>
      </c>
      <c r="D2221" s="45"/>
      <c r="E2221" s="46"/>
      <c r="F2221" s="45"/>
      <c r="G2221" s="45"/>
      <c r="H2221" s="60"/>
      <c r="I2221" s="48">
        <f>VLOOKUP('Data Preparation'!Q2239,'Data Preparation'!B$4:AL$15,MATCH('Data Preparation'!P2239,'Data Preparation'!B$3:AL$3,0),TRUE)/2</f>
        <v>215</v>
      </c>
      <c r="J2221" s="49" t="str">
        <f>VLOOKUP('Data Preparation'!Q2239,'Data Preparation'!AR$4:CB$15,MATCH('Data Preparation'!P2239,'Data Preparation'!AR$3:CB$3,0),TRUE)</f>
        <v>(188-1143)</v>
      </c>
      <c r="K2221" s="45" t="str">
        <f t="shared" si="144"/>
        <v>no</v>
      </c>
      <c r="L2221" s="51" t="str">
        <f t="shared" si="142"/>
        <v/>
      </c>
      <c r="M2221" s="52">
        <f>ROUND('Data Preparation'!T2239,2-(1+INT(LOG10(ABS('Data Preparation'!T2239)))))/2</f>
        <v>1800</v>
      </c>
      <c r="N2221" s="55" t="str">
        <f t="shared" si="145"/>
        <v>no</v>
      </c>
      <c r="O2221" s="54" t="str">
        <f t="shared" si="143"/>
        <v/>
      </c>
    </row>
    <row r="2222" spans="1:15" x14ac:dyDescent="0.35">
      <c r="A2222" s="55">
        <v>2217</v>
      </c>
      <c r="D2222" s="45"/>
      <c r="E2222" s="46"/>
      <c r="F2222" s="45"/>
      <c r="G2222" s="45"/>
      <c r="H2222" s="60"/>
      <c r="I2222" s="48">
        <f>VLOOKUP('Data Preparation'!Q2240,'Data Preparation'!B$4:AL$15,MATCH('Data Preparation'!P2240,'Data Preparation'!B$3:AL$3,0),TRUE)/2</f>
        <v>215</v>
      </c>
      <c r="J2222" s="49" t="str">
        <f>VLOOKUP('Data Preparation'!Q2240,'Data Preparation'!AR$4:CB$15,MATCH('Data Preparation'!P2240,'Data Preparation'!AR$3:CB$3,0),TRUE)</f>
        <v>(188-1143)</v>
      </c>
      <c r="K2222" s="45" t="str">
        <f t="shared" si="144"/>
        <v>no</v>
      </c>
      <c r="L2222" s="51" t="str">
        <f t="shared" si="142"/>
        <v/>
      </c>
      <c r="M2222" s="52">
        <f>ROUND('Data Preparation'!T2240,2-(1+INT(LOG10(ABS('Data Preparation'!T2240)))))/2</f>
        <v>1800</v>
      </c>
      <c r="N2222" s="55" t="str">
        <f t="shared" si="145"/>
        <v>no</v>
      </c>
      <c r="O2222" s="54" t="str">
        <f t="shared" si="143"/>
        <v/>
      </c>
    </row>
    <row r="2223" spans="1:15" x14ac:dyDescent="0.35">
      <c r="A2223" s="55">
        <v>2218</v>
      </c>
      <c r="D2223" s="45"/>
      <c r="E2223" s="46"/>
      <c r="F2223" s="45"/>
      <c r="G2223" s="45"/>
      <c r="H2223" s="60"/>
      <c r="I2223" s="48">
        <f>VLOOKUP('Data Preparation'!Q2241,'Data Preparation'!B$4:AL$15,MATCH('Data Preparation'!P2241,'Data Preparation'!B$3:AL$3,0),TRUE)/2</f>
        <v>215</v>
      </c>
      <c r="J2223" s="49" t="str">
        <f>VLOOKUP('Data Preparation'!Q2241,'Data Preparation'!AR$4:CB$15,MATCH('Data Preparation'!P2241,'Data Preparation'!AR$3:CB$3,0),TRUE)</f>
        <v>(188-1143)</v>
      </c>
      <c r="K2223" s="45" t="str">
        <f t="shared" si="144"/>
        <v>no</v>
      </c>
      <c r="L2223" s="51" t="str">
        <f t="shared" si="142"/>
        <v/>
      </c>
      <c r="M2223" s="52">
        <f>ROUND('Data Preparation'!T2241,2-(1+INT(LOG10(ABS('Data Preparation'!T2241)))))/2</f>
        <v>1800</v>
      </c>
      <c r="N2223" s="55" t="str">
        <f t="shared" si="145"/>
        <v>no</v>
      </c>
      <c r="O2223" s="54" t="str">
        <f t="shared" si="143"/>
        <v/>
      </c>
    </row>
    <row r="2224" spans="1:15" x14ac:dyDescent="0.35">
      <c r="A2224" s="55">
        <v>2219</v>
      </c>
      <c r="D2224" s="45"/>
      <c r="E2224" s="46"/>
      <c r="F2224" s="45"/>
      <c r="G2224" s="45"/>
      <c r="H2224" s="60"/>
      <c r="I2224" s="48">
        <f>VLOOKUP('Data Preparation'!Q2242,'Data Preparation'!B$4:AL$15,MATCH('Data Preparation'!P2242,'Data Preparation'!B$3:AL$3,0),TRUE)/2</f>
        <v>215</v>
      </c>
      <c r="J2224" s="49" t="str">
        <f>VLOOKUP('Data Preparation'!Q2242,'Data Preparation'!AR$4:CB$15,MATCH('Data Preparation'!P2242,'Data Preparation'!AR$3:CB$3,0),TRUE)</f>
        <v>(188-1143)</v>
      </c>
      <c r="K2224" s="45" t="str">
        <f t="shared" si="144"/>
        <v>no</v>
      </c>
      <c r="L2224" s="51" t="str">
        <f t="shared" si="142"/>
        <v/>
      </c>
      <c r="M2224" s="52">
        <f>ROUND('Data Preparation'!T2242,2-(1+INT(LOG10(ABS('Data Preparation'!T2242)))))/2</f>
        <v>1800</v>
      </c>
      <c r="N2224" s="55" t="str">
        <f t="shared" si="145"/>
        <v>no</v>
      </c>
      <c r="O2224" s="54" t="str">
        <f t="shared" si="143"/>
        <v/>
      </c>
    </row>
    <row r="2225" spans="1:15" x14ac:dyDescent="0.35">
      <c r="A2225" s="55">
        <v>2220</v>
      </c>
      <c r="D2225" s="45"/>
      <c r="E2225" s="46"/>
      <c r="F2225" s="45"/>
      <c r="G2225" s="45"/>
      <c r="H2225" s="60"/>
      <c r="I2225" s="48">
        <f>VLOOKUP('Data Preparation'!Q2243,'Data Preparation'!B$4:AL$15,MATCH('Data Preparation'!P2243,'Data Preparation'!B$3:AL$3,0),TRUE)/2</f>
        <v>215</v>
      </c>
      <c r="J2225" s="49" t="str">
        <f>VLOOKUP('Data Preparation'!Q2243,'Data Preparation'!AR$4:CB$15,MATCH('Data Preparation'!P2243,'Data Preparation'!AR$3:CB$3,0),TRUE)</f>
        <v>(188-1143)</v>
      </c>
      <c r="K2225" s="45" t="str">
        <f t="shared" si="144"/>
        <v>no</v>
      </c>
      <c r="L2225" s="51" t="str">
        <f t="shared" si="142"/>
        <v/>
      </c>
      <c r="M2225" s="52">
        <f>ROUND('Data Preparation'!T2243,2-(1+INT(LOG10(ABS('Data Preparation'!T2243)))))/2</f>
        <v>1800</v>
      </c>
      <c r="N2225" s="55" t="str">
        <f t="shared" si="145"/>
        <v>no</v>
      </c>
      <c r="O2225" s="54" t="str">
        <f t="shared" si="143"/>
        <v/>
      </c>
    </row>
    <row r="2226" spans="1:15" x14ac:dyDescent="0.35">
      <c r="A2226" s="55">
        <v>2221</v>
      </c>
      <c r="D2226" s="45"/>
      <c r="E2226" s="46"/>
      <c r="F2226" s="45"/>
      <c r="G2226" s="45"/>
      <c r="H2226" s="60"/>
      <c r="I2226" s="48">
        <f>VLOOKUP('Data Preparation'!Q2244,'Data Preparation'!B$4:AL$15,MATCH('Data Preparation'!P2244,'Data Preparation'!B$3:AL$3,0),TRUE)/2</f>
        <v>215</v>
      </c>
      <c r="J2226" s="49" t="str">
        <f>VLOOKUP('Data Preparation'!Q2244,'Data Preparation'!AR$4:CB$15,MATCH('Data Preparation'!P2244,'Data Preparation'!AR$3:CB$3,0),TRUE)</f>
        <v>(188-1143)</v>
      </c>
      <c r="K2226" s="45" t="str">
        <f t="shared" si="144"/>
        <v>no</v>
      </c>
      <c r="L2226" s="51" t="str">
        <f t="shared" si="142"/>
        <v/>
      </c>
      <c r="M2226" s="52">
        <f>ROUND('Data Preparation'!T2244,2-(1+INT(LOG10(ABS('Data Preparation'!T2244)))))/2</f>
        <v>1800</v>
      </c>
      <c r="N2226" s="55" t="str">
        <f t="shared" si="145"/>
        <v>no</v>
      </c>
      <c r="O2226" s="54" t="str">
        <f t="shared" si="143"/>
        <v/>
      </c>
    </row>
    <row r="2227" spans="1:15" x14ac:dyDescent="0.35">
      <c r="A2227" s="55">
        <v>2222</v>
      </c>
      <c r="D2227" s="45"/>
      <c r="E2227" s="46"/>
      <c r="F2227" s="45"/>
      <c r="G2227" s="45"/>
      <c r="H2227" s="60"/>
      <c r="I2227" s="48">
        <f>VLOOKUP('Data Preparation'!Q2245,'Data Preparation'!B$4:AL$15,MATCH('Data Preparation'!P2245,'Data Preparation'!B$3:AL$3,0),TRUE)/2</f>
        <v>215</v>
      </c>
      <c r="J2227" s="49" t="str">
        <f>VLOOKUP('Data Preparation'!Q2245,'Data Preparation'!AR$4:CB$15,MATCH('Data Preparation'!P2245,'Data Preparation'!AR$3:CB$3,0),TRUE)</f>
        <v>(188-1143)</v>
      </c>
      <c r="K2227" s="45" t="str">
        <f t="shared" si="144"/>
        <v>no</v>
      </c>
      <c r="L2227" s="51" t="str">
        <f t="shared" si="142"/>
        <v/>
      </c>
      <c r="M2227" s="52">
        <f>ROUND('Data Preparation'!T2245,2-(1+INT(LOG10(ABS('Data Preparation'!T2245)))))/2</f>
        <v>1800</v>
      </c>
      <c r="N2227" s="55" t="str">
        <f t="shared" si="145"/>
        <v>no</v>
      </c>
      <c r="O2227" s="54" t="str">
        <f t="shared" si="143"/>
        <v/>
      </c>
    </row>
    <row r="2228" spans="1:15" x14ac:dyDescent="0.35">
      <c r="A2228" s="55">
        <v>2223</v>
      </c>
      <c r="D2228" s="45"/>
      <c r="E2228" s="46"/>
      <c r="F2228" s="45"/>
      <c r="G2228" s="45"/>
      <c r="H2228" s="60"/>
      <c r="I2228" s="48">
        <f>VLOOKUP('Data Preparation'!Q2246,'Data Preparation'!B$4:AL$15,MATCH('Data Preparation'!P2246,'Data Preparation'!B$3:AL$3,0),TRUE)/2</f>
        <v>215</v>
      </c>
      <c r="J2228" s="49" t="str">
        <f>VLOOKUP('Data Preparation'!Q2246,'Data Preparation'!AR$4:CB$15,MATCH('Data Preparation'!P2246,'Data Preparation'!AR$3:CB$3,0),TRUE)</f>
        <v>(188-1143)</v>
      </c>
      <c r="K2228" s="45" t="str">
        <f t="shared" si="144"/>
        <v>no</v>
      </c>
      <c r="L2228" s="51" t="str">
        <f t="shared" si="142"/>
        <v/>
      </c>
      <c r="M2228" s="52">
        <f>ROUND('Data Preparation'!T2246,2-(1+INT(LOG10(ABS('Data Preparation'!T2246)))))/2</f>
        <v>1800</v>
      </c>
      <c r="N2228" s="55" t="str">
        <f t="shared" si="145"/>
        <v>no</v>
      </c>
      <c r="O2228" s="54" t="str">
        <f t="shared" si="143"/>
        <v/>
      </c>
    </row>
    <row r="2229" spans="1:15" x14ac:dyDescent="0.35">
      <c r="A2229" s="55">
        <v>2224</v>
      </c>
      <c r="D2229" s="45"/>
      <c r="E2229" s="46"/>
      <c r="F2229" s="45"/>
      <c r="G2229" s="45"/>
      <c r="H2229" s="60"/>
      <c r="I2229" s="48">
        <f>VLOOKUP('Data Preparation'!Q2247,'Data Preparation'!B$4:AL$15,MATCH('Data Preparation'!P2247,'Data Preparation'!B$3:AL$3,0),TRUE)/2</f>
        <v>215</v>
      </c>
      <c r="J2229" s="49" t="str">
        <f>VLOOKUP('Data Preparation'!Q2247,'Data Preparation'!AR$4:CB$15,MATCH('Data Preparation'!P2247,'Data Preparation'!AR$3:CB$3,0),TRUE)</f>
        <v>(188-1143)</v>
      </c>
      <c r="K2229" s="45" t="str">
        <f t="shared" si="144"/>
        <v>no</v>
      </c>
      <c r="L2229" s="51" t="str">
        <f t="shared" si="142"/>
        <v/>
      </c>
      <c r="M2229" s="52">
        <f>ROUND('Data Preparation'!T2247,2-(1+INT(LOG10(ABS('Data Preparation'!T2247)))))/2</f>
        <v>1800</v>
      </c>
      <c r="N2229" s="55" t="str">
        <f t="shared" si="145"/>
        <v>no</v>
      </c>
      <c r="O2229" s="54" t="str">
        <f t="shared" si="143"/>
        <v/>
      </c>
    </row>
    <row r="2230" spans="1:15" x14ac:dyDescent="0.35">
      <c r="A2230" s="55">
        <v>2225</v>
      </c>
      <c r="D2230" s="45"/>
      <c r="E2230" s="46"/>
      <c r="F2230" s="45"/>
      <c r="G2230" s="45"/>
      <c r="H2230" s="60"/>
      <c r="I2230" s="48">
        <f>VLOOKUP('Data Preparation'!Q2248,'Data Preparation'!B$4:AL$15,MATCH('Data Preparation'!P2248,'Data Preparation'!B$3:AL$3,0),TRUE)/2</f>
        <v>215</v>
      </c>
      <c r="J2230" s="49" t="str">
        <f>VLOOKUP('Data Preparation'!Q2248,'Data Preparation'!AR$4:CB$15,MATCH('Data Preparation'!P2248,'Data Preparation'!AR$3:CB$3,0),TRUE)</f>
        <v>(188-1143)</v>
      </c>
      <c r="K2230" s="45" t="str">
        <f t="shared" si="144"/>
        <v>no</v>
      </c>
      <c r="L2230" s="51" t="str">
        <f t="shared" si="142"/>
        <v/>
      </c>
      <c r="M2230" s="52">
        <f>ROUND('Data Preparation'!T2248,2-(1+INT(LOG10(ABS('Data Preparation'!T2248)))))/2</f>
        <v>1800</v>
      </c>
      <c r="N2230" s="55" t="str">
        <f t="shared" si="145"/>
        <v>no</v>
      </c>
      <c r="O2230" s="54" t="str">
        <f t="shared" si="143"/>
        <v/>
      </c>
    </row>
    <row r="2231" spans="1:15" x14ac:dyDescent="0.35">
      <c r="A2231" s="55">
        <v>2226</v>
      </c>
      <c r="D2231" s="45"/>
      <c r="E2231" s="46"/>
      <c r="F2231" s="45"/>
      <c r="G2231" s="45"/>
      <c r="H2231" s="60"/>
      <c r="I2231" s="48">
        <f>VLOOKUP('Data Preparation'!Q2249,'Data Preparation'!B$4:AL$15,MATCH('Data Preparation'!P2249,'Data Preparation'!B$3:AL$3,0),TRUE)/2</f>
        <v>215</v>
      </c>
      <c r="J2231" s="49" t="str">
        <f>VLOOKUP('Data Preparation'!Q2249,'Data Preparation'!AR$4:CB$15,MATCH('Data Preparation'!P2249,'Data Preparation'!AR$3:CB$3,0),TRUE)</f>
        <v>(188-1143)</v>
      </c>
      <c r="K2231" s="45" t="str">
        <f t="shared" si="144"/>
        <v>no</v>
      </c>
      <c r="L2231" s="51" t="str">
        <f t="shared" si="142"/>
        <v/>
      </c>
      <c r="M2231" s="52">
        <f>ROUND('Data Preparation'!T2249,2-(1+INT(LOG10(ABS('Data Preparation'!T2249)))))/2</f>
        <v>1800</v>
      </c>
      <c r="N2231" s="55" t="str">
        <f t="shared" si="145"/>
        <v>no</v>
      </c>
      <c r="O2231" s="54" t="str">
        <f t="shared" si="143"/>
        <v/>
      </c>
    </row>
    <row r="2232" spans="1:15" x14ac:dyDescent="0.35">
      <c r="A2232" s="55">
        <v>2227</v>
      </c>
      <c r="D2232" s="45"/>
      <c r="E2232" s="46"/>
      <c r="F2232" s="45"/>
      <c r="G2232" s="45"/>
      <c r="H2232" s="60"/>
      <c r="I2232" s="48">
        <f>VLOOKUP('Data Preparation'!Q2250,'Data Preparation'!B$4:AL$15,MATCH('Data Preparation'!P2250,'Data Preparation'!B$3:AL$3,0),TRUE)/2</f>
        <v>215</v>
      </c>
      <c r="J2232" s="49" t="str">
        <f>VLOOKUP('Data Preparation'!Q2250,'Data Preparation'!AR$4:CB$15,MATCH('Data Preparation'!P2250,'Data Preparation'!AR$3:CB$3,0),TRUE)</f>
        <v>(188-1143)</v>
      </c>
      <c r="K2232" s="45" t="str">
        <f t="shared" si="144"/>
        <v>no</v>
      </c>
      <c r="L2232" s="51" t="str">
        <f t="shared" si="142"/>
        <v/>
      </c>
      <c r="M2232" s="52">
        <f>ROUND('Data Preparation'!T2250,2-(1+INT(LOG10(ABS('Data Preparation'!T2250)))))/2</f>
        <v>1800</v>
      </c>
      <c r="N2232" s="55" t="str">
        <f t="shared" si="145"/>
        <v>no</v>
      </c>
      <c r="O2232" s="54" t="str">
        <f t="shared" si="143"/>
        <v/>
      </c>
    </row>
    <row r="2233" spans="1:15" x14ac:dyDescent="0.35">
      <c r="A2233" s="55">
        <v>2228</v>
      </c>
      <c r="D2233" s="45"/>
      <c r="E2233" s="46"/>
      <c r="F2233" s="45"/>
      <c r="G2233" s="45"/>
      <c r="H2233" s="60"/>
      <c r="I2233" s="48">
        <f>VLOOKUP('Data Preparation'!Q2251,'Data Preparation'!B$4:AL$15,MATCH('Data Preparation'!P2251,'Data Preparation'!B$3:AL$3,0),TRUE)/2</f>
        <v>215</v>
      </c>
      <c r="J2233" s="49" t="str">
        <f>VLOOKUP('Data Preparation'!Q2251,'Data Preparation'!AR$4:CB$15,MATCH('Data Preparation'!P2251,'Data Preparation'!AR$3:CB$3,0),TRUE)</f>
        <v>(188-1143)</v>
      </c>
      <c r="K2233" s="45" t="str">
        <f t="shared" si="144"/>
        <v>no</v>
      </c>
      <c r="L2233" s="51" t="str">
        <f t="shared" si="142"/>
        <v/>
      </c>
      <c r="M2233" s="52">
        <f>ROUND('Data Preparation'!T2251,2-(1+INT(LOG10(ABS('Data Preparation'!T2251)))))/2</f>
        <v>1800</v>
      </c>
      <c r="N2233" s="55" t="str">
        <f t="shared" si="145"/>
        <v>no</v>
      </c>
      <c r="O2233" s="54" t="str">
        <f t="shared" si="143"/>
        <v/>
      </c>
    </row>
    <row r="2234" spans="1:15" x14ac:dyDescent="0.35">
      <c r="A2234" s="55">
        <v>2229</v>
      </c>
      <c r="D2234" s="45"/>
      <c r="E2234" s="46"/>
      <c r="F2234" s="45"/>
      <c r="G2234" s="45"/>
      <c r="H2234" s="60"/>
      <c r="I2234" s="48">
        <f>VLOOKUP('Data Preparation'!Q2252,'Data Preparation'!B$4:AL$15,MATCH('Data Preparation'!P2252,'Data Preparation'!B$3:AL$3,0),TRUE)/2</f>
        <v>215</v>
      </c>
      <c r="J2234" s="49" t="str">
        <f>VLOOKUP('Data Preparation'!Q2252,'Data Preparation'!AR$4:CB$15,MATCH('Data Preparation'!P2252,'Data Preparation'!AR$3:CB$3,0),TRUE)</f>
        <v>(188-1143)</v>
      </c>
      <c r="K2234" s="45" t="str">
        <f t="shared" si="144"/>
        <v>no</v>
      </c>
      <c r="L2234" s="51" t="str">
        <f t="shared" si="142"/>
        <v/>
      </c>
      <c r="M2234" s="52">
        <f>ROUND('Data Preparation'!T2252,2-(1+INT(LOG10(ABS('Data Preparation'!T2252)))))/2</f>
        <v>1800</v>
      </c>
      <c r="N2234" s="55" t="str">
        <f t="shared" si="145"/>
        <v>no</v>
      </c>
      <c r="O2234" s="54" t="str">
        <f t="shared" si="143"/>
        <v/>
      </c>
    </row>
    <row r="2235" spans="1:15" x14ac:dyDescent="0.35">
      <c r="A2235" s="55">
        <v>2230</v>
      </c>
      <c r="D2235" s="45"/>
      <c r="E2235" s="46"/>
      <c r="F2235" s="45"/>
      <c r="G2235" s="45"/>
      <c r="H2235" s="60"/>
      <c r="I2235" s="48">
        <f>VLOOKUP('Data Preparation'!Q2253,'Data Preparation'!B$4:AL$15,MATCH('Data Preparation'!P2253,'Data Preparation'!B$3:AL$3,0),TRUE)/2</f>
        <v>215</v>
      </c>
      <c r="J2235" s="49" t="str">
        <f>VLOOKUP('Data Preparation'!Q2253,'Data Preparation'!AR$4:CB$15,MATCH('Data Preparation'!P2253,'Data Preparation'!AR$3:CB$3,0),TRUE)</f>
        <v>(188-1143)</v>
      </c>
      <c r="K2235" s="45" t="str">
        <f t="shared" si="144"/>
        <v>no</v>
      </c>
      <c r="L2235" s="51" t="str">
        <f t="shared" si="142"/>
        <v/>
      </c>
      <c r="M2235" s="52">
        <f>ROUND('Data Preparation'!T2253,2-(1+INT(LOG10(ABS('Data Preparation'!T2253)))))/2</f>
        <v>1800</v>
      </c>
      <c r="N2235" s="55" t="str">
        <f t="shared" si="145"/>
        <v>no</v>
      </c>
      <c r="O2235" s="54" t="str">
        <f t="shared" si="143"/>
        <v/>
      </c>
    </row>
    <row r="2236" spans="1:15" x14ac:dyDescent="0.35">
      <c r="A2236" s="55">
        <v>2231</v>
      </c>
      <c r="D2236" s="45"/>
      <c r="E2236" s="46"/>
      <c r="F2236" s="45"/>
      <c r="G2236" s="45"/>
      <c r="H2236" s="60"/>
      <c r="I2236" s="48">
        <f>VLOOKUP('Data Preparation'!Q2254,'Data Preparation'!B$4:AL$15,MATCH('Data Preparation'!P2254,'Data Preparation'!B$3:AL$3,0),TRUE)/2</f>
        <v>215</v>
      </c>
      <c r="J2236" s="49" t="str">
        <f>VLOOKUP('Data Preparation'!Q2254,'Data Preparation'!AR$4:CB$15,MATCH('Data Preparation'!P2254,'Data Preparation'!AR$3:CB$3,0),TRUE)</f>
        <v>(188-1143)</v>
      </c>
      <c r="K2236" s="45" t="str">
        <f t="shared" si="144"/>
        <v>no</v>
      </c>
      <c r="L2236" s="51" t="str">
        <f t="shared" si="142"/>
        <v/>
      </c>
      <c r="M2236" s="52">
        <f>ROUND('Data Preparation'!T2254,2-(1+INT(LOG10(ABS('Data Preparation'!T2254)))))/2</f>
        <v>1800</v>
      </c>
      <c r="N2236" s="55" t="str">
        <f t="shared" si="145"/>
        <v>no</v>
      </c>
      <c r="O2236" s="54" t="str">
        <f t="shared" si="143"/>
        <v/>
      </c>
    </row>
    <row r="2237" spans="1:15" x14ac:dyDescent="0.35">
      <c r="A2237" s="55">
        <v>2232</v>
      </c>
      <c r="D2237" s="45"/>
      <c r="E2237" s="46"/>
      <c r="F2237" s="45"/>
      <c r="G2237" s="45"/>
      <c r="H2237" s="60"/>
      <c r="I2237" s="48">
        <f>VLOOKUP('Data Preparation'!Q2255,'Data Preparation'!B$4:AL$15,MATCH('Data Preparation'!P2255,'Data Preparation'!B$3:AL$3,0),TRUE)/2</f>
        <v>215</v>
      </c>
      <c r="J2237" s="49" t="str">
        <f>VLOOKUP('Data Preparation'!Q2255,'Data Preparation'!AR$4:CB$15,MATCH('Data Preparation'!P2255,'Data Preparation'!AR$3:CB$3,0),TRUE)</f>
        <v>(188-1143)</v>
      </c>
      <c r="K2237" s="45" t="str">
        <f t="shared" si="144"/>
        <v>no</v>
      </c>
      <c r="L2237" s="51" t="str">
        <f t="shared" si="142"/>
        <v/>
      </c>
      <c r="M2237" s="52">
        <f>ROUND('Data Preparation'!T2255,2-(1+INT(LOG10(ABS('Data Preparation'!T2255)))))/2</f>
        <v>1800</v>
      </c>
      <c r="N2237" s="55" t="str">
        <f t="shared" si="145"/>
        <v>no</v>
      </c>
      <c r="O2237" s="54" t="str">
        <f t="shared" si="143"/>
        <v/>
      </c>
    </row>
    <row r="2238" spans="1:15" x14ac:dyDescent="0.35">
      <c r="A2238" s="55">
        <v>2233</v>
      </c>
      <c r="D2238" s="45"/>
      <c r="E2238" s="46"/>
      <c r="F2238" s="45"/>
      <c r="G2238" s="45"/>
      <c r="H2238" s="60"/>
      <c r="I2238" s="48">
        <f>VLOOKUP('Data Preparation'!Q2256,'Data Preparation'!B$4:AL$15,MATCH('Data Preparation'!P2256,'Data Preparation'!B$3:AL$3,0),TRUE)/2</f>
        <v>215</v>
      </c>
      <c r="J2238" s="49" t="str">
        <f>VLOOKUP('Data Preparation'!Q2256,'Data Preparation'!AR$4:CB$15,MATCH('Data Preparation'!P2256,'Data Preparation'!AR$3:CB$3,0),TRUE)</f>
        <v>(188-1143)</v>
      </c>
      <c r="K2238" s="45" t="str">
        <f t="shared" si="144"/>
        <v>no</v>
      </c>
      <c r="L2238" s="51" t="str">
        <f t="shared" si="142"/>
        <v/>
      </c>
      <c r="M2238" s="52">
        <f>ROUND('Data Preparation'!T2256,2-(1+INT(LOG10(ABS('Data Preparation'!T2256)))))/2</f>
        <v>1800</v>
      </c>
      <c r="N2238" s="55" t="str">
        <f t="shared" si="145"/>
        <v>no</v>
      </c>
      <c r="O2238" s="54" t="str">
        <f t="shared" si="143"/>
        <v/>
      </c>
    </row>
    <row r="2239" spans="1:15" x14ac:dyDescent="0.35">
      <c r="A2239" s="55">
        <v>2234</v>
      </c>
      <c r="D2239" s="45"/>
      <c r="E2239" s="46"/>
      <c r="F2239" s="45"/>
      <c r="G2239" s="45"/>
      <c r="H2239" s="60"/>
      <c r="I2239" s="48">
        <f>VLOOKUP('Data Preparation'!Q2257,'Data Preparation'!B$4:AL$15,MATCH('Data Preparation'!P2257,'Data Preparation'!B$3:AL$3,0),TRUE)/2</f>
        <v>215</v>
      </c>
      <c r="J2239" s="49" t="str">
        <f>VLOOKUP('Data Preparation'!Q2257,'Data Preparation'!AR$4:CB$15,MATCH('Data Preparation'!P2257,'Data Preparation'!AR$3:CB$3,0),TRUE)</f>
        <v>(188-1143)</v>
      </c>
      <c r="K2239" s="45" t="str">
        <f t="shared" si="144"/>
        <v>no</v>
      </c>
      <c r="L2239" s="51" t="str">
        <f t="shared" si="142"/>
        <v/>
      </c>
      <c r="M2239" s="52">
        <f>ROUND('Data Preparation'!T2257,2-(1+INT(LOG10(ABS('Data Preparation'!T2257)))))/2</f>
        <v>1800</v>
      </c>
      <c r="N2239" s="55" t="str">
        <f t="shared" si="145"/>
        <v>no</v>
      </c>
      <c r="O2239" s="54" t="str">
        <f t="shared" si="143"/>
        <v/>
      </c>
    </row>
    <row r="2240" spans="1:15" x14ac:dyDescent="0.35">
      <c r="A2240" s="55">
        <v>2235</v>
      </c>
      <c r="D2240" s="45"/>
      <c r="E2240" s="46"/>
      <c r="F2240" s="45"/>
      <c r="G2240" s="45"/>
      <c r="H2240" s="60"/>
      <c r="I2240" s="48">
        <f>VLOOKUP('Data Preparation'!Q2258,'Data Preparation'!B$4:AL$15,MATCH('Data Preparation'!P2258,'Data Preparation'!B$3:AL$3,0),TRUE)/2</f>
        <v>215</v>
      </c>
      <c r="J2240" s="49" t="str">
        <f>VLOOKUP('Data Preparation'!Q2258,'Data Preparation'!AR$4:CB$15,MATCH('Data Preparation'!P2258,'Data Preparation'!AR$3:CB$3,0),TRUE)</f>
        <v>(188-1143)</v>
      </c>
      <c r="K2240" s="45" t="str">
        <f t="shared" si="144"/>
        <v>no</v>
      </c>
      <c r="L2240" s="51" t="str">
        <f t="shared" si="142"/>
        <v/>
      </c>
      <c r="M2240" s="52">
        <f>ROUND('Data Preparation'!T2258,2-(1+INT(LOG10(ABS('Data Preparation'!T2258)))))/2</f>
        <v>1800</v>
      </c>
      <c r="N2240" s="55" t="str">
        <f t="shared" si="145"/>
        <v>no</v>
      </c>
      <c r="O2240" s="54" t="str">
        <f t="shared" si="143"/>
        <v/>
      </c>
    </row>
    <row r="2241" spans="1:15" x14ac:dyDescent="0.35">
      <c r="A2241" s="55">
        <v>2236</v>
      </c>
      <c r="D2241" s="45"/>
      <c r="E2241" s="46"/>
      <c r="F2241" s="45"/>
      <c r="G2241" s="45"/>
      <c r="H2241" s="60"/>
      <c r="I2241" s="48">
        <f>VLOOKUP('Data Preparation'!Q2259,'Data Preparation'!B$4:AL$15,MATCH('Data Preparation'!P2259,'Data Preparation'!B$3:AL$3,0),TRUE)/2</f>
        <v>215</v>
      </c>
      <c r="J2241" s="49" t="str">
        <f>VLOOKUP('Data Preparation'!Q2259,'Data Preparation'!AR$4:CB$15,MATCH('Data Preparation'!P2259,'Data Preparation'!AR$3:CB$3,0),TRUE)</f>
        <v>(188-1143)</v>
      </c>
      <c r="K2241" s="45" t="str">
        <f t="shared" si="144"/>
        <v>no</v>
      </c>
      <c r="L2241" s="51" t="str">
        <f t="shared" si="142"/>
        <v/>
      </c>
      <c r="M2241" s="52">
        <f>ROUND('Data Preparation'!T2259,2-(1+INT(LOG10(ABS('Data Preparation'!T2259)))))/2</f>
        <v>1800</v>
      </c>
      <c r="N2241" s="55" t="str">
        <f t="shared" si="145"/>
        <v>no</v>
      </c>
      <c r="O2241" s="54" t="str">
        <f t="shared" si="143"/>
        <v/>
      </c>
    </row>
    <row r="2242" spans="1:15" x14ac:dyDescent="0.35">
      <c r="A2242" s="55">
        <v>2237</v>
      </c>
      <c r="D2242" s="45"/>
      <c r="E2242" s="46"/>
      <c r="F2242" s="45"/>
      <c r="G2242" s="45"/>
      <c r="H2242" s="60"/>
      <c r="I2242" s="48">
        <f>VLOOKUP('Data Preparation'!Q2260,'Data Preparation'!B$4:AL$15,MATCH('Data Preparation'!P2260,'Data Preparation'!B$3:AL$3,0),TRUE)/2</f>
        <v>215</v>
      </c>
      <c r="J2242" s="49" t="str">
        <f>VLOOKUP('Data Preparation'!Q2260,'Data Preparation'!AR$4:CB$15,MATCH('Data Preparation'!P2260,'Data Preparation'!AR$3:CB$3,0),TRUE)</f>
        <v>(188-1143)</v>
      </c>
      <c r="K2242" s="45" t="str">
        <f t="shared" si="144"/>
        <v>no</v>
      </c>
      <c r="L2242" s="51" t="str">
        <f t="shared" si="142"/>
        <v/>
      </c>
      <c r="M2242" s="52">
        <f>ROUND('Data Preparation'!T2260,2-(1+INT(LOG10(ABS('Data Preparation'!T2260)))))/2</f>
        <v>1800</v>
      </c>
      <c r="N2242" s="55" t="str">
        <f t="shared" si="145"/>
        <v>no</v>
      </c>
      <c r="O2242" s="54" t="str">
        <f t="shared" si="143"/>
        <v/>
      </c>
    </row>
    <row r="2243" spans="1:15" x14ac:dyDescent="0.35">
      <c r="A2243" s="55">
        <v>2238</v>
      </c>
      <c r="D2243" s="45"/>
      <c r="E2243" s="46"/>
      <c r="F2243" s="45"/>
      <c r="G2243" s="45"/>
      <c r="H2243" s="60"/>
      <c r="I2243" s="48">
        <f>VLOOKUP('Data Preparation'!Q2261,'Data Preparation'!B$4:AL$15,MATCH('Data Preparation'!P2261,'Data Preparation'!B$3:AL$3,0),TRUE)/2</f>
        <v>215</v>
      </c>
      <c r="J2243" s="49" t="str">
        <f>VLOOKUP('Data Preparation'!Q2261,'Data Preparation'!AR$4:CB$15,MATCH('Data Preparation'!P2261,'Data Preparation'!AR$3:CB$3,0),TRUE)</f>
        <v>(188-1143)</v>
      </c>
      <c r="K2243" s="45" t="str">
        <f t="shared" si="144"/>
        <v>no</v>
      </c>
      <c r="L2243" s="51" t="str">
        <f t="shared" si="142"/>
        <v/>
      </c>
      <c r="M2243" s="52">
        <f>ROUND('Data Preparation'!T2261,2-(1+INT(LOG10(ABS('Data Preparation'!T2261)))))/2</f>
        <v>1800</v>
      </c>
      <c r="N2243" s="55" t="str">
        <f t="shared" si="145"/>
        <v>no</v>
      </c>
      <c r="O2243" s="54" t="str">
        <f t="shared" si="143"/>
        <v/>
      </c>
    </row>
    <row r="2244" spans="1:15" x14ac:dyDescent="0.35">
      <c r="A2244" s="55">
        <v>2239</v>
      </c>
      <c r="D2244" s="45"/>
      <c r="E2244" s="46"/>
      <c r="F2244" s="45"/>
      <c r="G2244" s="45"/>
      <c r="H2244" s="60"/>
      <c r="I2244" s="48">
        <f>VLOOKUP('Data Preparation'!Q2262,'Data Preparation'!B$4:AL$15,MATCH('Data Preparation'!P2262,'Data Preparation'!B$3:AL$3,0),TRUE)/2</f>
        <v>215</v>
      </c>
      <c r="J2244" s="49" t="str">
        <f>VLOOKUP('Data Preparation'!Q2262,'Data Preparation'!AR$4:CB$15,MATCH('Data Preparation'!P2262,'Data Preparation'!AR$3:CB$3,0),TRUE)</f>
        <v>(188-1143)</v>
      </c>
      <c r="K2244" s="45" t="str">
        <f t="shared" si="144"/>
        <v>no</v>
      </c>
      <c r="L2244" s="51" t="str">
        <f t="shared" si="142"/>
        <v/>
      </c>
      <c r="M2244" s="52">
        <f>ROUND('Data Preparation'!T2262,2-(1+INT(LOG10(ABS('Data Preparation'!T2262)))))/2</f>
        <v>1800</v>
      </c>
      <c r="N2244" s="55" t="str">
        <f t="shared" si="145"/>
        <v>no</v>
      </c>
      <c r="O2244" s="54" t="str">
        <f t="shared" si="143"/>
        <v/>
      </c>
    </row>
    <row r="2245" spans="1:15" x14ac:dyDescent="0.35">
      <c r="A2245" s="55">
        <v>2240</v>
      </c>
      <c r="D2245" s="45"/>
      <c r="E2245" s="46"/>
      <c r="F2245" s="45"/>
      <c r="G2245" s="45"/>
      <c r="H2245" s="60"/>
      <c r="I2245" s="48">
        <f>VLOOKUP('Data Preparation'!Q2263,'Data Preparation'!B$4:AL$15,MATCH('Data Preparation'!P2263,'Data Preparation'!B$3:AL$3,0),TRUE)/2</f>
        <v>215</v>
      </c>
      <c r="J2245" s="49" t="str">
        <f>VLOOKUP('Data Preparation'!Q2263,'Data Preparation'!AR$4:CB$15,MATCH('Data Preparation'!P2263,'Data Preparation'!AR$3:CB$3,0),TRUE)</f>
        <v>(188-1143)</v>
      </c>
      <c r="K2245" s="45" t="str">
        <f t="shared" si="144"/>
        <v>no</v>
      </c>
      <c r="L2245" s="51" t="str">
        <f t="shared" si="142"/>
        <v/>
      </c>
      <c r="M2245" s="52">
        <f>ROUND('Data Preparation'!T2263,2-(1+INT(LOG10(ABS('Data Preparation'!T2263)))))/2</f>
        <v>1800</v>
      </c>
      <c r="N2245" s="55" t="str">
        <f t="shared" si="145"/>
        <v>no</v>
      </c>
      <c r="O2245" s="54" t="str">
        <f t="shared" si="143"/>
        <v/>
      </c>
    </row>
    <row r="2246" spans="1:15" x14ac:dyDescent="0.35">
      <c r="A2246" s="55">
        <v>2241</v>
      </c>
      <c r="D2246" s="45"/>
      <c r="E2246" s="46"/>
      <c r="F2246" s="45"/>
      <c r="G2246" s="45"/>
      <c r="H2246" s="60"/>
      <c r="I2246" s="48">
        <f>VLOOKUP('Data Preparation'!Q2264,'Data Preparation'!B$4:AL$15,MATCH('Data Preparation'!P2264,'Data Preparation'!B$3:AL$3,0),TRUE)/2</f>
        <v>215</v>
      </c>
      <c r="J2246" s="49" t="str">
        <f>VLOOKUP('Data Preparation'!Q2264,'Data Preparation'!AR$4:CB$15,MATCH('Data Preparation'!P2264,'Data Preparation'!AR$3:CB$3,0),TRUE)</f>
        <v>(188-1143)</v>
      </c>
      <c r="K2246" s="45" t="str">
        <f t="shared" si="144"/>
        <v>no</v>
      </c>
      <c r="L2246" s="51" t="str">
        <f t="shared" si="142"/>
        <v/>
      </c>
      <c r="M2246" s="52">
        <f>ROUND('Data Preparation'!T2264,2-(1+INT(LOG10(ABS('Data Preparation'!T2264)))))/2</f>
        <v>1800</v>
      </c>
      <c r="N2246" s="55" t="str">
        <f t="shared" si="145"/>
        <v>no</v>
      </c>
      <c r="O2246" s="54" t="str">
        <f t="shared" si="143"/>
        <v/>
      </c>
    </row>
    <row r="2247" spans="1:15" x14ac:dyDescent="0.35">
      <c r="A2247" s="55">
        <v>2242</v>
      </c>
      <c r="D2247" s="45"/>
      <c r="E2247" s="46"/>
      <c r="F2247" s="45"/>
      <c r="G2247" s="45"/>
      <c r="H2247" s="60"/>
      <c r="I2247" s="48">
        <f>VLOOKUP('Data Preparation'!Q2265,'Data Preparation'!B$4:AL$15,MATCH('Data Preparation'!P2265,'Data Preparation'!B$3:AL$3,0),TRUE)/2</f>
        <v>215</v>
      </c>
      <c r="J2247" s="49" t="str">
        <f>VLOOKUP('Data Preparation'!Q2265,'Data Preparation'!AR$4:CB$15,MATCH('Data Preparation'!P2265,'Data Preparation'!AR$3:CB$3,0),TRUE)</f>
        <v>(188-1143)</v>
      </c>
      <c r="K2247" s="45" t="str">
        <f t="shared" si="144"/>
        <v>no</v>
      </c>
      <c r="L2247" s="51" t="str">
        <f t="shared" ref="L2247:L2310" si="146">IF(AND(K2247="yes",G2247="total"),"*Resample","")</f>
        <v/>
      </c>
      <c r="M2247" s="52">
        <f>ROUND('Data Preparation'!T2265,2-(1+INT(LOG10(ABS('Data Preparation'!T2265)))))/2</f>
        <v>1800</v>
      </c>
      <c r="N2247" s="55" t="str">
        <f t="shared" si="145"/>
        <v>no</v>
      </c>
      <c r="O2247" s="54" t="str">
        <f t="shared" ref="O2247:O2310" si="147">IF(AND(N2247="yes",G2247="total"),"*Resample","")</f>
        <v/>
      </c>
    </row>
    <row r="2248" spans="1:15" x14ac:dyDescent="0.35">
      <c r="A2248" s="55">
        <v>2243</v>
      </c>
      <c r="D2248" s="45"/>
      <c r="E2248" s="46"/>
      <c r="F2248" s="45"/>
      <c r="G2248" s="45"/>
      <c r="H2248" s="60"/>
      <c r="I2248" s="48">
        <f>VLOOKUP('Data Preparation'!Q2266,'Data Preparation'!B$4:AL$15,MATCH('Data Preparation'!P2266,'Data Preparation'!B$3:AL$3,0),TRUE)/2</f>
        <v>215</v>
      </c>
      <c r="J2248" s="49" t="str">
        <f>VLOOKUP('Data Preparation'!Q2266,'Data Preparation'!AR$4:CB$15,MATCH('Data Preparation'!P2266,'Data Preparation'!AR$3:CB$3,0),TRUE)</f>
        <v>(188-1143)</v>
      </c>
      <c r="K2248" s="45" t="str">
        <f t="shared" si="144"/>
        <v>no</v>
      </c>
      <c r="L2248" s="51" t="str">
        <f t="shared" si="146"/>
        <v/>
      </c>
      <c r="M2248" s="52">
        <f>ROUND('Data Preparation'!T2266,2-(1+INT(LOG10(ABS('Data Preparation'!T2266)))))/2</f>
        <v>1800</v>
      </c>
      <c r="N2248" s="55" t="str">
        <f t="shared" si="145"/>
        <v>no</v>
      </c>
      <c r="O2248" s="54" t="str">
        <f t="shared" si="147"/>
        <v/>
      </c>
    </row>
    <row r="2249" spans="1:15" x14ac:dyDescent="0.35">
      <c r="A2249" s="55">
        <v>2244</v>
      </c>
      <c r="D2249" s="45"/>
      <c r="E2249" s="46"/>
      <c r="F2249" s="45"/>
      <c r="G2249" s="45"/>
      <c r="H2249" s="60"/>
      <c r="I2249" s="48">
        <f>VLOOKUP('Data Preparation'!Q2267,'Data Preparation'!B$4:AL$15,MATCH('Data Preparation'!P2267,'Data Preparation'!B$3:AL$3,0),TRUE)/2</f>
        <v>215</v>
      </c>
      <c r="J2249" s="49" t="str">
        <f>VLOOKUP('Data Preparation'!Q2267,'Data Preparation'!AR$4:CB$15,MATCH('Data Preparation'!P2267,'Data Preparation'!AR$3:CB$3,0),TRUE)</f>
        <v>(188-1143)</v>
      </c>
      <c r="K2249" s="45" t="str">
        <f t="shared" si="144"/>
        <v>no</v>
      </c>
      <c r="L2249" s="51" t="str">
        <f t="shared" si="146"/>
        <v/>
      </c>
      <c r="M2249" s="52">
        <f>ROUND('Data Preparation'!T2267,2-(1+INT(LOG10(ABS('Data Preparation'!T2267)))))/2</f>
        <v>1800</v>
      </c>
      <c r="N2249" s="55" t="str">
        <f t="shared" si="145"/>
        <v>no</v>
      </c>
      <c r="O2249" s="54" t="str">
        <f t="shared" si="147"/>
        <v/>
      </c>
    </row>
    <row r="2250" spans="1:15" x14ac:dyDescent="0.35">
      <c r="A2250" s="55">
        <v>2245</v>
      </c>
      <c r="D2250" s="45"/>
      <c r="E2250" s="46"/>
      <c r="F2250" s="45"/>
      <c r="G2250" s="45"/>
      <c r="H2250" s="60"/>
      <c r="I2250" s="48">
        <f>VLOOKUP('Data Preparation'!Q2268,'Data Preparation'!B$4:AL$15,MATCH('Data Preparation'!P2268,'Data Preparation'!B$3:AL$3,0),TRUE)/2</f>
        <v>215</v>
      </c>
      <c r="J2250" s="49" t="str">
        <f>VLOOKUP('Data Preparation'!Q2268,'Data Preparation'!AR$4:CB$15,MATCH('Data Preparation'!P2268,'Data Preparation'!AR$3:CB$3,0),TRUE)</f>
        <v>(188-1143)</v>
      </c>
      <c r="K2250" s="45" t="str">
        <f t="shared" si="144"/>
        <v>no</v>
      </c>
      <c r="L2250" s="51" t="str">
        <f t="shared" si="146"/>
        <v/>
      </c>
      <c r="M2250" s="52">
        <f>ROUND('Data Preparation'!T2268,2-(1+INT(LOG10(ABS('Data Preparation'!T2268)))))/2</f>
        <v>1800</v>
      </c>
      <c r="N2250" s="55" t="str">
        <f t="shared" si="145"/>
        <v>no</v>
      </c>
      <c r="O2250" s="54" t="str">
        <f t="shared" si="147"/>
        <v/>
      </c>
    </row>
    <row r="2251" spans="1:15" x14ac:dyDescent="0.35">
      <c r="A2251" s="55">
        <v>2246</v>
      </c>
      <c r="D2251" s="45"/>
      <c r="E2251" s="46"/>
      <c r="F2251" s="45"/>
      <c r="G2251" s="45"/>
      <c r="H2251" s="60"/>
      <c r="I2251" s="48">
        <f>VLOOKUP('Data Preparation'!Q2269,'Data Preparation'!B$4:AL$15,MATCH('Data Preparation'!P2269,'Data Preparation'!B$3:AL$3,0),TRUE)/2</f>
        <v>215</v>
      </c>
      <c r="J2251" s="49" t="str">
        <f>VLOOKUP('Data Preparation'!Q2269,'Data Preparation'!AR$4:CB$15,MATCH('Data Preparation'!P2269,'Data Preparation'!AR$3:CB$3,0),TRUE)</f>
        <v>(188-1143)</v>
      </c>
      <c r="K2251" s="45" t="str">
        <f t="shared" si="144"/>
        <v>no</v>
      </c>
      <c r="L2251" s="51" t="str">
        <f t="shared" si="146"/>
        <v/>
      </c>
      <c r="M2251" s="52">
        <f>ROUND('Data Preparation'!T2269,2-(1+INT(LOG10(ABS('Data Preparation'!T2269)))))/2</f>
        <v>1800</v>
      </c>
      <c r="N2251" s="55" t="str">
        <f t="shared" si="145"/>
        <v>no</v>
      </c>
      <c r="O2251" s="54" t="str">
        <f t="shared" si="147"/>
        <v/>
      </c>
    </row>
    <row r="2252" spans="1:15" x14ac:dyDescent="0.35">
      <c r="A2252" s="55">
        <v>2247</v>
      </c>
      <c r="D2252" s="45"/>
      <c r="E2252" s="46"/>
      <c r="F2252" s="45"/>
      <c r="G2252" s="45"/>
      <c r="H2252" s="60"/>
      <c r="I2252" s="48">
        <f>VLOOKUP('Data Preparation'!Q2270,'Data Preparation'!B$4:AL$15,MATCH('Data Preparation'!P2270,'Data Preparation'!B$3:AL$3,0),TRUE)/2</f>
        <v>215</v>
      </c>
      <c r="J2252" s="49" t="str">
        <f>VLOOKUP('Data Preparation'!Q2270,'Data Preparation'!AR$4:CB$15,MATCH('Data Preparation'!P2270,'Data Preparation'!AR$3:CB$3,0),TRUE)</f>
        <v>(188-1143)</v>
      </c>
      <c r="K2252" s="45" t="str">
        <f t="shared" si="144"/>
        <v>no</v>
      </c>
      <c r="L2252" s="51" t="str">
        <f t="shared" si="146"/>
        <v/>
      </c>
      <c r="M2252" s="52">
        <f>ROUND('Data Preparation'!T2270,2-(1+INT(LOG10(ABS('Data Preparation'!T2270)))))/2</f>
        <v>1800</v>
      </c>
      <c r="N2252" s="55" t="str">
        <f t="shared" si="145"/>
        <v>no</v>
      </c>
      <c r="O2252" s="54" t="str">
        <f t="shared" si="147"/>
        <v/>
      </c>
    </row>
    <row r="2253" spans="1:15" x14ac:dyDescent="0.35">
      <c r="A2253" s="55">
        <v>2248</v>
      </c>
      <c r="D2253" s="45"/>
      <c r="E2253" s="46"/>
      <c r="F2253" s="45"/>
      <c r="G2253" s="45"/>
      <c r="H2253" s="60"/>
      <c r="I2253" s="48">
        <f>VLOOKUP('Data Preparation'!Q2271,'Data Preparation'!B$4:AL$15,MATCH('Data Preparation'!P2271,'Data Preparation'!B$3:AL$3,0),TRUE)/2</f>
        <v>215</v>
      </c>
      <c r="J2253" s="49" t="str">
        <f>VLOOKUP('Data Preparation'!Q2271,'Data Preparation'!AR$4:CB$15,MATCH('Data Preparation'!P2271,'Data Preparation'!AR$3:CB$3,0),TRUE)</f>
        <v>(188-1143)</v>
      </c>
      <c r="K2253" s="45" t="str">
        <f t="shared" si="144"/>
        <v>no</v>
      </c>
      <c r="L2253" s="51" t="str">
        <f t="shared" si="146"/>
        <v/>
      </c>
      <c r="M2253" s="52">
        <f>ROUND('Data Preparation'!T2271,2-(1+INT(LOG10(ABS('Data Preparation'!T2271)))))/2</f>
        <v>1800</v>
      </c>
      <c r="N2253" s="55" t="str">
        <f t="shared" si="145"/>
        <v>no</v>
      </c>
      <c r="O2253" s="54" t="str">
        <f t="shared" si="147"/>
        <v/>
      </c>
    </row>
    <row r="2254" spans="1:15" x14ac:dyDescent="0.35">
      <c r="A2254" s="55">
        <v>2249</v>
      </c>
      <c r="D2254" s="45"/>
      <c r="E2254" s="46"/>
      <c r="F2254" s="45"/>
      <c r="G2254" s="45"/>
      <c r="H2254" s="60"/>
      <c r="I2254" s="48">
        <f>VLOOKUP('Data Preparation'!Q2272,'Data Preparation'!B$4:AL$15,MATCH('Data Preparation'!P2272,'Data Preparation'!B$3:AL$3,0),TRUE)/2</f>
        <v>215</v>
      </c>
      <c r="J2254" s="49" t="str">
        <f>VLOOKUP('Data Preparation'!Q2272,'Data Preparation'!AR$4:CB$15,MATCH('Data Preparation'!P2272,'Data Preparation'!AR$3:CB$3,0),TRUE)</f>
        <v>(188-1143)</v>
      </c>
      <c r="K2254" s="45" t="str">
        <f t="shared" si="144"/>
        <v>no</v>
      </c>
      <c r="L2254" s="51" t="str">
        <f t="shared" si="146"/>
        <v/>
      </c>
      <c r="M2254" s="52">
        <f>ROUND('Data Preparation'!T2272,2-(1+INT(LOG10(ABS('Data Preparation'!T2272)))))/2</f>
        <v>1800</v>
      </c>
      <c r="N2254" s="55" t="str">
        <f t="shared" si="145"/>
        <v>no</v>
      </c>
      <c r="O2254" s="54" t="str">
        <f t="shared" si="147"/>
        <v/>
      </c>
    </row>
    <row r="2255" spans="1:15" x14ac:dyDescent="0.35">
      <c r="A2255" s="55">
        <v>2250</v>
      </c>
      <c r="D2255" s="45"/>
      <c r="E2255" s="46"/>
      <c r="F2255" s="45"/>
      <c r="G2255" s="45"/>
      <c r="H2255" s="60"/>
      <c r="I2255" s="48">
        <f>VLOOKUP('Data Preparation'!Q2273,'Data Preparation'!B$4:AL$15,MATCH('Data Preparation'!P2273,'Data Preparation'!B$3:AL$3,0),TRUE)/2</f>
        <v>215</v>
      </c>
      <c r="J2255" s="49" t="str">
        <f>VLOOKUP('Data Preparation'!Q2273,'Data Preparation'!AR$4:CB$15,MATCH('Data Preparation'!P2273,'Data Preparation'!AR$3:CB$3,0),TRUE)</f>
        <v>(188-1143)</v>
      </c>
      <c r="K2255" s="45" t="str">
        <f t="shared" si="144"/>
        <v>no</v>
      </c>
      <c r="L2255" s="51" t="str">
        <f t="shared" si="146"/>
        <v/>
      </c>
      <c r="M2255" s="52">
        <f>ROUND('Data Preparation'!T2273,2-(1+INT(LOG10(ABS('Data Preparation'!T2273)))))/2</f>
        <v>1800</v>
      </c>
      <c r="N2255" s="55" t="str">
        <f t="shared" si="145"/>
        <v>no</v>
      </c>
      <c r="O2255" s="54" t="str">
        <f t="shared" si="147"/>
        <v/>
      </c>
    </row>
    <row r="2256" spans="1:15" x14ac:dyDescent="0.35">
      <c r="A2256" s="55">
        <v>2251</v>
      </c>
      <c r="D2256" s="45"/>
      <c r="E2256" s="46"/>
      <c r="F2256" s="45"/>
      <c r="G2256" s="45"/>
      <c r="H2256" s="60"/>
      <c r="I2256" s="48">
        <f>VLOOKUP('Data Preparation'!Q2274,'Data Preparation'!B$4:AL$15,MATCH('Data Preparation'!P2274,'Data Preparation'!B$3:AL$3,0),TRUE)/2</f>
        <v>215</v>
      </c>
      <c r="J2256" s="49" t="str">
        <f>VLOOKUP('Data Preparation'!Q2274,'Data Preparation'!AR$4:CB$15,MATCH('Data Preparation'!P2274,'Data Preparation'!AR$3:CB$3,0),TRUE)</f>
        <v>(188-1143)</v>
      </c>
      <c r="K2256" s="45" t="str">
        <f t="shared" si="144"/>
        <v>no</v>
      </c>
      <c r="L2256" s="51" t="str">
        <f t="shared" si="146"/>
        <v/>
      </c>
      <c r="M2256" s="52">
        <f>ROUND('Data Preparation'!T2274,2-(1+INT(LOG10(ABS('Data Preparation'!T2274)))))/2</f>
        <v>1800</v>
      </c>
      <c r="N2256" s="55" t="str">
        <f t="shared" si="145"/>
        <v>no</v>
      </c>
      <c r="O2256" s="54" t="str">
        <f t="shared" si="147"/>
        <v/>
      </c>
    </row>
    <row r="2257" spans="1:15" x14ac:dyDescent="0.35">
      <c r="A2257" s="55">
        <v>2252</v>
      </c>
      <c r="D2257" s="45"/>
      <c r="E2257" s="46"/>
      <c r="F2257" s="45"/>
      <c r="G2257" s="45"/>
      <c r="H2257" s="60"/>
      <c r="I2257" s="48">
        <f>VLOOKUP('Data Preparation'!Q2275,'Data Preparation'!B$4:AL$15,MATCH('Data Preparation'!P2275,'Data Preparation'!B$3:AL$3,0),TRUE)/2</f>
        <v>215</v>
      </c>
      <c r="J2257" s="49" t="str">
        <f>VLOOKUP('Data Preparation'!Q2275,'Data Preparation'!AR$4:CB$15,MATCH('Data Preparation'!P2275,'Data Preparation'!AR$3:CB$3,0),TRUE)</f>
        <v>(188-1143)</v>
      </c>
      <c r="K2257" s="45" t="str">
        <f t="shared" si="144"/>
        <v>no</v>
      </c>
      <c r="L2257" s="51" t="str">
        <f t="shared" si="146"/>
        <v/>
      </c>
      <c r="M2257" s="52">
        <f>ROUND('Data Preparation'!T2275,2-(1+INT(LOG10(ABS('Data Preparation'!T2275)))))/2</f>
        <v>1800</v>
      </c>
      <c r="N2257" s="55" t="str">
        <f t="shared" si="145"/>
        <v>no</v>
      </c>
      <c r="O2257" s="54" t="str">
        <f t="shared" si="147"/>
        <v/>
      </c>
    </row>
    <row r="2258" spans="1:15" x14ac:dyDescent="0.35">
      <c r="A2258" s="55">
        <v>2253</v>
      </c>
      <c r="D2258" s="45"/>
      <c r="E2258" s="46"/>
      <c r="F2258" s="45"/>
      <c r="G2258" s="45"/>
      <c r="H2258" s="60"/>
      <c r="I2258" s="48">
        <f>VLOOKUP('Data Preparation'!Q2276,'Data Preparation'!B$4:AL$15,MATCH('Data Preparation'!P2276,'Data Preparation'!B$3:AL$3,0),TRUE)/2</f>
        <v>215</v>
      </c>
      <c r="J2258" s="49" t="str">
        <f>VLOOKUP('Data Preparation'!Q2276,'Data Preparation'!AR$4:CB$15,MATCH('Data Preparation'!P2276,'Data Preparation'!AR$3:CB$3,0),TRUE)</f>
        <v>(188-1143)</v>
      </c>
      <c r="K2258" s="45" t="str">
        <f t="shared" si="144"/>
        <v>no</v>
      </c>
      <c r="L2258" s="51" t="str">
        <f t="shared" si="146"/>
        <v/>
      </c>
      <c r="M2258" s="52">
        <f>ROUND('Data Preparation'!T2276,2-(1+INT(LOG10(ABS('Data Preparation'!T2276)))))/2</f>
        <v>1800</v>
      </c>
      <c r="N2258" s="55" t="str">
        <f t="shared" si="145"/>
        <v>no</v>
      </c>
      <c r="O2258" s="54" t="str">
        <f t="shared" si="147"/>
        <v/>
      </c>
    </row>
    <row r="2259" spans="1:15" x14ac:dyDescent="0.35">
      <c r="A2259" s="55">
        <v>2254</v>
      </c>
      <c r="D2259" s="45"/>
      <c r="E2259" s="46"/>
      <c r="F2259" s="45"/>
      <c r="G2259" s="45"/>
      <c r="H2259" s="60"/>
      <c r="I2259" s="48">
        <f>VLOOKUP('Data Preparation'!Q2277,'Data Preparation'!B$4:AL$15,MATCH('Data Preparation'!P2277,'Data Preparation'!B$3:AL$3,0),TRUE)/2</f>
        <v>215</v>
      </c>
      <c r="J2259" s="49" t="str">
        <f>VLOOKUP('Data Preparation'!Q2277,'Data Preparation'!AR$4:CB$15,MATCH('Data Preparation'!P2277,'Data Preparation'!AR$3:CB$3,0),TRUE)</f>
        <v>(188-1143)</v>
      </c>
      <c r="K2259" s="45" t="str">
        <f t="shared" si="144"/>
        <v>no</v>
      </c>
      <c r="L2259" s="51" t="str">
        <f t="shared" si="146"/>
        <v/>
      </c>
      <c r="M2259" s="52">
        <f>ROUND('Data Preparation'!T2277,2-(1+INT(LOG10(ABS('Data Preparation'!T2277)))))/2</f>
        <v>1800</v>
      </c>
      <c r="N2259" s="55" t="str">
        <f t="shared" si="145"/>
        <v>no</v>
      </c>
      <c r="O2259" s="54" t="str">
        <f t="shared" si="147"/>
        <v/>
      </c>
    </row>
    <row r="2260" spans="1:15" x14ac:dyDescent="0.35">
      <c r="A2260" s="55">
        <v>2255</v>
      </c>
      <c r="D2260" s="45"/>
      <c r="E2260" s="46"/>
      <c r="F2260" s="45"/>
      <c r="G2260" s="45"/>
      <c r="H2260" s="60"/>
      <c r="I2260" s="48">
        <f>VLOOKUP('Data Preparation'!Q2278,'Data Preparation'!B$4:AL$15,MATCH('Data Preparation'!P2278,'Data Preparation'!B$3:AL$3,0),TRUE)/2</f>
        <v>215</v>
      </c>
      <c r="J2260" s="49" t="str">
        <f>VLOOKUP('Data Preparation'!Q2278,'Data Preparation'!AR$4:CB$15,MATCH('Data Preparation'!P2278,'Data Preparation'!AR$3:CB$3,0),TRUE)</f>
        <v>(188-1143)</v>
      </c>
      <c r="K2260" s="45" t="str">
        <f t="shared" si="144"/>
        <v>no</v>
      </c>
      <c r="L2260" s="51" t="str">
        <f t="shared" si="146"/>
        <v/>
      </c>
      <c r="M2260" s="52">
        <f>ROUND('Data Preparation'!T2278,2-(1+INT(LOG10(ABS('Data Preparation'!T2278)))))/2</f>
        <v>1800</v>
      </c>
      <c r="N2260" s="55" t="str">
        <f t="shared" si="145"/>
        <v>no</v>
      </c>
      <c r="O2260" s="54" t="str">
        <f t="shared" si="147"/>
        <v/>
      </c>
    </row>
    <row r="2261" spans="1:15" x14ac:dyDescent="0.35">
      <c r="A2261" s="55">
        <v>2256</v>
      </c>
      <c r="D2261" s="45"/>
      <c r="E2261" s="46"/>
      <c r="F2261" s="45"/>
      <c r="G2261" s="45"/>
      <c r="H2261" s="60"/>
      <c r="I2261" s="48">
        <f>VLOOKUP('Data Preparation'!Q2279,'Data Preparation'!B$4:AL$15,MATCH('Data Preparation'!P2279,'Data Preparation'!B$3:AL$3,0),TRUE)/2</f>
        <v>215</v>
      </c>
      <c r="J2261" s="49" t="str">
        <f>VLOOKUP('Data Preparation'!Q2279,'Data Preparation'!AR$4:CB$15,MATCH('Data Preparation'!P2279,'Data Preparation'!AR$3:CB$3,0),TRUE)</f>
        <v>(188-1143)</v>
      </c>
      <c r="K2261" s="45" t="str">
        <f t="shared" si="144"/>
        <v>no</v>
      </c>
      <c r="L2261" s="51" t="str">
        <f t="shared" si="146"/>
        <v/>
      </c>
      <c r="M2261" s="52">
        <f>ROUND('Data Preparation'!T2279,2-(1+INT(LOG10(ABS('Data Preparation'!T2279)))))/2</f>
        <v>1800</v>
      </c>
      <c r="N2261" s="55" t="str">
        <f t="shared" si="145"/>
        <v>no</v>
      </c>
      <c r="O2261" s="54" t="str">
        <f t="shared" si="147"/>
        <v/>
      </c>
    </row>
    <row r="2262" spans="1:15" x14ac:dyDescent="0.35">
      <c r="A2262" s="55">
        <v>2257</v>
      </c>
      <c r="D2262" s="45"/>
      <c r="E2262" s="46"/>
      <c r="F2262" s="45"/>
      <c r="G2262" s="45"/>
      <c r="H2262" s="60"/>
      <c r="I2262" s="48">
        <f>VLOOKUP('Data Preparation'!Q2280,'Data Preparation'!B$4:AL$15,MATCH('Data Preparation'!P2280,'Data Preparation'!B$3:AL$3,0),TRUE)/2</f>
        <v>215</v>
      </c>
      <c r="J2262" s="49" t="str">
        <f>VLOOKUP('Data Preparation'!Q2280,'Data Preparation'!AR$4:CB$15,MATCH('Data Preparation'!P2280,'Data Preparation'!AR$3:CB$3,0),TRUE)</f>
        <v>(188-1143)</v>
      </c>
      <c r="K2262" s="45" t="str">
        <f t="shared" si="144"/>
        <v>no</v>
      </c>
      <c r="L2262" s="51" t="str">
        <f t="shared" si="146"/>
        <v/>
      </c>
      <c r="M2262" s="52">
        <f>ROUND('Data Preparation'!T2280,2-(1+INT(LOG10(ABS('Data Preparation'!T2280)))))/2</f>
        <v>1800</v>
      </c>
      <c r="N2262" s="55" t="str">
        <f t="shared" si="145"/>
        <v>no</v>
      </c>
      <c r="O2262" s="54" t="str">
        <f t="shared" si="147"/>
        <v/>
      </c>
    </row>
    <row r="2263" spans="1:15" x14ac:dyDescent="0.35">
      <c r="A2263" s="55">
        <v>2258</v>
      </c>
      <c r="D2263" s="45"/>
      <c r="E2263" s="46"/>
      <c r="F2263" s="45"/>
      <c r="G2263" s="45"/>
      <c r="H2263" s="60"/>
      <c r="I2263" s="48">
        <f>VLOOKUP('Data Preparation'!Q2281,'Data Preparation'!B$4:AL$15,MATCH('Data Preparation'!P2281,'Data Preparation'!B$3:AL$3,0),TRUE)/2</f>
        <v>215</v>
      </c>
      <c r="J2263" s="49" t="str">
        <f>VLOOKUP('Data Preparation'!Q2281,'Data Preparation'!AR$4:CB$15,MATCH('Data Preparation'!P2281,'Data Preparation'!AR$3:CB$3,0),TRUE)</f>
        <v>(188-1143)</v>
      </c>
      <c r="K2263" s="45" t="str">
        <f t="shared" si="144"/>
        <v>no</v>
      </c>
      <c r="L2263" s="51" t="str">
        <f t="shared" si="146"/>
        <v/>
      </c>
      <c r="M2263" s="52">
        <f>ROUND('Data Preparation'!T2281,2-(1+INT(LOG10(ABS('Data Preparation'!T2281)))))/2</f>
        <v>1800</v>
      </c>
      <c r="N2263" s="55" t="str">
        <f t="shared" si="145"/>
        <v>no</v>
      </c>
      <c r="O2263" s="54" t="str">
        <f t="shared" si="147"/>
        <v/>
      </c>
    </row>
    <row r="2264" spans="1:15" x14ac:dyDescent="0.35">
      <c r="A2264" s="55">
        <v>2259</v>
      </c>
      <c r="D2264" s="45"/>
      <c r="E2264" s="46"/>
      <c r="F2264" s="45"/>
      <c r="G2264" s="45"/>
      <c r="H2264" s="60"/>
      <c r="I2264" s="48">
        <f>VLOOKUP('Data Preparation'!Q2282,'Data Preparation'!B$4:AL$15,MATCH('Data Preparation'!P2282,'Data Preparation'!B$3:AL$3,0),TRUE)/2</f>
        <v>215</v>
      </c>
      <c r="J2264" s="49" t="str">
        <f>VLOOKUP('Data Preparation'!Q2282,'Data Preparation'!AR$4:CB$15,MATCH('Data Preparation'!P2282,'Data Preparation'!AR$3:CB$3,0),TRUE)</f>
        <v>(188-1143)</v>
      </c>
      <c r="K2264" s="45" t="str">
        <f t="shared" si="144"/>
        <v>no</v>
      </c>
      <c r="L2264" s="51" t="str">
        <f t="shared" si="146"/>
        <v/>
      </c>
      <c r="M2264" s="52">
        <f>ROUND('Data Preparation'!T2282,2-(1+INT(LOG10(ABS('Data Preparation'!T2282)))))/2</f>
        <v>1800</v>
      </c>
      <c r="N2264" s="55" t="str">
        <f t="shared" si="145"/>
        <v>no</v>
      </c>
      <c r="O2264" s="54" t="str">
        <f t="shared" si="147"/>
        <v/>
      </c>
    </row>
    <row r="2265" spans="1:15" x14ac:dyDescent="0.35">
      <c r="A2265" s="55">
        <v>2260</v>
      </c>
      <c r="D2265" s="45"/>
      <c r="E2265" s="46"/>
      <c r="F2265" s="45"/>
      <c r="G2265" s="45"/>
      <c r="H2265" s="60"/>
      <c r="I2265" s="48">
        <f>VLOOKUP('Data Preparation'!Q2283,'Data Preparation'!B$4:AL$15,MATCH('Data Preparation'!P2283,'Data Preparation'!B$3:AL$3,0),TRUE)/2</f>
        <v>215</v>
      </c>
      <c r="J2265" s="49" t="str">
        <f>VLOOKUP('Data Preparation'!Q2283,'Data Preparation'!AR$4:CB$15,MATCH('Data Preparation'!P2283,'Data Preparation'!AR$3:CB$3,0),TRUE)</f>
        <v>(188-1143)</v>
      </c>
      <c r="K2265" s="45" t="str">
        <f t="shared" si="144"/>
        <v>no</v>
      </c>
      <c r="L2265" s="51" t="str">
        <f t="shared" si="146"/>
        <v/>
      </c>
      <c r="M2265" s="52">
        <f>ROUND('Data Preparation'!T2283,2-(1+INT(LOG10(ABS('Data Preparation'!T2283)))))/2</f>
        <v>1800</v>
      </c>
      <c r="N2265" s="55" t="str">
        <f t="shared" si="145"/>
        <v>no</v>
      </c>
      <c r="O2265" s="54" t="str">
        <f t="shared" si="147"/>
        <v/>
      </c>
    </row>
    <row r="2266" spans="1:15" x14ac:dyDescent="0.35">
      <c r="A2266" s="55">
        <v>2261</v>
      </c>
      <c r="D2266" s="45"/>
      <c r="E2266" s="46"/>
      <c r="F2266" s="45"/>
      <c r="G2266" s="45"/>
      <c r="H2266" s="60"/>
      <c r="I2266" s="48">
        <f>VLOOKUP('Data Preparation'!Q2284,'Data Preparation'!B$4:AL$15,MATCH('Data Preparation'!P2284,'Data Preparation'!B$3:AL$3,0),TRUE)/2</f>
        <v>215</v>
      </c>
      <c r="J2266" s="49" t="str">
        <f>VLOOKUP('Data Preparation'!Q2284,'Data Preparation'!AR$4:CB$15,MATCH('Data Preparation'!P2284,'Data Preparation'!AR$3:CB$3,0),TRUE)</f>
        <v>(188-1143)</v>
      </c>
      <c r="K2266" s="45" t="str">
        <f t="shared" si="144"/>
        <v>no</v>
      </c>
      <c r="L2266" s="51" t="str">
        <f t="shared" si="146"/>
        <v/>
      </c>
      <c r="M2266" s="52">
        <f>ROUND('Data Preparation'!T2284,2-(1+INT(LOG10(ABS('Data Preparation'!T2284)))))/2</f>
        <v>1800</v>
      </c>
      <c r="N2266" s="55" t="str">
        <f t="shared" si="145"/>
        <v>no</v>
      </c>
      <c r="O2266" s="54" t="str">
        <f t="shared" si="147"/>
        <v/>
      </c>
    </row>
    <row r="2267" spans="1:15" x14ac:dyDescent="0.35">
      <c r="A2267" s="55">
        <v>2262</v>
      </c>
      <c r="D2267" s="45"/>
      <c r="E2267" s="46"/>
      <c r="F2267" s="45"/>
      <c r="G2267" s="45"/>
      <c r="H2267" s="60"/>
      <c r="I2267" s="48">
        <f>VLOOKUP('Data Preparation'!Q2285,'Data Preparation'!B$4:AL$15,MATCH('Data Preparation'!P2285,'Data Preparation'!B$3:AL$3,0),TRUE)/2</f>
        <v>215</v>
      </c>
      <c r="J2267" s="49" t="str">
        <f>VLOOKUP('Data Preparation'!Q2285,'Data Preparation'!AR$4:CB$15,MATCH('Data Preparation'!P2285,'Data Preparation'!AR$3:CB$3,0),TRUE)</f>
        <v>(188-1143)</v>
      </c>
      <c r="K2267" s="45" t="str">
        <f t="shared" si="144"/>
        <v>no</v>
      </c>
      <c r="L2267" s="51" t="str">
        <f t="shared" si="146"/>
        <v/>
      </c>
      <c r="M2267" s="52">
        <f>ROUND('Data Preparation'!T2285,2-(1+INT(LOG10(ABS('Data Preparation'!T2285)))))/2</f>
        <v>1800</v>
      </c>
      <c r="N2267" s="55" t="str">
        <f t="shared" si="145"/>
        <v>no</v>
      </c>
      <c r="O2267" s="54" t="str">
        <f t="shared" si="147"/>
        <v/>
      </c>
    </row>
    <row r="2268" spans="1:15" x14ac:dyDescent="0.35">
      <c r="A2268" s="55">
        <v>2263</v>
      </c>
      <c r="D2268" s="45"/>
      <c r="E2268" s="46"/>
      <c r="F2268" s="45"/>
      <c r="G2268" s="45"/>
      <c r="H2268" s="60"/>
      <c r="I2268" s="48">
        <f>VLOOKUP('Data Preparation'!Q2286,'Data Preparation'!B$4:AL$15,MATCH('Data Preparation'!P2286,'Data Preparation'!B$3:AL$3,0),TRUE)/2</f>
        <v>215</v>
      </c>
      <c r="J2268" s="49" t="str">
        <f>VLOOKUP('Data Preparation'!Q2286,'Data Preparation'!AR$4:CB$15,MATCH('Data Preparation'!P2286,'Data Preparation'!AR$3:CB$3,0),TRUE)</f>
        <v>(188-1143)</v>
      </c>
      <c r="K2268" s="45" t="str">
        <f t="shared" si="144"/>
        <v>no</v>
      </c>
      <c r="L2268" s="51" t="str">
        <f t="shared" si="146"/>
        <v/>
      </c>
      <c r="M2268" s="52">
        <f>ROUND('Data Preparation'!T2286,2-(1+INT(LOG10(ABS('Data Preparation'!T2286)))))/2</f>
        <v>1800</v>
      </c>
      <c r="N2268" s="55" t="str">
        <f t="shared" si="145"/>
        <v>no</v>
      </c>
      <c r="O2268" s="54" t="str">
        <f t="shared" si="147"/>
        <v/>
      </c>
    </row>
    <row r="2269" spans="1:15" x14ac:dyDescent="0.35">
      <c r="A2269" s="55">
        <v>2264</v>
      </c>
      <c r="D2269" s="45"/>
      <c r="E2269" s="46"/>
      <c r="F2269" s="45"/>
      <c r="G2269" s="45"/>
      <c r="H2269" s="60"/>
      <c r="I2269" s="48">
        <f>VLOOKUP('Data Preparation'!Q2287,'Data Preparation'!B$4:AL$15,MATCH('Data Preparation'!P2287,'Data Preparation'!B$3:AL$3,0),TRUE)/2</f>
        <v>215</v>
      </c>
      <c r="J2269" s="49" t="str">
        <f>VLOOKUP('Data Preparation'!Q2287,'Data Preparation'!AR$4:CB$15,MATCH('Data Preparation'!P2287,'Data Preparation'!AR$3:CB$3,0),TRUE)</f>
        <v>(188-1143)</v>
      </c>
      <c r="K2269" s="45" t="str">
        <f t="shared" si="144"/>
        <v>no</v>
      </c>
      <c r="L2269" s="51" t="str">
        <f t="shared" si="146"/>
        <v/>
      </c>
      <c r="M2269" s="52">
        <f>ROUND('Data Preparation'!T2287,2-(1+INT(LOG10(ABS('Data Preparation'!T2287)))))/2</f>
        <v>1800</v>
      </c>
      <c r="N2269" s="55" t="str">
        <f t="shared" si="145"/>
        <v>no</v>
      </c>
      <c r="O2269" s="54" t="str">
        <f t="shared" si="147"/>
        <v/>
      </c>
    </row>
    <row r="2270" spans="1:15" x14ac:dyDescent="0.35">
      <c r="A2270" s="55">
        <v>2265</v>
      </c>
      <c r="D2270" s="45"/>
      <c r="E2270" s="46"/>
      <c r="F2270" s="45"/>
      <c r="G2270" s="45"/>
      <c r="H2270" s="60"/>
      <c r="I2270" s="48">
        <f>VLOOKUP('Data Preparation'!Q2288,'Data Preparation'!B$4:AL$15,MATCH('Data Preparation'!P2288,'Data Preparation'!B$3:AL$3,0),TRUE)/2</f>
        <v>215</v>
      </c>
      <c r="J2270" s="49" t="str">
        <f>VLOOKUP('Data Preparation'!Q2288,'Data Preparation'!AR$4:CB$15,MATCH('Data Preparation'!P2288,'Data Preparation'!AR$3:CB$3,0),TRUE)</f>
        <v>(188-1143)</v>
      </c>
      <c r="K2270" s="45" t="str">
        <f t="shared" si="144"/>
        <v>no</v>
      </c>
      <c r="L2270" s="51" t="str">
        <f t="shared" si="146"/>
        <v/>
      </c>
      <c r="M2270" s="52">
        <f>ROUND('Data Preparation'!T2288,2-(1+INT(LOG10(ABS('Data Preparation'!T2288)))))/2</f>
        <v>1800</v>
      </c>
      <c r="N2270" s="55" t="str">
        <f t="shared" si="145"/>
        <v>no</v>
      </c>
      <c r="O2270" s="54" t="str">
        <f t="shared" si="147"/>
        <v/>
      </c>
    </row>
    <row r="2271" spans="1:15" x14ac:dyDescent="0.35">
      <c r="A2271" s="55">
        <v>2266</v>
      </c>
      <c r="D2271" s="45"/>
      <c r="E2271" s="46"/>
      <c r="F2271" s="45"/>
      <c r="G2271" s="45"/>
      <c r="H2271" s="60"/>
      <c r="I2271" s="48">
        <f>VLOOKUP('Data Preparation'!Q2289,'Data Preparation'!B$4:AL$15,MATCH('Data Preparation'!P2289,'Data Preparation'!B$3:AL$3,0),TRUE)/2</f>
        <v>215</v>
      </c>
      <c r="J2271" s="49" t="str">
        <f>VLOOKUP('Data Preparation'!Q2289,'Data Preparation'!AR$4:CB$15,MATCH('Data Preparation'!P2289,'Data Preparation'!AR$3:CB$3,0),TRUE)</f>
        <v>(188-1143)</v>
      </c>
      <c r="K2271" s="45" t="str">
        <f t="shared" si="144"/>
        <v>no</v>
      </c>
      <c r="L2271" s="51" t="str">
        <f t="shared" si="146"/>
        <v/>
      </c>
      <c r="M2271" s="52">
        <f>ROUND('Data Preparation'!T2289,2-(1+INT(LOG10(ABS('Data Preparation'!T2289)))))/2</f>
        <v>1800</v>
      </c>
      <c r="N2271" s="55" t="str">
        <f t="shared" si="145"/>
        <v>no</v>
      </c>
      <c r="O2271" s="54" t="str">
        <f t="shared" si="147"/>
        <v/>
      </c>
    </row>
    <row r="2272" spans="1:15" x14ac:dyDescent="0.35">
      <c r="A2272" s="55">
        <v>2267</v>
      </c>
      <c r="D2272" s="45"/>
      <c r="E2272" s="46"/>
      <c r="F2272" s="45"/>
      <c r="G2272" s="45"/>
      <c r="H2272" s="60"/>
      <c r="I2272" s="48">
        <f>VLOOKUP('Data Preparation'!Q2290,'Data Preparation'!B$4:AL$15,MATCH('Data Preparation'!P2290,'Data Preparation'!B$3:AL$3,0),TRUE)/2</f>
        <v>215</v>
      </c>
      <c r="J2272" s="49" t="str">
        <f>VLOOKUP('Data Preparation'!Q2290,'Data Preparation'!AR$4:CB$15,MATCH('Data Preparation'!P2290,'Data Preparation'!AR$3:CB$3,0),TRUE)</f>
        <v>(188-1143)</v>
      </c>
      <c r="K2272" s="45" t="str">
        <f t="shared" si="144"/>
        <v>no</v>
      </c>
      <c r="L2272" s="51" t="str">
        <f t="shared" si="146"/>
        <v/>
      </c>
      <c r="M2272" s="52">
        <f>ROUND('Data Preparation'!T2290,2-(1+INT(LOG10(ABS('Data Preparation'!T2290)))))/2</f>
        <v>1800</v>
      </c>
      <c r="N2272" s="55" t="str">
        <f t="shared" si="145"/>
        <v>no</v>
      </c>
      <c r="O2272" s="54" t="str">
        <f t="shared" si="147"/>
        <v/>
      </c>
    </row>
    <row r="2273" spans="1:15" x14ac:dyDescent="0.35">
      <c r="A2273" s="55">
        <v>2268</v>
      </c>
      <c r="D2273" s="45"/>
      <c r="E2273" s="46"/>
      <c r="F2273" s="45"/>
      <c r="G2273" s="45"/>
      <c r="H2273" s="60"/>
      <c r="I2273" s="48">
        <f>VLOOKUP('Data Preparation'!Q2291,'Data Preparation'!B$4:AL$15,MATCH('Data Preparation'!P2291,'Data Preparation'!B$3:AL$3,0),TRUE)/2</f>
        <v>215</v>
      </c>
      <c r="J2273" s="49" t="str">
        <f>VLOOKUP('Data Preparation'!Q2291,'Data Preparation'!AR$4:CB$15,MATCH('Data Preparation'!P2291,'Data Preparation'!AR$3:CB$3,0),TRUE)</f>
        <v>(188-1143)</v>
      </c>
      <c r="K2273" s="45" t="str">
        <f t="shared" si="144"/>
        <v>no</v>
      </c>
      <c r="L2273" s="51" t="str">
        <f t="shared" si="146"/>
        <v/>
      </c>
      <c r="M2273" s="52">
        <f>ROUND('Data Preparation'!T2291,2-(1+INT(LOG10(ABS('Data Preparation'!T2291)))))/2</f>
        <v>1800</v>
      </c>
      <c r="N2273" s="55" t="str">
        <f t="shared" si="145"/>
        <v>no</v>
      </c>
      <c r="O2273" s="54" t="str">
        <f t="shared" si="147"/>
        <v/>
      </c>
    </row>
    <row r="2274" spans="1:15" x14ac:dyDescent="0.35">
      <c r="A2274" s="55">
        <v>2269</v>
      </c>
      <c r="D2274" s="45"/>
      <c r="E2274" s="46"/>
      <c r="F2274" s="45"/>
      <c r="G2274" s="45"/>
      <c r="H2274" s="60"/>
      <c r="I2274" s="48">
        <f>VLOOKUP('Data Preparation'!Q2292,'Data Preparation'!B$4:AL$15,MATCH('Data Preparation'!P2292,'Data Preparation'!B$3:AL$3,0),TRUE)/2</f>
        <v>215</v>
      </c>
      <c r="J2274" s="49" t="str">
        <f>VLOOKUP('Data Preparation'!Q2292,'Data Preparation'!AR$4:CB$15,MATCH('Data Preparation'!P2292,'Data Preparation'!AR$3:CB$3,0),TRUE)</f>
        <v>(188-1143)</v>
      </c>
      <c r="K2274" s="45" t="str">
        <f t="shared" si="144"/>
        <v>no</v>
      </c>
      <c r="L2274" s="51" t="str">
        <f t="shared" si="146"/>
        <v/>
      </c>
      <c r="M2274" s="52">
        <f>ROUND('Data Preparation'!T2292,2-(1+INT(LOG10(ABS('Data Preparation'!T2292)))))/2</f>
        <v>1800</v>
      </c>
      <c r="N2274" s="55" t="str">
        <f t="shared" si="145"/>
        <v>no</v>
      </c>
      <c r="O2274" s="54" t="str">
        <f t="shared" si="147"/>
        <v/>
      </c>
    </row>
    <row r="2275" spans="1:15" x14ac:dyDescent="0.35">
      <c r="A2275" s="55">
        <v>2270</v>
      </c>
      <c r="D2275" s="45"/>
      <c r="E2275" s="46"/>
      <c r="F2275" s="45"/>
      <c r="G2275" s="45"/>
      <c r="H2275" s="60"/>
      <c r="I2275" s="48">
        <f>VLOOKUP('Data Preparation'!Q2293,'Data Preparation'!B$4:AL$15,MATCH('Data Preparation'!P2293,'Data Preparation'!B$3:AL$3,0),TRUE)/2</f>
        <v>215</v>
      </c>
      <c r="J2275" s="49" t="str">
        <f>VLOOKUP('Data Preparation'!Q2293,'Data Preparation'!AR$4:CB$15,MATCH('Data Preparation'!P2293,'Data Preparation'!AR$3:CB$3,0),TRUE)</f>
        <v>(188-1143)</v>
      </c>
      <c r="K2275" s="45" t="str">
        <f t="shared" si="144"/>
        <v>no</v>
      </c>
      <c r="L2275" s="51" t="str">
        <f t="shared" si="146"/>
        <v/>
      </c>
      <c r="M2275" s="52">
        <f>ROUND('Data Preparation'!T2293,2-(1+INT(LOG10(ABS('Data Preparation'!T2293)))))/2</f>
        <v>1800</v>
      </c>
      <c r="N2275" s="55" t="str">
        <f t="shared" si="145"/>
        <v>no</v>
      </c>
      <c r="O2275" s="54" t="str">
        <f t="shared" si="147"/>
        <v/>
      </c>
    </row>
    <row r="2276" spans="1:15" x14ac:dyDescent="0.35">
      <c r="A2276" s="55">
        <v>2271</v>
      </c>
      <c r="D2276" s="45"/>
      <c r="E2276" s="46"/>
      <c r="F2276" s="45"/>
      <c r="G2276" s="45"/>
      <c r="H2276" s="60"/>
      <c r="I2276" s="48">
        <f>VLOOKUP('Data Preparation'!Q2294,'Data Preparation'!B$4:AL$15,MATCH('Data Preparation'!P2294,'Data Preparation'!B$3:AL$3,0),TRUE)/2</f>
        <v>215</v>
      </c>
      <c r="J2276" s="49" t="str">
        <f>VLOOKUP('Data Preparation'!Q2294,'Data Preparation'!AR$4:CB$15,MATCH('Data Preparation'!P2294,'Data Preparation'!AR$3:CB$3,0),TRUE)</f>
        <v>(188-1143)</v>
      </c>
      <c r="K2276" s="45" t="str">
        <f t="shared" si="144"/>
        <v>no</v>
      </c>
      <c r="L2276" s="51" t="str">
        <f t="shared" si="146"/>
        <v/>
      </c>
      <c r="M2276" s="52">
        <f>ROUND('Data Preparation'!T2294,2-(1+INT(LOG10(ABS('Data Preparation'!T2294)))))/2</f>
        <v>1800</v>
      </c>
      <c r="N2276" s="55" t="str">
        <f t="shared" si="145"/>
        <v>no</v>
      </c>
      <c r="O2276" s="54" t="str">
        <f t="shared" si="147"/>
        <v/>
      </c>
    </row>
    <row r="2277" spans="1:15" x14ac:dyDescent="0.35">
      <c r="A2277" s="55">
        <v>2272</v>
      </c>
      <c r="D2277" s="45"/>
      <c r="E2277" s="46"/>
      <c r="F2277" s="45"/>
      <c r="G2277" s="45"/>
      <c r="H2277" s="60"/>
      <c r="I2277" s="48">
        <f>VLOOKUP('Data Preparation'!Q2295,'Data Preparation'!B$4:AL$15,MATCH('Data Preparation'!P2295,'Data Preparation'!B$3:AL$3,0),TRUE)/2</f>
        <v>215</v>
      </c>
      <c r="J2277" s="49" t="str">
        <f>VLOOKUP('Data Preparation'!Q2295,'Data Preparation'!AR$4:CB$15,MATCH('Data Preparation'!P2295,'Data Preparation'!AR$3:CB$3,0),TRUE)</f>
        <v>(188-1143)</v>
      </c>
      <c r="K2277" s="45" t="str">
        <f t="shared" si="144"/>
        <v>no</v>
      </c>
      <c r="L2277" s="51" t="str">
        <f t="shared" si="146"/>
        <v/>
      </c>
      <c r="M2277" s="52">
        <f>ROUND('Data Preparation'!T2295,2-(1+INT(LOG10(ABS('Data Preparation'!T2295)))))/2</f>
        <v>1800</v>
      </c>
      <c r="N2277" s="55" t="str">
        <f t="shared" si="145"/>
        <v>no</v>
      </c>
      <c r="O2277" s="54" t="str">
        <f t="shared" si="147"/>
        <v/>
      </c>
    </row>
    <row r="2278" spans="1:15" x14ac:dyDescent="0.35">
      <c r="A2278" s="55">
        <v>2273</v>
      </c>
      <c r="D2278" s="45"/>
      <c r="E2278" s="46"/>
      <c r="F2278" s="45"/>
      <c r="G2278" s="45"/>
      <c r="H2278" s="60"/>
      <c r="I2278" s="48">
        <f>VLOOKUP('Data Preparation'!Q2296,'Data Preparation'!B$4:AL$15,MATCH('Data Preparation'!P2296,'Data Preparation'!B$3:AL$3,0),TRUE)/2</f>
        <v>215</v>
      </c>
      <c r="J2278" s="49" t="str">
        <f>VLOOKUP('Data Preparation'!Q2296,'Data Preparation'!AR$4:CB$15,MATCH('Data Preparation'!P2296,'Data Preparation'!AR$3:CB$3,0),TRUE)</f>
        <v>(188-1143)</v>
      </c>
      <c r="K2278" s="45" t="str">
        <f t="shared" si="144"/>
        <v>no</v>
      </c>
      <c r="L2278" s="51" t="str">
        <f t="shared" si="146"/>
        <v/>
      </c>
      <c r="M2278" s="52">
        <f>ROUND('Data Preparation'!T2296,2-(1+INT(LOG10(ABS('Data Preparation'!T2296)))))/2</f>
        <v>1800</v>
      </c>
      <c r="N2278" s="55" t="str">
        <f t="shared" si="145"/>
        <v>no</v>
      </c>
      <c r="O2278" s="54" t="str">
        <f t="shared" si="147"/>
        <v/>
      </c>
    </row>
    <row r="2279" spans="1:15" x14ac:dyDescent="0.35">
      <c r="A2279" s="55">
        <v>2274</v>
      </c>
      <c r="D2279" s="45"/>
      <c r="E2279" s="46"/>
      <c r="F2279" s="45"/>
      <c r="G2279" s="45"/>
      <c r="H2279" s="60"/>
      <c r="I2279" s="48">
        <f>VLOOKUP('Data Preparation'!Q2297,'Data Preparation'!B$4:AL$15,MATCH('Data Preparation'!P2297,'Data Preparation'!B$3:AL$3,0),TRUE)/2</f>
        <v>215</v>
      </c>
      <c r="J2279" s="49" t="str">
        <f>VLOOKUP('Data Preparation'!Q2297,'Data Preparation'!AR$4:CB$15,MATCH('Data Preparation'!P2297,'Data Preparation'!AR$3:CB$3,0),TRUE)</f>
        <v>(188-1143)</v>
      </c>
      <c r="K2279" s="45" t="str">
        <f t="shared" si="144"/>
        <v>no</v>
      </c>
      <c r="L2279" s="51" t="str">
        <f t="shared" si="146"/>
        <v/>
      </c>
      <c r="M2279" s="52">
        <f>ROUND('Data Preparation'!T2297,2-(1+INT(LOG10(ABS('Data Preparation'!T2297)))))/2</f>
        <v>1800</v>
      </c>
      <c r="N2279" s="55" t="str">
        <f t="shared" si="145"/>
        <v>no</v>
      </c>
      <c r="O2279" s="54" t="str">
        <f t="shared" si="147"/>
        <v/>
      </c>
    </row>
    <row r="2280" spans="1:15" x14ac:dyDescent="0.35">
      <c r="A2280" s="55">
        <v>2275</v>
      </c>
      <c r="D2280" s="45"/>
      <c r="E2280" s="46"/>
      <c r="F2280" s="45"/>
      <c r="G2280" s="45"/>
      <c r="H2280" s="60"/>
      <c r="I2280" s="48">
        <f>VLOOKUP('Data Preparation'!Q2298,'Data Preparation'!B$4:AL$15,MATCH('Data Preparation'!P2298,'Data Preparation'!B$3:AL$3,0),TRUE)/2</f>
        <v>215</v>
      </c>
      <c r="J2280" s="49" t="str">
        <f>VLOOKUP('Data Preparation'!Q2298,'Data Preparation'!AR$4:CB$15,MATCH('Data Preparation'!P2298,'Data Preparation'!AR$3:CB$3,0),TRUE)</f>
        <v>(188-1143)</v>
      </c>
      <c r="K2280" s="45" t="str">
        <f t="shared" si="144"/>
        <v>no</v>
      </c>
      <c r="L2280" s="51" t="str">
        <f t="shared" si="146"/>
        <v/>
      </c>
      <c r="M2280" s="52">
        <f>ROUND('Data Preparation'!T2298,2-(1+INT(LOG10(ABS('Data Preparation'!T2298)))))/2</f>
        <v>1800</v>
      </c>
      <c r="N2280" s="55" t="str">
        <f t="shared" si="145"/>
        <v>no</v>
      </c>
      <c r="O2280" s="54" t="str">
        <f t="shared" si="147"/>
        <v/>
      </c>
    </row>
    <row r="2281" spans="1:15" x14ac:dyDescent="0.35">
      <c r="A2281" s="55">
        <v>2276</v>
      </c>
      <c r="D2281" s="45"/>
      <c r="E2281" s="46"/>
      <c r="F2281" s="45"/>
      <c r="G2281" s="45"/>
      <c r="H2281" s="60"/>
      <c r="I2281" s="48">
        <f>VLOOKUP('Data Preparation'!Q2299,'Data Preparation'!B$4:AL$15,MATCH('Data Preparation'!P2299,'Data Preparation'!B$3:AL$3,0),TRUE)/2</f>
        <v>215</v>
      </c>
      <c r="J2281" s="49" t="str">
        <f>VLOOKUP('Data Preparation'!Q2299,'Data Preparation'!AR$4:CB$15,MATCH('Data Preparation'!P2299,'Data Preparation'!AR$3:CB$3,0),TRUE)</f>
        <v>(188-1143)</v>
      </c>
      <c r="K2281" s="45" t="str">
        <f t="shared" si="144"/>
        <v>no</v>
      </c>
      <c r="L2281" s="51" t="str">
        <f t="shared" si="146"/>
        <v/>
      </c>
      <c r="M2281" s="52">
        <f>ROUND('Data Preparation'!T2299,2-(1+INT(LOG10(ABS('Data Preparation'!T2299)))))/2</f>
        <v>1800</v>
      </c>
      <c r="N2281" s="55" t="str">
        <f t="shared" si="145"/>
        <v>no</v>
      </c>
      <c r="O2281" s="54" t="str">
        <f t="shared" si="147"/>
        <v/>
      </c>
    </row>
    <row r="2282" spans="1:15" x14ac:dyDescent="0.35">
      <c r="A2282" s="55">
        <v>2277</v>
      </c>
      <c r="D2282" s="45"/>
      <c r="E2282" s="46"/>
      <c r="F2282" s="45"/>
      <c r="G2282" s="45"/>
      <c r="H2282" s="60"/>
      <c r="I2282" s="48">
        <f>VLOOKUP('Data Preparation'!Q2300,'Data Preparation'!B$4:AL$15,MATCH('Data Preparation'!P2300,'Data Preparation'!B$3:AL$3,0),TRUE)/2</f>
        <v>215</v>
      </c>
      <c r="J2282" s="49" t="str">
        <f>VLOOKUP('Data Preparation'!Q2300,'Data Preparation'!AR$4:CB$15,MATCH('Data Preparation'!P2300,'Data Preparation'!AR$3:CB$3,0),TRUE)</f>
        <v>(188-1143)</v>
      </c>
      <c r="K2282" s="45" t="str">
        <f t="shared" ref="K2282:K2345" si="148">IF(D2282&gt;I2282,"yes","no")</f>
        <v>no</v>
      </c>
      <c r="L2282" s="51" t="str">
        <f t="shared" si="146"/>
        <v/>
      </c>
      <c r="M2282" s="52">
        <f>ROUND('Data Preparation'!T2300,2-(1+INT(LOG10(ABS('Data Preparation'!T2300)))))/2</f>
        <v>1800</v>
      </c>
      <c r="N2282" s="55" t="str">
        <f t="shared" ref="N2282:N2345" si="149">IF(D2282&gt;M2282,"yes","no")</f>
        <v>no</v>
      </c>
      <c r="O2282" s="54" t="str">
        <f t="shared" si="147"/>
        <v/>
      </c>
    </row>
    <row r="2283" spans="1:15" x14ac:dyDescent="0.35">
      <c r="A2283" s="55">
        <v>2278</v>
      </c>
      <c r="D2283" s="45"/>
      <c r="E2283" s="46"/>
      <c r="F2283" s="45"/>
      <c r="G2283" s="45"/>
      <c r="H2283" s="60"/>
      <c r="I2283" s="48">
        <f>VLOOKUP('Data Preparation'!Q2301,'Data Preparation'!B$4:AL$15,MATCH('Data Preparation'!P2301,'Data Preparation'!B$3:AL$3,0),TRUE)/2</f>
        <v>215</v>
      </c>
      <c r="J2283" s="49" t="str">
        <f>VLOOKUP('Data Preparation'!Q2301,'Data Preparation'!AR$4:CB$15,MATCH('Data Preparation'!P2301,'Data Preparation'!AR$3:CB$3,0),TRUE)</f>
        <v>(188-1143)</v>
      </c>
      <c r="K2283" s="45" t="str">
        <f t="shared" si="148"/>
        <v>no</v>
      </c>
      <c r="L2283" s="51" t="str">
        <f t="shared" si="146"/>
        <v/>
      </c>
      <c r="M2283" s="52">
        <f>ROUND('Data Preparation'!T2301,2-(1+INT(LOG10(ABS('Data Preparation'!T2301)))))/2</f>
        <v>1800</v>
      </c>
      <c r="N2283" s="55" t="str">
        <f t="shared" si="149"/>
        <v>no</v>
      </c>
      <c r="O2283" s="54" t="str">
        <f t="shared" si="147"/>
        <v/>
      </c>
    </row>
    <row r="2284" spans="1:15" x14ac:dyDescent="0.35">
      <c r="A2284" s="55">
        <v>2279</v>
      </c>
      <c r="D2284" s="45"/>
      <c r="E2284" s="46"/>
      <c r="F2284" s="45"/>
      <c r="G2284" s="45"/>
      <c r="H2284" s="60"/>
      <c r="I2284" s="48">
        <f>VLOOKUP('Data Preparation'!Q2302,'Data Preparation'!B$4:AL$15,MATCH('Data Preparation'!P2302,'Data Preparation'!B$3:AL$3,0),TRUE)/2</f>
        <v>215</v>
      </c>
      <c r="J2284" s="49" t="str">
        <f>VLOOKUP('Data Preparation'!Q2302,'Data Preparation'!AR$4:CB$15,MATCH('Data Preparation'!P2302,'Data Preparation'!AR$3:CB$3,0),TRUE)</f>
        <v>(188-1143)</v>
      </c>
      <c r="K2284" s="45" t="str">
        <f t="shared" si="148"/>
        <v>no</v>
      </c>
      <c r="L2284" s="51" t="str">
        <f t="shared" si="146"/>
        <v/>
      </c>
      <c r="M2284" s="52">
        <f>ROUND('Data Preparation'!T2302,2-(1+INT(LOG10(ABS('Data Preparation'!T2302)))))/2</f>
        <v>1800</v>
      </c>
      <c r="N2284" s="55" t="str">
        <f t="shared" si="149"/>
        <v>no</v>
      </c>
      <c r="O2284" s="54" t="str">
        <f t="shared" si="147"/>
        <v/>
      </c>
    </row>
    <row r="2285" spans="1:15" x14ac:dyDescent="0.35">
      <c r="A2285" s="55">
        <v>2280</v>
      </c>
      <c r="D2285" s="45"/>
      <c r="E2285" s="46"/>
      <c r="F2285" s="45"/>
      <c r="G2285" s="45"/>
      <c r="H2285" s="60"/>
      <c r="I2285" s="48">
        <f>VLOOKUP('Data Preparation'!Q2303,'Data Preparation'!B$4:AL$15,MATCH('Data Preparation'!P2303,'Data Preparation'!B$3:AL$3,0),TRUE)/2</f>
        <v>215</v>
      </c>
      <c r="J2285" s="49" t="str">
        <f>VLOOKUP('Data Preparation'!Q2303,'Data Preparation'!AR$4:CB$15,MATCH('Data Preparation'!P2303,'Data Preparation'!AR$3:CB$3,0),TRUE)</f>
        <v>(188-1143)</v>
      </c>
      <c r="K2285" s="45" t="str">
        <f t="shared" si="148"/>
        <v>no</v>
      </c>
      <c r="L2285" s="51" t="str">
        <f t="shared" si="146"/>
        <v/>
      </c>
      <c r="M2285" s="52">
        <f>ROUND('Data Preparation'!T2303,2-(1+INT(LOG10(ABS('Data Preparation'!T2303)))))/2</f>
        <v>1800</v>
      </c>
      <c r="N2285" s="55" t="str">
        <f t="shared" si="149"/>
        <v>no</v>
      </c>
      <c r="O2285" s="54" t="str">
        <f t="shared" si="147"/>
        <v/>
      </c>
    </row>
    <row r="2286" spans="1:15" x14ac:dyDescent="0.35">
      <c r="A2286" s="55">
        <v>2281</v>
      </c>
      <c r="D2286" s="45"/>
      <c r="E2286" s="46"/>
      <c r="F2286" s="45"/>
      <c r="G2286" s="45"/>
      <c r="H2286" s="60"/>
      <c r="I2286" s="48">
        <f>VLOOKUP('Data Preparation'!Q2304,'Data Preparation'!B$4:AL$15,MATCH('Data Preparation'!P2304,'Data Preparation'!B$3:AL$3,0),TRUE)/2</f>
        <v>215</v>
      </c>
      <c r="J2286" s="49" t="str">
        <f>VLOOKUP('Data Preparation'!Q2304,'Data Preparation'!AR$4:CB$15,MATCH('Data Preparation'!P2304,'Data Preparation'!AR$3:CB$3,0),TRUE)</f>
        <v>(188-1143)</v>
      </c>
      <c r="K2286" s="45" t="str">
        <f t="shared" si="148"/>
        <v>no</v>
      </c>
      <c r="L2286" s="51" t="str">
        <f t="shared" si="146"/>
        <v/>
      </c>
      <c r="M2286" s="52">
        <f>ROUND('Data Preparation'!T2304,2-(1+INT(LOG10(ABS('Data Preparation'!T2304)))))/2</f>
        <v>1800</v>
      </c>
      <c r="N2286" s="55" t="str">
        <f t="shared" si="149"/>
        <v>no</v>
      </c>
      <c r="O2286" s="54" t="str">
        <f t="shared" si="147"/>
        <v/>
      </c>
    </row>
    <row r="2287" spans="1:15" x14ac:dyDescent="0.35">
      <c r="A2287" s="55">
        <v>2282</v>
      </c>
      <c r="D2287" s="45"/>
      <c r="E2287" s="46"/>
      <c r="F2287" s="45"/>
      <c r="G2287" s="45"/>
      <c r="H2287" s="60"/>
      <c r="I2287" s="48">
        <f>VLOOKUP('Data Preparation'!Q2305,'Data Preparation'!B$4:AL$15,MATCH('Data Preparation'!P2305,'Data Preparation'!B$3:AL$3,0),TRUE)/2</f>
        <v>215</v>
      </c>
      <c r="J2287" s="49" t="str">
        <f>VLOOKUP('Data Preparation'!Q2305,'Data Preparation'!AR$4:CB$15,MATCH('Data Preparation'!P2305,'Data Preparation'!AR$3:CB$3,0),TRUE)</f>
        <v>(188-1143)</v>
      </c>
      <c r="K2287" s="45" t="str">
        <f t="shared" si="148"/>
        <v>no</v>
      </c>
      <c r="L2287" s="51" t="str">
        <f t="shared" si="146"/>
        <v/>
      </c>
      <c r="M2287" s="52">
        <f>ROUND('Data Preparation'!T2305,2-(1+INT(LOG10(ABS('Data Preparation'!T2305)))))/2</f>
        <v>1800</v>
      </c>
      <c r="N2287" s="55" t="str">
        <f t="shared" si="149"/>
        <v>no</v>
      </c>
      <c r="O2287" s="54" t="str">
        <f t="shared" si="147"/>
        <v/>
      </c>
    </row>
    <row r="2288" spans="1:15" x14ac:dyDescent="0.35">
      <c r="A2288" s="55">
        <v>2283</v>
      </c>
      <c r="D2288" s="45"/>
      <c r="E2288" s="46"/>
      <c r="F2288" s="45"/>
      <c r="G2288" s="45"/>
      <c r="H2288" s="60"/>
      <c r="I2288" s="48">
        <f>VLOOKUP('Data Preparation'!Q2306,'Data Preparation'!B$4:AL$15,MATCH('Data Preparation'!P2306,'Data Preparation'!B$3:AL$3,0),TRUE)/2</f>
        <v>215</v>
      </c>
      <c r="J2288" s="49" t="str">
        <f>VLOOKUP('Data Preparation'!Q2306,'Data Preparation'!AR$4:CB$15,MATCH('Data Preparation'!P2306,'Data Preparation'!AR$3:CB$3,0),TRUE)</f>
        <v>(188-1143)</v>
      </c>
      <c r="K2288" s="45" t="str">
        <f t="shared" si="148"/>
        <v>no</v>
      </c>
      <c r="L2288" s="51" t="str">
        <f t="shared" si="146"/>
        <v/>
      </c>
      <c r="M2288" s="52">
        <f>ROUND('Data Preparation'!T2306,2-(1+INT(LOG10(ABS('Data Preparation'!T2306)))))/2</f>
        <v>1800</v>
      </c>
      <c r="N2288" s="55" t="str">
        <f t="shared" si="149"/>
        <v>no</v>
      </c>
      <c r="O2288" s="54" t="str">
        <f t="shared" si="147"/>
        <v/>
      </c>
    </row>
    <row r="2289" spans="1:15" x14ac:dyDescent="0.35">
      <c r="A2289" s="55">
        <v>2284</v>
      </c>
      <c r="D2289" s="45"/>
      <c r="E2289" s="46"/>
      <c r="F2289" s="45"/>
      <c r="G2289" s="45"/>
      <c r="H2289" s="60"/>
      <c r="I2289" s="48">
        <f>VLOOKUP('Data Preparation'!Q2307,'Data Preparation'!B$4:AL$15,MATCH('Data Preparation'!P2307,'Data Preparation'!B$3:AL$3,0),TRUE)/2</f>
        <v>215</v>
      </c>
      <c r="J2289" s="49" t="str">
        <f>VLOOKUP('Data Preparation'!Q2307,'Data Preparation'!AR$4:CB$15,MATCH('Data Preparation'!P2307,'Data Preparation'!AR$3:CB$3,0),TRUE)</f>
        <v>(188-1143)</v>
      </c>
      <c r="K2289" s="45" t="str">
        <f t="shared" si="148"/>
        <v>no</v>
      </c>
      <c r="L2289" s="51" t="str">
        <f t="shared" si="146"/>
        <v/>
      </c>
      <c r="M2289" s="52">
        <f>ROUND('Data Preparation'!T2307,2-(1+INT(LOG10(ABS('Data Preparation'!T2307)))))/2</f>
        <v>1800</v>
      </c>
      <c r="N2289" s="55" t="str">
        <f t="shared" si="149"/>
        <v>no</v>
      </c>
      <c r="O2289" s="54" t="str">
        <f t="shared" si="147"/>
        <v/>
      </c>
    </row>
    <row r="2290" spans="1:15" x14ac:dyDescent="0.35">
      <c r="A2290" s="55">
        <v>2285</v>
      </c>
      <c r="D2290" s="45"/>
      <c r="E2290" s="46"/>
      <c r="F2290" s="45"/>
      <c r="G2290" s="45"/>
      <c r="H2290" s="60"/>
      <c r="I2290" s="48">
        <f>VLOOKUP('Data Preparation'!Q2308,'Data Preparation'!B$4:AL$15,MATCH('Data Preparation'!P2308,'Data Preparation'!B$3:AL$3,0),TRUE)/2</f>
        <v>215</v>
      </c>
      <c r="J2290" s="49" t="str">
        <f>VLOOKUP('Data Preparation'!Q2308,'Data Preparation'!AR$4:CB$15,MATCH('Data Preparation'!P2308,'Data Preparation'!AR$3:CB$3,0),TRUE)</f>
        <v>(188-1143)</v>
      </c>
      <c r="K2290" s="45" t="str">
        <f t="shared" si="148"/>
        <v>no</v>
      </c>
      <c r="L2290" s="51" t="str">
        <f t="shared" si="146"/>
        <v/>
      </c>
      <c r="M2290" s="52">
        <f>ROUND('Data Preparation'!T2308,2-(1+INT(LOG10(ABS('Data Preparation'!T2308)))))/2</f>
        <v>1800</v>
      </c>
      <c r="N2290" s="55" t="str">
        <f t="shared" si="149"/>
        <v>no</v>
      </c>
      <c r="O2290" s="54" t="str">
        <f t="shared" si="147"/>
        <v/>
      </c>
    </row>
    <row r="2291" spans="1:15" x14ac:dyDescent="0.35">
      <c r="A2291" s="55">
        <v>2286</v>
      </c>
      <c r="D2291" s="45"/>
      <c r="E2291" s="46"/>
      <c r="F2291" s="45"/>
      <c r="G2291" s="45"/>
      <c r="H2291" s="60"/>
      <c r="I2291" s="48">
        <f>VLOOKUP('Data Preparation'!Q2309,'Data Preparation'!B$4:AL$15,MATCH('Data Preparation'!P2309,'Data Preparation'!B$3:AL$3,0),TRUE)/2</f>
        <v>215</v>
      </c>
      <c r="J2291" s="49" t="str">
        <f>VLOOKUP('Data Preparation'!Q2309,'Data Preparation'!AR$4:CB$15,MATCH('Data Preparation'!P2309,'Data Preparation'!AR$3:CB$3,0),TRUE)</f>
        <v>(188-1143)</v>
      </c>
      <c r="K2291" s="45" t="str">
        <f t="shared" si="148"/>
        <v>no</v>
      </c>
      <c r="L2291" s="51" t="str">
        <f t="shared" si="146"/>
        <v/>
      </c>
      <c r="M2291" s="52">
        <f>ROUND('Data Preparation'!T2309,2-(1+INT(LOG10(ABS('Data Preparation'!T2309)))))/2</f>
        <v>1800</v>
      </c>
      <c r="N2291" s="55" t="str">
        <f t="shared" si="149"/>
        <v>no</v>
      </c>
      <c r="O2291" s="54" t="str">
        <f t="shared" si="147"/>
        <v/>
      </c>
    </row>
    <row r="2292" spans="1:15" x14ac:dyDescent="0.35">
      <c r="A2292" s="55">
        <v>2287</v>
      </c>
      <c r="D2292" s="45"/>
      <c r="E2292" s="46"/>
      <c r="F2292" s="45"/>
      <c r="G2292" s="45"/>
      <c r="H2292" s="60"/>
      <c r="I2292" s="48">
        <f>VLOOKUP('Data Preparation'!Q2310,'Data Preparation'!B$4:AL$15,MATCH('Data Preparation'!P2310,'Data Preparation'!B$3:AL$3,0),TRUE)/2</f>
        <v>215</v>
      </c>
      <c r="J2292" s="49" t="str">
        <f>VLOOKUP('Data Preparation'!Q2310,'Data Preparation'!AR$4:CB$15,MATCH('Data Preparation'!P2310,'Data Preparation'!AR$3:CB$3,0),TRUE)</f>
        <v>(188-1143)</v>
      </c>
      <c r="K2292" s="45" t="str">
        <f t="shared" si="148"/>
        <v>no</v>
      </c>
      <c r="L2292" s="51" t="str">
        <f t="shared" si="146"/>
        <v/>
      </c>
      <c r="M2292" s="52">
        <f>ROUND('Data Preparation'!T2310,2-(1+INT(LOG10(ABS('Data Preparation'!T2310)))))/2</f>
        <v>1800</v>
      </c>
      <c r="N2292" s="55" t="str">
        <f t="shared" si="149"/>
        <v>no</v>
      </c>
      <c r="O2292" s="54" t="str">
        <f t="shared" si="147"/>
        <v/>
      </c>
    </row>
    <row r="2293" spans="1:15" x14ac:dyDescent="0.35">
      <c r="A2293" s="55">
        <v>2288</v>
      </c>
      <c r="D2293" s="45"/>
      <c r="E2293" s="46"/>
      <c r="F2293" s="45"/>
      <c r="G2293" s="45"/>
      <c r="H2293" s="60"/>
      <c r="I2293" s="48">
        <f>VLOOKUP('Data Preparation'!Q2311,'Data Preparation'!B$4:AL$15,MATCH('Data Preparation'!P2311,'Data Preparation'!B$3:AL$3,0),TRUE)/2</f>
        <v>215</v>
      </c>
      <c r="J2293" s="49" t="str">
        <f>VLOOKUP('Data Preparation'!Q2311,'Data Preparation'!AR$4:CB$15,MATCH('Data Preparation'!P2311,'Data Preparation'!AR$3:CB$3,0),TRUE)</f>
        <v>(188-1143)</v>
      </c>
      <c r="K2293" s="45" t="str">
        <f t="shared" si="148"/>
        <v>no</v>
      </c>
      <c r="L2293" s="51" t="str">
        <f t="shared" si="146"/>
        <v/>
      </c>
      <c r="M2293" s="52">
        <f>ROUND('Data Preparation'!T2311,2-(1+INT(LOG10(ABS('Data Preparation'!T2311)))))/2</f>
        <v>1800</v>
      </c>
      <c r="N2293" s="55" t="str">
        <f t="shared" si="149"/>
        <v>no</v>
      </c>
      <c r="O2293" s="54" t="str">
        <f t="shared" si="147"/>
        <v/>
      </c>
    </row>
    <row r="2294" spans="1:15" x14ac:dyDescent="0.35">
      <c r="A2294" s="55">
        <v>2289</v>
      </c>
      <c r="D2294" s="45"/>
      <c r="E2294" s="46"/>
      <c r="F2294" s="45"/>
      <c r="G2294" s="45"/>
      <c r="H2294" s="60"/>
      <c r="I2294" s="48">
        <f>VLOOKUP('Data Preparation'!Q2312,'Data Preparation'!B$4:AL$15,MATCH('Data Preparation'!P2312,'Data Preparation'!B$3:AL$3,0),TRUE)/2</f>
        <v>215</v>
      </c>
      <c r="J2294" s="49" t="str">
        <f>VLOOKUP('Data Preparation'!Q2312,'Data Preparation'!AR$4:CB$15,MATCH('Data Preparation'!P2312,'Data Preparation'!AR$3:CB$3,0),TRUE)</f>
        <v>(188-1143)</v>
      </c>
      <c r="K2294" s="45" t="str">
        <f t="shared" si="148"/>
        <v>no</v>
      </c>
      <c r="L2294" s="51" t="str">
        <f t="shared" si="146"/>
        <v/>
      </c>
      <c r="M2294" s="52">
        <f>ROUND('Data Preparation'!T2312,2-(1+INT(LOG10(ABS('Data Preparation'!T2312)))))/2</f>
        <v>1800</v>
      </c>
      <c r="N2294" s="55" t="str">
        <f t="shared" si="149"/>
        <v>no</v>
      </c>
      <c r="O2294" s="54" t="str">
        <f t="shared" si="147"/>
        <v/>
      </c>
    </row>
    <row r="2295" spans="1:15" x14ac:dyDescent="0.35">
      <c r="A2295" s="55">
        <v>2290</v>
      </c>
      <c r="D2295" s="45"/>
      <c r="E2295" s="46"/>
      <c r="F2295" s="45"/>
      <c r="G2295" s="45"/>
      <c r="H2295" s="60"/>
      <c r="I2295" s="48">
        <f>VLOOKUP('Data Preparation'!Q2313,'Data Preparation'!B$4:AL$15,MATCH('Data Preparation'!P2313,'Data Preparation'!B$3:AL$3,0),TRUE)/2</f>
        <v>215</v>
      </c>
      <c r="J2295" s="49" t="str">
        <f>VLOOKUP('Data Preparation'!Q2313,'Data Preparation'!AR$4:CB$15,MATCH('Data Preparation'!P2313,'Data Preparation'!AR$3:CB$3,0),TRUE)</f>
        <v>(188-1143)</v>
      </c>
      <c r="K2295" s="45" t="str">
        <f t="shared" si="148"/>
        <v>no</v>
      </c>
      <c r="L2295" s="51" t="str">
        <f t="shared" si="146"/>
        <v/>
      </c>
      <c r="M2295" s="52">
        <f>ROUND('Data Preparation'!T2313,2-(1+INT(LOG10(ABS('Data Preparation'!T2313)))))/2</f>
        <v>1800</v>
      </c>
      <c r="N2295" s="55" t="str">
        <f t="shared" si="149"/>
        <v>no</v>
      </c>
      <c r="O2295" s="54" t="str">
        <f t="shared" si="147"/>
        <v/>
      </c>
    </row>
    <row r="2296" spans="1:15" x14ac:dyDescent="0.35">
      <c r="A2296" s="55">
        <v>2291</v>
      </c>
      <c r="D2296" s="45"/>
      <c r="E2296" s="46"/>
      <c r="F2296" s="45"/>
      <c r="G2296" s="45"/>
      <c r="H2296" s="60"/>
      <c r="I2296" s="48">
        <f>VLOOKUP('Data Preparation'!Q2314,'Data Preparation'!B$4:AL$15,MATCH('Data Preparation'!P2314,'Data Preparation'!B$3:AL$3,0),TRUE)/2</f>
        <v>215</v>
      </c>
      <c r="J2296" s="49" t="str">
        <f>VLOOKUP('Data Preparation'!Q2314,'Data Preparation'!AR$4:CB$15,MATCH('Data Preparation'!P2314,'Data Preparation'!AR$3:CB$3,0),TRUE)</f>
        <v>(188-1143)</v>
      </c>
      <c r="K2296" s="45" t="str">
        <f t="shared" si="148"/>
        <v>no</v>
      </c>
      <c r="L2296" s="51" t="str">
        <f t="shared" si="146"/>
        <v/>
      </c>
      <c r="M2296" s="52">
        <f>ROUND('Data Preparation'!T2314,2-(1+INT(LOG10(ABS('Data Preparation'!T2314)))))/2</f>
        <v>1800</v>
      </c>
      <c r="N2296" s="55" t="str">
        <f t="shared" si="149"/>
        <v>no</v>
      </c>
      <c r="O2296" s="54" t="str">
        <f t="shared" si="147"/>
        <v/>
      </c>
    </row>
    <row r="2297" spans="1:15" x14ac:dyDescent="0.35">
      <c r="A2297" s="55">
        <v>2292</v>
      </c>
      <c r="D2297" s="45"/>
      <c r="E2297" s="46"/>
      <c r="F2297" s="45"/>
      <c r="G2297" s="45"/>
      <c r="H2297" s="60"/>
      <c r="I2297" s="48">
        <f>VLOOKUP('Data Preparation'!Q2315,'Data Preparation'!B$4:AL$15,MATCH('Data Preparation'!P2315,'Data Preparation'!B$3:AL$3,0),TRUE)/2</f>
        <v>215</v>
      </c>
      <c r="J2297" s="49" t="str">
        <f>VLOOKUP('Data Preparation'!Q2315,'Data Preparation'!AR$4:CB$15,MATCH('Data Preparation'!P2315,'Data Preparation'!AR$3:CB$3,0),TRUE)</f>
        <v>(188-1143)</v>
      </c>
      <c r="K2297" s="45" t="str">
        <f t="shared" si="148"/>
        <v>no</v>
      </c>
      <c r="L2297" s="51" t="str">
        <f t="shared" si="146"/>
        <v/>
      </c>
      <c r="M2297" s="52">
        <f>ROUND('Data Preparation'!T2315,2-(1+INT(LOG10(ABS('Data Preparation'!T2315)))))/2</f>
        <v>1800</v>
      </c>
      <c r="N2297" s="55" t="str">
        <f t="shared" si="149"/>
        <v>no</v>
      </c>
      <c r="O2297" s="54" t="str">
        <f t="shared" si="147"/>
        <v/>
      </c>
    </row>
    <row r="2298" spans="1:15" x14ac:dyDescent="0.35">
      <c r="A2298" s="55">
        <v>2293</v>
      </c>
      <c r="D2298" s="45"/>
      <c r="E2298" s="46"/>
      <c r="F2298" s="45"/>
      <c r="G2298" s="45"/>
      <c r="H2298" s="60"/>
      <c r="I2298" s="48">
        <f>VLOOKUP('Data Preparation'!Q2316,'Data Preparation'!B$4:AL$15,MATCH('Data Preparation'!P2316,'Data Preparation'!B$3:AL$3,0),TRUE)/2</f>
        <v>215</v>
      </c>
      <c r="J2298" s="49" t="str">
        <f>VLOOKUP('Data Preparation'!Q2316,'Data Preparation'!AR$4:CB$15,MATCH('Data Preparation'!P2316,'Data Preparation'!AR$3:CB$3,0),TRUE)</f>
        <v>(188-1143)</v>
      </c>
      <c r="K2298" s="45" t="str">
        <f t="shared" si="148"/>
        <v>no</v>
      </c>
      <c r="L2298" s="51" t="str">
        <f t="shared" si="146"/>
        <v/>
      </c>
      <c r="M2298" s="52">
        <f>ROUND('Data Preparation'!T2316,2-(1+INT(LOG10(ABS('Data Preparation'!T2316)))))/2</f>
        <v>1800</v>
      </c>
      <c r="N2298" s="55" t="str">
        <f t="shared" si="149"/>
        <v>no</v>
      </c>
      <c r="O2298" s="54" t="str">
        <f t="shared" si="147"/>
        <v/>
      </c>
    </row>
    <row r="2299" spans="1:15" x14ac:dyDescent="0.35">
      <c r="A2299" s="55">
        <v>2294</v>
      </c>
      <c r="D2299" s="45"/>
      <c r="E2299" s="46"/>
      <c r="F2299" s="45"/>
      <c r="G2299" s="45"/>
      <c r="H2299" s="60"/>
      <c r="I2299" s="48">
        <f>VLOOKUP('Data Preparation'!Q2317,'Data Preparation'!B$4:AL$15,MATCH('Data Preparation'!P2317,'Data Preparation'!B$3:AL$3,0),TRUE)/2</f>
        <v>215</v>
      </c>
      <c r="J2299" s="49" t="str">
        <f>VLOOKUP('Data Preparation'!Q2317,'Data Preparation'!AR$4:CB$15,MATCH('Data Preparation'!P2317,'Data Preparation'!AR$3:CB$3,0),TRUE)</f>
        <v>(188-1143)</v>
      </c>
      <c r="K2299" s="45" t="str">
        <f t="shared" si="148"/>
        <v>no</v>
      </c>
      <c r="L2299" s="51" t="str">
        <f t="shared" si="146"/>
        <v/>
      </c>
      <c r="M2299" s="52">
        <f>ROUND('Data Preparation'!T2317,2-(1+INT(LOG10(ABS('Data Preparation'!T2317)))))/2</f>
        <v>1800</v>
      </c>
      <c r="N2299" s="55" t="str">
        <f t="shared" si="149"/>
        <v>no</v>
      </c>
      <c r="O2299" s="54" t="str">
        <f t="shared" si="147"/>
        <v/>
      </c>
    </row>
    <row r="2300" spans="1:15" x14ac:dyDescent="0.35">
      <c r="A2300" s="55">
        <v>2295</v>
      </c>
      <c r="D2300" s="45"/>
      <c r="E2300" s="46"/>
      <c r="F2300" s="45"/>
      <c r="G2300" s="45"/>
      <c r="H2300" s="60"/>
      <c r="I2300" s="48">
        <f>VLOOKUP('Data Preparation'!Q2318,'Data Preparation'!B$4:AL$15,MATCH('Data Preparation'!P2318,'Data Preparation'!B$3:AL$3,0),TRUE)/2</f>
        <v>215</v>
      </c>
      <c r="J2300" s="49" t="str">
        <f>VLOOKUP('Data Preparation'!Q2318,'Data Preparation'!AR$4:CB$15,MATCH('Data Preparation'!P2318,'Data Preparation'!AR$3:CB$3,0),TRUE)</f>
        <v>(188-1143)</v>
      </c>
      <c r="K2300" s="45" t="str">
        <f t="shared" si="148"/>
        <v>no</v>
      </c>
      <c r="L2300" s="51" t="str">
        <f t="shared" si="146"/>
        <v/>
      </c>
      <c r="M2300" s="52">
        <f>ROUND('Data Preparation'!T2318,2-(1+INT(LOG10(ABS('Data Preparation'!T2318)))))/2</f>
        <v>1800</v>
      </c>
      <c r="N2300" s="55" t="str">
        <f t="shared" si="149"/>
        <v>no</v>
      </c>
      <c r="O2300" s="54" t="str">
        <f t="shared" si="147"/>
        <v/>
      </c>
    </row>
    <row r="2301" spans="1:15" x14ac:dyDescent="0.35">
      <c r="A2301" s="55">
        <v>2296</v>
      </c>
      <c r="D2301" s="45"/>
      <c r="E2301" s="46"/>
      <c r="F2301" s="45"/>
      <c r="G2301" s="45"/>
      <c r="H2301" s="60"/>
      <c r="I2301" s="48">
        <f>VLOOKUP('Data Preparation'!Q2319,'Data Preparation'!B$4:AL$15,MATCH('Data Preparation'!P2319,'Data Preparation'!B$3:AL$3,0),TRUE)/2</f>
        <v>215</v>
      </c>
      <c r="J2301" s="49" t="str">
        <f>VLOOKUP('Data Preparation'!Q2319,'Data Preparation'!AR$4:CB$15,MATCH('Data Preparation'!P2319,'Data Preparation'!AR$3:CB$3,0),TRUE)</f>
        <v>(188-1143)</v>
      </c>
      <c r="K2301" s="45" t="str">
        <f t="shared" si="148"/>
        <v>no</v>
      </c>
      <c r="L2301" s="51" t="str">
        <f t="shared" si="146"/>
        <v/>
      </c>
      <c r="M2301" s="52">
        <f>ROUND('Data Preparation'!T2319,2-(1+INT(LOG10(ABS('Data Preparation'!T2319)))))/2</f>
        <v>1800</v>
      </c>
      <c r="N2301" s="55" t="str">
        <f t="shared" si="149"/>
        <v>no</v>
      </c>
      <c r="O2301" s="54" t="str">
        <f t="shared" si="147"/>
        <v/>
      </c>
    </row>
    <row r="2302" spans="1:15" x14ac:dyDescent="0.35">
      <c r="A2302" s="55">
        <v>2297</v>
      </c>
      <c r="D2302" s="45"/>
      <c r="E2302" s="46"/>
      <c r="F2302" s="45"/>
      <c r="G2302" s="45"/>
      <c r="H2302" s="60"/>
      <c r="I2302" s="48">
        <f>VLOOKUP('Data Preparation'!Q2320,'Data Preparation'!B$4:AL$15,MATCH('Data Preparation'!P2320,'Data Preparation'!B$3:AL$3,0),TRUE)/2</f>
        <v>215</v>
      </c>
      <c r="J2302" s="49" t="str">
        <f>VLOOKUP('Data Preparation'!Q2320,'Data Preparation'!AR$4:CB$15,MATCH('Data Preparation'!P2320,'Data Preparation'!AR$3:CB$3,0),TRUE)</f>
        <v>(188-1143)</v>
      </c>
      <c r="K2302" s="45" t="str">
        <f t="shared" si="148"/>
        <v>no</v>
      </c>
      <c r="L2302" s="51" t="str">
        <f t="shared" si="146"/>
        <v/>
      </c>
      <c r="M2302" s="52">
        <f>ROUND('Data Preparation'!T2320,2-(1+INT(LOG10(ABS('Data Preparation'!T2320)))))/2</f>
        <v>1800</v>
      </c>
      <c r="N2302" s="55" t="str">
        <f t="shared" si="149"/>
        <v>no</v>
      </c>
      <c r="O2302" s="54" t="str">
        <f t="shared" si="147"/>
        <v/>
      </c>
    </row>
    <row r="2303" spans="1:15" x14ac:dyDescent="0.35">
      <c r="A2303" s="55">
        <v>2298</v>
      </c>
      <c r="D2303" s="45"/>
      <c r="E2303" s="46"/>
      <c r="F2303" s="45"/>
      <c r="G2303" s="45"/>
      <c r="H2303" s="60"/>
      <c r="I2303" s="48">
        <f>VLOOKUP('Data Preparation'!Q2321,'Data Preparation'!B$4:AL$15,MATCH('Data Preparation'!P2321,'Data Preparation'!B$3:AL$3,0),TRUE)/2</f>
        <v>215</v>
      </c>
      <c r="J2303" s="49" t="str">
        <f>VLOOKUP('Data Preparation'!Q2321,'Data Preparation'!AR$4:CB$15,MATCH('Data Preparation'!P2321,'Data Preparation'!AR$3:CB$3,0),TRUE)</f>
        <v>(188-1143)</v>
      </c>
      <c r="K2303" s="45" t="str">
        <f t="shared" si="148"/>
        <v>no</v>
      </c>
      <c r="L2303" s="51" t="str">
        <f t="shared" si="146"/>
        <v/>
      </c>
      <c r="M2303" s="52">
        <f>ROUND('Data Preparation'!T2321,2-(1+INT(LOG10(ABS('Data Preparation'!T2321)))))/2</f>
        <v>1800</v>
      </c>
      <c r="N2303" s="55" t="str">
        <f t="shared" si="149"/>
        <v>no</v>
      </c>
      <c r="O2303" s="54" t="str">
        <f t="shared" si="147"/>
        <v/>
      </c>
    </row>
    <row r="2304" spans="1:15" x14ac:dyDescent="0.35">
      <c r="A2304" s="55">
        <v>2299</v>
      </c>
      <c r="D2304" s="45"/>
      <c r="E2304" s="46"/>
      <c r="F2304" s="45"/>
      <c r="G2304" s="45"/>
      <c r="H2304" s="60"/>
      <c r="I2304" s="48">
        <f>VLOOKUP('Data Preparation'!Q2322,'Data Preparation'!B$4:AL$15,MATCH('Data Preparation'!P2322,'Data Preparation'!B$3:AL$3,0),TRUE)/2</f>
        <v>215</v>
      </c>
      <c r="J2304" s="49" t="str">
        <f>VLOOKUP('Data Preparation'!Q2322,'Data Preparation'!AR$4:CB$15,MATCH('Data Preparation'!P2322,'Data Preparation'!AR$3:CB$3,0),TRUE)</f>
        <v>(188-1143)</v>
      </c>
      <c r="K2304" s="45" t="str">
        <f t="shared" si="148"/>
        <v>no</v>
      </c>
      <c r="L2304" s="51" t="str">
        <f t="shared" si="146"/>
        <v/>
      </c>
      <c r="M2304" s="52">
        <f>ROUND('Data Preparation'!T2322,2-(1+INT(LOG10(ABS('Data Preparation'!T2322)))))/2</f>
        <v>1800</v>
      </c>
      <c r="N2304" s="55" t="str">
        <f t="shared" si="149"/>
        <v>no</v>
      </c>
      <c r="O2304" s="54" t="str">
        <f t="shared" si="147"/>
        <v/>
      </c>
    </row>
    <row r="2305" spans="1:15" x14ac:dyDescent="0.35">
      <c r="A2305" s="55">
        <v>2300</v>
      </c>
      <c r="D2305" s="45"/>
      <c r="E2305" s="46"/>
      <c r="F2305" s="45"/>
      <c r="G2305" s="45"/>
      <c r="H2305" s="60"/>
      <c r="I2305" s="48">
        <f>VLOOKUP('Data Preparation'!Q2323,'Data Preparation'!B$4:AL$15,MATCH('Data Preparation'!P2323,'Data Preparation'!B$3:AL$3,0),TRUE)/2</f>
        <v>215</v>
      </c>
      <c r="J2305" s="49" t="str">
        <f>VLOOKUP('Data Preparation'!Q2323,'Data Preparation'!AR$4:CB$15,MATCH('Data Preparation'!P2323,'Data Preparation'!AR$3:CB$3,0),TRUE)</f>
        <v>(188-1143)</v>
      </c>
      <c r="K2305" s="45" t="str">
        <f t="shared" si="148"/>
        <v>no</v>
      </c>
      <c r="L2305" s="51" t="str">
        <f t="shared" si="146"/>
        <v/>
      </c>
      <c r="M2305" s="52">
        <f>ROUND('Data Preparation'!T2323,2-(1+INT(LOG10(ABS('Data Preparation'!T2323)))))/2</f>
        <v>1800</v>
      </c>
      <c r="N2305" s="55" t="str">
        <f t="shared" si="149"/>
        <v>no</v>
      </c>
      <c r="O2305" s="54" t="str">
        <f t="shared" si="147"/>
        <v/>
      </c>
    </row>
    <row r="2306" spans="1:15" x14ac:dyDescent="0.35">
      <c r="A2306" s="55">
        <v>2301</v>
      </c>
      <c r="D2306" s="45"/>
      <c r="E2306" s="46"/>
      <c r="F2306" s="45"/>
      <c r="G2306" s="45"/>
      <c r="H2306" s="60"/>
      <c r="I2306" s="48">
        <f>VLOOKUP('Data Preparation'!Q2324,'Data Preparation'!B$4:AL$15,MATCH('Data Preparation'!P2324,'Data Preparation'!B$3:AL$3,0),TRUE)/2</f>
        <v>215</v>
      </c>
      <c r="J2306" s="49" t="str">
        <f>VLOOKUP('Data Preparation'!Q2324,'Data Preparation'!AR$4:CB$15,MATCH('Data Preparation'!P2324,'Data Preparation'!AR$3:CB$3,0),TRUE)</f>
        <v>(188-1143)</v>
      </c>
      <c r="K2306" s="45" t="str">
        <f t="shared" si="148"/>
        <v>no</v>
      </c>
      <c r="L2306" s="51" t="str">
        <f t="shared" si="146"/>
        <v/>
      </c>
      <c r="M2306" s="52">
        <f>ROUND('Data Preparation'!T2324,2-(1+INT(LOG10(ABS('Data Preparation'!T2324)))))/2</f>
        <v>1800</v>
      </c>
      <c r="N2306" s="55" t="str">
        <f t="shared" si="149"/>
        <v>no</v>
      </c>
      <c r="O2306" s="54" t="str">
        <f t="shared" si="147"/>
        <v/>
      </c>
    </row>
    <row r="2307" spans="1:15" x14ac:dyDescent="0.35">
      <c r="A2307" s="55">
        <v>2302</v>
      </c>
      <c r="D2307" s="45"/>
      <c r="E2307" s="46"/>
      <c r="F2307" s="45"/>
      <c r="G2307" s="45"/>
      <c r="H2307" s="60"/>
      <c r="I2307" s="48">
        <f>VLOOKUP('Data Preparation'!Q2325,'Data Preparation'!B$4:AL$15,MATCH('Data Preparation'!P2325,'Data Preparation'!B$3:AL$3,0),TRUE)/2</f>
        <v>215</v>
      </c>
      <c r="J2307" s="49" t="str">
        <f>VLOOKUP('Data Preparation'!Q2325,'Data Preparation'!AR$4:CB$15,MATCH('Data Preparation'!P2325,'Data Preparation'!AR$3:CB$3,0),TRUE)</f>
        <v>(188-1143)</v>
      </c>
      <c r="K2307" s="45" t="str">
        <f t="shared" si="148"/>
        <v>no</v>
      </c>
      <c r="L2307" s="51" t="str">
        <f t="shared" si="146"/>
        <v/>
      </c>
      <c r="M2307" s="52">
        <f>ROUND('Data Preparation'!T2325,2-(1+INT(LOG10(ABS('Data Preparation'!T2325)))))/2</f>
        <v>1800</v>
      </c>
      <c r="N2307" s="55" t="str">
        <f t="shared" si="149"/>
        <v>no</v>
      </c>
      <c r="O2307" s="54" t="str">
        <f t="shared" si="147"/>
        <v/>
      </c>
    </row>
    <row r="2308" spans="1:15" x14ac:dyDescent="0.35">
      <c r="A2308" s="55">
        <v>2303</v>
      </c>
      <c r="D2308" s="45"/>
      <c r="E2308" s="46"/>
      <c r="F2308" s="45"/>
      <c r="G2308" s="45"/>
      <c r="H2308" s="60"/>
      <c r="I2308" s="48">
        <f>VLOOKUP('Data Preparation'!Q2326,'Data Preparation'!B$4:AL$15,MATCH('Data Preparation'!P2326,'Data Preparation'!B$3:AL$3,0),TRUE)/2</f>
        <v>215</v>
      </c>
      <c r="J2308" s="49" t="str">
        <f>VLOOKUP('Data Preparation'!Q2326,'Data Preparation'!AR$4:CB$15,MATCH('Data Preparation'!P2326,'Data Preparation'!AR$3:CB$3,0),TRUE)</f>
        <v>(188-1143)</v>
      </c>
      <c r="K2308" s="45" t="str">
        <f t="shared" si="148"/>
        <v>no</v>
      </c>
      <c r="L2308" s="51" t="str">
        <f t="shared" si="146"/>
        <v/>
      </c>
      <c r="M2308" s="52">
        <f>ROUND('Data Preparation'!T2326,2-(1+INT(LOG10(ABS('Data Preparation'!T2326)))))/2</f>
        <v>1800</v>
      </c>
      <c r="N2308" s="55" t="str">
        <f t="shared" si="149"/>
        <v>no</v>
      </c>
      <c r="O2308" s="54" t="str">
        <f t="shared" si="147"/>
        <v/>
      </c>
    </row>
    <row r="2309" spans="1:15" x14ac:dyDescent="0.35">
      <c r="A2309" s="55">
        <v>2304</v>
      </c>
      <c r="D2309" s="45"/>
      <c r="E2309" s="46"/>
      <c r="F2309" s="45"/>
      <c r="G2309" s="45"/>
      <c r="H2309" s="60"/>
      <c r="I2309" s="48">
        <f>VLOOKUP('Data Preparation'!Q2327,'Data Preparation'!B$4:AL$15,MATCH('Data Preparation'!P2327,'Data Preparation'!B$3:AL$3,0),TRUE)/2</f>
        <v>215</v>
      </c>
      <c r="J2309" s="49" t="str">
        <f>VLOOKUP('Data Preparation'!Q2327,'Data Preparation'!AR$4:CB$15,MATCH('Data Preparation'!P2327,'Data Preparation'!AR$3:CB$3,0),TRUE)</f>
        <v>(188-1143)</v>
      </c>
      <c r="K2309" s="45" t="str">
        <f t="shared" si="148"/>
        <v>no</v>
      </c>
      <c r="L2309" s="51" t="str">
        <f t="shared" si="146"/>
        <v/>
      </c>
      <c r="M2309" s="52">
        <f>ROUND('Data Preparation'!T2327,2-(1+INT(LOG10(ABS('Data Preparation'!T2327)))))/2</f>
        <v>1800</v>
      </c>
      <c r="N2309" s="55" t="str">
        <f t="shared" si="149"/>
        <v>no</v>
      </c>
      <c r="O2309" s="54" t="str">
        <f t="shared" si="147"/>
        <v/>
      </c>
    </row>
    <row r="2310" spans="1:15" x14ac:dyDescent="0.35">
      <c r="A2310" s="55">
        <v>2305</v>
      </c>
      <c r="D2310" s="45"/>
      <c r="E2310" s="46"/>
      <c r="F2310" s="45"/>
      <c r="G2310" s="45"/>
      <c r="H2310" s="60"/>
      <c r="I2310" s="48">
        <f>VLOOKUP('Data Preparation'!Q2328,'Data Preparation'!B$4:AL$15,MATCH('Data Preparation'!P2328,'Data Preparation'!B$3:AL$3,0),TRUE)/2</f>
        <v>215</v>
      </c>
      <c r="J2310" s="49" t="str">
        <f>VLOOKUP('Data Preparation'!Q2328,'Data Preparation'!AR$4:CB$15,MATCH('Data Preparation'!P2328,'Data Preparation'!AR$3:CB$3,0),TRUE)</f>
        <v>(188-1143)</v>
      </c>
      <c r="K2310" s="45" t="str">
        <f t="shared" si="148"/>
        <v>no</v>
      </c>
      <c r="L2310" s="51" t="str">
        <f t="shared" si="146"/>
        <v/>
      </c>
      <c r="M2310" s="52">
        <f>ROUND('Data Preparation'!T2328,2-(1+INT(LOG10(ABS('Data Preparation'!T2328)))))/2</f>
        <v>1800</v>
      </c>
      <c r="N2310" s="55" t="str">
        <f t="shared" si="149"/>
        <v>no</v>
      </c>
      <c r="O2310" s="54" t="str">
        <f t="shared" si="147"/>
        <v/>
      </c>
    </row>
    <row r="2311" spans="1:15" x14ac:dyDescent="0.35">
      <c r="A2311" s="55">
        <v>2306</v>
      </c>
      <c r="D2311" s="45"/>
      <c r="E2311" s="46"/>
      <c r="F2311" s="45"/>
      <c r="G2311" s="45"/>
      <c r="H2311" s="60"/>
      <c r="I2311" s="48">
        <f>VLOOKUP('Data Preparation'!Q2329,'Data Preparation'!B$4:AL$15,MATCH('Data Preparation'!P2329,'Data Preparation'!B$3:AL$3,0),TRUE)/2</f>
        <v>215</v>
      </c>
      <c r="J2311" s="49" t="str">
        <f>VLOOKUP('Data Preparation'!Q2329,'Data Preparation'!AR$4:CB$15,MATCH('Data Preparation'!P2329,'Data Preparation'!AR$3:CB$3,0),TRUE)</f>
        <v>(188-1143)</v>
      </c>
      <c r="K2311" s="45" t="str">
        <f t="shared" si="148"/>
        <v>no</v>
      </c>
      <c r="L2311" s="51" t="str">
        <f t="shared" ref="L2311:L2374" si="150">IF(AND(K2311="yes",G2311="total"),"*Resample","")</f>
        <v/>
      </c>
      <c r="M2311" s="52">
        <f>ROUND('Data Preparation'!T2329,2-(1+INT(LOG10(ABS('Data Preparation'!T2329)))))/2</f>
        <v>1800</v>
      </c>
      <c r="N2311" s="55" t="str">
        <f t="shared" si="149"/>
        <v>no</v>
      </c>
      <c r="O2311" s="54" t="str">
        <f t="shared" ref="O2311:O2374" si="151">IF(AND(N2311="yes",G2311="total"),"*Resample","")</f>
        <v/>
      </c>
    </row>
    <row r="2312" spans="1:15" x14ac:dyDescent="0.35">
      <c r="A2312" s="55">
        <v>2307</v>
      </c>
      <c r="D2312" s="45"/>
      <c r="E2312" s="46"/>
      <c r="F2312" s="45"/>
      <c r="G2312" s="45"/>
      <c r="H2312" s="60"/>
      <c r="I2312" s="48">
        <f>VLOOKUP('Data Preparation'!Q2330,'Data Preparation'!B$4:AL$15,MATCH('Data Preparation'!P2330,'Data Preparation'!B$3:AL$3,0),TRUE)/2</f>
        <v>215</v>
      </c>
      <c r="J2312" s="49" t="str">
        <f>VLOOKUP('Data Preparation'!Q2330,'Data Preparation'!AR$4:CB$15,MATCH('Data Preparation'!P2330,'Data Preparation'!AR$3:CB$3,0),TRUE)</f>
        <v>(188-1143)</v>
      </c>
      <c r="K2312" s="45" t="str">
        <f t="shared" si="148"/>
        <v>no</v>
      </c>
      <c r="L2312" s="51" t="str">
        <f t="shared" si="150"/>
        <v/>
      </c>
      <c r="M2312" s="52">
        <f>ROUND('Data Preparation'!T2330,2-(1+INT(LOG10(ABS('Data Preparation'!T2330)))))/2</f>
        <v>1800</v>
      </c>
      <c r="N2312" s="55" t="str">
        <f t="shared" si="149"/>
        <v>no</v>
      </c>
      <c r="O2312" s="54" t="str">
        <f t="shared" si="151"/>
        <v/>
      </c>
    </row>
    <row r="2313" spans="1:15" x14ac:dyDescent="0.35">
      <c r="A2313" s="55">
        <v>2308</v>
      </c>
      <c r="D2313" s="45"/>
      <c r="E2313" s="46"/>
      <c r="F2313" s="45"/>
      <c r="G2313" s="45"/>
      <c r="H2313" s="60"/>
      <c r="I2313" s="48">
        <f>VLOOKUP('Data Preparation'!Q2331,'Data Preparation'!B$4:AL$15,MATCH('Data Preparation'!P2331,'Data Preparation'!B$3:AL$3,0),TRUE)/2</f>
        <v>215</v>
      </c>
      <c r="J2313" s="49" t="str">
        <f>VLOOKUP('Data Preparation'!Q2331,'Data Preparation'!AR$4:CB$15,MATCH('Data Preparation'!P2331,'Data Preparation'!AR$3:CB$3,0),TRUE)</f>
        <v>(188-1143)</v>
      </c>
      <c r="K2313" s="45" t="str">
        <f t="shared" si="148"/>
        <v>no</v>
      </c>
      <c r="L2313" s="51" t="str">
        <f t="shared" si="150"/>
        <v/>
      </c>
      <c r="M2313" s="52">
        <f>ROUND('Data Preparation'!T2331,2-(1+INT(LOG10(ABS('Data Preparation'!T2331)))))/2</f>
        <v>1800</v>
      </c>
      <c r="N2313" s="55" t="str">
        <f t="shared" si="149"/>
        <v>no</v>
      </c>
      <c r="O2313" s="54" t="str">
        <f t="shared" si="151"/>
        <v/>
      </c>
    </row>
    <row r="2314" spans="1:15" x14ac:dyDescent="0.35">
      <c r="A2314" s="55">
        <v>2309</v>
      </c>
      <c r="D2314" s="45"/>
      <c r="E2314" s="46"/>
      <c r="F2314" s="45"/>
      <c r="G2314" s="45"/>
      <c r="H2314" s="60"/>
      <c r="I2314" s="48">
        <f>VLOOKUP('Data Preparation'!Q2332,'Data Preparation'!B$4:AL$15,MATCH('Data Preparation'!P2332,'Data Preparation'!B$3:AL$3,0),TRUE)/2</f>
        <v>215</v>
      </c>
      <c r="J2314" s="49" t="str">
        <f>VLOOKUP('Data Preparation'!Q2332,'Data Preparation'!AR$4:CB$15,MATCH('Data Preparation'!P2332,'Data Preparation'!AR$3:CB$3,0),TRUE)</f>
        <v>(188-1143)</v>
      </c>
      <c r="K2314" s="45" t="str">
        <f t="shared" si="148"/>
        <v>no</v>
      </c>
      <c r="L2314" s="51" t="str">
        <f t="shared" si="150"/>
        <v/>
      </c>
      <c r="M2314" s="52">
        <f>ROUND('Data Preparation'!T2332,2-(1+INT(LOG10(ABS('Data Preparation'!T2332)))))/2</f>
        <v>1800</v>
      </c>
      <c r="N2314" s="55" t="str">
        <f t="shared" si="149"/>
        <v>no</v>
      </c>
      <c r="O2314" s="54" t="str">
        <f t="shared" si="151"/>
        <v/>
      </c>
    </row>
    <row r="2315" spans="1:15" x14ac:dyDescent="0.35">
      <c r="A2315" s="55">
        <v>2310</v>
      </c>
      <c r="D2315" s="45"/>
      <c r="E2315" s="46"/>
      <c r="F2315" s="45"/>
      <c r="G2315" s="45"/>
      <c r="H2315" s="60"/>
      <c r="I2315" s="48">
        <f>VLOOKUP('Data Preparation'!Q2333,'Data Preparation'!B$4:AL$15,MATCH('Data Preparation'!P2333,'Data Preparation'!B$3:AL$3,0),TRUE)/2</f>
        <v>215</v>
      </c>
      <c r="J2315" s="49" t="str">
        <f>VLOOKUP('Data Preparation'!Q2333,'Data Preparation'!AR$4:CB$15,MATCH('Data Preparation'!P2333,'Data Preparation'!AR$3:CB$3,0),TRUE)</f>
        <v>(188-1143)</v>
      </c>
      <c r="K2315" s="45" t="str">
        <f t="shared" si="148"/>
        <v>no</v>
      </c>
      <c r="L2315" s="51" t="str">
        <f t="shared" si="150"/>
        <v/>
      </c>
      <c r="M2315" s="52">
        <f>ROUND('Data Preparation'!T2333,2-(1+INT(LOG10(ABS('Data Preparation'!T2333)))))/2</f>
        <v>1800</v>
      </c>
      <c r="N2315" s="55" t="str">
        <f t="shared" si="149"/>
        <v>no</v>
      </c>
      <c r="O2315" s="54" t="str">
        <f t="shared" si="151"/>
        <v/>
      </c>
    </row>
    <row r="2316" spans="1:15" x14ac:dyDescent="0.35">
      <c r="A2316" s="55">
        <v>2311</v>
      </c>
      <c r="D2316" s="45"/>
      <c r="E2316" s="46"/>
      <c r="F2316" s="45"/>
      <c r="G2316" s="45"/>
      <c r="H2316" s="60"/>
      <c r="I2316" s="48">
        <f>VLOOKUP('Data Preparation'!Q2334,'Data Preparation'!B$4:AL$15,MATCH('Data Preparation'!P2334,'Data Preparation'!B$3:AL$3,0),TRUE)/2</f>
        <v>215</v>
      </c>
      <c r="J2316" s="49" t="str">
        <f>VLOOKUP('Data Preparation'!Q2334,'Data Preparation'!AR$4:CB$15,MATCH('Data Preparation'!P2334,'Data Preparation'!AR$3:CB$3,0),TRUE)</f>
        <v>(188-1143)</v>
      </c>
      <c r="K2316" s="45" t="str">
        <f t="shared" si="148"/>
        <v>no</v>
      </c>
      <c r="L2316" s="51" t="str">
        <f t="shared" si="150"/>
        <v/>
      </c>
      <c r="M2316" s="52">
        <f>ROUND('Data Preparation'!T2334,2-(1+INT(LOG10(ABS('Data Preparation'!T2334)))))/2</f>
        <v>1800</v>
      </c>
      <c r="N2316" s="55" t="str">
        <f t="shared" si="149"/>
        <v>no</v>
      </c>
      <c r="O2316" s="54" t="str">
        <f t="shared" si="151"/>
        <v/>
      </c>
    </row>
    <row r="2317" spans="1:15" x14ac:dyDescent="0.35">
      <c r="A2317" s="55">
        <v>2312</v>
      </c>
      <c r="D2317" s="45"/>
      <c r="E2317" s="46"/>
      <c r="F2317" s="45"/>
      <c r="G2317" s="45"/>
      <c r="H2317" s="60"/>
      <c r="I2317" s="48">
        <f>VLOOKUP('Data Preparation'!Q2335,'Data Preparation'!B$4:AL$15,MATCH('Data Preparation'!P2335,'Data Preparation'!B$3:AL$3,0),TRUE)/2</f>
        <v>215</v>
      </c>
      <c r="J2317" s="49" t="str">
        <f>VLOOKUP('Data Preparation'!Q2335,'Data Preparation'!AR$4:CB$15,MATCH('Data Preparation'!P2335,'Data Preparation'!AR$3:CB$3,0),TRUE)</f>
        <v>(188-1143)</v>
      </c>
      <c r="K2317" s="45" t="str">
        <f t="shared" si="148"/>
        <v>no</v>
      </c>
      <c r="L2317" s="51" t="str">
        <f t="shared" si="150"/>
        <v/>
      </c>
      <c r="M2317" s="52">
        <f>ROUND('Data Preparation'!T2335,2-(1+INT(LOG10(ABS('Data Preparation'!T2335)))))/2</f>
        <v>1800</v>
      </c>
      <c r="N2317" s="55" t="str">
        <f t="shared" si="149"/>
        <v>no</v>
      </c>
      <c r="O2317" s="54" t="str">
        <f t="shared" si="151"/>
        <v/>
      </c>
    </row>
    <row r="2318" spans="1:15" x14ac:dyDescent="0.35">
      <c r="A2318" s="55">
        <v>2313</v>
      </c>
      <c r="D2318" s="45"/>
      <c r="E2318" s="46"/>
      <c r="F2318" s="45"/>
      <c r="G2318" s="45"/>
      <c r="H2318" s="60"/>
      <c r="I2318" s="48">
        <f>VLOOKUP('Data Preparation'!Q2336,'Data Preparation'!B$4:AL$15,MATCH('Data Preparation'!P2336,'Data Preparation'!B$3:AL$3,0),TRUE)/2</f>
        <v>215</v>
      </c>
      <c r="J2318" s="49" t="str">
        <f>VLOOKUP('Data Preparation'!Q2336,'Data Preparation'!AR$4:CB$15,MATCH('Data Preparation'!P2336,'Data Preparation'!AR$3:CB$3,0),TRUE)</f>
        <v>(188-1143)</v>
      </c>
      <c r="K2318" s="45" t="str">
        <f t="shared" si="148"/>
        <v>no</v>
      </c>
      <c r="L2318" s="51" t="str">
        <f t="shared" si="150"/>
        <v/>
      </c>
      <c r="M2318" s="52">
        <f>ROUND('Data Preparation'!T2336,2-(1+INT(LOG10(ABS('Data Preparation'!T2336)))))/2</f>
        <v>1800</v>
      </c>
      <c r="N2318" s="55" t="str">
        <f t="shared" si="149"/>
        <v>no</v>
      </c>
      <c r="O2318" s="54" t="str">
        <f t="shared" si="151"/>
        <v/>
      </c>
    </row>
    <row r="2319" spans="1:15" x14ac:dyDescent="0.35">
      <c r="A2319" s="55">
        <v>2314</v>
      </c>
      <c r="D2319" s="45"/>
      <c r="E2319" s="46"/>
      <c r="F2319" s="45"/>
      <c r="G2319" s="45"/>
      <c r="H2319" s="60"/>
      <c r="I2319" s="48">
        <f>VLOOKUP('Data Preparation'!Q2337,'Data Preparation'!B$4:AL$15,MATCH('Data Preparation'!P2337,'Data Preparation'!B$3:AL$3,0),TRUE)/2</f>
        <v>215</v>
      </c>
      <c r="J2319" s="49" t="str">
        <f>VLOOKUP('Data Preparation'!Q2337,'Data Preparation'!AR$4:CB$15,MATCH('Data Preparation'!P2337,'Data Preparation'!AR$3:CB$3,0),TRUE)</f>
        <v>(188-1143)</v>
      </c>
      <c r="K2319" s="45" t="str">
        <f t="shared" si="148"/>
        <v>no</v>
      </c>
      <c r="L2319" s="51" t="str">
        <f t="shared" si="150"/>
        <v/>
      </c>
      <c r="M2319" s="52">
        <f>ROUND('Data Preparation'!T2337,2-(1+INT(LOG10(ABS('Data Preparation'!T2337)))))/2</f>
        <v>1800</v>
      </c>
      <c r="N2319" s="55" t="str">
        <f t="shared" si="149"/>
        <v>no</v>
      </c>
      <c r="O2319" s="54" t="str">
        <f t="shared" si="151"/>
        <v/>
      </c>
    </row>
    <row r="2320" spans="1:15" x14ac:dyDescent="0.35">
      <c r="A2320" s="55">
        <v>2315</v>
      </c>
      <c r="D2320" s="45"/>
      <c r="E2320" s="46"/>
      <c r="F2320" s="45"/>
      <c r="G2320" s="45"/>
      <c r="H2320" s="60"/>
      <c r="I2320" s="48">
        <f>VLOOKUP('Data Preparation'!Q2338,'Data Preparation'!B$4:AL$15,MATCH('Data Preparation'!P2338,'Data Preparation'!B$3:AL$3,0),TRUE)/2</f>
        <v>215</v>
      </c>
      <c r="J2320" s="49" t="str">
        <f>VLOOKUP('Data Preparation'!Q2338,'Data Preparation'!AR$4:CB$15,MATCH('Data Preparation'!P2338,'Data Preparation'!AR$3:CB$3,0),TRUE)</f>
        <v>(188-1143)</v>
      </c>
      <c r="K2320" s="45" t="str">
        <f t="shared" si="148"/>
        <v>no</v>
      </c>
      <c r="L2320" s="51" t="str">
        <f t="shared" si="150"/>
        <v/>
      </c>
      <c r="M2320" s="52">
        <f>ROUND('Data Preparation'!T2338,2-(1+INT(LOG10(ABS('Data Preparation'!T2338)))))/2</f>
        <v>1800</v>
      </c>
      <c r="N2320" s="55" t="str">
        <f t="shared" si="149"/>
        <v>no</v>
      </c>
      <c r="O2320" s="54" t="str">
        <f t="shared" si="151"/>
        <v/>
      </c>
    </row>
    <row r="2321" spans="1:15" x14ac:dyDescent="0.35">
      <c r="A2321" s="55">
        <v>2316</v>
      </c>
      <c r="D2321" s="45"/>
      <c r="E2321" s="46"/>
      <c r="F2321" s="45"/>
      <c r="G2321" s="45"/>
      <c r="H2321" s="60"/>
      <c r="I2321" s="48">
        <f>VLOOKUP('Data Preparation'!Q2339,'Data Preparation'!B$4:AL$15,MATCH('Data Preparation'!P2339,'Data Preparation'!B$3:AL$3,0),TRUE)/2</f>
        <v>215</v>
      </c>
      <c r="J2321" s="49" t="str">
        <f>VLOOKUP('Data Preparation'!Q2339,'Data Preparation'!AR$4:CB$15,MATCH('Data Preparation'!P2339,'Data Preparation'!AR$3:CB$3,0),TRUE)</f>
        <v>(188-1143)</v>
      </c>
      <c r="K2321" s="45" t="str">
        <f t="shared" si="148"/>
        <v>no</v>
      </c>
      <c r="L2321" s="51" t="str">
        <f t="shared" si="150"/>
        <v/>
      </c>
      <c r="M2321" s="52">
        <f>ROUND('Data Preparation'!T2339,2-(1+INT(LOG10(ABS('Data Preparation'!T2339)))))/2</f>
        <v>1800</v>
      </c>
      <c r="N2321" s="55" t="str">
        <f t="shared" si="149"/>
        <v>no</v>
      </c>
      <c r="O2321" s="54" t="str">
        <f t="shared" si="151"/>
        <v/>
      </c>
    </row>
    <row r="2322" spans="1:15" x14ac:dyDescent="0.35">
      <c r="A2322" s="55">
        <v>2317</v>
      </c>
      <c r="D2322" s="45"/>
      <c r="E2322" s="46"/>
      <c r="F2322" s="45"/>
      <c r="G2322" s="45"/>
      <c r="H2322" s="60"/>
      <c r="I2322" s="48">
        <f>VLOOKUP('Data Preparation'!Q2340,'Data Preparation'!B$4:AL$15,MATCH('Data Preparation'!P2340,'Data Preparation'!B$3:AL$3,0),TRUE)/2</f>
        <v>215</v>
      </c>
      <c r="J2322" s="49" t="str">
        <f>VLOOKUP('Data Preparation'!Q2340,'Data Preparation'!AR$4:CB$15,MATCH('Data Preparation'!P2340,'Data Preparation'!AR$3:CB$3,0),TRUE)</f>
        <v>(188-1143)</v>
      </c>
      <c r="K2322" s="45" t="str">
        <f t="shared" si="148"/>
        <v>no</v>
      </c>
      <c r="L2322" s="51" t="str">
        <f t="shared" si="150"/>
        <v/>
      </c>
      <c r="M2322" s="52">
        <f>ROUND('Data Preparation'!T2340,2-(1+INT(LOG10(ABS('Data Preparation'!T2340)))))/2</f>
        <v>1800</v>
      </c>
      <c r="N2322" s="55" t="str">
        <f t="shared" si="149"/>
        <v>no</v>
      </c>
      <c r="O2322" s="54" t="str">
        <f t="shared" si="151"/>
        <v/>
      </c>
    </row>
    <row r="2323" spans="1:15" x14ac:dyDescent="0.35">
      <c r="A2323" s="55">
        <v>2318</v>
      </c>
      <c r="D2323" s="45"/>
      <c r="E2323" s="46"/>
      <c r="F2323" s="45"/>
      <c r="G2323" s="45"/>
      <c r="H2323" s="60"/>
      <c r="I2323" s="48">
        <f>VLOOKUP('Data Preparation'!Q2341,'Data Preparation'!B$4:AL$15,MATCH('Data Preparation'!P2341,'Data Preparation'!B$3:AL$3,0),TRUE)/2</f>
        <v>215</v>
      </c>
      <c r="J2323" s="49" t="str">
        <f>VLOOKUP('Data Preparation'!Q2341,'Data Preparation'!AR$4:CB$15,MATCH('Data Preparation'!P2341,'Data Preparation'!AR$3:CB$3,0),TRUE)</f>
        <v>(188-1143)</v>
      </c>
      <c r="K2323" s="45" t="str">
        <f t="shared" si="148"/>
        <v>no</v>
      </c>
      <c r="L2323" s="51" t="str">
        <f t="shared" si="150"/>
        <v/>
      </c>
      <c r="M2323" s="52">
        <f>ROUND('Data Preparation'!T2341,2-(1+INT(LOG10(ABS('Data Preparation'!T2341)))))/2</f>
        <v>1800</v>
      </c>
      <c r="N2323" s="55" t="str">
        <f t="shared" si="149"/>
        <v>no</v>
      </c>
      <c r="O2323" s="54" t="str">
        <f t="shared" si="151"/>
        <v/>
      </c>
    </row>
    <row r="2324" spans="1:15" x14ac:dyDescent="0.35">
      <c r="A2324" s="55">
        <v>2319</v>
      </c>
      <c r="D2324" s="45"/>
      <c r="E2324" s="46"/>
      <c r="F2324" s="45"/>
      <c r="G2324" s="45"/>
      <c r="H2324" s="60"/>
      <c r="I2324" s="48">
        <f>VLOOKUP('Data Preparation'!Q2342,'Data Preparation'!B$4:AL$15,MATCH('Data Preparation'!P2342,'Data Preparation'!B$3:AL$3,0),TRUE)/2</f>
        <v>215</v>
      </c>
      <c r="J2324" s="49" t="str">
        <f>VLOOKUP('Data Preparation'!Q2342,'Data Preparation'!AR$4:CB$15,MATCH('Data Preparation'!P2342,'Data Preparation'!AR$3:CB$3,0),TRUE)</f>
        <v>(188-1143)</v>
      </c>
      <c r="K2324" s="45" t="str">
        <f t="shared" si="148"/>
        <v>no</v>
      </c>
      <c r="L2324" s="51" t="str">
        <f t="shared" si="150"/>
        <v/>
      </c>
      <c r="M2324" s="52">
        <f>ROUND('Data Preparation'!T2342,2-(1+INT(LOG10(ABS('Data Preparation'!T2342)))))/2</f>
        <v>1800</v>
      </c>
      <c r="N2324" s="55" t="str">
        <f t="shared" si="149"/>
        <v>no</v>
      </c>
      <c r="O2324" s="54" t="str">
        <f t="shared" si="151"/>
        <v/>
      </c>
    </row>
    <row r="2325" spans="1:15" x14ac:dyDescent="0.35">
      <c r="A2325" s="55">
        <v>2320</v>
      </c>
      <c r="D2325" s="45"/>
      <c r="E2325" s="46"/>
      <c r="F2325" s="45"/>
      <c r="G2325" s="45"/>
      <c r="H2325" s="60"/>
      <c r="I2325" s="48">
        <f>VLOOKUP('Data Preparation'!Q2343,'Data Preparation'!B$4:AL$15,MATCH('Data Preparation'!P2343,'Data Preparation'!B$3:AL$3,0),TRUE)/2</f>
        <v>215</v>
      </c>
      <c r="J2325" s="49" t="str">
        <f>VLOOKUP('Data Preparation'!Q2343,'Data Preparation'!AR$4:CB$15,MATCH('Data Preparation'!P2343,'Data Preparation'!AR$3:CB$3,0),TRUE)</f>
        <v>(188-1143)</v>
      </c>
      <c r="K2325" s="45" t="str">
        <f t="shared" si="148"/>
        <v>no</v>
      </c>
      <c r="L2325" s="51" t="str">
        <f t="shared" si="150"/>
        <v/>
      </c>
      <c r="M2325" s="52">
        <f>ROUND('Data Preparation'!T2343,2-(1+INT(LOG10(ABS('Data Preparation'!T2343)))))/2</f>
        <v>1800</v>
      </c>
      <c r="N2325" s="55" t="str">
        <f t="shared" si="149"/>
        <v>no</v>
      </c>
      <c r="O2325" s="54" t="str">
        <f t="shared" si="151"/>
        <v/>
      </c>
    </row>
    <row r="2326" spans="1:15" x14ac:dyDescent="0.35">
      <c r="A2326" s="55">
        <v>2321</v>
      </c>
      <c r="D2326" s="45"/>
      <c r="E2326" s="46"/>
      <c r="F2326" s="45"/>
      <c r="G2326" s="45"/>
      <c r="H2326" s="60"/>
      <c r="I2326" s="48">
        <f>VLOOKUP('Data Preparation'!Q2344,'Data Preparation'!B$4:AL$15,MATCH('Data Preparation'!P2344,'Data Preparation'!B$3:AL$3,0),TRUE)/2</f>
        <v>215</v>
      </c>
      <c r="J2326" s="49" t="str">
        <f>VLOOKUP('Data Preparation'!Q2344,'Data Preparation'!AR$4:CB$15,MATCH('Data Preparation'!P2344,'Data Preparation'!AR$3:CB$3,0),TRUE)</f>
        <v>(188-1143)</v>
      </c>
      <c r="K2326" s="45" t="str">
        <f t="shared" si="148"/>
        <v>no</v>
      </c>
      <c r="L2326" s="51" t="str">
        <f t="shared" si="150"/>
        <v/>
      </c>
      <c r="M2326" s="52">
        <f>ROUND('Data Preparation'!T2344,2-(1+INT(LOG10(ABS('Data Preparation'!T2344)))))/2</f>
        <v>1800</v>
      </c>
      <c r="N2326" s="55" t="str">
        <f t="shared" si="149"/>
        <v>no</v>
      </c>
      <c r="O2326" s="54" t="str">
        <f t="shared" si="151"/>
        <v/>
      </c>
    </row>
    <row r="2327" spans="1:15" x14ac:dyDescent="0.35">
      <c r="A2327" s="55">
        <v>2322</v>
      </c>
      <c r="D2327" s="45"/>
      <c r="E2327" s="46"/>
      <c r="F2327" s="45"/>
      <c r="G2327" s="45"/>
      <c r="H2327" s="60"/>
      <c r="I2327" s="48">
        <f>VLOOKUP('Data Preparation'!Q2345,'Data Preparation'!B$4:AL$15,MATCH('Data Preparation'!P2345,'Data Preparation'!B$3:AL$3,0),TRUE)/2</f>
        <v>215</v>
      </c>
      <c r="J2327" s="49" t="str">
        <f>VLOOKUP('Data Preparation'!Q2345,'Data Preparation'!AR$4:CB$15,MATCH('Data Preparation'!P2345,'Data Preparation'!AR$3:CB$3,0),TRUE)</f>
        <v>(188-1143)</v>
      </c>
      <c r="K2327" s="45" t="str">
        <f t="shared" si="148"/>
        <v>no</v>
      </c>
      <c r="L2327" s="51" t="str">
        <f t="shared" si="150"/>
        <v/>
      </c>
      <c r="M2327" s="52">
        <f>ROUND('Data Preparation'!T2345,2-(1+INT(LOG10(ABS('Data Preparation'!T2345)))))/2</f>
        <v>1800</v>
      </c>
      <c r="N2327" s="55" t="str">
        <f t="shared" si="149"/>
        <v>no</v>
      </c>
      <c r="O2327" s="54" t="str">
        <f t="shared" si="151"/>
        <v/>
      </c>
    </row>
    <row r="2328" spans="1:15" x14ac:dyDescent="0.35">
      <c r="A2328" s="55">
        <v>2323</v>
      </c>
      <c r="D2328" s="45"/>
      <c r="E2328" s="46"/>
      <c r="F2328" s="45"/>
      <c r="G2328" s="45"/>
      <c r="H2328" s="60"/>
      <c r="I2328" s="48">
        <f>VLOOKUP('Data Preparation'!Q2346,'Data Preparation'!B$4:AL$15,MATCH('Data Preparation'!P2346,'Data Preparation'!B$3:AL$3,0),TRUE)/2</f>
        <v>215</v>
      </c>
      <c r="J2328" s="49" t="str">
        <f>VLOOKUP('Data Preparation'!Q2346,'Data Preparation'!AR$4:CB$15,MATCH('Data Preparation'!P2346,'Data Preparation'!AR$3:CB$3,0),TRUE)</f>
        <v>(188-1143)</v>
      </c>
      <c r="K2328" s="45" t="str">
        <f t="shared" si="148"/>
        <v>no</v>
      </c>
      <c r="L2328" s="51" t="str">
        <f t="shared" si="150"/>
        <v/>
      </c>
      <c r="M2328" s="52">
        <f>ROUND('Data Preparation'!T2346,2-(1+INT(LOG10(ABS('Data Preparation'!T2346)))))/2</f>
        <v>1800</v>
      </c>
      <c r="N2328" s="55" t="str">
        <f t="shared" si="149"/>
        <v>no</v>
      </c>
      <c r="O2328" s="54" t="str">
        <f t="shared" si="151"/>
        <v/>
      </c>
    </row>
    <row r="2329" spans="1:15" x14ac:dyDescent="0.35">
      <c r="A2329" s="55">
        <v>2324</v>
      </c>
      <c r="D2329" s="45"/>
      <c r="E2329" s="46"/>
      <c r="F2329" s="45"/>
      <c r="G2329" s="45"/>
      <c r="H2329" s="60"/>
      <c r="I2329" s="48">
        <f>VLOOKUP('Data Preparation'!Q2347,'Data Preparation'!B$4:AL$15,MATCH('Data Preparation'!P2347,'Data Preparation'!B$3:AL$3,0),TRUE)/2</f>
        <v>215</v>
      </c>
      <c r="J2329" s="49" t="str">
        <f>VLOOKUP('Data Preparation'!Q2347,'Data Preparation'!AR$4:CB$15,MATCH('Data Preparation'!P2347,'Data Preparation'!AR$3:CB$3,0),TRUE)</f>
        <v>(188-1143)</v>
      </c>
      <c r="K2329" s="45" t="str">
        <f t="shared" si="148"/>
        <v>no</v>
      </c>
      <c r="L2329" s="51" t="str">
        <f t="shared" si="150"/>
        <v/>
      </c>
      <c r="M2329" s="52">
        <f>ROUND('Data Preparation'!T2347,2-(1+INT(LOG10(ABS('Data Preparation'!T2347)))))/2</f>
        <v>1800</v>
      </c>
      <c r="N2329" s="55" t="str">
        <f t="shared" si="149"/>
        <v>no</v>
      </c>
      <c r="O2329" s="54" t="str">
        <f t="shared" si="151"/>
        <v/>
      </c>
    </row>
    <row r="2330" spans="1:15" x14ac:dyDescent="0.35">
      <c r="A2330" s="55">
        <v>2325</v>
      </c>
      <c r="D2330" s="45"/>
      <c r="E2330" s="46"/>
      <c r="F2330" s="45"/>
      <c r="G2330" s="45"/>
      <c r="H2330" s="60"/>
      <c r="I2330" s="48">
        <f>VLOOKUP('Data Preparation'!Q2348,'Data Preparation'!B$4:AL$15,MATCH('Data Preparation'!P2348,'Data Preparation'!B$3:AL$3,0),TRUE)/2</f>
        <v>215</v>
      </c>
      <c r="J2330" s="49" t="str">
        <f>VLOOKUP('Data Preparation'!Q2348,'Data Preparation'!AR$4:CB$15,MATCH('Data Preparation'!P2348,'Data Preparation'!AR$3:CB$3,0),TRUE)</f>
        <v>(188-1143)</v>
      </c>
      <c r="K2330" s="45" t="str">
        <f t="shared" si="148"/>
        <v>no</v>
      </c>
      <c r="L2330" s="51" t="str">
        <f t="shared" si="150"/>
        <v/>
      </c>
      <c r="M2330" s="52">
        <f>ROUND('Data Preparation'!T2348,2-(1+INT(LOG10(ABS('Data Preparation'!T2348)))))/2</f>
        <v>1800</v>
      </c>
      <c r="N2330" s="55" t="str">
        <f t="shared" si="149"/>
        <v>no</v>
      </c>
      <c r="O2330" s="54" t="str">
        <f t="shared" si="151"/>
        <v/>
      </c>
    </row>
    <row r="2331" spans="1:15" x14ac:dyDescent="0.35">
      <c r="A2331" s="55">
        <v>2326</v>
      </c>
      <c r="D2331" s="45"/>
      <c r="E2331" s="46"/>
      <c r="F2331" s="45"/>
      <c r="G2331" s="45"/>
      <c r="H2331" s="60"/>
      <c r="I2331" s="48">
        <f>VLOOKUP('Data Preparation'!Q2349,'Data Preparation'!B$4:AL$15,MATCH('Data Preparation'!P2349,'Data Preparation'!B$3:AL$3,0),TRUE)/2</f>
        <v>215</v>
      </c>
      <c r="J2331" s="49" t="str">
        <f>VLOOKUP('Data Preparation'!Q2349,'Data Preparation'!AR$4:CB$15,MATCH('Data Preparation'!P2349,'Data Preparation'!AR$3:CB$3,0),TRUE)</f>
        <v>(188-1143)</v>
      </c>
      <c r="K2331" s="45" t="str">
        <f t="shared" si="148"/>
        <v>no</v>
      </c>
      <c r="L2331" s="51" t="str">
        <f t="shared" si="150"/>
        <v/>
      </c>
      <c r="M2331" s="52">
        <f>ROUND('Data Preparation'!T2349,2-(1+INT(LOG10(ABS('Data Preparation'!T2349)))))/2</f>
        <v>1800</v>
      </c>
      <c r="N2331" s="55" t="str">
        <f t="shared" si="149"/>
        <v>no</v>
      </c>
      <c r="O2331" s="54" t="str">
        <f t="shared" si="151"/>
        <v/>
      </c>
    </row>
    <row r="2332" spans="1:15" x14ac:dyDescent="0.35">
      <c r="A2332" s="55">
        <v>2327</v>
      </c>
      <c r="D2332" s="45"/>
      <c r="E2332" s="46"/>
      <c r="F2332" s="45"/>
      <c r="G2332" s="45"/>
      <c r="H2332" s="60"/>
      <c r="I2332" s="48">
        <f>VLOOKUP('Data Preparation'!Q2350,'Data Preparation'!B$4:AL$15,MATCH('Data Preparation'!P2350,'Data Preparation'!B$3:AL$3,0),TRUE)/2</f>
        <v>215</v>
      </c>
      <c r="J2332" s="49" t="str">
        <f>VLOOKUP('Data Preparation'!Q2350,'Data Preparation'!AR$4:CB$15,MATCH('Data Preparation'!P2350,'Data Preparation'!AR$3:CB$3,0),TRUE)</f>
        <v>(188-1143)</v>
      </c>
      <c r="K2332" s="45" t="str">
        <f t="shared" si="148"/>
        <v>no</v>
      </c>
      <c r="L2332" s="51" t="str">
        <f t="shared" si="150"/>
        <v/>
      </c>
      <c r="M2332" s="52">
        <f>ROUND('Data Preparation'!T2350,2-(1+INT(LOG10(ABS('Data Preparation'!T2350)))))/2</f>
        <v>1800</v>
      </c>
      <c r="N2332" s="55" t="str">
        <f t="shared" si="149"/>
        <v>no</v>
      </c>
      <c r="O2332" s="54" t="str">
        <f t="shared" si="151"/>
        <v/>
      </c>
    </row>
    <row r="2333" spans="1:15" x14ac:dyDescent="0.35">
      <c r="A2333" s="55">
        <v>2328</v>
      </c>
      <c r="D2333" s="45"/>
      <c r="E2333" s="46"/>
      <c r="F2333" s="45"/>
      <c r="G2333" s="45"/>
      <c r="H2333" s="60"/>
      <c r="I2333" s="48">
        <f>VLOOKUP('Data Preparation'!Q2351,'Data Preparation'!B$4:AL$15,MATCH('Data Preparation'!P2351,'Data Preparation'!B$3:AL$3,0),TRUE)/2</f>
        <v>215</v>
      </c>
      <c r="J2333" s="49" t="str">
        <f>VLOOKUP('Data Preparation'!Q2351,'Data Preparation'!AR$4:CB$15,MATCH('Data Preparation'!P2351,'Data Preparation'!AR$3:CB$3,0),TRUE)</f>
        <v>(188-1143)</v>
      </c>
      <c r="K2333" s="45" t="str">
        <f t="shared" si="148"/>
        <v>no</v>
      </c>
      <c r="L2333" s="51" t="str">
        <f t="shared" si="150"/>
        <v/>
      </c>
      <c r="M2333" s="52">
        <f>ROUND('Data Preparation'!T2351,2-(1+INT(LOG10(ABS('Data Preparation'!T2351)))))/2</f>
        <v>1800</v>
      </c>
      <c r="N2333" s="55" t="str">
        <f t="shared" si="149"/>
        <v>no</v>
      </c>
      <c r="O2333" s="54" t="str">
        <f t="shared" si="151"/>
        <v/>
      </c>
    </row>
    <row r="2334" spans="1:15" x14ac:dyDescent="0.35">
      <c r="A2334" s="55">
        <v>2329</v>
      </c>
      <c r="D2334" s="45"/>
      <c r="E2334" s="46"/>
      <c r="F2334" s="45"/>
      <c r="G2334" s="45"/>
      <c r="H2334" s="60"/>
      <c r="I2334" s="48">
        <f>VLOOKUP('Data Preparation'!Q2352,'Data Preparation'!B$4:AL$15,MATCH('Data Preparation'!P2352,'Data Preparation'!B$3:AL$3,0),TRUE)/2</f>
        <v>215</v>
      </c>
      <c r="J2334" s="49" t="str">
        <f>VLOOKUP('Data Preparation'!Q2352,'Data Preparation'!AR$4:CB$15,MATCH('Data Preparation'!P2352,'Data Preparation'!AR$3:CB$3,0),TRUE)</f>
        <v>(188-1143)</v>
      </c>
      <c r="K2334" s="45" t="str">
        <f t="shared" si="148"/>
        <v>no</v>
      </c>
      <c r="L2334" s="51" t="str">
        <f t="shared" si="150"/>
        <v/>
      </c>
      <c r="M2334" s="52">
        <f>ROUND('Data Preparation'!T2352,2-(1+INT(LOG10(ABS('Data Preparation'!T2352)))))/2</f>
        <v>1800</v>
      </c>
      <c r="N2334" s="55" t="str">
        <f t="shared" si="149"/>
        <v>no</v>
      </c>
      <c r="O2334" s="54" t="str">
        <f t="shared" si="151"/>
        <v/>
      </c>
    </row>
    <row r="2335" spans="1:15" x14ac:dyDescent="0.35">
      <c r="A2335" s="55">
        <v>2330</v>
      </c>
      <c r="D2335" s="45"/>
      <c r="E2335" s="46"/>
      <c r="F2335" s="45"/>
      <c r="G2335" s="45"/>
      <c r="H2335" s="60"/>
      <c r="I2335" s="48">
        <f>VLOOKUP('Data Preparation'!Q2353,'Data Preparation'!B$4:AL$15,MATCH('Data Preparation'!P2353,'Data Preparation'!B$3:AL$3,0),TRUE)/2</f>
        <v>215</v>
      </c>
      <c r="J2335" s="49" t="str">
        <f>VLOOKUP('Data Preparation'!Q2353,'Data Preparation'!AR$4:CB$15,MATCH('Data Preparation'!P2353,'Data Preparation'!AR$3:CB$3,0),TRUE)</f>
        <v>(188-1143)</v>
      </c>
      <c r="K2335" s="45" t="str">
        <f t="shared" si="148"/>
        <v>no</v>
      </c>
      <c r="L2335" s="51" t="str">
        <f t="shared" si="150"/>
        <v/>
      </c>
      <c r="M2335" s="52">
        <f>ROUND('Data Preparation'!T2353,2-(1+INT(LOG10(ABS('Data Preparation'!T2353)))))/2</f>
        <v>1800</v>
      </c>
      <c r="N2335" s="55" t="str">
        <f t="shared" si="149"/>
        <v>no</v>
      </c>
      <c r="O2335" s="54" t="str">
        <f t="shared" si="151"/>
        <v/>
      </c>
    </row>
    <row r="2336" spans="1:15" x14ac:dyDescent="0.35">
      <c r="A2336" s="55">
        <v>2331</v>
      </c>
      <c r="D2336" s="45"/>
      <c r="E2336" s="46"/>
      <c r="F2336" s="45"/>
      <c r="G2336" s="45"/>
      <c r="H2336" s="60"/>
      <c r="I2336" s="48">
        <f>VLOOKUP('Data Preparation'!Q2354,'Data Preparation'!B$4:AL$15,MATCH('Data Preparation'!P2354,'Data Preparation'!B$3:AL$3,0),TRUE)/2</f>
        <v>215</v>
      </c>
      <c r="J2336" s="49" t="str">
        <f>VLOOKUP('Data Preparation'!Q2354,'Data Preparation'!AR$4:CB$15,MATCH('Data Preparation'!P2354,'Data Preparation'!AR$3:CB$3,0),TRUE)</f>
        <v>(188-1143)</v>
      </c>
      <c r="K2336" s="45" t="str">
        <f t="shared" si="148"/>
        <v>no</v>
      </c>
      <c r="L2336" s="51" t="str">
        <f t="shared" si="150"/>
        <v/>
      </c>
      <c r="M2336" s="52">
        <f>ROUND('Data Preparation'!T2354,2-(1+INT(LOG10(ABS('Data Preparation'!T2354)))))/2</f>
        <v>1800</v>
      </c>
      <c r="N2336" s="55" t="str">
        <f t="shared" si="149"/>
        <v>no</v>
      </c>
      <c r="O2336" s="54" t="str">
        <f t="shared" si="151"/>
        <v/>
      </c>
    </row>
    <row r="2337" spans="1:15" x14ac:dyDescent="0.35">
      <c r="A2337" s="55">
        <v>2332</v>
      </c>
      <c r="D2337" s="45"/>
      <c r="E2337" s="46"/>
      <c r="F2337" s="45"/>
      <c r="G2337" s="45"/>
      <c r="H2337" s="60"/>
      <c r="I2337" s="48">
        <f>VLOOKUP('Data Preparation'!Q2355,'Data Preparation'!B$4:AL$15,MATCH('Data Preparation'!P2355,'Data Preparation'!B$3:AL$3,0),TRUE)/2</f>
        <v>215</v>
      </c>
      <c r="J2337" s="49" t="str">
        <f>VLOOKUP('Data Preparation'!Q2355,'Data Preparation'!AR$4:CB$15,MATCH('Data Preparation'!P2355,'Data Preparation'!AR$3:CB$3,0),TRUE)</f>
        <v>(188-1143)</v>
      </c>
      <c r="K2337" s="45" t="str">
        <f t="shared" si="148"/>
        <v>no</v>
      </c>
      <c r="L2337" s="51" t="str">
        <f t="shared" si="150"/>
        <v/>
      </c>
      <c r="M2337" s="52">
        <f>ROUND('Data Preparation'!T2355,2-(1+INT(LOG10(ABS('Data Preparation'!T2355)))))/2</f>
        <v>1800</v>
      </c>
      <c r="N2337" s="55" t="str">
        <f t="shared" si="149"/>
        <v>no</v>
      </c>
      <c r="O2337" s="54" t="str">
        <f t="shared" si="151"/>
        <v/>
      </c>
    </row>
    <row r="2338" spans="1:15" x14ac:dyDescent="0.35">
      <c r="A2338" s="55">
        <v>2333</v>
      </c>
      <c r="D2338" s="45"/>
      <c r="E2338" s="46"/>
      <c r="F2338" s="45"/>
      <c r="G2338" s="45"/>
      <c r="H2338" s="60"/>
      <c r="I2338" s="48">
        <f>VLOOKUP('Data Preparation'!Q2356,'Data Preparation'!B$4:AL$15,MATCH('Data Preparation'!P2356,'Data Preparation'!B$3:AL$3,0),TRUE)/2</f>
        <v>215</v>
      </c>
      <c r="J2338" s="49" t="str">
        <f>VLOOKUP('Data Preparation'!Q2356,'Data Preparation'!AR$4:CB$15,MATCH('Data Preparation'!P2356,'Data Preparation'!AR$3:CB$3,0),TRUE)</f>
        <v>(188-1143)</v>
      </c>
      <c r="K2338" s="45" t="str">
        <f t="shared" si="148"/>
        <v>no</v>
      </c>
      <c r="L2338" s="51" t="str">
        <f t="shared" si="150"/>
        <v/>
      </c>
      <c r="M2338" s="52">
        <f>ROUND('Data Preparation'!T2356,2-(1+INT(LOG10(ABS('Data Preparation'!T2356)))))/2</f>
        <v>1800</v>
      </c>
      <c r="N2338" s="55" t="str">
        <f t="shared" si="149"/>
        <v>no</v>
      </c>
      <c r="O2338" s="54" t="str">
        <f t="shared" si="151"/>
        <v/>
      </c>
    </row>
    <row r="2339" spans="1:15" x14ac:dyDescent="0.35">
      <c r="A2339" s="55">
        <v>2334</v>
      </c>
      <c r="D2339" s="45"/>
      <c r="E2339" s="46"/>
      <c r="F2339" s="45"/>
      <c r="G2339" s="45"/>
      <c r="H2339" s="60"/>
      <c r="I2339" s="48">
        <f>VLOOKUP('Data Preparation'!Q2357,'Data Preparation'!B$4:AL$15,MATCH('Data Preparation'!P2357,'Data Preparation'!B$3:AL$3,0),TRUE)/2</f>
        <v>215</v>
      </c>
      <c r="J2339" s="49" t="str">
        <f>VLOOKUP('Data Preparation'!Q2357,'Data Preparation'!AR$4:CB$15,MATCH('Data Preparation'!P2357,'Data Preparation'!AR$3:CB$3,0),TRUE)</f>
        <v>(188-1143)</v>
      </c>
      <c r="K2339" s="45" t="str">
        <f t="shared" si="148"/>
        <v>no</v>
      </c>
      <c r="L2339" s="51" t="str">
        <f t="shared" si="150"/>
        <v/>
      </c>
      <c r="M2339" s="52">
        <f>ROUND('Data Preparation'!T2357,2-(1+INT(LOG10(ABS('Data Preparation'!T2357)))))/2</f>
        <v>1800</v>
      </c>
      <c r="N2339" s="55" t="str">
        <f t="shared" si="149"/>
        <v>no</v>
      </c>
      <c r="O2339" s="54" t="str">
        <f t="shared" si="151"/>
        <v/>
      </c>
    </row>
    <row r="2340" spans="1:15" x14ac:dyDescent="0.35">
      <c r="A2340" s="55">
        <v>2335</v>
      </c>
      <c r="D2340" s="45"/>
      <c r="E2340" s="46"/>
      <c r="F2340" s="45"/>
      <c r="G2340" s="45"/>
      <c r="H2340" s="60"/>
      <c r="I2340" s="48">
        <f>VLOOKUP('Data Preparation'!Q2358,'Data Preparation'!B$4:AL$15,MATCH('Data Preparation'!P2358,'Data Preparation'!B$3:AL$3,0),TRUE)/2</f>
        <v>215</v>
      </c>
      <c r="J2340" s="49" t="str">
        <f>VLOOKUP('Data Preparation'!Q2358,'Data Preparation'!AR$4:CB$15,MATCH('Data Preparation'!P2358,'Data Preparation'!AR$3:CB$3,0),TRUE)</f>
        <v>(188-1143)</v>
      </c>
      <c r="K2340" s="45" t="str">
        <f t="shared" si="148"/>
        <v>no</v>
      </c>
      <c r="L2340" s="51" t="str">
        <f t="shared" si="150"/>
        <v/>
      </c>
      <c r="M2340" s="52">
        <f>ROUND('Data Preparation'!T2358,2-(1+INT(LOG10(ABS('Data Preparation'!T2358)))))/2</f>
        <v>1800</v>
      </c>
      <c r="N2340" s="55" t="str">
        <f t="shared" si="149"/>
        <v>no</v>
      </c>
      <c r="O2340" s="54" t="str">
        <f t="shared" si="151"/>
        <v/>
      </c>
    </row>
    <row r="2341" spans="1:15" x14ac:dyDescent="0.35">
      <c r="A2341" s="55">
        <v>2336</v>
      </c>
      <c r="D2341" s="45"/>
      <c r="E2341" s="46"/>
      <c r="F2341" s="45"/>
      <c r="G2341" s="45"/>
      <c r="H2341" s="60"/>
      <c r="I2341" s="48">
        <f>VLOOKUP('Data Preparation'!Q2359,'Data Preparation'!B$4:AL$15,MATCH('Data Preparation'!P2359,'Data Preparation'!B$3:AL$3,0),TRUE)/2</f>
        <v>215</v>
      </c>
      <c r="J2341" s="49" t="str">
        <f>VLOOKUP('Data Preparation'!Q2359,'Data Preparation'!AR$4:CB$15,MATCH('Data Preparation'!P2359,'Data Preparation'!AR$3:CB$3,0),TRUE)</f>
        <v>(188-1143)</v>
      </c>
      <c r="K2341" s="45" t="str">
        <f t="shared" si="148"/>
        <v>no</v>
      </c>
      <c r="L2341" s="51" t="str">
        <f t="shared" si="150"/>
        <v/>
      </c>
      <c r="M2341" s="52">
        <f>ROUND('Data Preparation'!T2359,2-(1+INT(LOG10(ABS('Data Preparation'!T2359)))))/2</f>
        <v>1800</v>
      </c>
      <c r="N2341" s="55" t="str">
        <f t="shared" si="149"/>
        <v>no</v>
      </c>
      <c r="O2341" s="54" t="str">
        <f t="shared" si="151"/>
        <v/>
      </c>
    </row>
    <row r="2342" spans="1:15" x14ac:dyDescent="0.35">
      <c r="A2342" s="55">
        <v>2337</v>
      </c>
      <c r="D2342" s="45"/>
      <c r="E2342" s="46"/>
      <c r="F2342" s="45"/>
      <c r="G2342" s="45"/>
      <c r="H2342" s="60"/>
      <c r="I2342" s="48">
        <f>VLOOKUP('Data Preparation'!Q2360,'Data Preparation'!B$4:AL$15,MATCH('Data Preparation'!P2360,'Data Preparation'!B$3:AL$3,0),TRUE)/2</f>
        <v>215</v>
      </c>
      <c r="J2342" s="49" t="str">
        <f>VLOOKUP('Data Preparation'!Q2360,'Data Preparation'!AR$4:CB$15,MATCH('Data Preparation'!P2360,'Data Preparation'!AR$3:CB$3,0),TRUE)</f>
        <v>(188-1143)</v>
      </c>
      <c r="K2342" s="45" t="str">
        <f t="shared" si="148"/>
        <v>no</v>
      </c>
      <c r="L2342" s="51" t="str">
        <f t="shared" si="150"/>
        <v/>
      </c>
      <c r="M2342" s="52">
        <f>ROUND('Data Preparation'!T2360,2-(1+INT(LOG10(ABS('Data Preparation'!T2360)))))/2</f>
        <v>1800</v>
      </c>
      <c r="N2342" s="55" t="str">
        <f t="shared" si="149"/>
        <v>no</v>
      </c>
      <c r="O2342" s="54" t="str">
        <f t="shared" si="151"/>
        <v/>
      </c>
    </row>
    <row r="2343" spans="1:15" x14ac:dyDescent="0.35">
      <c r="A2343" s="55">
        <v>2338</v>
      </c>
      <c r="D2343" s="45"/>
      <c r="E2343" s="46"/>
      <c r="F2343" s="45"/>
      <c r="G2343" s="45"/>
      <c r="H2343" s="60"/>
      <c r="I2343" s="48">
        <f>VLOOKUP('Data Preparation'!Q2361,'Data Preparation'!B$4:AL$15,MATCH('Data Preparation'!P2361,'Data Preparation'!B$3:AL$3,0),TRUE)/2</f>
        <v>215</v>
      </c>
      <c r="J2343" s="49" t="str">
        <f>VLOOKUP('Data Preparation'!Q2361,'Data Preparation'!AR$4:CB$15,MATCH('Data Preparation'!P2361,'Data Preparation'!AR$3:CB$3,0),TRUE)</f>
        <v>(188-1143)</v>
      </c>
      <c r="K2343" s="45" t="str">
        <f t="shared" si="148"/>
        <v>no</v>
      </c>
      <c r="L2343" s="51" t="str">
        <f t="shared" si="150"/>
        <v/>
      </c>
      <c r="M2343" s="52">
        <f>ROUND('Data Preparation'!T2361,2-(1+INT(LOG10(ABS('Data Preparation'!T2361)))))/2</f>
        <v>1800</v>
      </c>
      <c r="N2343" s="55" t="str">
        <f t="shared" si="149"/>
        <v>no</v>
      </c>
      <c r="O2343" s="54" t="str">
        <f t="shared" si="151"/>
        <v/>
      </c>
    </row>
    <row r="2344" spans="1:15" x14ac:dyDescent="0.35">
      <c r="A2344" s="55">
        <v>2339</v>
      </c>
      <c r="D2344" s="45"/>
      <c r="E2344" s="46"/>
      <c r="F2344" s="45"/>
      <c r="G2344" s="45"/>
      <c r="H2344" s="60"/>
      <c r="I2344" s="48">
        <f>VLOOKUP('Data Preparation'!Q2362,'Data Preparation'!B$4:AL$15,MATCH('Data Preparation'!P2362,'Data Preparation'!B$3:AL$3,0),TRUE)/2</f>
        <v>215</v>
      </c>
      <c r="J2344" s="49" t="str">
        <f>VLOOKUP('Data Preparation'!Q2362,'Data Preparation'!AR$4:CB$15,MATCH('Data Preparation'!P2362,'Data Preparation'!AR$3:CB$3,0),TRUE)</f>
        <v>(188-1143)</v>
      </c>
      <c r="K2344" s="45" t="str">
        <f t="shared" si="148"/>
        <v>no</v>
      </c>
      <c r="L2344" s="51" t="str">
        <f t="shared" si="150"/>
        <v/>
      </c>
      <c r="M2344" s="52">
        <f>ROUND('Data Preparation'!T2362,2-(1+INT(LOG10(ABS('Data Preparation'!T2362)))))/2</f>
        <v>1800</v>
      </c>
      <c r="N2344" s="55" t="str">
        <f t="shared" si="149"/>
        <v>no</v>
      </c>
      <c r="O2344" s="54" t="str">
        <f t="shared" si="151"/>
        <v/>
      </c>
    </row>
    <row r="2345" spans="1:15" x14ac:dyDescent="0.35">
      <c r="A2345" s="55">
        <v>2340</v>
      </c>
      <c r="D2345" s="45"/>
      <c r="E2345" s="46"/>
      <c r="F2345" s="45"/>
      <c r="G2345" s="45"/>
      <c r="H2345" s="60"/>
      <c r="I2345" s="48">
        <f>VLOOKUP('Data Preparation'!Q2363,'Data Preparation'!B$4:AL$15,MATCH('Data Preparation'!P2363,'Data Preparation'!B$3:AL$3,0),TRUE)/2</f>
        <v>215</v>
      </c>
      <c r="J2345" s="49" t="str">
        <f>VLOOKUP('Data Preparation'!Q2363,'Data Preparation'!AR$4:CB$15,MATCH('Data Preparation'!P2363,'Data Preparation'!AR$3:CB$3,0),TRUE)</f>
        <v>(188-1143)</v>
      </c>
      <c r="K2345" s="45" t="str">
        <f t="shared" si="148"/>
        <v>no</v>
      </c>
      <c r="L2345" s="51" t="str">
        <f t="shared" si="150"/>
        <v/>
      </c>
      <c r="M2345" s="52">
        <f>ROUND('Data Preparation'!T2363,2-(1+INT(LOG10(ABS('Data Preparation'!T2363)))))/2</f>
        <v>1800</v>
      </c>
      <c r="N2345" s="55" t="str">
        <f t="shared" si="149"/>
        <v>no</v>
      </c>
      <c r="O2345" s="54" t="str">
        <f t="shared" si="151"/>
        <v/>
      </c>
    </row>
    <row r="2346" spans="1:15" x14ac:dyDescent="0.35">
      <c r="A2346" s="55">
        <v>2341</v>
      </c>
      <c r="D2346" s="45"/>
      <c r="E2346" s="46"/>
      <c r="F2346" s="45"/>
      <c r="G2346" s="45"/>
      <c r="H2346" s="60"/>
      <c r="I2346" s="48">
        <f>VLOOKUP('Data Preparation'!Q2364,'Data Preparation'!B$4:AL$15,MATCH('Data Preparation'!P2364,'Data Preparation'!B$3:AL$3,0),TRUE)/2</f>
        <v>215</v>
      </c>
      <c r="J2346" s="49" t="str">
        <f>VLOOKUP('Data Preparation'!Q2364,'Data Preparation'!AR$4:CB$15,MATCH('Data Preparation'!P2364,'Data Preparation'!AR$3:CB$3,0),TRUE)</f>
        <v>(188-1143)</v>
      </c>
      <c r="K2346" s="45" t="str">
        <f t="shared" ref="K2346:K2409" si="152">IF(D2346&gt;I2346,"yes","no")</f>
        <v>no</v>
      </c>
      <c r="L2346" s="51" t="str">
        <f t="shared" si="150"/>
        <v/>
      </c>
      <c r="M2346" s="52">
        <f>ROUND('Data Preparation'!T2364,2-(1+INT(LOG10(ABS('Data Preparation'!T2364)))))/2</f>
        <v>1800</v>
      </c>
      <c r="N2346" s="55" t="str">
        <f t="shared" ref="N2346:N2409" si="153">IF(D2346&gt;M2346,"yes","no")</f>
        <v>no</v>
      </c>
      <c r="O2346" s="54" t="str">
        <f t="shared" si="151"/>
        <v/>
      </c>
    </row>
    <row r="2347" spans="1:15" x14ac:dyDescent="0.35">
      <c r="A2347" s="55">
        <v>2342</v>
      </c>
      <c r="D2347" s="45"/>
      <c r="E2347" s="46"/>
      <c r="F2347" s="45"/>
      <c r="G2347" s="45"/>
      <c r="H2347" s="60"/>
      <c r="I2347" s="48">
        <f>VLOOKUP('Data Preparation'!Q2365,'Data Preparation'!B$4:AL$15,MATCH('Data Preparation'!P2365,'Data Preparation'!B$3:AL$3,0),TRUE)/2</f>
        <v>215</v>
      </c>
      <c r="J2347" s="49" t="str">
        <f>VLOOKUP('Data Preparation'!Q2365,'Data Preparation'!AR$4:CB$15,MATCH('Data Preparation'!P2365,'Data Preparation'!AR$3:CB$3,0),TRUE)</f>
        <v>(188-1143)</v>
      </c>
      <c r="K2347" s="45" t="str">
        <f t="shared" si="152"/>
        <v>no</v>
      </c>
      <c r="L2347" s="51" t="str">
        <f t="shared" si="150"/>
        <v/>
      </c>
      <c r="M2347" s="52">
        <f>ROUND('Data Preparation'!T2365,2-(1+INT(LOG10(ABS('Data Preparation'!T2365)))))/2</f>
        <v>1800</v>
      </c>
      <c r="N2347" s="55" t="str">
        <f t="shared" si="153"/>
        <v>no</v>
      </c>
      <c r="O2347" s="54" t="str">
        <f t="shared" si="151"/>
        <v/>
      </c>
    </row>
    <row r="2348" spans="1:15" x14ac:dyDescent="0.35">
      <c r="A2348" s="55">
        <v>2343</v>
      </c>
      <c r="D2348" s="45"/>
      <c r="E2348" s="46"/>
      <c r="F2348" s="45"/>
      <c r="G2348" s="45"/>
      <c r="H2348" s="60"/>
      <c r="I2348" s="48">
        <f>VLOOKUP('Data Preparation'!Q2366,'Data Preparation'!B$4:AL$15,MATCH('Data Preparation'!P2366,'Data Preparation'!B$3:AL$3,0),TRUE)/2</f>
        <v>215</v>
      </c>
      <c r="J2348" s="49" t="str">
        <f>VLOOKUP('Data Preparation'!Q2366,'Data Preparation'!AR$4:CB$15,MATCH('Data Preparation'!P2366,'Data Preparation'!AR$3:CB$3,0),TRUE)</f>
        <v>(188-1143)</v>
      </c>
      <c r="K2348" s="45" t="str">
        <f t="shared" si="152"/>
        <v>no</v>
      </c>
      <c r="L2348" s="51" t="str">
        <f t="shared" si="150"/>
        <v/>
      </c>
      <c r="M2348" s="52">
        <f>ROUND('Data Preparation'!T2366,2-(1+INT(LOG10(ABS('Data Preparation'!T2366)))))/2</f>
        <v>1800</v>
      </c>
      <c r="N2348" s="55" t="str">
        <f t="shared" si="153"/>
        <v>no</v>
      </c>
      <c r="O2348" s="54" t="str">
        <f t="shared" si="151"/>
        <v/>
      </c>
    </row>
    <row r="2349" spans="1:15" x14ac:dyDescent="0.35">
      <c r="A2349" s="55">
        <v>2344</v>
      </c>
      <c r="D2349" s="45"/>
      <c r="E2349" s="46"/>
      <c r="F2349" s="45"/>
      <c r="G2349" s="45"/>
      <c r="H2349" s="60"/>
      <c r="I2349" s="48">
        <f>VLOOKUP('Data Preparation'!Q2367,'Data Preparation'!B$4:AL$15,MATCH('Data Preparation'!P2367,'Data Preparation'!B$3:AL$3,0),TRUE)/2</f>
        <v>215</v>
      </c>
      <c r="J2349" s="49" t="str">
        <f>VLOOKUP('Data Preparation'!Q2367,'Data Preparation'!AR$4:CB$15,MATCH('Data Preparation'!P2367,'Data Preparation'!AR$3:CB$3,0),TRUE)</f>
        <v>(188-1143)</v>
      </c>
      <c r="K2349" s="45" t="str">
        <f t="shared" si="152"/>
        <v>no</v>
      </c>
      <c r="L2349" s="51" t="str">
        <f t="shared" si="150"/>
        <v/>
      </c>
      <c r="M2349" s="52">
        <f>ROUND('Data Preparation'!T2367,2-(1+INT(LOG10(ABS('Data Preparation'!T2367)))))/2</f>
        <v>1800</v>
      </c>
      <c r="N2349" s="55" t="str">
        <f t="shared" si="153"/>
        <v>no</v>
      </c>
      <c r="O2349" s="54" t="str">
        <f t="shared" si="151"/>
        <v/>
      </c>
    </row>
    <row r="2350" spans="1:15" x14ac:dyDescent="0.35">
      <c r="A2350" s="55">
        <v>2345</v>
      </c>
      <c r="D2350" s="45"/>
      <c r="E2350" s="46"/>
      <c r="F2350" s="45"/>
      <c r="G2350" s="45"/>
      <c r="H2350" s="60"/>
      <c r="I2350" s="48">
        <f>VLOOKUP('Data Preparation'!Q2368,'Data Preparation'!B$4:AL$15,MATCH('Data Preparation'!P2368,'Data Preparation'!B$3:AL$3,0),TRUE)/2</f>
        <v>215</v>
      </c>
      <c r="J2350" s="49" t="str">
        <f>VLOOKUP('Data Preparation'!Q2368,'Data Preparation'!AR$4:CB$15,MATCH('Data Preparation'!P2368,'Data Preparation'!AR$3:CB$3,0),TRUE)</f>
        <v>(188-1143)</v>
      </c>
      <c r="K2350" s="45" t="str">
        <f t="shared" si="152"/>
        <v>no</v>
      </c>
      <c r="L2350" s="51" t="str">
        <f t="shared" si="150"/>
        <v/>
      </c>
      <c r="M2350" s="52">
        <f>ROUND('Data Preparation'!T2368,2-(1+INT(LOG10(ABS('Data Preparation'!T2368)))))/2</f>
        <v>1800</v>
      </c>
      <c r="N2350" s="55" t="str">
        <f t="shared" si="153"/>
        <v>no</v>
      </c>
      <c r="O2350" s="54" t="str">
        <f t="shared" si="151"/>
        <v/>
      </c>
    </row>
    <row r="2351" spans="1:15" x14ac:dyDescent="0.35">
      <c r="A2351" s="55">
        <v>2346</v>
      </c>
      <c r="D2351" s="45"/>
      <c r="E2351" s="46"/>
      <c r="F2351" s="45"/>
      <c r="G2351" s="45"/>
      <c r="H2351" s="60"/>
      <c r="I2351" s="48">
        <f>VLOOKUP('Data Preparation'!Q2369,'Data Preparation'!B$4:AL$15,MATCH('Data Preparation'!P2369,'Data Preparation'!B$3:AL$3,0),TRUE)/2</f>
        <v>215</v>
      </c>
      <c r="J2351" s="49" t="str">
        <f>VLOOKUP('Data Preparation'!Q2369,'Data Preparation'!AR$4:CB$15,MATCH('Data Preparation'!P2369,'Data Preparation'!AR$3:CB$3,0),TRUE)</f>
        <v>(188-1143)</v>
      </c>
      <c r="K2351" s="45" t="str">
        <f t="shared" si="152"/>
        <v>no</v>
      </c>
      <c r="L2351" s="51" t="str">
        <f t="shared" si="150"/>
        <v/>
      </c>
      <c r="M2351" s="52">
        <f>ROUND('Data Preparation'!T2369,2-(1+INT(LOG10(ABS('Data Preparation'!T2369)))))/2</f>
        <v>1800</v>
      </c>
      <c r="N2351" s="55" t="str">
        <f t="shared" si="153"/>
        <v>no</v>
      </c>
      <c r="O2351" s="54" t="str">
        <f t="shared" si="151"/>
        <v/>
      </c>
    </row>
    <row r="2352" spans="1:15" x14ac:dyDescent="0.35">
      <c r="A2352" s="55">
        <v>2347</v>
      </c>
      <c r="D2352" s="45"/>
      <c r="E2352" s="46"/>
      <c r="F2352" s="45"/>
      <c r="G2352" s="45"/>
      <c r="H2352" s="60"/>
      <c r="I2352" s="48">
        <f>VLOOKUP('Data Preparation'!Q2370,'Data Preparation'!B$4:AL$15,MATCH('Data Preparation'!P2370,'Data Preparation'!B$3:AL$3,0),TRUE)/2</f>
        <v>215</v>
      </c>
      <c r="J2352" s="49" t="str">
        <f>VLOOKUP('Data Preparation'!Q2370,'Data Preparation'!AR$4:CB$15,MATCH('Data Preparation'!P2370,'Data Preparation'!AR$3:CB$3,0),TRUE)</f>
        <v>(188-1143)</v>
      </c>
      <c r="K2352" s="45" t="str">
        <f t="shared" si="152"/>
        <v>no</v>
      </c>
      <c r="L2352" s="51" t="str">
        <f t="shared" si="150"/>
        <v/>
      </c>
      <c r="M2352" s="52">
        <f>ROUND('Data Preparation'!T2370,2-(1+INT(LOG10(ABS('Data Preparation'!T2370)))))/2</f>
        <v>1800</v>
      </c>
      <c r="N2352" s="55" t="str">
        <f t="shared" si="153"/>
        <v>no</v>
      </c>
      <c r="O2352" s="54" t="str">
        <f t="shared" si="151"/>
        <v/>
      </c>
    </row>
    <row r="2353" spans="1:15" x14ac:dyDescent="0.35">
      <c r="A2353" s="55">
        <v>2348</v>
      </c>
      <c r="D2353" s="45"/>
      <c r="E2353" s="46"/>
      <c r="F2353" s="45"/>
      <c r="G2353" s="45"/>
      <c r="H2353" s="60"/>
      <c r="I2353" s="48">
        <f>VLOOKUP('Data Preparation'!Q2371,'Data Preparation'!B$4:AL$15,MATCH('Data Preparation'!P2371,'Data Preparation'!B$3:AL$3,0),TRUE)/2</f>
        <v>215</v>
      </c>
      <c r="J2353" s="49" t="str">
        <f>VLOOKUP('Data Preparation'!Q2371,'Data Preparation'!AR$4:CB$15,MATCH('Data Preparation'!P2371,'Data Preparation'!AR$3:CB$3,0),TRUE)</f>
        <v>(188-1143)</v>
      </c>
      <c r="K2353" s="45" t="str">
        <f t="shared" si="152"/>
        <v>no</v>
      </c>
      <c r="L2353" s="51" t="str">
        <f t="shared" si="150"/>
        <v/>
      </c>
      <c r="M2353" s="52">
        <f>ROUND('Data Preparation'!T2371,2-(1+INT(LOG10(ABS('Data Preparation'!T2371)))))/2</f>
        <v>1800</v>
      </c>
      <c r="N2353" s="55" t="str">
        <f t="shared" si="153"/>
        <v>no</v>
      </c>
      <c r="O2353" s="54" t="str">
        <f t="shared" si="151"/>
        <v/>
      </c>
    </row>
    <row r="2354" spans="1:15" x14ac:dyDescent="0.35">
      <c r="A2354" s="55">
        <v>2349</v>
      </c>
      <c r="D2354" s="45"/>
      <c r="E2354" s="46"/>
      <c r="F2354" s="45"/>
      <c r="G2354" s="45"/>
      <c r="H2354" s="60"/>
      <c r="I2354" s="48">
        <f>VLOOKUP('Data Preparation'!Q2372,'Data Preparation'!B$4:AL$15,MATCH('Data Preparation'!P2372,'Data Preparation'!B$3:AL$3,0),TRUE)/2</f>
        <v>215</v>
      </c>
      <c r="J2354" s="49" t="str">
        <f>VLOOKUP('Data Preparation'!Q2372,'Data Preparation'!AR$4:CB$15,MATCH('Data Preparation'!P2372,'Data Preparation'!AR$3:CB$3,0),TRUE)</f>
        <v>(188-1143)</v>
      </c>
      <c r="K2354" s="45" t="str">
        <f t="shared" si="152"/>
        <v>no</v>
      </c>
      <c r="L2354" s="51" t="str">
        <f t="shared" si="150"/>
        <v/>
      </c>
      <c r="M2354" s="52">
        <f>ROUND('Data Preparation'!T2372,2-(1+INT(LOG10(ABS('Data Preparation'!T2372)))))/2</f>
        <v>1800</v>
      </c>
      <c r="N2354" s="55" t="str">
        <f t="shared" si="153"/>
        <v>no</v>
      </c>
      <c r="O2354" s="54" t="str">
        <f t="shared" si="151"/>
        <v/>
      </c>
    </row>
    <row r="2355" spans="1:15" x14ac:dyDescent="0.35">
      <c r="A2355" s="55">
        <v>2350</v>
      </c>
      <c r="D2355" s="45"/>
      <c r="E2355" s="46"/>
      <c r="F2355" s="45"/>
      <c r="G2355" s="45"/>
      <c r="H2355" s="60"/>
      <c r="I2355" s="48">
        <f>VLOOKUP('Data Preparation'!Q2373,'Data Preparation'!B$4:AL$15,MATCH('Data Preparation'!P2373,'Data Preparation'!B$3:AL$3,0),TRUE)/2</f>
        <v>215</v>
      </c>
      <c r="J2355" s="49" t="str">
        <f>VLOOKUP('Data Preparation'!Q2373,'Data Preparation'!AR$4:CB$15,MATCH('Data Preparation'!P2373,'Data Preparation'!AR$3:CB$3,0),TRUE)</f>
        <v>(188-1143)</v>
      </c>
      <c r="K2355" s="45" t="str">
        <f t="shared" si="152"/>
        <v>no</v>
      </c>
      <c r="L2355" s="51" t="str">
        <f t="shared" si="150"/>
        <v/>
      </c>
      <c r="M2355" s="52">
        <f>ROUND('Data Preparation'!T2373,2-(1+INT(LOG10(ABS('Data Preparation'!T2373)))))/2</f>
        <v>1800</v>
      </c>
      <c r="N2355" s="55" t="str">
        <f t="shared" si="153"/>
        <v>no</v>
      </c>
      <c r="O2355" s="54" t="str">
        <f t="shared" si="151"/>
        <v/>
      </c>
    </row>
    <row r="2356" spans="1:15" x14ac:dyDescent="0.35">
      <c r="A2356" s="55">
        <v>2351</v>
      </c>
      <c r="D2356" s="45"/>
      <c r="E2356" s="46"/>
      <c r="F2356" s="45"/>
      <c r="G2356" s="45"/>
      <c r="H2356" s="60"/>
      <c r="I2356" s="48">
        <f>VLOOKUP('Data Preparation'!Q2374,'Data Preparation'!B$4:AL$15,MATCH('Data Preparation'!P2374,'Data Preparation'!B$3:AL$3,0),TRUE)/2</f>
        <v>215</v>
      </c>
      <c r="J2356" s="49" t="str">
        <f>VLOOKUP('Data Preparation'!Q2374,'Data Preparation'!AR$4:CB$15,MATCH('Data Preparation'!P2374,'Data Preparation'!AR$3:CB$3,0),TRUE)</f>
        <v>(188-1143)</v>
      </c>
      <c r="K2356" s="45" t="str">
        <f t="shared" si="152"/>
        <v>no</v>
      </c>
      <c r="L2356" s="51" t="str">
        <f t="shared" si="150"/>
        <v/>
      </c>
      <c r="M2356" s="52">
        <f>ROUND('Data Preparation'!T2374,2-(1+INT(LOG10(ABS('Data Preparation'!T2374)))))/2</f>
        <v>1800</v>
      </c>
      <c r="N2356" s="55" t="str">
        <f t="shared" si="153"/>
        <v>no</v>
      </c>
      <c r="O2356" s="54" t="str">
        <f t="shared" si="151"/>
        <v/>
      </c>
    </row>
    <row r="2357" spans="1:15" x14ac:dyDescent="0.35">
      <c r="A2357" s="55">
        <v>2352</v>
      </c>
      <c r="D2357" s="45"/>
      <c r="E2357" s="46"/>
      <c r="F2357" s="45"/>
      <c r="G2357" s="45"/>
      <c r="H2357" s="60"/>
      <c r="I2357" s="48">
        <f>VLOOKUP('Data Preparation'!Q2375,'Data Preparation'!B$4:AL$15,MATCH('Data Preparation'!P2375,'Data Preparation'!B$3:AL$3,0),TRUE)/2</f>
        <v>215</v>
      </c>
      <c r="J2357" s="49" t="str">
        <f>VLOOKUP('Data Preparation'!Q2375,'Data Preparation'!AR$4:CB$15,MATCH('Data Preparation'!P2375,'Data Preparation'!AR$3:CB$3,0),TRUE)</f>
        <v>(188-1143)</v>
      </c>
      <c r="K2357" s="45" t="str">
        <f t="shared" si="152"/>
        <v>no</v>
      </c>
      <c r="L2357" s="51" t="str">
        <f t="shared" si="150"/>
        <v/>
      </c>
      <c r="M2357" s="52">
        <f>ROUND('Data Preparation'!T2375,2-(1+INT(LOG10(ABS('Data Preparation'!T2375)))))/2</f>
        <v>1800</v>
      </c>
      <c r="N2357" s="55" t="str">
        <f t="shared" si="153"/>
        <v>no</v>
      </c>
      <c r="O2357" s="54" t="str">
        <f t="shared" si="151"/>
        <v/>
      </c>
    </row>
    <row r="2358" spans="1:15" x14ac:dyDescent="0.35">
      <c r="A2358" s="55">
        <v>2353</v>
      </c>
      <c r="D2358" s="45"/>
      <c r="E2358" s="46"/>
      <c r="F2358" s="45"/>
      <c r="G2358" s="45"/>
      <c r="H2358" s="60"/>
      <c r="I2358" s="48">
        <f>VLOOKUP('Data Preparation'!Q2376,'Data Preparation'!B$4:AL$15,MATCH('Data Preparation'!P2376,'Data Preparation'!B$3:AL$3,0),TRUE)/2</f>
        <v>215</v>
      </c>
      <c r="J2358" s="49" t="str">
        <f>VLOOKUP('Data Preparation'!Q2376,'Data Preparation'!AR$4:CB$15,MATCH('Data Preparation'!P2376,'Data Preparation'!AR$3:CB$3,0),TRUE)</f>
        <v>(188-1143)</v>
      </c>
      <c r="K2358" s="45" t="str">
        <f t="shared" si="152"/>
        <v>no</v>
      </c>
      <c r="L2358" s="51" t="str">
        <f t="shared" si="150"/>
        <v/>
      </c>
      <c r="M2358" s="52">
        <f>ROUND('Data Preparation'!T2376,2-(1+INT(LOG10(ABS('Data Preparation'!T2376)))))/2</f>
        <v>1800</v>
      </c>
      <c r="N2358" s="55" t="str">
        <f t="shared" si="153"/>
        <v>no</v>
      </c>
      <c r="O2358" s="54" t="str">
        <f t="shared" si="151"/>
        <v/>
      </c>
    </row>
    <row r="2359" spans="1:15" x14ac:dyDescent="0.35">
      <c r="A2359" s="55">
        <v>2354</v>
      </c>
      <c r="D2359" s="45"/>
      <c r="E2359" s="46"/>
      <c r="F2359" s="45"/>
      <c r="G2359" s="45"/>
      <c r="H2359" s="60"/>
      <c r="I2359" s="48">
        <f>VLOOKUP('Data Preparation'!Q2377,'Data Preparation'!B$4:AL$15,MATCH('Data Preparation'!P2377,'Data Preparation'!B$3:AL$3,0),TRUE)/2</f>
        <v>215</v>
      </c>
      <c r="J2359" s="49" t="str">
        <f>VLOOKUP('Data Preparation'!Q2377,'Data Preparation'!AR$4:CB$15,MATCH('Data Preparation'!P2377,'Data Preparation'!AR$3:CB$3,0),TRUE)</f>
        <v>(188-1143)</v>
      </c>
      <c r="K2359" s="45" t="str">
        <f t="shared" si="152"/>
        <v>no</v>
      </c>
      <c r="L2359" s="51" t="str">
        <f t="shared" si="150"/>
        <v/>
      </c>
      <c r="M2359" s="52">
        <f>ROUND('Data Preparation'!T2377,2-(1+INT(LOG10(ABS('Data Preparation'!T2377)))))/2</f>
        <v>1800</v>
      </c>
      <c r="N2359" s="55" t="str">
        <f t="shared" si="153"/>
        <v>no</v>
      </c>
      <c r="O2359" s="54" t="str">
        <f t="shared" si="151"/>
        <v/>
      </c>
    </row>
    <row r="2360" spans="1:15" x14ac:dyDescent="0.35">
      <c r="A2360" s="55">
        <v>2355</v>
      </c>
      <c r="D2360" s="45"/>
      <c r="E2360" s="46"/>
      <c r="F2360" s="45"/>
      <c r="G2360" s="45"/>
      <c r="H2360" s="60"/>
      <c r="I2360" s="48">
        <f>VLOOKUP('Data Preparation'!Q2378,'Data Preparation'!B$4:AL$15,MATCH('Data Preparation'!P2378,'Data Preparation'!B$3:AL$3,0),TRUE)/2</f>
        <v>215</v>
      </c>
      <c r="J2360" s="49" t="str">
        <f>VLOOKUP('Data Preparation'!Q2378,'Data Preparation'!AR$4:CB$15,MATCH('Data Preparation'!P2378,'Data Preparation'!AR$3:CB$3,0),TRUE)</f>
        <v>(188-1143)</v>
      </c>
      <c r="K2360" s="45" t="str">
        <f t="shared" si="152"/>
        <v>no</v>
      </c>
      <c r="L2360" s="51" t="str">
        <f t="shared" si="150"/>
        <v/>
      </c>
      <c r="M2360" s="52">
        <f>ROUND('Data Preparation'!T2378,2-(1+INT(LOG10(ABS('Data Preparation'!T2378)))))/2</f>
        <v>1800</v>
      </c>
      <c r="N2360" s="55" t="str">
        <f t="shared" si="153"/>
        <v>no</v>
      </c>
      <c r="O2360" s="54" t="str">
        <f t="shared" si="151"/>
        <v/>
      </c>
    </row>
    <row r="2361" spans="1:15" x14ac:dyDescent="0.35">
      <c r="A2361" s="55">
        <v>2356</v>
      </c>
      <c r="D2361" s="45"/>
      <c r="E2361" s="46"/>
      <c r="F2361" s="45"/>
      <c r="G2361" s="45"/>
      <c r="H2361" s="60"/>
      <c r="I2361" s="48">
        <f>VLOOKUP('Data Preparation'!Q2379,'Data Preparation'!B$4:AL$15,MATCH('Data Preparation'!P2379,'Data Preparation'!B$3:AL$3,0),TRUE)/2</f>
        <v>215</v>
      </c>
      <c r="J2361" s="49" t="str">
        <f>VLOOKUP('Data Preparation'!Q2379,'Data Preparation'!AR$4:CB$15,MATCH('Data Preparation'!P2379,'Data Preparation'!AR$3:CB$3,0),TRUE)</f>
        <v>(188-1143)</v>
      </c>
      <c r="K2361" s="45" t="str">
        <f t="shared" si="152"/>
        <v>no</v>
      </c>
      <c r="L2361" s="51" t="str">
        <f t="shared" si="150"/>
        <v/>
      </c>
      <c r="M2361" s="52">
        <f>ROUND('Data Preparation'!T2379,2-(1+INT(LOG10(ABS('Data Preparation'!T2379)))))/2</f>
        <v>1800</v>
      </c>
      <c r="N2361" s="55" t="str">
        <f t="shared" si="153"/>
        <v>no</v>
      </c>
      <c r="O2361" s="54" t="str">
        <f t="shared" si="151"/>
        <v/>
      </c>
    </row>
    <row r="2362" spans="1:15" x14ac:dyDescent="0.35">
      <c r="A2362" s="55">
        <v>2357</v>
      </c>
      <c r="D2362" s="45"/>
      <c r="E2362" s="46"/>
      <c r="F2362" s="45"/>
      <c r="G2362" s="45"/>
      <c r="H2362" s="60"/>
      <c r="I2362" s="48">
        <f>VLOOKUP('Data Preparation'!Q2380,'Data Preparation'!B$4:AL$15,MATCH('Data Preparation'!P2380,'Data Preparation'!B$3:AL$3,0),TRUE)/2</f>
        <v>215</v>
      </c>
      <c r="J2362" s="49" t="str">
        <f>VLOOKUP('Data Preparation'!Q2380,'Data Preparation'!AR$4:CB$15,MATCH('Data Preparation'!P2380,'Data Preparation'!AR$3:CB$3,0),TRUE)</f>
        <v>(188-1143)</v>
      </c>
      <c r="K2362" s="45" t="str">
        <f t="shared" si="152"/>
        <v>no</v>
      </c>
      <c r="L2362" s="51" t="str">
        <f t="shared" si="150"/>
        <v/>
      </c>
      <c r="M2362" s="52">
        <f>ROUND('Data Preparation'!T2380,2-(1+INT(LOG10(ABS('Data Preparation'!T2380)))))/2</f>
        <v>1800</v>
      </c>
      <c r="N2362" s="55" t="str">
        <f t="shared" si="153"/>
        <v>no</v>
      </c>
      <c r="O2362" s="54" t="str">
        <f t="shared" si="151"/>
        <v/>
      </c>
    </row>
    <row r="2363" spans="1:15" x14ac:dyDescent="0.35">
      <c r="A2363" s="55">
        <v>2358</v>
      </c>
      <c r="D2363" s="45"/>
      <c r="E2363" s="46"/>
      <c r="F2363" s="45"/>
      <c r="G2363" s="45"/>
      <c r="H2363" s="60"/>
      <c r="I2363" s="48">
        <f>VLOOKUP('Data Preparation'!Q2381,'Data Preparation'!B$4:AL$15,MATCH('Data Preparation'!P2381,'Data Preparation'!B$3:AL$3,0),TRUE)/2</f>
        <v>215</v>
      </c>
      <c r="J2363" s="49" t="str">
        <f>VLOOKUP('Data Preparation'!Q2381,'Data Preparation'!AR$4:CB$15,MATCH('Data Preparation'!P2381,'Data Preparation'!AR$3:CB$3,0),TRUE)</f>
        <v>(188-1143)</v>
      </c>
      <c r="K2363" s="45" t="str">
        <f t="shared" si="152"/>
        <v>no</v>
      </c>
      <c r="L2363" s="51" t="str">
        <f t="shared" si="150"/>
        <v/>
      </c>
      <c r="M2363" s="52">
        <f>ROUND('Data Preparation'!T2381,2-(1+INT(LOG10(ABS('Data Preparation'!T2381)))))/2</f>
        <v>1800</v>
      </c>
      <c r="N2363" s="55" t="str">
        <f t="shared" si="153"/>
        <v>no</v>
      </c>
      <c r="O2363" s="54" t="str">
        <f t="shared" si="151"/>
        <v/>
      </c>
    </row>
    <row r="2364" spans="1:15" x14ac:dyDescent="0.35">
      <c r="A2364" s="55">
        <v>2359</v>
      </c>
      <c r="D2364" s="45"/>
      <c r="E2364" s="46"/>
      <c r="F2364" s="45"/>
      <c r="G2364" s="45"/>
      <c r="H2364" s="60"/>
      <c r="I2364" s="48">
        <f>VLOOKUP('Data Preparation'!Q2382,'Data Preparation'!B$4:AL$15,MATCH('Data Preparation'!P2382,'Data Preparation'!B$3:AL$3,0),TRUE)/2</f>
        <v>215</v>
      </c>
      <c r="J2364" s="49" t="str">
        <f>VLOOKUP('Data Preparation'!Q2382,'Data Preparation'!AR$4:CB$15,MATCH('Data Preparation'!P2382,'Data Preparation'!AR$3:CB$3,0),TRUE)</f>
        <v>(188-1143)</v>
      </c>
      <c r="K2364" s="45" t="str">
        <f t="shared" si="152"/>
        <v>no</v>
      </c>
      <c r="L2364" s="51" t="str">
        <f t="shared" si="150"/>
        <v/>
      </c>
      <c r="M2364" s="52">
        <f>ROUND('Data Preparation'!T2382,2-(1+INT(LOG10(ABS('Data Preparation'!T2382)))))/2</f>
        <v>1800</v>
      </c>
      <c r="N2364" s="55" t="str">
        <f t="shared" si="153"/>
        <v>no</v>
      </c>
      <c r="O2364" s="54" t="str">
        <f t="shared" si="151"/>
        <v/>
      </c>
    </row>
    <row r="2365" spans="1:15" x14ac:dyDescent="0.35">
      <c r="A2365" s="55">
        <v>2360</v>
      </c>
      <c r="D2365" s="45"/>
      <c r="E2365" s="46"/>
      <c r="F2365" s="45"/>
      <c r="G2365" s="45"/>
      <c r="H2365" s="60"/>
      <c r="I2365" s="48">
        <f>VLOOKUP('Data Preparation'!Q2383,'Data Preparation'!B$4:AL$15,MATCH('Data Preparation'!P2383,'Data Preparation'!B$3:AL$3,0),TRUE)/2</f>
        <v>215</v>
      </c>
      <c r="J2365" s="49" t="str">
        <f>VLOOKUP('Data Preparation'!Q2383,'Data Preparation'!AR$4:CB$15,MATCH('Data Preparation'!P2383,'Data Preparation'!AR$3:CB$3,0),TRUE)</f>
        <v>(188-1143)</v>
      </c>
      <c r="K2365" s="45" t="str">
        <f t="shared" si="152"/>
        <v>no</v>
      </c>
      <c r="L2365" s="51" t="str">
        <f t="shared" si="150"/>
        <v/>
      </c>
      <c r="M2365" s="52">
        <f>ROUND('Data Preparation'!T2383,2-(1+INT(LOG10(ABS('Data Preparation'!T2383)))))/2</f>
        <v>1800</v>
      </c>
      <c r="N2365" s="55" t="str">
        <f t="shared" si="153"/>
        <v>no</v>
      </c>
      <c r="O2365" s="54" t="str">
        <f t="shared" si="151"/>
        <v/>
      </c>
    </row>
    <row r="2366" spans="1:15" x14ac:dyDescent="0.35">
      <c r="A2366" s="55">
        <v>2361</v>
      </c>
      <c r="D2366" s="45"/>
      <c r="E2366" s="46"/>
      <c r="F2366" s="45"/>
      <c r="G2366" s="45"/>
      <c r="H2366" s="60"/>
      <c r="I2366" s="48">
        <f>VLOOKUP('Data Preparation'!Q2384,'Data Preparation'!B$4:AL$15,MATCH('Data Preparation'!P2384,'Data Preparation'!B$3:AL$3,0),TRUE)/2</f>
        <v>215</v>
      </c>
      <c r="J2366" s="49" t="str">
        <f>VLOOKUP('Data Preparation'!Q2384,'Data Preparation'!AR$4:CB$15,MATCH('Data Preparation'!P2384,'Data Preparation'!AR$3:CB$3,0),TRUE)</f>
        <v>(188-1143)</v>
      </c>
      <c r="K2366" s="45" t="str">
        <f t="shared" si="152"/>
        <v>no</v>
      </c>
      <c r="L2366" s="51" t="str">
        <f t="shared" si="150"/>
        <v/>
      </c>
      <c r="M2366" s="52">
        <f>ROUND('Data Preparation'!T2384,2-(1+INT(LOG10(ABS('Data Preparation'!T2384)))))/2</f>
        <v>1800</v>
      </c>
      <c r="N2366" s="55" t="str">
        <f t="shared" si="153"/>
        <v>no</v>
      </c>
      <c r="O2366" s="54" t="str">
        <f t="shared" si="151"/>
        <v/>
      </c>
    </row>
    <row r="2367" spans="1:15" x14ac:dyDescent="0.35">
      <c r="A2367" s="55">
        <v>2362</v>
      </c>
      <c r="D2367" s="45"/>
      <c r="E2367" s="46"/>
      <c r="F2367" s="45"/>
      <c r="G2367" s="45"/>
      <c r="H2367" s="60"/>
      <c r="I2367" s="48">
        <f>VLOOKUP('Data Preparation'!Q2385,'Data Preparation'!B$4:AL$15,MATCH('Data Preparation'!P2385,'Data Preparation'!B$3:AL$3,0),TRUE)/2</f>
        <v>215</v>
      </c>
      <c r="J2367" s="49" t="str">
        <f>VLOOKUP('Data Preparation'!Q2385,'Data Preparation'!AR$4:CB$15,MATCH('Data Preparation'!P2385,'Data Preparation'!AR$3:CB$3,0),TRUE)</f>
        <v>(188-1143)</v>
      </c>
      <c r="K2367" s="45" t="str">
        <f t="shared" si="152"/>
        <v>no</v>
      </c>
      <c r="L2367" s="51" t="str">
        <f t="shared" si="150"/>
        <v/>
      </c>
      <c r="M2367" s="52">
        <f>ROUND('Data Preparation'!T2385,2-(1+INT(LOG10(ABS('Data Preparation'!T2385)))))/2</f>
        <v>1800</v>
      </c>
      <c r="N2367" s="55" t="str">
        <f t="shared" si="153"/>
        <v>no</v>
      </c>
      <c r="O2367" s="54" t="str">
        <f t="shared" si="151"/>
        <v/>
      </c>
    </row>
    <row r="2368" spans="1:15" x14ac:dyDescent="0.35">
      <c r="A2368" s="55">
        <v>2363</v>
      </c>
      <c r="D2368" s="45"/>
      <c r="E2368" s="46"/>
      <c r="F2368" s="45"/>
      <c r="G2368" s="45"/>
      <c r="H2368" s="60"/>
      <c r="I2368" s="48">
        <f>VLOOKUP('Data Preparation'!Q2386,'Data Preparation'!B$4:AL$15,MATCH('Data Preparation'!P2386,'Data Preparation'!B$3:AL$3,0),TRUE)/2</f>
        <v>215</v>
      </c>
      <c r="J2368" s="49" t="str">
        <f>VLOOKUP('Data Preparation'!Q2386,'Data Preparation'!AR$4:CB$15,MATCH('Data Preparation'!P2386,'Data Preparation'!AR$3:CB$3,0),TRUE)</f>
        <v>(188-1143)</v>
      </c>
      <c r="K2368" s="45" t="str">
        <f t="shared" si="152"/>
        <v>no</v>
      </c>
      <c r="L2368" s="51" t="str">
        <f t="shared" si="150"/>
        <v/>
      </c>
      <c r="M2368" s="52">
        <f>ROUND('Data Preparation'!T2386,2-(1+INT(LOG10(ABS('Data Preparation'!T2386)))))/2</f>
        <v>1800</v>
      </c>
      <c r="N2368" s="55" t="str">
        <f t="shared" si="153"/>
        <v>no</v>
      </c>
      <c r="O2368" s="54" t="str">
        <f t="shared" si="151"/>
        <v/>
      </c>
    </row>
    <row r="2369" spans="1:15" x14ac:dyDescent="0.35">
      <c r="A2369" s="55">
        <v>2364</v>
      </c>
      <c r="D2369" s="45"/>
      <c r="E2369" s="46"/>
      <c r="F2369" s="45"/>
      <c r="G2369" s="45"/>
      <c r="H2369" s="60"/>
      <c r="I2369" s="48">
        <f>VLOOKUP('Data Preparation'!Q2387,'Data Preparation'!B$4:AL$15,MATCH('Data Preparation'!P2387,'Data Preparation'!B$3:AL$3,0),TRUE)/2</f>
        <v>215</v>
      </c>
      <c r="J2369" s="49" t="str">
        <f>VLOOKUP('Data Preparation'!Q2387,'Data Preparation'!AR$4:CB$15,MATCH('Data Preparation'!P2387,'Data Preparation'!AR$3:CB$3,0),TRUE)</f>
        <v>(188-1143)</v>
      </c>
      <c r="K2369" s="45" t="str">
        <f t="shared" si="152"/>
        <v>no</v>
      </c>
      <c r="L2369" s="51" t="str">
        <f t="shared" si="150"/>
        <v/>
      </c>
      <c r="M2369" s="52">
        <f>ROUND('Data Preparation'!T2387,2-(1+INT(LOG10(ABS('Data Preparation'!T2387)))))/2</f>
        <v>1800</v>
      </c>
      <c r="N2369" s="55" t="str">
        <f t="shared" si="153"/>
        <v>no</v>
      </c>
      <c r="O2369" s="54" t="str">
        <f t="shared" si="151"/>
        <v/>
      </c>
    </row>
    <row r="2370" spans="1:15" x14ac:dyDescent="0.35">
      <c r="A2370" s="55">
        <v>2365</v>
      </c>
      <c r="D2370" s="45"/>
      <c r="E2370" s="46"/>
      <c r="F2370" s="45"/>
      <c r="G2370" s="45"/>
      <c r="H2370" s="60"/>
      <c r="I2370" s="48">
        <f>VLOOKUP('Data Preparation'!Q2388,'Data Preparation'!B$4:AL$15,MATCH('Data Preparation'!P2388,'Data Preparation'!B$3:AL$3,0),TRUE)/2</f>
        <v>215</v>
      </c>
      <c r="J2370" s="49" t="str">
        <f>VLOOKUP('Data Preparation'!Q2388,'Data Preparation'!AR$4:CB$15,MATCH('Data Preparation'!P2388,'Data Preparation'!AR$3:CB$3,0),TRUE)</f>
        <v>(188-1143)</v>
      </c>
      <c r="K2370" s="45" t="str">
        <f t="shared" si="152"/>
        <v>no</v>
      </c>
      <c r="L2370" s="51" t="str">
        <f t="shared" si="150"/>
        <v/>
      </c>
      <c r="M2370" s="52">
        <f>ROUND('Data Preparation'!T2388,2-(1+INT(LOG10(ABS('Data Preparation'!T2388)))))/2</f>
        <v>1800</v>
      </c>
      <c r="N2370" s="55" t="str">
        <f t="shared" si="153"/>
        <v>no</v>
      </c>
      <c r="O2370" s="54" t="str">
        <f t="shared" si="151"/>
        <v/>
      </c>
    </row>
    <row r="2371" spans="1:15" x14ac:dyDescent="0.35">
      <c r="A2371" s="55">
        <v>2366</v>
      </c>
      <c r="D2371" s="45"/>
      <c r="E2371" s="46"/>
      <c r="F2371" s="45"/>
      <c r="G2371" s="45"/>
      <c r="H2371" s="60"/>
      <c r="I2371" s="48">
        <f>VLOOKUP('Data Preparation'!Q2389,'Data Preparation'!B$4:AL$15,MATCH('Data Preparation'!P2389,'Data Preparation'!B$3:AL$3,0),TRUE)/2</f>
        <v>215</v>
      </c>
      <c r="J2371" s="49" t="str">
        <f>VLOOKUP('Data Preparation'!Q2389,'Data Preparation'!AR$4:CB$15,MATCH('Data Preparation'!P2389,'Data Preparation'!AR$3:CB$3,0),TRUE)</f>
        <v>(188-1143)</v>
      </c>
      <c r="K2371" s="45" t="str">
        <f t="shared" si="152"/>
        <v>no</v>
      </c>
      <c r="L2371" s="51" t="str">
        <f t="shared" si="150"/>
        <v/>
      </c>
      <c r="M2371" s="52">
        <f>ROUND('Data Preparation'!T2389,2-(1+INT(LOG10(ABS('Data Preparation'!T2389)))))/2</f>
        <v>1800</v>
      </c>
      <c r="N2371" s="55" t="str">
        <f t="shared" si="153"/>
        <v>no</v>
      </c>
      <c r="O2371" s="54" t="str">
        <f t="shared" si="151"/>
        <v/>
      </c>
    </row>
    <row r="2372" spans="1:15" x14ac:dyDescent="0.35">
      <c r="A2372" s="55">
        <v>2367</v>
      </c>
      <c r="D2372" s="45"/>
      <c r="E2372" s="46"/>
      <c r="F2372" s="45"/>
      <c r="G2372" s="45"/>
      <c r="H2372" s="60"/>
      <c r="I2372" s="48">
        <f>VLOOKUP('Data Preparation'!Q2390,'Data Preparation'!B$4:AL$15,MATCH('Data Preparation'!P2390,'Data Preparation'!B$3:AL$3,0),TRUE)/2</f>
        <v>215</v>
      </c>
      <c r="J2372" s="49" t="str">
        <f>VLOOKUP('Data Preparation'!Q2390,'Data Preparation'!AR$4:CB$15,MATCH('Data Preparation'!P2390,'Data Preparation'!AR$3:CB$3,0),TRUE)</f>
        <v>(188-1143)</v>
      </c>
      <c r="K2372" s="45" t="str">
        <f t="shared" si="152"/>
        <v>no</v>
      </c>
      <c r="L2372" s="51" t="str">
        <f t="shared" si="150"/>
        <v/>
      </c>
      <c r="M2372" s="52">
        <f>ROUND('Data Preparation'!T2390,2-(1+INT(LOG10(ABS('Data Preparation'!T2390)))))/2</f>
        <v>1800</v>
      </c>
      <c r="N2372" s="55" t="str">
        <f t="shared" si="153"/>
        <v>no</v>
      </c>
      <c r="O2372" s="54" t="str">
        <f t="shared" si="151"/>
        <v/>
      </c>
    </row>
    <row r="2373" spans="1:15" x14ac:dyDescent="0.35">
      <c r="A2373" s="55">
        <v>2368</v>
      </c>
      <c r="D2373" s="45"/>
      <c r="E2373" s="46"/>
      <c r="F2373" s="45"/>
      <c r="G2373" s="45"/>
      <c r="H2373" s="60"/>
      <c r="I2373" s="48">
        <f>VLOOKUP('Data Preparation'!Q2391,'Data Preparation'!B$4:AL$15,MATCH('Data Preparation'!P2391,'Data Preparation'!B$3:AL$3,0),TRUE)/2</f>
        <v>215</v>
      </c>
      <c r="J2373" s="49" t="str">
        <f>VLOOKUP('Data Preparation'!Q2391,'Data Preparation'!AR$4:CB$15,MATCH('Data Preparation'!P2391,'Data Preparation'!AR$3:CB$3,0),TRUE)</f>
        <v>(188-1143)</v>
      </c>
      <c r="K2373" s="45" t="str">
        <f t="shared" si="152"/>
        <v>no</v>
      </c>
      <c r="L2373" s="51" t="str">
        <f t="shared" si="150"/>
        <v/>
      </c>
      <c r="M2373" s="52">
        <f>ROUND('Data Preparation'!T2391,2-(1+INT(LOG10(ABS('Data Preparation'!T2391)))))/2</f>
        <v>1800</v>
      </c>
      <c r="N2373" s="55" t="str">
        <f t="shared" si="153"/>
        <v>no</v>
      </c>
      <c r="O2373" s="54" t="str">
        <f t="shared" si="151"/>
        <v/>
      </c>
    </row>
    <row r="2374" spans="1:15" x14ac:dyDescent="0.35">
      <c r="A2374" s="55">
        <v>2369</v>
      </c>
      <c r="D2374" s="45"/>
      <c r="E2374" s="46"/>
      <c r="F2374" s="45"/>
      <c r="G2374" s="45"/>
      <c r="H2374" s="60"/>
      <c r="I2374" s="48">
        <f>VLOOKUP('Data Preparation'!Q2392,'Data Preparation'!B$4:AL$15,MATCH('Data Preparation'!P2392,'Data Preparation'!B$3:AL$3,0),TRUE)/2</f>
        <v>215</v>
      </c>
      <c r="J2374" s="49" t="str">
        <f>VLOOKUP('Data Preparation'!Q2392,'Data Preparation'!AR$4:CB$15,MATCH('Data Preparation'!P2392,'Data Preparation'!AR$3:CB$3,0),TRUE)</f>
        <v>(188-1143)</v>
      </c>
      <c r="K2374" s="45" t="str">
        <f t="shared" si="152"/>
        <v>no</v>
      </c>
      <c r="L2374" s="51" t="str">
        <f t="shared" si="150"/>
        <v/>
      </c>
      <c r="M2374" s="52">
        <f>ROUND('Data Preparation'!T2392,2-(1+INT(LOG10(ABS('Data Preparation'!T2392)))))/2</f>
        <v>1800</v>
      </c>
      <c r="N2374" s="55" t="str">
        <f t="shared" si="153"/>
        <v>no</v>
      </c>
      <c r="O2374" s="54" t="str">
        <f t="shared" si="151"/>
        <v/>
      </c>
    </row>
    <row r="2375" spans="1:15" x14ac:dyDescent="0.35">
      <c r="A2375" s="55">
        <v>2370</v>
      </c>
      <c r="D2375" s="45"/>
      <c r="E2375" s="46"/>
      <c r="F2375" s="45"/>
      <c r="G2375" s="45"/>
      <c r="H2375" s="60"/>
      <c r="I2375" s="48">
        <f>VLOOKUP('Data Preparation'!Q2393,'Data Preparation'!B$4:AL$15,MATCH('Data Preparation'!P2393,'Data Preparation'!B$3:AL$3,0),TRUE)/2</f>
        <v>215</v>
      </c>
      <c r="J2375" s="49" t="str">
        <f>VLOOKUP('Data Preparation'!Q2393,'Data Preparation'!AR$4:CB$15,MATCH('Data Preparation'!P2393,'Data Preparation'!AR$3:CB$3,0),TRUE)</f>
        <v>(188-1143)</v>
      </c>
      <c r="K2375" s="45" t="str">
        <f t="shared" si="152"/>
        <v>no</v>
      </c>
      <c r="L2375" s="51" t="str">
        <f t="shared" ref="L2375:L2438" si="154">IF(AND(K2375="yes",G2375="total"),"*Resample","")</f>
        <v/>
      </c>
      <c r="M2375" s="52">
        <f>ROUND('Data Preparation'!T2393,2-(1+INT(LOG10(ABS('Data Preparation'!T2393)))))/2</f>
        <v>1800</v>
      </c>
      <c r="N2375" s="55" t="str">
        <f t="shared" si="153"/>
        <v>no</v>
      </c>
      <c r="O2375" s="54" t="str">
        <f t="shared" ref="O2375:O2438" si="155">IF(AND(N2375="yes",G2375="total"),"*Resample","")</f>
        <v/>
      </c>
    </row>
    <row r="2376" spans="1:15" x14ac:dyDescent="0.35">
      <c r="A2376" s="55">
        <v>2371</v>
      </c>
      <c r="D2376" s="45"/>
      <c r="E2376" s="46"/>
      <c r="F2376" s="45"/>
      <c r="G2376" s="45"/>
      <c r="H2376" s="60"/>
      <c r="I2376" s="48">
        <f>VLOOKUP('Data Preparation'!Q2394,'Data Preparation'!B$4:AL$15,MATCH('Data Preparation'!P2394,'Data Preparation'!B$3:AL$3,0),TRUE)/2</f>
        <v>215</v>
      </c>
      <c r="J2376" s="49" t="str">
        <f>VLOOKUP('Data Preparation'!Q2394,'Data Preparation'!AR$4:CB$15,MATCH('Data Preparation'!P2394,'Data Preparation'!AR$3:CB$3,0),TRUE)</f>
        <v>(188-1143)</v>
      </c>
      <c r="K2376" s="45" t="str">
        <f t="shared" si="152"/>
        <v>no</v>
      </c>
      <c r="L2376" s="51" t="str">
        <f t="shared" si="154"/>
        <v/>
      </c>
      <c r="M2376" s="52">
        <f>ROUND('Data Preparation'!T2394,2-(1+INT(LOG10(ABS('Data Preparation'!T2394)))))/2</f>
        <v>1800</v>
      </c>
      <c r="N2376" s="55" t="str">
        <f t="shared" si="153"/>
        <v>no</v>
      </c>
      <c r="O2376" s="54" t="str">
        <f t="shared" si="155"/>
        <v/>
      </c>
    </row>
    <row r="2377" spans="1:15" x14ac:dyDescent="0.35">
      <c r="A2377" s="55">
        <v>2372</v>
      </c>
      <c r="D2377" s="45"/>
      <c r="E2377" s="46"/>
      <c r="F2377" s="45"/>
      <c r="G2377" s="45"/>
      <c r="H2377" s="60"/>
      <c r="I2377" s="48">
        <f>VLOOKUP('Data Preparation'!Q2395,'Data Preparation'!B$4:AL$15,MATCH('Data Preparation'!P2395,'Data Preparation'!B$3:AL$3,0),TRUE)/2</f>
        <v>215</v>
      </c>
      <c r="J2377" s="49" t="str">
        <f>VLOOKUP('Data Preparation'!Q2395,'Data Preparation'!AR$4:CB$15,MATCH('Data Preparation'!P2395,'Data Preparation'!AR$3:CB$3,0),TRUE)</f>
        <v>(188-1143)</v>
      </c>
      <c r="K2377" s="45" t="str">
        <f t="shared" si="152"/>
        <v>no</v>
      </c>
      <c r="L2377" s="51" t="str">
        <f t="shared" si="154"/>
        <v/>
      </c>
      <c r="M2377" s="52">
        <f>ROUND('Data Preparation'!T2395,2-(1+INT(LOG10(ABS('Data Preparation'!T2395)))))/2</f>
        <v>1800</v>
      </c>
      <c r="N2377" s="55" t="str">
        <f t="shared" si="153"/>
        <v>no</v>
      </c>
      <c r="O2377" s="54" t="str">
        <f t="shared" si="155"/>
        <v/>
      </c>
    </row>
    <row r="2378" spans="1:15" x14ac:dyDescent="0.35">
      <c r="A2378" s="55">
        <v>2373</v>
      </c>
      <c r="D2378" s="45"/>
      <c r="E2378" s="46"/>
      <c r="F2378" s="45"/>
      <c r="G2378" s="45"/>
      <c r="H2378" s="60"/>
      <c r="I2378" s="48">
        <f>VLOOKUP('Data Preparation'!Q2396,'Data Preparation'!B$4:AL$15,MATCH('Data Preparation'!P2396,'Data Preparation'!B$3:AL$3,0),TRUE)/2</f>
        <v>215</v>
      </c>
      <c r="J2378" s="49" t="str">
        <f>VLOOKUP('Data Preparation'!Q2396,'Data Preparation'!AR$4:CB$15,MATCH('Data Preparation'!P2396,'Data Preparation'!AR$3:CB$3,0),TRUE)</f>
        <v>(188-1143)</v>
      </c>
      <c r="K2378" s="45" t="str">
        <f t="shared" si="152"/>
        <v>no</v>
      </c>
      <c r="L2378" s="51" t="str">
        <f t="shared" si="154"/>
        <v/>
      </c>
      <c r="M2378" s="52">
        <f>ROUND('Data Preparation'!T2396,2-(1+INT(LOG10(ABS('Data Preparation'!T2396)))))/2</f>
        <v>1800</v>
      </c>
      <c r="N2378" s="55" t="str">
        <f t="shared" si="153"/>
        <v>no</v>
      </c>
      <c r="O2378" s="54" t="str">
        <f t="shared" si="155"/>
        <v/>
      </c>
    </row>
    <row r="2379" spans="1:15" x14ac:dyDescent="0.35">
      <c r="A2379" s="55">
        <v>2374</v>
      </c>
      <c r="D2379" s="45"/>
      <c r="E2379" s="46"/>
      <c r="F2379" s="45"/>
      <c r="G2379" s="45"/>
      <c r="H2379" s="60"/>
      <c r="I2379" s="48">
        <f>VLOOKUP('Data Preparation'!Q2397,'Data Preparation'!B$4:AL$15,MATCH('Data Preparation'!P2397,'Data Preparation'!B$3:AL$3,0),TRUE)/2</f>
        <v>215</v>
      </c>
      <c r="J2379" s="49" t="str">
        <f>VLOOKUP('Data Preparation'!Q2397,'Data Preparation'!AR$4:CB$15,MATCH('Data Preparation'!P2397,'Data Preparation'!AR$3:CB$3,0),TRUE)</f>
        <v>(188-1143)</v>
      </c>
      <c r="K2379" s="45" t="str">
        <f t="shared" si="152"/>
        <v>no</v>
      </c>
      <c r="L2379" s="51" t="str">
        <f t="shared" si="154"/>
        <v/>
      </c>
      <c r="M2379" s="52">
        <f>ROUND('Data Preparation'!T2397,2-(1+INT(LOG10(ABS('Data Preparation'!T2397)))))/2</f>
        <v>1800</v>
      </c>
      <c r="N2379" s="55" t="str">
        <f t="shared" si="153"/>
        <v>no</v>
      </c>
      <c r="O2379" s="54" t="str">
        <f t="shared" si="155"/>
        <v/>
      </c>
    </row>
    <row r="2380" spans="1:15" x14ac:dyDescent="0.35">
      <c r="A2380" s="55">
        <v>2375</v>
      </c>
      <c r="D2380" s="45"/>
      <c r="E2380" s="46"/>
      <c r="F2380" s="45"/>
      <c r="G2380" s="45"/>
      <c r="H2380" s="60"/>
      <c r="I2380" s="48">
        <f>VLOOKUP('Data Preparation'!Q2398,'Data Preparation'!B$4:AL$15,MATCH('Data Preparation'!P2398,'Data Preparation'!B$3:AL$3,0),TRUE)/2</f>
        <v>215</v>
      </c>
      <c r="J2380" s="49" t="str">
        <f>VLOOKUP('Data Preparation'!Q2398,'Data Preparation'!AR$4:CB$15,MATCH('Data Preparation'!P2398,'Data Preparation'!AR$3:CB$3,0),TRUE)</f>
        <v>(188-1143)</v>
      </c>
      <c r="K2380" s="45" t="str">
        <f t="shared" si="152"/>
        <v>no</v>
      </c>
      <c r="L2380" s="51" t="str">
        <f t="shared" si="154"/>
        <v/>
      </c>
      <c r="M2380" s="52">
        <f>ROUND('Data Preparation'!T2398,2-(1+INT(LOG10(ABS('Data Preparation'!T2398)))))/2</f>
        <v>1800</v>
      </c>
      <c r="N2380" s="55" t="str">
        <f t="shared" si="153"/>
        <v>no</v>
      </c>
      <c r="O2380" s="54" t="str">
        <f t="shared" si="155"/>
        <v/>
      </c>
    </row>
    <row r="2381" spans="1:15" x14ac:dyDescent="0.35">
      <c r="A2381" s="55">
        <v>2376</v>
      </c>
      <c r="D2381" s="45"/>
      <c r="E2381" s="46"/>
      <c r="F2381" s="45"/>
      <c r="G2381" s="45"/>
      <c r="H2381" s="60"/>
      <c r="I2381" s="48">
        <f>VLOOKUP('Data Preparation'!Q2399,'Data Preparation'!B$4:AL$15,MATCH('Data Preparation'!P2399,'Data Preparation'!B$3:AL$3,0),TRUE)/2</f>
        <v>215</v>
      </c>
      <c r="J2381" s="49" t="str">
        <f>VLOOKUP('Data Preparation'!Q2399,'Data Preparation'!AR$4:CB$15,MATCH('Data Preparation'!P2399,'Data Preparation'!AR$3:CB$3,0),TRUE)</f>
        <v>(188-1143)</v>
      </c>
      <c r="K2381" s="45" t="str">
        <f t="shared" si="152"/>
        <v>no</v>
      </c>
      <c r="L2381" s="51" t="str">
        <f t="shared" si="154"/>
        <v/>
      </c>
      <c r="M2381" s="52">
        <f>ROUND('Data Preparation'!T2399,2-(1+INT(LOG10(ABS('Data Preparation'!T2399)))))/2</f>
        <v>1800</v>
      </c>
      <c r="N2381" s="55" t="str">
        <f t="shared" si="153"/>
        <v>no</v>
      </c>
      <c r="O2381" s="54" t="str">
        <f t="shared" si="155"/>
        <v/>
      </c>
    </row>
    <row r="2382" spans="1:15" x14ac:dyDescent="0.35">
      <c r="A2382" s="55">
        <v>2377</v>
      </c>
      <c r="D2382" s="45"/>
      <c r="E2382" s="46"/>
      <c r="F2382" s="45"/>
      <c r="G2382" s="45"/>
      <c r="H2382" s="60"/>
      <c r="I2382" s="48">
        <f>VLOOKUP('Data Preparation'!Q2400,'Data Preparation'!B$4:AL$15,MATCH('Data Preparation'!P2400,'Data Preparation'!B$3:AL$3,0),TRUE)/2</f>
        <v>215</v>
      </c>
      <c r="J2382" s="49" t="str">
        <f>VLOOKUP('Data Preparation'!Q2400,'Data Preparation'!AR$4:CB$15,MATCH('Data Preparation'!P2400,'Data Preparation'!AR$3:CB$3,0),TRUE)</f>
        <v>(188-1143)</v>
      </c>
      <c r="K2382" s="45" t="str">
        <f t="shared" si="152"/>
        <v>no</v>
      </c>
      <c r="L2382" s="51" t="str">
        <f t="shared" si="154"/>
        <v/>
      </c>
      <c r="M2382" s="52">
        <f>ROUND('Data Preparation'!T2400,2-(1+INT(LOG10(ABS('Data Preparation'!T2400)))))/2</f>
        <v>1800</v>
      </c>
      <c r="N2382" s="55" t="str">
        <f t="shared" si="153"/>
        <v>no</v>
      </c>
      <c r="O2382" s="54" t="str">
        <f t="shared" si="155"/>
        <v/>
      </c>
    </row>
    <row r="2383" spans="1:15" x14ac:dyDescent="0.35">
      <c r="A2383" s="55">
        <v>2378</v>
      </c>
      <c r="D2383" s="45"/>
      <c r="E2383" s="46"/>
      <c r="F2383" s="45"/>
      <c r="G2383" s="45"/>
      <c r="H2383" s="60"/>
      <c r="I2383" s="48">
        <f>VLOOKUP('Data Preparation'!Q2401,'Data Preparation'!B$4:AL$15,MATCH('Data Preparation'!P2401,'Data Preparation'!B$3:AL$3,0),TRUE)/2</f>
        <v>215</v>
      </c>
      <c r="J2383" s="49" t="str">
        <f>VLOOKUP('Data Preparation'!Q2401,'Data Preparation'!AR$4:CB$15,MATCH('Data Preparation'!P2401,'Data Preparation'!AR$3:CB$3,0),TRUE)</f>
        <v>(188-1143)</v>
      </c>
      <c r="K2383" s="45" t="str">
        <f t="shared" si="152"/>
        <v>no</v>
      </c>
      <c r="L2383" s="51" t="str">
        <f t="shared" si="154"/>
        <v/>
      </c>
      <c r="M2383" s="52">
        <f>ROUND('Data Preparation'!T2401,2-(1+INT(LOG10(ABS('Data Preparation'!T2401)))))/2</f>
        <v>1800</v>
      </c>
      <c r="N2383" s="55" t="str">
        <f t="shared" si="153"/>
        <v>no</v>
      </c>
      <c r="O2383" s="54" t="str">
        <f t="shared" si="155"/>
        <v/>
      </c>
    </row>
    <row r="2384" spans="1:15" x14ac:dyDescent="0.35">
      <c r="A2384" s="55">
        <v>2379</v>
      </c>
      <c r="D2384" s="45"/>
      <c r="E2384" s="46"/>
      <c r="F2384" s="45"/>
      <c r="G2384" s="45"/>
      <c r="H2384" s="60"/>
      <c r="I2384" s="48">
        <f>VLOOKUP('Data Preparation'!Q2402,'Data Preparation'!B$4:AL$15,MATCH('Data Preparation'!P2402,'Data Preparation'!B$3:AL$3,0),TRUE)/2</f>
        <v>215</v>
      </c>
      <c r="J2384" s="49" t="str">
        <f>VLOOKUP('Data Preparation'!Q2402,'Data Preparation'!AR$4:CB$15,MATCH('Data Preparation'!P2402,'Data Preparation'!AR$3:CB$3,0),TRUE)</f>
        <v>(188-1143)</v>
      </c>
      <c r="K2384" s="45" t="str">
        <f t="shared" si="152"/>
        <v>no</v>
      </c>
      <c r="L2384" s="51" t="str">
        <f t="shared" si="154"/>
        <v/>
      </c>
      <c r="M2384" s="52">
        <f>ROUND('Data Preparation'!T2402,2-(1+INT(LOG10(ABS('Data Preparation'!T2402)))))/2</f>
        <v>1800</v>
      </c>
      <c r="N2384" s="55" t="str">
        <f t="shared" si="153"/>
        <v>no</v>
      </c>
      <c r="O2384" s="54" t="str">
        <f t="shared" si="155"/>
        <v/>
      </c>
    </row>
    <row r="2385" spans="1:15" x14ac:dyDescent="0.35">
      <c r="A2385" s="55">
        <v>2380</v>
      </c>
      <c r="D2385" s="45"/>
      <c r="E2385" s="46"/>
      <c r="F2385" s="45"/>
      <c r="G2385" s="45"/>
      <c r="H2385" s="60"/>
      <c r="I2385" s="48">
        <f>VLOOKUP('Data Preparation'!Q2403,'Data Preparation'!B$4:AL$15,MATCH('Data Preparation'!P2403,'Data Preparation'!B$3:AL$3,0),TRUE)/2</f>
        <v>215</v>
      </c>
      <c r="J2385" s="49" t="str">
        <f>VLOOKUP('Data Preparation'!Q2403,'Data Preparation'!AR$4:CB$15,MATCH('Data Preparation'!P2403,'Data Preparation'!AR$3:CB$3,0),TRUE)</f>
        <v>(188-1143)</v>
      </c>
      <c r="K2385" s="45" t="str">
        <f t="shared" si="152"/>
        <v>no</v>
      </c>
      <c r="L2385" s="51" t="str">
        <f t="shared" si="154"/>
        <v/>
      </c>
      <c r="M2385" s="52">
        <f>ROUND('Data Preparation'!T2403,2-(1+INT(LOG10(ABS('Data Preparation'!T2403)))))/2</f>
        <v>1800</v>
      </c>
      <c r="N2385" s="55" t="str">
        <f t="shared" si="153"/>
        <v>no</v>
      </c>
      <c r="O2385" s="54" t="str">
        <f t="shared" si="155"/>
        <v/>
      </c>
    </row>
    <row r="2386" spans="1:15" x14ac:dyDescent="0.35">
      <c r="A2386" s="55">
        <v>2381</v>
      </c>
      <c r="D2386" s="45"/>
      <c r="E2386" s="46"/>
      <c r="F2386" s="45"/>
      <c r="G2386" s="45"/>
      <c r="H2386" s="60"/>
      <c r="I2386" s="48">
        <f>VLOOKUP('Data Preparation'!Q2404,'Data Preparation'!B$4:AL$15,MATCH('Data Preparation'!P2404,'Data Preparation'!B$3:AL$3,0),TRUE)/2</f>
        <v>215</v>
      </c>
      <c r="J2386" s="49" t="str">
        <f>VLOOKUP('Data Preparation'!Q2404,'Data Preparation'!AR$4:CB$15,MATCH('Data Preparation'!P2404,'Data Preparation'!AR$3:CB$3,0),TRUE)</f>
        <v>(188-1143)</v>
      </c>
      <c r="K2386" s="45" t="str">
        <f t="shared" si="152"/>
        <v>no</v>
      </c>
      <c r="L2386" s="51" t="str">
        <f t="shared" si="154"/>
        <v/>
      </c>
      <c r="M2386" s="52">
        <f>ROUND('Data Preparation'!T2404,2-(1+INT(LOG10(ABS('Data Preparation'!T2404)))))/2</f>
        <v>1800</v>
      </c>
      <c r="N2386" s="55" t="str">
        <f t="shared" si="153"/>
        <v>no</v>
      </c>
      <c r="O2386" s="54" t="str">
        <f t="shared" si="155"/>
        <v/>
      </c>
    </row>
    <row r="2387" spans="1:15" x14ac:dyDescent="0.35">
      <c r="A2387" s="55">
        <v>2382</v>
      </c>
      <c r="D2387" s="45"/>
      <c r="E2387" s="46"/>
      <c r="F2387" s="45"/>
      <c r="G2387" s="45"/>
      <c r="H2387" s="60"/>
      <c r="I2387" s="48">
        <f>VLOOKUP('Data Preparation'!Q2405,'Data Preparation'!B$4:AL$15,MATCH('Data Preparation'!P2405,'Data Preparation'!B$3:AL$3,0),TRUE)/2</f>
        <v>215</v>
      </c>
      <c r="J2387" s="49" t="str">
        <f>VLOOKUP('Data Preparation'!Q2405,'Data Preparation'!AR$4:CB$15,MATCH('Data Preparation'!P2405,'Data Preparation'!AR$3:CB$3,0),TRUE)</f>
        <v>(188-1143)</v>
      </c>
      <c r="K2387" s="45" t="str">
        <f t="shared" si="152"/>
        <v>no</v>
      </c>
      <c r="L2387" s="51" t="str">
        <f t="shared" si="154"/>
        <v/>
      </c>
      <c r="M2387" s="52">
        <f>ROUND('Data Preparation'!T2405,2-(1+INT(LOG10(ABS('Data Preparation'!T2405)))))/2</f>
        <v>1800</v>
      </c>
      <c r="N2387" s="55" t="str">
        <f t="shared" si="153"/>
        <v>no</v>
      </c>
      <c r="O2387" s="54" t="str">
        <f t="shared" si="155"/>
        <v/>
      </c>
    </row>
    <row r="2388" spans="1:15" x14ac:dyDescent="0.35">
      <c r="A2388" s="55">
        <v>2383</v>
      </c>
      <c r="D2388" s="45"/>
      <c r="E2388" s="46"/>
      <c r="F2388" s="45"/>
      <c r="G2388" s="45"/>
      <c r="H2388" s="60"/>
      <c r="I2388" s="48">
        <f>VLOOKUP('Data Preparation'!Q2406,'Data Preparation'!B$4:AL$15,MATCH('Data Preparation'!P2406,'Data Preparation'!B$3:AL$3,0),TRUE)/2</f>
        <v>215</v>
      </c>
      <c r="J2388" s="49" t="str">
        <f>VLOOKUP('Data Preparation'!Q2406,'Data Preparation'!AR$4:CB$15,MATCH('Data Preparation'!P2406,'Data Preparation'!AR$3:CB$3,0),TRUE)</f>
        <v>(188-1143)</v>
      </c>
      <c r="K2388" s="45" t="str">
        <f t="shared" si="152"/>
        <v>no</v>
      </c>
      <c r="L2388" s="51" t="str">
        <f t="shared" si="154"/>
        <v/>
      </c>
      <c r="M2388" s="52">
        <f>ROUND('Data Preparation'!T2406,2-(1+INT(LOG10(ABS('Data Preparation'!T2406)))))/2</f>
        <v>1800</v>
      </c>
      <c r="N2388" s="55" t="str">
        <f t="shared" si="153"/>
        <v>no</v>
      </c>
      <c r="O2388" s="54" t="str">
        <f t="shared" si="155"/>
        <v/>
      </c>
    </row>
    <row r="2389" spans="1:15" x14ac:dyDescent="0.35">
      <c r="A2389" s="55">
        <v>2384</v>
      </c>
      <c r="D2389" s="45"/>
      <c r="E2389" s="46"/>
      <c r="F2389" s="45"/>
      <c r="G2389" s="45"/>
      <c r="H2389" s="60"/>
      <c r="I2389" s="48">
        <f>VLOOKUP('Data Preparation'!Q2407,'Data Preparation'!B$4:AL$15,MATCH('Data Preparation'!P2407,'Data Preparation'!B$3:AL$3,0),TRUE)/2</f>
        <v>215</v>
      </c>
      <c r="J2389" s="49" t="str">
        <f>VLOOKUP('Data Preparation'!Q2407,'Data Preparation'!AR$4:CB$15,MATCH('Data Preparation'!P2407,'Data Preparation'!AR$3:CB$3,0),TRUE)</f>
        <v>(188-1143)</v>
      </c>
      <c r="K2389" s="45" t="str">
        <f t="shared" si="152"/>
        <v>no</v>
      </c>
      <c r="L2389" s="51" t="str">
        <f t="shared" si="154"/>
        <v/>
      </c>
      <c r="M2389" s="52">
        <f>ROUND('Data Preparation'!T2407,2-(1+INT(LOG10(ABS('Data Preparation'!T2407)))))/2</f>
        <v>1800</v>
      </c>
      <c r="N2389" s="55" t="str">
        <f t="shared" si="153"/>
        <v>no</v>
      </c>
      <c r="O2389" s="54" t="str">
        <f t="shared" si="155"/>
        <v/>
      </c>
    </row>
    <row r="2390" spans="1:15" x14ac:dyDescent="0.35">
      <c r="A2390" s="55">
        <v>2385</v>
      </c>
      <c r="D2390" s="45"/>
      <c r="E2390" s="46"/>
      <c r="F2390" s="45"/>
      <c r="G2390" s="45"/>
      <c r="H2390" s="60"/>
      <c r="I2390" s="48">
        <f>VLOOKUP('Data Preparation'!Q2408,'Data Preparation'!B$4:AL$15,MATCH('Data Preparation'!P2408,'Data Preparation'!B$3:AL$3,0),TRUE)/2</f>
        <v>215</v>
      </c>
      <c r="J2390" s="49" t="str">
        <f>VLOOKUP('Data Preparation'!Q2408,'Data Preparation'!AR$4:CB$15,MATCH('Data Preparation'!P2408,'Data Preparation'!AR$3:CB$3,0),TRUE)</f>
        <v>(188-1143)</v>
      </c>
      <c r="K2390" s="45" t="str">
        <f t="shared" si="152"/>
        <v>no</v>
      </c>
      <c r="L2390" s="51" t="str">
        <f t="shared" si="154"/>
        <v/>
      </c>
      <c r="M2390" s="52">
        <f>ROUND('Data Preparation'!T2408,2-(1+INT(LOG10(ABS('Data Preparation'!T2408)))))/2</f>
        <v>1800</v>
      </c>
      <c r="N2390" s="55" t="str">
        <f t="shared" si="153"/>
        <v>no</v>
      </c>
      <c r="O2390" s="54" t="str">
        <f t="shared" si="155"/>
        <v/>
      </c>
    </row>
    <row r="2391" spans="1:15" x14ac:dyDescent="0.35">
      <c r="A2391" s="55">
        <v>2386</v>
      </c>
      <c r="D2391" s="45"/>
      <c r="E2391" s="46"/>
      <c r="F2391" s="45"/>
      <c r="G2391" s="45"/>
      <c r="H2391" s="60"/>
      <c r="I2391" s="48">
        <f>VLOOKUP('Data Preparation'!Q2409,'Data Preparation'!B$4:AL$15,MATCH('Data Preparation'!P2409,'Data Preparation'!B$3:AL$3,0),TRUE)/2</f>
        <v>215</v>
      </c>
      <c r="J2391" s="49" t="str">
        <f>VLOOKUP('Data Preparation'!Q2409,'Data Preparation'!AR$4:CB$15,MATCH('Data Preparation'!P2409,'Data Preparation'!AR$3:CB$3,0),TRUE)</f>
        <v>(188-1143)</v>
      </c>
      <c r="K2391" s="45" t="str">
        <f t="shared" si="152"/>
        <v>no</v>
      </c>
      <c r="L2391" s="51" t="str">
        <f t="shared" si="154"/>
        <v/>
      </c>
      <c r="M2391" s="52">
        <f>ROUND('Data Preparation'!T2409,2-(1+INT(LOG10(ABS('Data Preparation'!T2409)))))/2</f>
        <v>1800</v>
      </c>
      <c r="N2391" s="55" t="str">
        <f t="shared" si="153"/>
        <v>no</v>
      </c>
      <c r="O2391" s="54" t="str">
        <f t="shared" si="155"/>
        <v/>
      </c>
    </row>
    <row r="2392" spans="1:15" x14ac:dyDescent="0.35">
      <c r="A2392" s="55">
        <v>2387</v>
      </c>
      <c r="D2392" s="45"/>
      <c r="E2392" s="46"/>
      <c r="F2392" s="45"/>
      <c r="G2392" s="45"/>
      <c r="H2392" s="60"/>
      <c r="I2392" s="48">
        <f>VLOOKUP('Data Preparation'!Q2410,'Data Preparation'!B$4:AL$15,MATCH('Data Preparation'!P2410,'Data Preparation'!B$3:AL$3,0),TRUE)/2</f>
        <v>215</v>
      </c>
      <c r="J2392" s="49" t="str">
        <f>VLOOKUP('Data Preparation'!Q2410,'Data Preparation'!AR$4:CB$15,MATCH('Data Preparation'!P2410,'Data Preparation'!AR$3:CB$3,0),TRUE)</f>
        <v>(188-1143)</v>
      </c>
      <c r="K2392" s="45" t="str">
        <f t="shared" si="152"/>
        <v>no</v>
      </c>
      <c r="L2392" s="51" t="str">
        <f t="shared" si="154"/>
        <v/>
      </c>
      <c r="M2392" s="52">
        <f>ROUND('Data Preparation'!T2410,2-(1+INT(LOG10(ABS('Data Preparation'!T2410)))))/2</f>
        <v>1800</v>
      </c>
      <c r="N2392" s="55" t="str">
        <f t="shared" si="153"/>
        <v>no</v>
      </c>
      <c r="O2392" s="54" t="str">
        <f t="shared" si="155"/>
        <v/>
      </c>
    </row>
    <row r="2393" spans="1:15" x14ac:dyDescent="0.35">
      <c r="A2393" s="55">
        <v>2388</v>
      </c>
      <c r="D2393" s="45"/>
      <c r="E2393" s="46"/>
      <c r="F2393" s="45"/>
      <c r="G2393" s="45"/>
      <c r="H2393" s="60"/>
      <c r="I2393" s="48">
        <f>VLOOKUP('Data Preparation'!Q2411,'Data Preparation'!B$4:AL$15,MATCH('Data Preparation'!P2411,'Data Preparation'!B$3:AL$3,0),TRUE)/2</f>
        <v>215</v>
      </c>
      <c r="J2393" s="49" t="str">
        <f>VLOOKUP('Data Preparation'!Q2411,'Data Preparation'!AR$4:CB$15,MATCH('Data Preparation'!P2411,'Data Preparation'!AR$3:CB$3,0),TRUE)</f>
        <v>(188-1143)</v>
      </c>
      <c r="K2393" s="45" t="str">
        <f t="shared" si="152"/>
        <v>no</v>
      </c>
      <c r="L2393" s="51" t="str">
        <f t="shared" si="154"/>
        <v/>
      </c>
      <c r="M2393" s="52">
        <f>ROUND('Data Preparation'!T2411,2-(1+INT(LOG10(ABS('Data Preparation'!T2411)))))/2</f>
        <v>1800</v>
      </c>
      <c r="N2393" s="55" t="str">
        <f t="shared" si="153"/>
        <v>no</v>
      </c>
      <c r="O2393" s="54" t="str">
        <f t="shared" si="155"/>
        <v/>
      </c>
    </row>
    <row r="2394" spans="1:15" x14ac:dyDescent="0.35">
      <c r="A2394" s="55">
        <v>2389</v>
      </c>
      <c r="D2394" s="45"/>
      <c r="E2394" s="46"/>
      <c r="F2394" s="45"/>
      <c r="G2394" s="45"/>
      <c r="H2394" s="60"/>
      <c r="I2394" s="48">
        <f>VLOOKUP('Data Preparation'!Q2412,'Data Preparation'!B$4:AL$15,MATCH('Data Preparation'!P2412,'Data Preparation'!B$3:AL$3,0),TRUE)/2</f>
        <v>215</v>
      </c>
      <c r="J2394" s="49" t="str">
        <f>VLOOKUP('Data Preparation'!Q2412,'Data Preparation'!AR$4:CB$15,MATCH('Data Preparation'!P2412,'Data Preparation'!AR$3:CB$3,0),TRUE)</f>
        <v>(188-1143)</v>
      </c>
      <c r="K2394" s="45" t="str">
        <f t="shared" si="152"/>
        <v>no</v>
      </c>
      <c r="L2394" s="51" t="str">
        <f t="shared" si="154"/>
        <v/>
      </c>
      <c r="M2394" s="52">
        <f>ROUND('Data Preparation'!T2412,2-(1+INT(LOG10(ABS('Data Preparation'!T2412)))))/2</f>
        <v>1800</v>
      </c>
      <c r="N2394" s="55" t="str">
        <f t="shared" si="153"/>
        <v>no</v>
      </c>
      <c r="O2394" s="54" t="str">
        <f t="shared" si="155"/>
        <v/>
      </c>
    </row>
    <row r="2395" spans="1:15" x14ac:dyDescent="0.35">
      <c r="A2395" s="55">
        <v>2390</v>
      </c>
      <c r="D2395" s="45"/>
      <c r="E2395" s="46"/>
      <c r="F2395" s="45"/>
      <c r="G2395" s="45"/>
      <c r="H2395" s="60"/>
      <c r="I2395" s="48">
        <f>VLOOKUP('Data Preparation'!Q2413,'Data Preparation'!B$4:AL$15,MATCH('Data Preparation'!P2413,'Data Preparation'!B$3:AL$3,0),TRUE)/2</f>
        <v>215</v>
      </c>
      <c r="J2395" s="49" t="str">
        <f>VLOOKUP('Data Preparation'!Q2413,'Data Preparation'!AR$4:CB$15,MATCH('Data Preparation'!P2413,'Data Preparation'!AR$3:CB$3,0),TRUE)</f>
        <v>(188-1143)</v>
      </c>
      <c r="K2395" s="45" t="str">
        <f t="shared" si="152"/>
        <v>no</v>
      </c>
      <c r="L2395" s="51" t="str">
        <f t="shared" si="154"/>
        <v/>
      </c>
      <c r="M2395" s="52">
        <f>ROUND('Data Preparation'!T2413,2-(1+INT(LOG10(ABS('Data Preparation'!T2413)))))/2</f>
        <v>1800</v>
      </c>
      <c r="N2395" s="55" t="str">
        <f t="shared" si="153"/>
        <v>no</v>
      </c>
      <c r="O2395" s="54" t="str">
        <f t="shared" si="155"/>
        <v/>
      </c>
    </row>
    <row r="2396" spans="1:15" x14ac:dyDescent="0.35">
      <c r="A2396" s="55">
        <v>2391</v>
      </c>
      <c r="D2396" s="45"/>
      <c r="E2396" s="46"/>
      <c r="F2396" s="45"/>
      <c r="G2396" s="45"/>
      <c r="H2396" s="60"/>
      <c r="I2396" s="48">
        <f>VLOOKUP('Data Preparation'!Q2414,'Data Preparation'!B$4:AL$15,MATCH('Data Preparation'!P2414,'Data Preparation'!B$3:AL$3,0),TRUE)/2</f>
        <v>215</v>
      </c>
      <c r="J2396" s="49" t="str">
        <f>VLOOKUP('Data Preparation'!Q2414,'Data Preparation'!AR$4:CB$15,MATCH('Data Preparation'!P2414,'Data Preparation'!AR$3:CB$3,0),TRUE)</f>
        <v>(188-1143)</v>
      </c>
      <c r="K2396" s="45" t="str">
        <f t="shared" si="152"/>
        <v>no</v>
      </c>
      <c r="L2396" s="51" t="str">
        <f t="shared" si="154"/>
        <v/>
      </c>
      <c r="M2396" s="52">
        <f>ROUND('Data Preparation'!T2414,2-(1+INT(LOG10(ABS('Data Preparation'!T2414)))))/2</f>
        <v>1800</v>
      </c>
      <c r="N2396" s="55" t="str">
        <f t="shared" si="153"/>
        <v>no</v>
      </c>
      <c r="O2396" s="54" t="str">
        <f t="shared" si="155"/>
        <v/>
      </c>
    </row>
    <row r="2397" spans="1:15" x14ac:dyDescent="0.35">
      <c r="A2397" s="55">
        <v>2392</v>
      </c>
      <c r="D2397" s="45"/>
      <c r="E2397" s="46"/>
      <c r="F2397" s="45"/>
      <c r="G2397" s="45"/>
      <c r="H2397" s="60"/>
      <c r="I2397" s="48">
        <f>VLOOKUP('Data Preparation'!Q2415,'Data Preparation'!B$4:AL$15,MATCH('Data Preparation'!P2415,'Data Preparation'!B$3:AL$3,0),TRUE)/2</f>
        <v>215</v>
      </c>
      <c r="J2397" s="49" t="str">
        <f>VLOOKUP('Data Preparation'!Q2415,'Data Preparation'!AR$4:CB$15,MATCH('Data Preparation'!P2415,'Data Preparation'!AR$3:CB$3,0),TRUE)</f>
        <v>(188-1143)</v>
      </c>
      <c r="K2397" s="45" t="str">
        <f t="shared" si="152"/>
        <v>no</v>
      </c>
      <c r="L2397" s="51" t="str">
        <f t="shared" si="154"/>
        <v/>
      </c>
      <c r="M2397" s="52">
        <f>ROUND('Data Preparation'!T2415,2-(1+INT(LOG10(ABS('Data Preparation'!T2415)))))/2</f>
        <v>1800</v>
      </c>
      <c r="N2397" s="55" t="str">
        <f t="shared" si="153"/>
        <v>no</v>
      </c>
      <c r="O2397" s="54" t="str">
        <f t="shared" si="155"/>
        <v/>
      </c>
    </row>
    <row r="2398" spans="1:15" x14ac:dyDescent="0.35">
      <c r="A2398" s="55">
        <v>2393</v>
      </c>
      <c r="D2398" s="45"/>
      <c r="E2398" s="46"/>
      <c r="F2398" s="45"/>
      <c r="G2398" s="45"/>
      <c r="H2398" s="60"/>
      <c r="I2398" s="48">
        <f>VLOOKUP('Data Preparation'!Q2416,'Data Preparation'!B$4:AL$15,MATCH('Data Preparation'!P2416,'Data Preparation'!B$3:AL$3,0),TRUE)/2</f>
        <v>215</v>
      </c>
      <c r="J2398" s="49" t="str">
        <f>VLOOKUP('Data Preparation'!Q2416,'Data Preparation'!AR$4:CB$15,MATCH('Data Preparation'!P2416,'Data Preparation'!AR$3:CB$3,0),TRUE)</f>
        <v>(188-1143)</v>
      </c>
      <c r="K2398" s="45" t="str">
        <f t="shared" si="152"/>
        <v>no</v>
      </c>
      <c r="L2398" s="51" t="str">
        <f t="shared" si="154"/>
        <v/>
      </c>
      <c r="M2398" s="52">
        <f>ROUND('Data Preparation'!T2416,2-(1+INT(LOG10(ABS('Data Preparation'!T2416)))))/2</f>
        <v>1800</v>
      </c>
      <c r="N2398" s="55" t="str">
        <f t="shared" si="153"/>
        <v>no</v>
      </c>
      <c r="O2398" s="54" t="str">
        <f t="shared" si="155"/>
        <v/>
      </c>
    </row>
    <row r="2399" spans="1:15" x14ac:dyDescent="0.35">
      <c r="A2399" s="55">
        <v>2394</v>
      </c>
      <c r="D2399" s="45"/>
      <c r="E2399" s="46"/>
      <c r="F2399" s="45"/>
      <c r="G2399" s="45"/>
      <c r="H2399" s="60"/>
      <c r="I2399" s="48">
        <f>VLOOKUP('Data Preparation'!Q2417,'Data Preparation'!B$4:AL$15,MATCH('Data Preparation'!P2417,'Data Preparation'!B$3:AL$3,0),TRUE)/2</f>
        <v>215</v>
      </c>
      <c r="J2399" s="49" t="str">
        <f>VLOOKUP('Data Preparation'!Q2417,'Data Preparation'!AR$4:CB$15,MATCH('Data Preparation'!P2417,'Data Preparation'!AR$3:CB$3,0),TRUE)</f>
        <v>(188-1143)</v>
      </c>
      <c r="K2399" s="45" t="str">
        <f t="shared" si="152"/>
        <v>no</v>
      </c>
      <c r="L2399" s="51" t="str">
        <f t="shared" si="154"/>
        <v/>
      </c>
      <c r="M2399" s="52">
        <f>ROUND('Data Preparation'!T2417,2-(1+INT(LOG10(ABS('Data Preparation'!T2417)))))/2</f>
        <v>1800</v>
      </c>
      <c r="N2399" s="55" t="str">
        <f t="shared" si="153"/>
        <v>no</v>
      </c>
      <c r="O2399" s="54" t="str">
        <f t="shared" si="155"/>
        <v/>
      </c>
    </row>
    <row r="2400" spans="1:15" x14ac:dyDescent="0.35">
      <c r="A2400" s="55">
        <v>2395</v>
      </c>
      <c r="D2400" s="45"/>
      <c r="E2400" s="46"/>
      <c r="F2400" s="45"/>
      <c r="G2400" s="45"/>
      <c r="H2400" s="60"/>
      <c r="I2400" s="48">
        <f>VLOOKUP('Data Preparation'!Q2418,'Data Preparation'!B$4:AL$15,MATCH('Data Preparation'!P2418,'Data Preparation'!B$3:AL$3,0),TRUE)/2</f>
        <v>215</v>
      </c>
      <c r="J2400" s="49" t="str">
        <f>VLOOKUP('Data Preparation'!Q2418,'Data Preparation'!AR$4:CB$15,MATCH('Data Preparation'!P2418,'Data Preparation'!AR$3:CB$3,0),TRUE)</f>
        <v>(188-1143)</v>
      </c>
      <c r="K2400" s="45" t="str">
        <f t="shared" si="152"/>
        <v>no</v>
      </c>
      <c r="L2400" s="51" t="str">
        <f t="shared" si="154"/>
        <v/>
      </c>
      <c r="M2400" s="52">
        <f>ROUND('Data Preparation'!T2418,2-(1+INT(LOG10(ABS('Data Preparation'!T2418)))))/2</f>
        <v>1800</v>
      </c>
      <c r="N2400" s="55" t="str">
        <f t="shared" si="153"/>
        <v>no</v>
      </c>
      <c r="O2400" s="54" t="str">
        <f t="shared" si="155"/>
        <v/>
      </c>
    </row>
    <row r="2401" spans="1:15" x14ac:dyDescent="0.35">
      <c r="A2401" s="55">
        <v>2396</v>
      </c>
      <c r="D2401" s="45"/>
      <c r="E2401" s="46"/>
      <c r="F2401" s="45"/>
      <c r="G2401" s="45"/>
      <c r="H2401" s="60"/>
      <c r="I2401" s="48">
        <f>VLOOKUP('Data Preparation'!Q2419,'Data Preparation'!B$4:AL$15,MATCH('Data Preparation'!P2419,'Data Preparation'!B$3:AL$3,0),TRUE)/2</f>
        <v>215</v>
      </c>
      <c r="J2401" s="49" t="str">
        <f>VLOOKUP('Data Preparation'!Q2419,'Data Preparation'!AR$4:CB$15,MATCH('Data Preparation'!P2419,'Data Preparation'!AR$3:CB$3,0),TRUE)</f>
        <v>(188-1143)</v>
      </c>
      <c r="K2401" s="45" t="str">
        <f t="shared" si="152"/>
        <v>no</v>
      </c>
      <c r="L2401" s="51" t="str">
        <f t="shared" si="154"/>
        <v/>
      </c>
      <c r="M2401" s="52">
        <f>ROUND('Data Preparation'!T2419,2-(1+INT(LOG10(ABS('Data Preparation'!T2419)))))/2</f>
        <v>1800</v>
      </c>
      <c r="N2401" s="55" t="str">
        <f t="shared" si="153"/>
        <v>no</v>
      </c>
      <c r="O2401" s="54" t="str">
        <f t="shared" si="155"/>
        <v/>
      </c>
    </row>
    <row r="2402" spans="1:15" x14ac:dyDescent="0.35">
      <c r="A2402" s="55">
        <v>2397</v>
      </c>
      <c r="D2402" s="45"/>
      <c r="E2402" s="46"/>
      <c r="F2402" s="45"/>
      <c r="G2402" s="45"/>
      <c r="H2402" s="60"/>
      <c r="I2402" s="48">
        <f>VLOOKUP('Data Preparation'!Q2420,'Data Preparation'!B$4:AL$15,MATCH('Data Preparation'!P2420,'Data Preparation'!B$3:AL$3,0),TRUE)/2</f>
        <v>215</v>
      </c>
      <c r="J2402" s="49" t="str">
        <f>VLOOKUP('Data Preparation'!Q2420,'Data Preparation'!AR$4:CB$15,MATCH('Data Preparation'!P2420,'Data Preparation'!AR$3:CB$3,0),TRUE)</f>
        <v>(188-1143)</v>
      </c>
      <c r="K2402" s="45" t="str">
        <f t="shared" si="152"/>
        <v>no</v>
      </c>
      <c r="L2402" s="51" t="str">
        <f t="shared" si="154"/>
        <v/>
      </c>
      <c r="M2402" s="52">
        <f>ROUND('Data Preparation'!T2420,2-(1+INT(LOG10(ABS('Data Preparation'!T2420)))))/2</f>
        <v>1800</v>
      </c>
      <c r="N2402" s="55" t="str">
        <f t="shared" si="153"/>
        <v>no</v>
      </c>
      <c r="O2402" s="54" t="str">
        <f t="shared" si="155"/>
        <v/>
      </c>
    </row>
    <row r="2403" spans="1:15" x14ac:dyDescent="0.35">
      <c r="A2403" s="55">
        <v>2398</v>
      </c>
      <c r="D2403" s="45"/>
      <c r="E2403" s="46"/>
      <c r="F2403" s="45"/>
      <c r="G2403" s="45"/>
      <c r="H2403" s="60"/>
      <c r="I2403" s="48">
        <f>VLOOKUP('Data Preparation'!Q2421,'Data Preparation'!B$4:AL$15,MATCH('Data Preparation'!P2421,'Data Preparation'!B$3:AL$3,0),TRUE)/2</f>
        <v>215</v>
      </c>
      <c r="J2403" s="49" t="str">
        <f>VLOOKUP('Data Preparation'!Q2421,'Data Preparation'!AR$4:CB$15,MATCH('Data Preparation'!P2421,'Data Preparation'!AR$3:CB$3,0),TRUE)</f>
        <v>(188-1143)</v>
      </c>
      <c r="K2403" s="45" t="str">
        <f t="shared" si="152"/>
        <v>no</v>
      </c>
      <c r="L2403" s="51" t="str">
        <f t="shared" si="154"/>
        <v/>
      </c>
      <c r="M2403" s="52">
        <f>ROUND('Data Preparation'!T2421,2-(1+INT(LOG10(ABS('Data Preparation'!T2421)))))/2</f>
        <v>1800</v>
      </c>
      <c r="N2403" s="55" t="str">
        <f t="shared" si="153"/>
        <v>no</v>
      </c>
      <c r="O2403" s="54" t="str">
        <f t="shared" si="155"/>
        <v/>
      </c>
    </row>
    <row r="2404" spans="1:15" x14ac:dyDescent="0.35">
      <c r="A2404" s="55">
        <v>2399</v>
      </c>
      <c r="D2404" s="45"/>
      <c r="E2404" s="46"/>
      <c r="F2404" s="45"/>
      <c r="G2404" s="45"/>
      <c r="H2404" s="60"/>
      <c r="I2404" s="48">
        <f>VLOOKUP('Data Preparation'!Q2422,'Data Preparation'!B$4:AL$15,MATCH('Data Preparation'!P2422,'Data Preparation'!B$3:AL$3,0),TRUE)/2</f>
        <v>215</v>
      </c>
      <c r="J2404" s="49" t="str">
        <f>VLOOKUP('Data Preparation'!Q2422,'Data Preparation'!AR$4:CB$15,MATCH('Data Preparation'!P2422,'Data Preparation'!AR$3:CB$3,0),TRUE)</f>
        <v>(188-1143)</v>
      </c>
      <c r="K2404" s="45" t="str">
        <f t="shared" si="152"/>
        <v>no</v>
      </c>
      <c r="L2404" s="51" t="str">
        <f t="shared" si="154"/>
        <v/>
      </c>
      <c r="M2404" s="52">
        <f>ROUND('Data Preparation'!T2422,2-(1+INT(LOG10(ABS('Data Preparation'!T2422)))))/2</f>
        <v>1800</v>
      </c>
      <c r="N2404" s="55" t="str">
        <f t="shared" si="153"/>
        <v>no</v>
      </c>
      <c r="O2404" s="54" t="str">
        <f t="shared" si="155"/>
        <v/>
      </c>
    </row>
    <row r="2405" spans="1:15" x14ac:dyDescent="0.35">
      <c r="A2405" s="55">
        <v>2400</v>
      </c>
      <c r="D2405" s="45"/>
      <c r="E2405" s="46"/>
      <c r="F2405" s="45"/>
      <c r="G2405" s="45"/>
      <c r="H2405" s="60"/>
      <c r="I2405" s="48">
        <f>VLOOKUP('Data Preparation'!Q2423,'Data Preparation'!B$4:AL$15,MATCH('Data Preparation'!P2423,'Data Preparation'!B$3:AL$3,0),TRUE)/2</f>
        <v>215</v>
      </c>
      <c r="J2405" s="49" t="str">
        <f>VLOOKUP('Data Preparation'!Q2423,'Data Preparation'!AR$4:CB$15,MATCH('Data Preparation'!P2423,'Data Preparation'!AR$3:CB$3,0),TRUE)</f>
        <v>(188-1143)</v>
      </c>
      <c r="K2405" s="45" t="str">
        <f t="shared" si="152"/>
        <v>no</v>
      </c>
      <c r="L2405" s="51" t="str">
        <f t="shared" si="154"/>
        <v/>
      </c>
      <c r="M2405" s="52">
        <f>ROUND('Data Preparation'!T2423,2-(1+INT(LOG10(ABS('Data Preparation'!T2423)))))/2</f>
        <v>1800</v>
      </c>
      <c r="N2405" s="55" t="str">
        <f t="shared" si="153"/>
        <v>no</v>
      </c>
      <c r="O2405" s="54" t="str">
        <f t="shared" si="155"/>
        <v/>
      </c>
    </row>
    <row r="2406" spans="1:15" x14ac:dyDescent="0.35">
      <c r="A2406" s="55">
        <v>2401</v>
      </c>
      <c r="D2406" s="45"/>
      <c r="E2406" s="46"/>
      <c r="F2406" s="45"/>
      <c r="G2406" s="45"/>
      <c r="H2406" s="60"/>
      <c r="I2406" s="48">
        <f>VLOOKUP('Data Preparation'!Q2424,'Data Preparation'!B$4:AL$15,MATCH('Data Preparation'!P2424,'Data Preparation'!B$3:AL$3,0),TRUE)/2</f>
        <v>215</v>
      </c>
      <c r="J2406" s="49" t="str">
        <f>VLOOKUP('Data Preparation'!Q2424,'Data Preparation'!AR$4:CB$15,MATCH('Data Preparation'!P2424,'Data Preparation'!AR$3:CB$3,0),TRUE)</f>
        <v>(188-1143)</v>
      </c>
      <c r="K2406" s="45" t="str">
        <f t="shared" si="152"/>
        <v>no</v>
      </c>
      <c r="L2406" s="51" t="str">
        <f t="shared" si="154"/>
        <v/>
      </c>
      <c r="M2406" s="52">
        <f>ROUND('Data Preparation'!T2424,2-(1+INT(LOG10(ABS('Data Preparation'!T2424)))))/2</f>
        <v>1800</v>
      </c>
      <c r="N2406" s="55" t="str">
        <f t="shared" si="153"/>
        <v>no</v>
      </c>
      <c r="O2406" s="54" t="str">
        <f t="shared" si="155"/>
        <v/>
      </c>
    </row>
    <row r="2407" spans="1:15" x14ac:dyDescent="0.35">
      <c r="A2407" s="55">
        <v>2402</v>
      </c>
      <c r="D2407" s="45"/>
      <c r="E2407" s="46"/>
      <c r="F2407" s="45"/>
      <c r="G2407" s="45"/>
      <c r="H2407" s="60"/>
      <c r="I2407" s="48">
        <f>VLOOKUP('Data Preparation'!Q2425,'Data Preparation'!B$4:AL$15,MATCH('Data Preparation'!P2425,'Data Preparation'!B$3:AL$3,0),TRUE)/2</f>
        <v>215</v>
      </c>
      <c r="J2407" s="49" t="str">
        <f>VLOOKUP('Data Preparation'!Q2425,'Data Preparation'!AR$4:CB$15,MATCH('Data Preparation'!P2425,'Data Preparation'!AR$3:CB$3,0),TRUE)</f>
        <v>(188-1143)</v>
      </c>
      <c r="K2407" s="45" t="str">
        <f t="shared" si="152"/>
        <v>no</v>
      </c>
      <c r="L2407" s="51" t="str">
        <f t="shared" si="154"/>
        <v/>
      </c>
      <c r="M2407" s="52">
        <f>ROUND('Data Preparation'!T2425,2-(1+INT(LOG10(ABS('Data Preparation'!T2425)))))/2</f>
        <v>1800</v>
      </c>
      <c r="N2407" s="55" t="str">
        <f t="shared" si="153"/>
        <v>no</v>
      </c>
      <c r="O2407" s="54" t="str">
        <f t="shared" si="155"/>
        <v/>
      </c>
    </row>
    <row r="2408" spans="1:15" x14ac:dyDescent="0.35">
      <c r="A2408" s="55">
        <v>2403</v>
      </c>
      <c r="D2408" s="45"/>
      <c r="E2408" s="46"/>
      <c r="F2408" s="45"/>
      <c r="G2408" s="45"/>
      <c r="H2408" s="60"/>
      <c r="I2408" s="48">
        <f>VLOOKUP('Data Preparation'!Q2426,'Data Preparation'!B$4:AL$15,MATCH('Data Preparation'!P2426,'Data Preparation'!B$3:AL$3,0),TRUE)/2</f>
        <v>215</v>
      </c>
      <c r="J2408" s="49" t="str">
        <f>VLOOKUP('Data Preparation'!Q2426,'Data Preparation'!AR$4:CB$15,MATCH('Data Preparation'!P2426,'Data Preparation'!AR$3:CB$3,0),TRUE)</f>
        <v>(188-1143)</v>
      </c>
      <c r="K2408" s="45" t="str">
        <f t="shared" si="152"/>
        <v>no</v>
      </c>
      <c r="L2408" s="51" t="str">
        <f t="shared" si="154"/>
        <v/>
      </c>
      <c r="M2408" s="52">
        <f>ROUND('Data Preparation'!T2426,2-(1+INT(LOG10(ABS('Data Preparation'!T2426)))))/2</f>
        <v>1800</v>
      </c>
      <c r="N2408" s="55" t="str">
        <f t="shared" si="153"/>
        <v>no</v>
      </c>
      <c r="O2408" s="54" t="str">
        <f t="shared" si="155"/>
        <v/>
      </c>
    </row>
    <row r="2409" spans="1:15" x14ac:dyDescent="0.35">
      <c r="A2409" s="55">
        <v>2404</v>
      </c>
      <c r="D2409" s="45"/>
      <c r="E2409" s="46"/>
      <c r="F2409" s="45"/>
      <c r="G2409" s="45"/>
      <c r="H2409" s="60"/>
      <c r="I2409" s="48">
        <f>VLOOKUP('Data Preparation'!Q2427,'Data Preparation'!B$4:AL$15,MATCH('Data Preparation'!P2427,'Data Preparation'!B$3:AL$3,0),TRUE)/2</f>
        <v>215</v>
      </c>
      <c r="J2409" s="49" t="str">
        <f>VLOOKUP('Data Preparation'!Q2427,'Data Preparation'!AR$4:CB$15,MATCH('Data Preparation'!P2427,'Data Preparation'!AR$3:CB$3,0),TRUE)</f>
        <v>(188-1143)</v>
      </c>
      <c r="K2409" s="45" t="str">
        <f t="shared" si="152"/>
        <v>no</v>
      </c>
      <c r="L2409" s="51" t="str">
        <f t="shared" si="154"/>
        <v/>
      </c>
      <c r="M2409" s="52">
        <f>ROUND('Data Preparation'!T2427,2-(1+INT(LOG10(ABS('Data Preparation'!T2427)))))/2</f>
        <v>1800</v>
      </c>
      <c r="N2409" s="55" t="str">
        <f t="shared" si="153"/>
        <v>no</v>
      </c>
      <c r="O2409" s="54" t="str">
        <f t="shared" si="155"/>
        <v/>
      </c>
    </row>
    <row r="2410" spans="1:15" x14ac:dyDescent="0.35">
      <c r="A2410" s="55">
        <v>2405</v>
      </c>
      <c r="D2410" s="45"/>
      <c r="E2410" s="46"/>
      <c r="F2410" s="45"/>
      <c r="G2410" s="45"/>
      <c r="H2410" s="60"/>
      <c r="I2410" s="48">
        <f>VLOOKUP('Data Preparation'!Q2428,'Data Preparation'!B$4:AL$15,MATCH('Data Preparation'!P2428,'Data Preparation'!B$3:AL$3,0),TRUE)/2</f>
        <v>215</v>
      </c>
      <c r="J2410" s="49" t="str">
        <f>VLOOKUP('Data Preparation'!Q2428,'Data Preparation'!AR$4:CB$15,MATCH('Data Preparation'!P2428,'Data Preparation'!AR$3:CB$3,0),TRUE)</f>
        <v>(188-1143)</v>
      </c>
      <c r="K2410" s="45" t="str">
        <f t="shared" ref="K2410:K2473" si="156">IF(D2410&gt;I2410,"yes","no")</f>
        <v>no</v>
      </c>
      <c r="L2410" s="51" t="str">
        <f t="shared" si="154"/>
        <v/>
      </c>
      <c r="M2410" s="52">
        <f>ROUND('Data Preparation'!T2428,2-(1+INT(LOG10(ABS('Data Preparation'!T2428)))))/2</f>
        <v>1800</v>
      </c>
      <c r="N2410" s="55" t="str">
        <f t="shared" ref="N2410:N2473" si="157">IF(D2410&gt;M2410,"yes","no")</f>
        <v>no</v>
      </c>
      <c r="O2410" s="54" t="str">
        <f t="shared" si="155"/>
        <v/>
      </c>
    </row>
    <row r="2411" spans="1:15" x14ac:dyDescent="0.35">
      <c r="A2411" s="55">
        <v>2406</v>
      </c>
      <c r="D2411" s="45"/>
      <c r="E2411" s="46"/>
      <c r="F2411" s="45"/>
      <c r="G2411" s="45"/>
      <c r="H2411" s="60"/>
      <c r="I2411" s="48">
        <f>VLOOKUP('Data Preparation'!Q2429,'Data Preparation'!B$4:AL$15,MATCH('Data Preparation'!P2429,'Data Preparation'!B$3:AL$3,0),TRUE)/2</f>
        <v>215</v>
      </c>
      <c r="J2411" s="49" t="str">
        <f>VLOOKUP('Data Preparation'!Q2429,'Data Preparation'!AR$4:CB$15,MATCH('Data Preparation'!P2429,'Data Preparation'!AR$3:CB$3,0),TRUE)</f>
        <v>(188-1143)</v>
      </c>
      <c r="K2411" s="45" t="str">
        <f t="shared" si="156"/>
        <v>no</v>
      </c>
      <c r="L2411" s="51" t="str">
        <f t="shared" si="154"/>
        <v/>
      </c>
      <c r="M2411" s="52">
        <f>ROUND('Data Preparation'!T2429,2-(1+INT(LOG10(ABS('Data Preparation'!T2429)))))/2</f>
        <v>1800</v>
      </c>
      <c r="N2411" s="55" t="str">
        <f t="shared" si="157"/>
        <v>no</v>
      </c>
      <c r="O2411" s="54" t="str">
        <f t="shared" si="155"/>
        <v/>
      </c>
    </row>
    <row r="2412" spans="1:15" x14ac:dyDescent="0.35">
      <c r="A2412" s="55">
        <v>2407</v>
      </c>
      <c r="D2412" s="45"/>
      <c r="E2412" s="46"/>
      <c r="F2412" s="45"/>
      <c r="G2412" s="45"/>
      <c r="H2412" s="60"/>
      <c r="I2412" s="48">
        <f>VLOOKUP('Data Preparation'!Q2430,'Data Preparation'!B$4:AL$15,MATCH('Data Preparation'!P2430,'Data Preparation'!B$3:AL$3,0),TRUE)/2</f>
        <v>215</v>
      </c>
      <c r="J2412" s="49" t="str">
        <f>VLOOKUP('Data Preparation'!Q2430,'Data Preparation'!AR$4:CB$15,MATCH('Data Preparation'!P2430,'Data Preparation'!AR$3:CB$3,0),TRUE)</f>
        <v>(188-1143)</v>
      </c>
      <c r="K2412" s="45" t="str">
        <f t="shared" si="156"/>
        <v>no</v>
      </c>
      <c r="L2412" s="51" t="str">
        <f t="shared" si="154"/>
        <v/>
      </c>
      <c r="M2412" s="52">
        <f>ROUND('Data Preparation'!T2430,2-(1+INT(LOG10(ABS('Data Preparation'!T2430)))))/2</f>
        <v>1800</v>
      </c>
      <c r="N2412" s="55" t="str">
        <f t="shared" si="157"/>
        <v>no</v>
      </c>
      <c r="O2412" s="54" t="str">
        <f t="shared" si="155"/>
        <v/>
      </c>
    </row>
    <row r="2413" spans="1:15" x14ac:dyDescent="0.35">
      <c r="A2413" s="55">
        <v>2408</v>
      </c>
      <c r="D2413" s="45"/>
      <c r="E2413" s="46"/>
      <c r="F2413" s="45"/>
      <c r="G2413" s="45"/>
      <c r="H2413" s="60"/>
      <c r="I2413" s="48">
        <f>VLOOKUP('Data Preparation'!Q2431,'Data Preparation'!B$4:AL$15,MATCH('Data Preparation'!P2431,'Data Preparation'!B$3:AL$3,0),TRUE)/2</f>
        <v>215</v>
      </c>
      <c r="J2413" s="49" t="str">
        <f>VLOOKUP('Data Preparation'!Q2431,'Data Preparation'!AR$4:CB$15,MATCH('Data Preparation'!P2431,'Data Preparation'!AR$3:CB$3,0),TRUE)</f>
        <v>(188-1143)</v>
      </c>
      <c r="K2413" s="45" t="str">
        <f t="shared" si="156"/>
        <v>no</v>
      </c>
      <c r="L2413" s="51" t="str">
        <f t="shared" si="154"/>
        <v/>
      </c>
      <c r="M2413" s="52">
        <f>ROUND('Data Preparation'!T2431,2-(1+INT(LOG10(ABS('Data Preparation'!T2431)))))/2</f>
        <v>1800</v>
      </c>
      <c r="N2413" s="55" t="str">
        <f t="shared" si="157"/>
        <v>no</v>
      </c>
      <c r="O2413" s="54" t="str">
        <f t="shared" si="155"/>
        <v/>
      </c>
    </row>
    <row r="2414" spans="1:15" x14ac:dyDescent="0.35">
      <c r="A2414" s="55">
        <v>2409</v>
      </c>
      <c r="D2414" s="45"/>
      <c r="E2414" s="46"/>
      <c r="F2414" s="45"/>
      <c r="G2414" s="45"/>
      <c r="H2414" s="60"/>
      <c r="I2414" s="48">
        <f>VLOOKUP('Data Preparation'!Q2432,'Data Preparation'!B$4:AL$15,MATCH('Data Preparation'!P2432,'Data Preparation'!B$3:AL$3,0),TRUE)/2</f>
        <v>215</v>
      </c>
      <c r="J2414" s="49" t="str">
        <f>VLOOKUP('Data Preparation'!Q2432,'Data Preparation'!AR$4:CB$15,MATCH('Data Preparation'!P2432,'Data Preparation'!AR$3:CB$3,0),TRUE)</f>
        <v>(188-1143)</v>
      </c>
      <c r="K2414" s="45" t="str">
        <f t="shared" si="156"/>
        <v>no</v>
      </c>
      <c r="L2414" s="51" t="str">
        <f t="shared" si="154"/>
        <v/>
      </c>
      <c r="M2414" s="52">
        <f>ROUND('Data Preparation'!T2432,2-(1+INT(LOG10(ABS('Data Preparation'!T2432)))))/2</f>
        <v>1800</v>
      </c>
      <c r="N2414" s="55" t="str">
        <f t="shared" si="157"/>
        <v>no</v>
      </c>
      <c r="O2414" s="54" t="str">
        <f t="shared" si="155"/>
        <v/>
      </c>
    </row>
    <row r="2415" spans="1:15" x14ac:dyDescent="0.35">
      <c r="A2415" s="55">
        <v>2410</v>
      </c>
      <c r="D2415" s="45"/>
      <c r="E2415" s="46"/>
      <c r="F2415" s="45"/>
      <c r="G2415" s="45"/>
      <c r="H2415" s="60"/>
      <c r="I2415" s="48">
        <f>VLOOKUP('Data Preparation'!Q2433,'Data Preparation'!B$4:AL$15,MATCH('Data Preparation'!P2433,'Data Preparation'!B$3:AL$3,0),TRUE)/2</f>
        <v>215</v>
      </c>
      <c r="J2415" s="49" t="str">
        <f>VLOOKUP('Data Preparation'!Q2433,'Data Preparation'!AR$4:CB$15,MATCH('Data Preparation'!P2433,'Data Preparation'!AR$3:CB$3,0),TRUE)</f>
        <v>(188-1143)</v>
      </c>
      <c r="K2415" s="45" t="str">
        <f t="shared" si="156"/>
        <v>no</v>
      </c>
      <c r="L2415" s="51" t="str">
        <f t="shared" si="154"/>
        <v/>
      </c>
      <c r="M2415" s="52">
        <f>ROUND('Data Preparation'!T2433,2-(1+INT(LOG10(ABS('Data Preparation'!T2433)))))/2</f>
        <v>1800</v>
      </c>
      <c r="N2415" s="55" t="str">
        <f t="shared" si="157"/>
        <v>no</v>
      </c>
      <c r="O2415" s="54" t="str">
        <f t="shared" si="155"/>
        <v/>
      </c>
    </row>
    <row r="2416" spans="1:15" x14ac:dyDescent="0.35">
      <c r="A2416" s="55">
        <v>2411</v>
      </c>
      <c r="D2416" s="45"/>
      <c r="E2416" s="46"/>
      <c r="F2416" s="45"/>
      <c r="G2416" s="45"/>
      <c r="H2416" s="60"/>
      <c r="I2416" s="48">
        <f>VLOOKUP('Data Preparation'!Q2434,'Data Preparation'!B$4:AL$15,MATCH('Data Preparation'!P2434,'Data Preparation'!B$3:AL$3,0),TRUE)/2</f>
        <v>215</v>
      </c>
      <c r="J2416" s="49" t="str">
        <f>VLOOKUP('Data Preparation'!Q2434,'Data Preparation'!AR$4:CB$15,MATCH('Data Preparation'!P2434,'Data Preparation'!AR$3:CB$3,0),TRUE)</f>
        <v>(188-1143)</v>
      </c>
      <c r="K2416" s="45" t="str">
        <f t="shared" si="156"/>
        <v>no</v>
      </c>
      <c r="L2416" s="51" t="str">
        <f t="shared" si="154"/>
        <v/>
      </c>
      <c r="M2416" s="52">
        <f>ROUND('Data Preparation'!T2434,2-(1+INT(LOG10(ABS('Data Preparation'!T2434)))))/2</f>
        <v>1800</v>
      </c>
      <c r="N2416" s="55" t="str">
        <f t="shared" si="157"/>
        <v>no</v>
      </c>
      <c r="O2416" s="54" t="str">
        <f t="shared" si="155"/>
        <v/>
      </c>
    </row>
    <row r="2417" spans="1:15" x14ac:dyDescent="0.35">
      <c r="A2417" s="55">
        <v>2412</v>
      </c>
      <c r="D2417" s="45"/>
      <c r="E2417" s="46"/>
      <c r="F2417" s="45"/>
      <c r="G2417" s="45"/>
      <c r="H2417" s="60"/>
      <c r="I2417" s="48">
        <f>VLOOKUP('Data Preparation'!Q2435,'Data Preparation'!B$4:AL$15,MATCH('Data Preparation'!P2435,'Data Preparation'!B$3:AL$3,0),TRUE)/2</f>
        <v>215</v>
      </c>
      <c r="J2417" s="49" t="str">
        <f>VLOOKUP('Data Preparation'!Q2435,'Data Preparation'!AR$4:CB$15,MATCH('Data Preparation'!P2435,'Data Preparation'!AR$3:CB$3,0),TRUE)</f>
        <v>(188-1143)</v>
      </c>
      <c r="K2417" s="45" t="str">
        <f t="shared" si="156"/>
        <v>no</v>
      </c>
      <c r="L2417" s="51" t="str">
        <f t="shared" si="154"/>
        <v/>
      </c>
      <c r="M2417" s="52">
        <f>ROUND('Data Preparation'!T2435,2-(1+INT(LOG10(ABS('Data Preparation'!T2435)))))/2</f>
        <v>1800</v>
      </c>
      <c r="N2417" s="55" t="str">
        <f t="shared" si="157"/>
        <v>no</v>
      </c>
      <c r="O2417" s="54" t="str">
        <f t="shared" si="155"/>
        <v/>
      </c>
    </row>
    <row r="2418" spans="1:15" x14ac:dyDescent="0.35">
      <c r="A2418" s="55">
        <v>2413</v>
      </c>
      <c r="D2418" s="45"/>
      <c r="E2418" s="46"/>
      <c r="F2418" s="45"/>
      <c r="G2418" s="45"/>
      <c r="H2418" s="60"/>
      <c r="I2418" s="48">
        <f>VLOOKUP('Data Preparation'!Q2436,'Data Preparation'!B$4:AL$15,MATCH('Data Preparation'!P2436,'Data Preparation'!B$3:AL$3,0),TRUE)/2</f>
        <v>215</v>
      </c>
      <c r="J2418" s="49" t="str">
        <f>VLOOKUP('Data Preparation'!Q2436,'Data Preparation'!AR$4:CB$15,MATCH('Data Preparation'!P2436,'Data Preparation'!AR$3:CB$3,0),TRUE)</f>
        <v>(188-1143)</v>
      </c>
      <c r="K2418" s="45" t="str">
        <f t="shared" si="156"/>
        <v>no</v>
      </c>
      <c r="L2418" s="51" t="str">
        <f t="shared" si="154"/>
        <v/>
      </c>
      <c r="M2418" s="52">
        <f>ROUND('Data Preparation'!T2436,2-(1+INT(LOG10(ABS('Data Preparation'!T2436)))))/2</f>
        <v>1800</v>
      </c>
      <c r="N2418" s="55" t="str">
        <f t="shared" si="157"/>
        <v>no</v>
      </c>
      <c r="O2418" s="54" t="str">
        <f t="shared" si="155"/>
        <v/>
      </c>
    </row>
    <row r="2419" spans="1:15" x14ac:dyDescent="0.35">
      <c r="A2419" s="55">
        <v>2414</v>
      </c>
      <c r="D2419" s="45"/>
      <c r="E2419" s="46"/>
      <c r="F2419" s="45"/>
      <c r="G2419" s="45"/>
      <c r="H2419" s="60"/>
      <c r="I2419" s="48">
        <f>VLOOKUP('Data Preparation'!Q2437,'Data Preparation'!B$4:AL$15,MATCH('Data Preparation'!P2437,'Data Preparation'!B$3:AL$3,0),TRUE)/2</f>
        <v>215</v>
      </c>
      <c r="J2419" s="49" t="str">
        <f>VLOOKUP('Data Preparation'!Q2437,'Data Preparation'!AR$4:CB$15,MATCH('Data Preparation'!P2437,'Data Preparation'!AR$3:CB$3,0),TRUE)</f>
        <v>(188-1143)</v>
      </c>
      <c r="K2419" s="45" t="str">
        <f t="shared" si="156"/>
        <v>no</v>
      </c>
      <c r="L2419" s="51" t="str">
        <f t="shared" si="154"/>
        <v/>
      </c>
      <c r="M2419" s="52">
        <f>ROUND('Data Preparation'!T2437,2-(1+INT(LOG10(ABS('Data Preparation'!T2437)))))/2</f>
        <v>1800</v>
      </c>
      <c r="N2419" s="55" t="str">
        <f t="shared" si="157"/>
        <v>no</v>
      </c>
      <c r="O2419" s="54" t="str">
        <f t="shared" si="155"/>
        <v/>
      </c>
    </row>
    <row r="2420" spans="1:15" x14ac:dyDescent="0.35">
      <c r="A2420" s="55">
        <v>2415</v>
      </c>
      <c r="D2420" s="45"/>
      <c r="E2420" s="46"/>
      <c r="F2420" s="45"/>
      <c r="G2420" s="45"/>
      <c r="H2420" s="60"/>
      <c r="I2420" s="48">
        <f>VLOOKUP('Data Preparation'!Q2438,'Data Preparation'!B$4:AL$15,MATCH('Data Preparation'!P2438,'Data Preparation'!B$3:AL$3,0),TRUE)/2</f>
        <v>215</v>
      </c>
      <c r="J2420" s="49" t="str">
        <f>VLOOKUP('Data Preparation'!Q2438,'Data Preparation'!AR$4:CB$15,MATCH('Data Preparation'!P2438,'Data Preparation'!AR$3:CB$3,0),TRUE)</f>
        <v>(188-1143)</v>
      </c>
      <c r="K2420" s="45" t="str">
        <f t="shared" si="156"/>
        <v>no</v>
      </c>
      <c r="L2420" s="51" t="str">
        <f t="shared" si="154"/>
        <v/>
      </c>
      <c r="M2420" s="52">
        <f>ROUND('Data Preparation'!T2438,2-(1+INT(LOG10(ABS('Data Preparation'!T2438)))))/2</f>
        <v>1800</v>
      </c>
      <c r="N2420" s="55" t="str">
        <f t="shared" si="157"/>
        <v>no</v>
      </c>
      <c r="O2420" s="54" t="str">
        <f t="shared" si="155"/>
        <v/>
      </c>
    </row>
    <row r="2421" spans="1:15" x14ac:dyDescent="0.35">
      <c r="A2421" s="55">
        <v>2416</v>
      </c>
      <c r="D2421" s="45"/>
      <c r="E2421" s="46"/>
      <c r="F2421" s="45"/>
      <c r="G2421" s="45"/>
      <c r="H2421" s="60"/>
      <c r="I2421" s="48">
        <f>VLOOKUP('Data Preparation'!Q2439,'Data Preparation'!B$4:AL$15,MATCH('Data Preparation'!P2439,'Data Preparation'!B$3:AL$3,0),TRUE)/2</f>
        <v>215</v>
      </c>
      <c r="J2421" s="49" t="str">
        <f>VLOOKUP('Data Preparation'!Q2439,'Data Preparation'!AR$4:CB$15,MATCH('Data Preparation'!P2439,'Data Preparation'!AR$3:CB$3,0),TRUE)</f>
        <v>(188-1143)</v>
      </c>
      <c r="K2421" s="45" t="str">
        <f t="shared" si="156"/>
        <v>no</v>
      </c>
      <c r="L2421" s="51" t="str">
        <f t="shared" si="154"/>
        <v/>
      </c>
      <c r="M2421" s="52">
        <f>ROUND('Data Preparation'!T2439,2-(1+INT(LOG10(ABS('Data Preparation'!T2439)))))/2</f>
        <v>1800</v>
      </c>
      <c r="N2421" s="55" t="str">
        <f t="shared" si="157"/>
        <v>no</v>
      </c>
      <c r="O2421" s="54" t="str">
        <f t="shared" si="155"/>
        <v/>
      </c>
    </row>
    <row r="2422" spans="1:15" x14ac:dyDescent="0.35">
      <c r="A2422" s="55">
        <v>2417</v>
      </c>
      <c r="D2422" s="45"/>
      <c r="E2422" s="46"/>
      <c r="F2422" s="45"/>
      <c r="G2422" s="45"/>
      <c r="H2422" s="60"/>
      <c r="I2422" s="48">
        <f>VLOOKUP('Data Preparation'!Q2440,'Data Preparation'!B$4:AL$15,MATCH('Data Preparation'!P2440,'Data Preparation'!B$3:AL$3,0),TRUE)/2</f>
        <v>215</v>
      </c>
      <c r="J2422" s="49" t="str">
        <f>VLOOKUP('Data Preparation'!Q2440,'Data Preparation'!AR$4:CB$15,MATCH('Data Preparation'!P2440,'Data Preparation'!AR$3:CB$3,0),TRUE)</f>
        <v>(188-1143)</v>
      </c>
      <c r="K2422" s="45" t="str">
        <f t="shared" si="156"/>
        <v>no</v>
      </c>
      <c r="L2422" s="51" t="str">
        <f t="shared" si="154"/>
        <v/>
      </c>
      <c r="M2422" s="52">
        <f>ROUND('Data Preparation'!T2440,2-(1+INT(LOG10(ABS('Data Preparation'!T2440)))))/2</f>
        <v>1800</v>
      </c>
      <c r="N2422" s="55" t="str">
        <f t="shared" si="157"/>
        <v>no</v>
      </c>
      <c r="O2422" s="54" t="str">
        <f t="shared" si="155"/>
        <v/>
      </c>
    </row>
    <row r="2423" spans="1:15" x14ac:dyDescent="0.35">
      <c r="A2423" s="55">
        <v>2418</v>
      </c>
      <c r="D2423" s="45"/>
      <c r="E2423" s="46"/>
      <c r="F2423" s="45"/>
      <c r="G2423" s="45"/>
      <c r="H2423" s="60"/>
      <c r="I2423" s="48">
        <f>VLOOKUP('Data Preparation'!Q2441,'Data Preparation'!B$4:AL$15,MATCH('Data Preparation'!P2441,'Data Preparation'!B$3:AL$3,0),TRUE)/2</f>
        <v>215</v>
      </c>
      <c r="J2423" s="49" t="str">
        <f>VLOOKUP('Data Preparation'!Q2441,'Data Preparation'!AR$4:CB$15,MATCH('Data Preparation'!P2441,'Data Preparation'!AR$3:CB$3,0),TRUE)</f>
        <v>(188-1143)</v>
      </c>
      <c r="K2423" s="45" t="str">
        <f t="shared" si="156"/>
        <v>no</v>
      </c>
      <c r="L2423" s="51" t="str">
        <f t="shared" si="154"/>
        <v/>
      </c>
      <c r="M2423" s="52">
        <f>ROUND('Data Preparation'!T2441,2-(1+INT(LOG10(ABS('Data Preparation'!T2441)))))/2</f>
        <v>1800</v>
      </c>
      <c r="N2423" s="55" t="str">
        <f t="shared" si="157"/>
        <v>no</v>
      </c>
      <c r="O2423" s="54" t="str">
        <f t="shared" si="155"/>
        <v/>
      </c>
    </row>
    <row r="2424" spans="1:15" x14ac:dyDescent="0.35">
      <c r="A2424" s="55">
        <v>2419</v>
      </c>
      <c r="D2424" s="45"/>
      <c r="E2424" s="46"/>
      <c r="F2424" s="45"/>
      <c r="G2424" s="45"/>
      <c r="H2424" s="60"/>
      <c r="I2424" s="48">
        <f>VLOOKUP('Data Preparation'!Q2442,'Data Preparation'!B$4:AL$15,MATCH('Data Preparation'!P2442,'Data Preparation'!B$3:AL$3,0),TRUE)/2</f>
        <v>215</v>
      </c>
      <c r="J2424" s="49" t="str">
        <f>VLOOKUP('Data Preparation'!Q2442,'Data Preparation'!AR$4:CB$15,MATCH('Data Preparation'!P2442,'Data Preparation'!AR$3:CB$3,0),TRUE)</f>
        <v>(188-1143)</v>
      </c>
      <c r="K2424" s="45" t="str">
        <f t="shared" si="156"/>
        <v>no</v>
      </c>
      <c r="L2424" s="51" t="str">
        <f t="shared" si="154"/>
        <v/>
      </c>
      <c r="M2424" s="52">
        <f>ROUND('Data Preparation'!T2442,2-(1+INT(LOG10(ABS('Data Preparation'!T2442)))))/2</f>
        <v>1800</v>
      </c>
      <c r="N2424" s="55" t="str">
        <f t="shared" si="157"/>
        <v>no</v>
      </c>
      <c r="O2424" s="54" t="str">
        <f t="shared" si="155"/>
        <v/>
      </c>
    </row>
    <row r="2425" spans="1:15" x14ac:dyDescent="0.35">
      <c r="A2425" s="55">
        <v>2420</v>
      </c>
      <c r="D2425" s="45"/>
      <c r="E2425" s="46"/>
      <c r="F2425" s="45"/>
      <c r="G2425" s="45"/>
      <c r="H2425" s="60"/>
      <c r="I2425" s="48">
        <f>VLOOKUP('Data Preparation'!Q2443,'Data Preparation'!B$4:AL$15,MATCH('Data Preparation'!P2443,'Data Preparation'!B$3:AL$3,0),TRUE)/2</f>
        <v>215</v>
      </c>
      <c r="J2425" s="49" t="str">
        <f>VLOOKUP('Data Preparation'!Q2443,'Data Preparation'!AR$4:CB$15,MATCH('Data Preparation'!P2443,'Data Preparation'!AR$3:CB$3,0),TRUE)</f>
        <v>(188-1143)</v>
      </c>
      <c r="K2425" s="45" t="str">
        <f t="shared" si="156"/>
        <v>no</v>
      </c>
      <c r="L2425" s="51" t="str">
        <f t="shared" si="154"/>
        <v/>
      </c>
      <c r="M2425" s="52">
        <f>ROUND('Data Preparation'!T2443,2-(1+INT(LOG10(ABS('Data Preparation'!T2443)))))/2</f>
        <v>1800</v>
      </c>
      <c r="N2425" s="55" t="str">
        <f t="shared" si="157"/>
        <v>no</v>
      </c>
      <c r="O2425" s="54" t="str">
        <f t="shared" si="155"/>
        <v/>
      </c>
    </row>
    <row r="2426" spans="1:15" x14ac:dyDescent="0.35">
      <c r="A2426" s="55">
        <v>2421</v>
      </c>
      <c r="D2426" s="45"/>
      <c r="E2426" s="46"/>
      <c r="F2426" s="45"/>
      <c r="G2426" s="45"/>
      <c r="H2426" s="60"/>
      <c r="I2426" s="48">
        <f>VLOOKUP('Data Preparation'!Q2444,'Data Preparation'!B$4:AL$15,MATCH('Data Preparation'!P2444,'Data Preparation'!B$3:AL$3,0),TRUE)/2</f>
        <v>215</v>
      </c>
      <c r="J2426" s="49" t="str">
        <f>VLOOKUP('Data Preparation'!Q2444,'Data Preparation'!AR$4:CB$15,MATCH('Data Preparation'!P2444,'Data Preparation'!AR$3:CB$3,0),TRUE)</f>
        <v>(188-1143)</v>
      </c>
      <c r="K2426" s="45" t="str">
        <f t="shared" si="156"/>
        <v>no</v>
      </c>
      <c r="L2426" s="51" t="str">
        <f t="shared" si="154"/>
        <v/>
      </c>
      <c r="M2426" s="52">
        <f>ROUND('Data Preparation'!T2444,2-(1+INT(LOG10(ABS('Data Preparation'!T2444)))))/2</f>
        <v>1800</v>
      </c>
      <c r="N2426" s="55" t="str">
        <f t="shared" si="157"/>
        <v>no</v>
      </c>
      <c r="O2426" s="54" t="str">
        <f t="shared" si="155"/>
        <v/>
      </c>
    </row>
    <row r="2427" spans="1:15" x14ac:dyDescent="0.35">
      <c r="A2427" s="55">
        <v>2422</v>
      </c>
      <c r="D2427" s="45"/>
      <c r="E2427" s="46"/>
      <c r="F2427" s="45"/>
      <c r="G2427" s="45"/>
      <c r="H2427" s="60"/>
      <c r="I2427" s="48">
        <f>VLOOKUP('Data Preparation'!Q2445,'Data Preparation'!B$4:AL$15,MATCH('Data Preparation'!P2445,'Data Preparation'!B$3:AL$3,0),TRUE)/2</f>
        <v>215</v>
      </c>
      <c r="J2427" s="49" t="str">
        <f>VLOOKUP('Data Preparation'!Q2445,'Data Preparation'!AR$4:CB$15,MATCH('Data Preparation'!P2445,'Data Preparation'!AR$3:CB$3,0),TRUE)</f>
        <v>(188-1143)</v>
      </c>
      <c r="K2427" s="45" t="str">
        <f t="shared" si="156"/>
        <v>no</v>
      </c>
      <c r="L2427" s="51" t="str">
        <f t="shared" si="154"/>
        <v/>
      </c>
      <c r="M2427" s="52">
        <f>ROUND('Data Preparation'!T2445,2-(1+INT(LOG10(ABS('Data Preparation'!T2445)))))/2</f>
        <v>1800</v>
      </c>
      <c r="N2427" s="55" t="str">
        <f t="shared" si="157"/>
        <v>no</v>
      </c>
      <c r="O2427" s="54" t="str">
        <f t="shared" si="155"/>
        <v/>
      </c>
    </row>
    <row r="2428" spans="1:15" x14ac:dyDescent="0.35">
      <c r="A2428" s="55">
        <v>2423</v>
      </c>
      <c r="D2428" s="45"/>
      <c r="E2428" s="46"/>
      <c r="F2428" s="45"/>
      <c r="G2428" s="45"/>
      <c r="H2428" s="60"/>
      <c r="I2428" s="48">
        <f>VLOOKUP('Data Preparation'!Q2446,'Data Preparation'!B$4:AL$15,MATCH('Data Preparation'!P2446,'Data Preparation'!B$3:AL$3,0),TRUE)/2</f>
        <v>215</v>
      </c>
      <c r="J2428" s="49" t="str">
        <f>VLOOKUP('Data Preparation'!Q2446,'Data Preparation'!AR$4:CB$15,MATCH('Data Preparation'!P2446,'Data Preparation'!AR$3:CB$3,0),TRUE)</f>
        <v>(188-1143)</v>
      </c>
      <c r="K2428" s="45" t="str">
        <f t="shared" si="156"/>
        <v>no</v>
      </c>
      <c r="L2428" s="51" t="str">
        <f t="shared" si="154"/>
        <v/>
      </c>
      <c r="M2428" s="52">
        <f>ROUND('Data Preparation'!T2446,2-(1+INT(LOG10(ABS('Data Preparation'!T2446)))))/2</f>
        <v>1800</v>
      </c>
      <c r="N2428" s="55" t="str">
        <f t="shared" si="157"/>
        <v>no</v>
      </c>
      <c r="O2428" s="54" t="str">
        <f t="shared" si="155"/>
        <v/>
      </c>
    </row>
    <row r="2429" spans="1:15" x14ac:dyDescent="0.35">
      <c r="A2429" s="55">
        <v>2424</v>
      </c>
      <c r="D2429" s="45"/>
      <c r="E2429" s="46"/>
      <c r="F2429" s="45"/>
      <c r="G2429" s="45"/>
      <c r="H2429" s="60"/>
      <c r="I2429" s="48">
        <f>VLOOKUP('Data Preparation'!Q2447,'Data Preparation'!B$4:AL$15,MATCH('Data Preparation'!P2447,'Data Preparation'!B$3:AL$3,0),TRUE)/2</f>
        <v>215</v>
      </c>
      <c r="J2429" s="49" t="str">
        <f>VLOOKUP('Data Preparation'!Q2447,'Data Preparation'!AR$4:CB$15,MATCH('Data Preparation'!P2447,'Data Preparation'!AR$3:CB$3,0),TRUE)</f>
        <v>(188-1143)</v>
      </c>
      <c r="K2429" s="45" t="str">
        <f t="shared" si="156"/>
        <v>no</v>
      </c>
      <c r="L2429" s="51" t="str">
        <f t="shared" si="154"/>
        <v/>
      </c>
      <c r="M2429" s="52">
        <f>ROUND('Data Preparation'!T2447,2-(1+INT(LOG10(ABS('Data Preparation'!T2447)))))/2</f>
        <v>1800</v>
      </c>
      <c r="N2429" s="55" t="str">
        <f t="shared" si="157"/>
        <v>no</v>
      </c>
      <c r="O2429" s="54" t="str">
        <f t="shared" si="155"/>
        <v/>
      </c>
    </row>
    <row r="2430" spans="1:15" x14ac:dyDescent="0.35">
      <c r="A2430" s="55">
        <v>2425</v>
      </c>
      <c r="D2430" s="45"/>
      <c r="E2430" s="46"/>
      <c r="F2430" s="45"/>
      <c r="G2430" s="45"/>
      <c r="H2430" s="60"/>
      <c r="I2430" s="48">
        <f>VLOOKUP('Data Preparation'!Q2448,'Data Preparation'!B$4:AL$15,MATCH('Data Preparation'!P2448,'Data Preparation'!B$3:AL$3,0),TRUE)/2</f>
        <v>215</v>
      </c>
      <c r="J2430" s="49" t="str">
        <f>VLOOKUP('Data Preparation'!Q2448,'Data Preparation'!AR$4:CB$15,MATCH('Data Preparation'!P2448,'Data Preparation'!AR$3:CB$3,0),TRUE)</f>
        <v>(188-1143)</v>
      </c>
      <c r="K2430" s="45" t="str">
        <f t="shared" si="156"/>
        <v>no</v>
      </c>
      <c r="L2430" s="51" t="str">
        <f t="shared" si="154"/>
        <v/>
      </c>
      <c r="M2430" s="52">
        <f>ROUND('Data Preparation'!T2448,2-(1+INT(LOG10(ABS('Data Preparation'!T2448)))))/2</f>
        <v>1800</v>
      </c>
      <c r="N2430" s="55" t="str">
        <f t="shared" si="157"/>
        <v>no</v>
      </c>
      <c r="O2430" s="54" t="str">
        <f t="shared" si="155"/>
        <v/>
      </c>
    </row>
    <row r="2431" spans="1:15" x14ac:dyDescent="0.35">
      <c r="A2431" s="55">
        <v>2426</v>
      </c>
      <c r="D2431" s="45"/>
      <c r="E2431" s="46"/>
      <c r="F2431" s="45"/>
      <c r="G2431" s="45"/>
      <c r="H2431" s="60"/>
      <c r="I2431" s="48">
        <f>VLOOKUP('Data Preparation'!Q2449,'Data Preparation'!B$4:AL$15,MATCH('Data Preparation'!P2449,'Data Preparation'!B$3:AL$3,0),TRUE)/2</f>
        <v>215</v>
      </c>
      <c r="J2431" s="49" t="str">
        <f>VLOOKUP('Data Preparation'!Q2449,'Data Preparation'!AR$4:CB$15,MATCH('Data Preparation'!P2449,'Data Preparation'!AR$3:CB$3,0),TRUE)</f>
        <v>(188-1143)</v>
      </c>
      <c r="K2431" s="45" t="str">
        <f t="shared" si="156"/>
        <v>no</v>
      </c>
      <c r="L2431" s="51" t="str">
        <f t="shared" si="154"/>
        <v/>
      </c>
      <c r="M2431" s="52">
        <f>ROUND('Data Preparation'!T2449,2-(1+INT(LOG10(ABS('Data Preparation'!T2449)))))/2</f>
        <v>1800</v>
      </c>
      <c r="N2431" s="55" t="str">
        <f t="shared" si="157"/>
        <v>no</v>
      </c>
      <c r="O2431" s="54" t="str">
        <f t="shared" si="155"/>
        <v/>
      </c>
    </row>
    <row r="2432" spans="1:15" x14ac:dyDescent="0.35">
      <c r="A2432" s="55">
        <v>2427</v>
      </c>
      <c r="D2432" s="45"/>
      <c r="E2432" s="46"/>
      <c r="F2432" s="45"/>
      <c r="G2432" s="45"/>
      <c r="H2432" s="60"/>
      <c r="I2432" s="48">
        <f>VLOOKUP('Data Preparation'!Q2450,'Data Preparation'!B$4:AL$15,MATCH('Data Preparation'!P2450,'Data Preparation'!B$3:AL$3,0),TRUE)/2</f>
        <v>215</v>
      </c>
      <c r="J2432" s="49" t="str">
        <f>VLOOKUP('Data Preparation'!Q2450,'Data Preparation'!AR$4:CB$15,MATCH('Data Preparation'!P2450,'Data Preparation'!AR$3:CB$3,0),TRUE)</f>
        <v>(188-1143)</v>
      </c>
      <c r="K2432" s="45" t="str">
        <f t="shared" si="156"/>
        <v>no</v>
      </c>
      <c r="L2432" s="51" t="str">
        <f t="shared" si="154"/>
        <v/>
      </c>
      <c r="M2432" s="52">
        <f>ROUND('Data Preparation'!T2450,2-(1+INT(LOG10(ABS('Data Preparation'!T2450)))))/2</f>
        <v>1800</v>
      </c>
      <c r="N2432" s="55" t="str">
        <f t="shared" si="157"/>
        <v>no</v>
      </c>
      <c r="O2432" s="54" t="str">
        <f t="shared" si="155"/>
        <v/>
      </c>
    </row>
    <row r="2433" spans="1:15" x14ac:dyDescent="0.35">
      <c r="A2433" s="55">
        <v>2428</v>
      </c>
      <c r="D2433" s="45"/>
      <c r="E2433" s="46"/>
      <c r="F2433" s="45"/>
      <c r="G2433" s="45"/>
      <c r="H2433" s="60"/>
      <c r="I2433" s="48">
        <f>VLOOKUP('Data Preparation'!Q2451,'Data Preparation'!B$4:AL$15,MATCH('Data Preparation'!P2451,'Data Preparation'!B$3:AL$3,0),TRUE)/2</f>
        <v>215</v>
      </c>
      <c r="J2433" s="49" t="str">
        <f>VLOOKUP('Data Preparation'!Q2451,'Data Preparation'!AR$4:CB$15,MATCH('Data Preparation'!P2451,'Data Preparation'!AR$3:CB$3,0),TRUE)</f>
        <v>(188-1143)</v>
      </c>
      <c r="K2433" s="45" t="str">
        <f t="shared" si="156"/>
        <v>no</v>
      </c>
      <c r="L2433" s="51" t="str">
        <f t="shared" si="154"/>
        <v/>
      </c>
      <c r="M2433" s="52">
        <f>ROUND('Data Preparation'!T2451,2-(1+INT(LOG10(ABS('Data Preparation'!T2451)))))/2</f>
        <v>1800</v>
      </c>
      <c r="N2433" s="55" t="str">
        <f t="shared" si="157"/>
        <v>no</v>
      </c>
      <c r="O2433" s="54" t="str">
        <f t="shared" si="155"/>
        <v/>
      </c>
    </row>
    <row r="2434" spans="1:15" x14ac:dyDescent="0.35">
      <c r="A2434" s="55">
        <v>2429</v>
      </c>
      <c r="D2434" s="45"/>
      <c r="E2434" s="46"/>
      <c r="F2434" s="45"/>
      <c r="G2434" s="45"/>
      <c r="H2434" s="60"/>
      <c r="I2434" s="48">
        <f>VLOOKUP('Data Preparation'!Q2452,'Data Preparation'!B$4:AL$15,MATCH('Data Preparation'!P2452,'Data Preparation'!B$3:AL$3,0),TRUE)/2</f>
        <v>215</v>
      </c>
      <c r="J2434" s="49" t="str">
        <f>VLOOKUP('Data Preparation'!Q2452,'Data Preparation'!AR$4:CB$15,MATCH('Data Preparation'!P2452,'Data Preparation'!AR$3:CB$3,0),TRUE)</f>
        <v>(188-1143)</v>
      </c>
      <c r="K2434" s="45" t="str">
        <f t="shared" si="156"/>
        <v>no</v>
      </c>
      <c r="L2434" s="51" t="str">
        <f t="shared" si="154"/>
        <v/>
      </c>
      <c r="M2434" s="52">
        <f>ROUND('Data Preparation'!T2452,2-(1+INT(LOG10(ABS('Data Preparation'!T2452)))))/2</f>
        <v>1800</v>
      </c>
      <c r="N2434" s="55" t="str">
        <f t="shared" si="157"/>
        <v>no</v>
      </c>
      <c r="O2434" s="54" t="str">
        <f t="shared" si="155"/>
        <v/>
      </c>
    </row>
    <row r="2435" spans="1:15" x14ac:dyDescent="0.35">
      <c r="A2435" s="55">
        <v>2430</v>
      </c>
      <c r="D2435" s="45"/>
      <c r="E2435" s="46"/>
      <c r="F2435" s="45"/>
      <c r="G2435" s="45"/>
      <c r="H2435" s="60"/>
      <c r="I2435" s="48">
        <f>VLOOKUP('Data Preparation'!Q2453,'Data Preparation'!B$4:AL$15,MATCH('Data Preparation'!P2453,'Data Preparation'!B$3:AL$3,0),TRUE)/2</f>
        <v>215</v>
      </c>
      <c r="J2435" s="49" t="str">
        <f>VLOOKUP('Data Preparation'!Q2453,'Data Preparation'!AR$4:CB$15,MATCH('Data Preparation'!P2453,'Data Preparation'!AR$3:CB$3,0),TRUE)</f>
        <v>(188-1143)</v>
      </c>
      <c r="K2435" s="45" t="str">
        <f t="shared" si="156"/>
        <v>no</v>
      </c>
      <c r="L2435" s="51" t="str">
        <f t="shared" si="154"/>
        <v/>
      </c>
      <c r="M2435" s="52">
        <f>ROUND('Data Preparation'!T2453,2-(1+INT(LOG10(ABS('Data Preparation'!T2453)))))/2</f>
        <v>1800</v>
      </c>
      <c r="N2435" s="55" t="str">
        <f t="shared" si="157"/>
        <v>no</v>
      </c>
      <c r="O2435" s="54" t="str">
        <f t="shared" si="155"/>
        <v/>
      </c>
    </row>
    <row r="2436" spans="1:15" x14ac:dyDescent="0.35">
      <c r="A2436" s="55">
        <v>2431</v>
      </c>
      <c r="D2436" s="45"/>
      <c r="E2436" s="46"/>
      <c r="F2436" s="45"/>
      <c r="G2436" s="45"/>
      <c r="H2436" s="60"/>
      <c r="I2436" s="48">
        <f>VLOOKUP('Data Preparation'!Q2454,'Data Preparation'!B$4:AL$15,MATCH('Data Preparation'!P2454,'Data Preparation'!B$3:AL$3,0),TRUE)/2</f>
        <v>215</v>
      </c>
      <c r="J2436" s="49" t="str">
        <f>VLOOKUP('Data Preparation'!Q2454,'Data Preparation'!AR$4:CB$15,MATCH('Data Preparation'!P2454,'Data Preparation'!AR$3:CB$3,0),TRUE)</f>
        <v>(188-1143)</v>
      </c>
      <c r="K2436" s="45" t="str">
        <f t="shared" si="156"/>
        <v>no</v>
      </c>
      <c r="L2436" s="51" t="str">
        <f t="shared" si="154"/>
        <v/>
      </c>
      <c r="M2436" s="52">
        <f>ROUND('Data Preparation'!T2454,2-(1+INT(LOG10(ABS('Data Preparation'!T2454)))))/2</f>
        <v>1800</v>
      </c>
      <c r="N2436" s="55" t="str">
        <f t="shared" si="157"/>
        <v>no</v>
      </c>
      <c r="O2436" s="54" t="str">
        <f t="shared" si="155"/>
        <v/>
      </c>
    </row>
    <row r="2437" spans="1:15" x14ac:dyDescent="0.35">
      <c r="A2437" s="55">
        <v>2432</v>
      </c>
      <c r="D2437" s="45"/>
      <c r="E2437" s="46"/>
      <c r="F2437" s="45"/>
      <c r="G2437" s="45"/>
      <c r="H2437" s="60"/>
      <c r="I2437" s="48">
        <f>VLOOKUP('Data Preparation'!Q2455,'Data Preparation'!B$4:AL$15,MATCH('Data Preparation'!P2455,'Data Preparation'!B$3:AL$3,0),TRUE)/2</f>
        <v>215</v>
      </c>
      <c r="J2437" s="49" t="str">
        <f>VLOOKUP('Data Preparation'!Q2455,'Data Preparation'!AR$4:CB$15,MATCH('Data Preparation'!P2455,'Data Preparation'!AR$3:CB$3,0),TRUE)</f>
        <v>(188-1143)</v>
      </c>
      <c r="K2437" s="45" t="str">
        <f t="shared" si="156"/>
        <v>no</v>
      </c>
      <c r="L2437" s="51" t="str">
        <f t="shared" si="154"/>
        <v/>
      </c>
      <c r="M2437" s="52">
        <f>ROUND('Data Preparation'!T2455,2-(1+INT(LOG10(ABS('Data Preparation'!T2455)))))/2</f>
        <v>1800</v>
      </c>
      <c r="N2437" s="55" t="str">
        <f t="shared" si="157"/>
        <v>no</v>
      </c>
      <c r="O2437" s="54" t="str">
        <f t="shared" si="155"/>
        <v/>
      </c>
    </row>
    <row r="2438" spans="1:15" x14ac:dyDescent="0.35">
      <c r="A2438" s="55">
        <v>2433</v>
      </c>
      <c r="D2438" s="45"/>
      <c r="E2438" s="46"/>
      <c r="F2438" s="45"/>
      <c r="G2438" s="45"/>
      <c r="H2438" s="60"/>
      <c r="I2438" s="48">
        <f>VLOOKUP('Data Preparation'!Q2456,'Data Preparation'!B$4:AL$15,MATCH('Data Preparation'!P2456,'Data Preparation'!B$3:AL$3,0),TRUE)/2</f>
        <v>215</v>
      </c>
      <c r="J2438" s="49" t="str">
        <f>VLOOKUP('Data Preparation'!Q2456,'Data Preparation'!AR$4:CB$15,MATCH('Data Preparation'!P2456,'Data Preparation'!AR$3:CB$3,0),TRUE)</f>
        <v>(188-1143)</v>
      </c>
      <c r="K2438" s="45" t="str">
        <f t="shared" si="156"/>
        <v>no</v>
      </c>
      <c r="L2438" s="51" t="str">
        <f t="shared" si="154"/>
        <v/>
      </c>
      <c r="M2438" s="52">
        <f>ROUND('Data Preparation'!T2456,2-(1+INT(LOG10(ABS('Data Preparation'!T2456)))))/2</f>
        <v>1800</v>
      </c>
      <c r="N2438" s="55" t="str">
        <f t="shared" si="157"/>
        <v>no</v>
      </c>
      <c r="O2438" s="54" t="str">
        <f t="shared" si="155"/>
        <v/>
      </c>
    </row>
    <row r="2439" spans="1:15" x14ac:dyDescent="0.35">
      <c r="A2439" s="55">
        <v>2434</v>
      </c>
      <c r="D2439" s="45"/>
      <c r="E2439" s="46"/>
      <c r="F2439" s="45"/>
      <c r="G2439" s="45"/>
      <c r="H2439" s="60"/>
      <c r="I2439" s="48">
        <f>VLOOKUP('Data Preparation'!Q2457,'Data Preparation'!B$4:AL$15,MATCH('Data Preparation'!P2457,'Data Preparation'!B$3:AL$3,0),TRUE)/2</f>
        <v>215</v>
      </c>
      <c r="J2439" s="49" t="str">
        <f>VLOOKUP('Data Preparation'!Q2457,'Data Preparation'!AR$4:CB$15,MATCH('Data Preparation'!P2457,'Data Preparation'!AR$3:CB$3,0),TRUE)</f>
        <v>(188-1143)</v>
      </c>
      <c r="K2439" s="45" t="str">
        <f t="shared" si="156"/>
        <v>no</v>
      </c>
      <c r="L2439" s="51" t="str">
        <f t="shared" ref="L2439:L2502" si="158">IF(AND(K2439="yes",G2439="total"),"*Resample","")</f>
        <v/>
      </c>
      <c r="M2439" s="52">
        <f>ROUND('Data Preparation'!T2457,2-(1+INT(LOG10(ABS('Data Preparation'!T2457)))))/2</f>
        <v>1800</v>
      </c>
      <c r="N2439" s="55" t="str">
        <f t="shared" si="157"/>
        <v>no</v>
      </c>
      <c r="O2439" s="54" t="str">
        <f t="shared" ref="O2439:O2502" si="159">IF(AND(N2439="yes",G2439="total"),"*Resample","")</f>
        <v/>
      </c>
    </row>
    <row r="2440" spans="1:15" x14ac:dyDescent="0.35">
      <c r="A2440" s="55">
        <v>2435</v>
      </c>
      <c r="D2440" s="45"/>
      <c r="E2440" s="46"/>
      <c r="F2440" s="45"/>
      <c r="G2440" s="45"/>
      <c r="H2440" s="60"/>
      <c r="I2440" s="48">
        <f>VLOOKUP('Data Preparation'!Q2458,'Data Preparation'!B$4:AL$15,MATCH('Data Preparation'!P2458,'Data Preparation'!B$3:AL$3,0),TRUE)/2</f>
        <v>215</v>
      </c>
      <c r="J2440" s="49" t="str">
        <f>VLOOKUP('Data Preparation'!Q2458,'Data Preparation'!AR$4:CB$15,MATCH('Data Preparation'!P2458,'Data Preparation'!AR$3:CB$3,0),TRUE)</f>
        <v>(188-1143)</v>
      </c>
      <c r="K2440" s="45" t="str">
        <f t="shared" si="156"/>
        <v>no</v>
      </c>
      <c r="L2440" s="51" t="str">
        <f t="shared" si="158"/>
        <v/>
      </c>
      <c r="M2440" s="52">
        <f>ROUND('Data Preparation'!T2458,2-(1+INT(LOG10(ABS('Data Preparation'!T2458)))))/2</f>
        <v>1800</v>
      </c>
      <c r="N2440" s="55" t="str">
        <f t="shared" si="157"/>
        <v>no</v>
      </c>
      <c r="O2440" s="54" t="str">
        <f t="shared" si="159"/>
        <v/>
      </c>
    </row>
    <row r="2441" spans="1:15" x14ac:dyDescent="0.35">
      <c r="A2441" s="55">
        <v>2436</v>
      </c>
      <c r="D2441" s="45"/>
      <c r="E2441" s="46"/>
      <c r="F2441" s="45"/>
      <c r="G2441" s="45"/>
      <c r="H2441" s="60"/>
      <c r="I2441" s="48">
        <f>VLOOKUP('Data Preparation'!Q2459,'Data Preparation'!B$4:AL$15,MATCH('Data Preparation'!P2459,'Data Preparation'!B$3:AL$3,0),TRUE)/2</f>
        <v>215</v>
      </c>
      <c r="J2441" s="49" t="str">
        <f>VLOOKUP('Data Preparation'!Q2459,'Data Preparation'!AR$4:CB$15,MATCH('Data Preparation'!P2459,'Data Preparation'!AR$3:CB$3,0),TRUE)</f>
        <v>(188-1143)</v>
      </c>
      <c r="K2441" s="45" t="str">
        <f t="shared" si="156"/>
        <v>no</v>
      </c>
      <c r="L2441" s="51" t="str">
        <f t="shared" si="158"/>
        <v/>
      </c>
      <c r="M2441" s="52">
        <f>ROUND('Data Preparation'!T2459,2-(1+INT(LOG10(ABS('Data Preparation'!T2459)))))/2</f>
        <v>1800</v>
      </c>
      <c r="N2441" s="55" t="str">
        <f t="shared" si="157"/>
        <v>no</v>
      </c>
      <c r="O2441" s="54" t="str">
        <f t="shared" si="159"/>
        <v/>
      </c>
    </row>
    <row r="2442" spans="1:15" x14ac:dyDescent="0.35">
      <c r="A2442" s="55">
        <v>2437</v>
      </c>
      <c r="D2442" s="45"/>
      <c r="E2442" s="46"/>
      <c r="F2442" s="45"/>
      <c r="G2442" s="45"/>
      <c r="H2442" s="60"/>
      <c r="I2442" s="48">
        <f>VLOOKUP('Data Preparation'!Q2460,'Data Preparation'!B$4:AL$15,MATCH('Data Preparation'!P2460,'Data Preparation'!B$3:AL$3,0),TRUE)/2</f>
        <v>215</v>
      </c>
      <c r="J2442" s="49" t="str">
        <f>VLOOKUP('Data Preparation'!Q2460,'Data Preparation'!AR$4:CB$15,MATCH('Data Preparation'!P2460,'Data Preparation'!AR$3:CB$3,0),TRUE)</f>
        <v>(188-1143)</v>
      </c>
      <c r="K2442" s="45" t="str">
        <f t="shared" si="156"/>
        <v>no</v>
      </c>
      <c r="L2442" s="51" t="str">
        <f t="shared" si="158"/>
        <v/>
      </c>
      <c r="M2442" s="52">
        <f>ROUND('Data Preparation'!T2460,2-(1+INT(LOG10(ABS('Data Preparation'!T2460)))))/2</f>
        <v>1800</v>
      </c>
      <c r="N2442" s="55" t="str">
        <f t="shared" si="157"/>
        <v>no</v>
      </c>
      <c r="O2442" s="54" t="str">
        <f t="shared" si="159"/>
        <v/>
      </c>
    </row>
    <row r="2443" spans="1:15" x14ac:dyDescent="0.35">
      <c r="A2443" s="55">
        <v>2438</v>
      </c>
      <c r="D2443" s="45"/>
      <c r="E2443" s="46"/>
      <c r="F2443" s="45"/>
      <c r="G2443" s="45"/>
      <c r="H2443" s="60"/>
      <c r="I2443" s="48">
        <f>VLOOKUP('Data Preparation'!Q2461,'Data Preparation'!B$4:AL$15,MATCH('Data Preparation'!P2461,'Data Preparation'!B$3:AL$3,0),TRUE)/2</f>
        <v>215</v>
      </c>
      <c r="J2443" s="49" t="str">
        <f>VLOOKUP('Data Preparation'!Q2461,'Data Preparation'!AR$4:CB$15,MATCH('Data Preparation'!P2461,'Data Preparation'!AR$3:CB$3,0),TRUE)</f>
        <v>(188-1143)</v>
      </c>
      <c r="K2443" s="45" t="str">
        <f t="shared" si="156"/>
        <v>no</v>
      </c>
      <c r="L2443" s="51" t="str">
        <f t="shared" si="158"/>
        <v/>
      </c>
      <c r="M2443" s="52">
        <f>ROUND('Data Preparation'!T2461,2-(1+INT(LOG10(ABS('Data Preparation'!T2461)))))/2</f>
        <v>1800</v>
      </c>
      <c r="N2443" s="55" t="str">
        <f t="shared" si="157"/>
        <v>no</v>
      </c>
      <c r="O2443" s="54" t="str">
        <f t="shared" si="159"/>
        <v/>
      </c>
    </row>
    <row r="2444" spans="1:15" x14ac:dyDescent="0.35">
      <c r="A2444" s="55">
        <v>2439</v>
      </c>
      <c r="D2444" s="45"/>
      <c r="E2444" s="46"/>
      <c r="F2444" s="45"/>
      <c r="G2444" s="45"/>
      <c r="H2444" s="60"/>
      <c r="I2444" s="48">
        <f>VLOOKUP('Data Preparation'!Q2462,'Data Preparation'!B$4:AL$15,MATCH('Data Preparation'!P2462,'Data Preparation'!B$3:AL$3,0),TRUE)/2</f>
        <v>215</v>
      </c>
      <c r="J2444" s="49" t="str">
        <f>VLOOKUP('Data Preparation'!Q2462,'Data Preparation'!AR$4:CB$15,MATCH('Data Preparation'!P2462,'Data Preparation'!AR$3:CB$3,0),TRUE)</f>
        <v>(188-1143)</v>
      </c>
      <c r="K2444" s="45" t="str">
        <f t="shared" si="156"/>
        <v>no</v>
      </c>
      <c r="L2444" s="51" t="str">
        <f t="shared" si="158"/>
        <v/>
      </c>
      <c r="M2444" s="52">
        <f>ROUND('Data Preparation'!T2462,2-(1+INT(LOG10(ABS('Data Preparation'!T2462)))))/2</f>
        <v>1800</v>
      </c>
      <c r="N2444" s="55" t="str">
        <f t="shared" si="157"/>
        <v>no</v>
      </c>
      <c r="O2444" s="54" t="str">
        <f t="shared" si="159"/>
        <v/>
      </c>
    </row>
    <row r="2445" spans="1:15" x14ac:dyDescent="0.35">
      <c r="A2445" s="55">
        <v>2440</v>
      </c>
      <c r="D2445" s="45"/>
      <c r="E2445" s="46"/>
      <c r="F2445" s="45"/>
      <c r="G2445" s="45"/>
      <c r="H2445" s="60"/>
      <c r="I2445" s="48">
        <f>VLOOKUP('Data Preparation'!Q2463,'Data Preparation'!B$4:AL$15,MATCH('Data Preparation'!P2463,'Data Preparation'!B$3:AL$3,0),TRUE)/2</f>
        <v>215</v>
      </c>
      <c r="J2445" s="49" t="str">
        <f>VLOOKUP('Data Preparation'!Q2463,'Data Preparation'!AR$4:CB$15,MATCH('Data Preparation'!P2463,'Data Preparation'!AR$3:CB$3,0),TRUE)</f>
        <v>(188-1143)</v>
      </c>
      <c r="K2445" s="45" t="str">
        <f t="shared" si="156"/>
        <v>no</v>
      </c>
      <c r="L2445" s="51" t="str">
        <f t="shared" si="158"/>
        <v/>
      </c>
      <c r="M2445" s="52">
        <f>ROUND('Data Preparation'!T2463,2-(1+INT(LOG10(ABS('Data Preparation'!T2463)))))/2</f>
        <v>1800</v>
      </c>
      <c r="N2445" s="55" t="str">
        <f t="shared" si="157"/>
        <v>no</v>
      </c>
      <c r="O2445" s="54" t="str">
        <f t="shared" si="159"/>
        <v/>
      </c>
    </row>
    <row r="2446" spans="1:15" x14ac:dyDescent="0.35">
      <c r="A2446" s="55">
        <v>2441</v>
      </c>
      <c r="D2446" s="45"/>
      <c r="E2446" s="46"/>
      <c r="F2446" s="45"/>
      <c r="G2446" s="45"/>
      <c r="H2446" s="60"/>
      <c r="I2446" s="48">
        <f>VLOOKUP('Data Preparation'!Q2464,'Data Preparation'!B$4:AL$15,MATCH('Data Preparation'!P2464,'Data Preparation'!B$3:AL$3,0),TRUE)/2</f>
        <v>215</v>
      </c>
      <c r="J2446" s="49" t="str">
        <f>VLOOKUP('Data Preparation'!Q2464,'Data Preparation'!AR$4:CB$15,MATCH('Data Preparation'!P2464,'Data Preparation'!AR$3:CB$3,0),TRUE)</f>
        <v>(188-1143)</v>
      </c>
      <c r="K2446" s="45" t="str">
        <f t="shared" si="156"/>
        <v>no</v>
      </c>
      <c r="L2446" s="51" t="str">
        <f t="shared" si="158"/>
        <v/>
      </c>
      <c r="M2446" s="52">
        <f>ROUND('Data Preparation'!T2464,2-(1+INT(LOG10(ABS('Data Preparation'!T2464)))))/2</f>
        <v>1800</v>
      </c>
      <c r="N2446" s="55" t="str">
        <f t="shared" si="157"/>
        <v>no</v>
      </c>
      <c r="O2446" s="54" t="str">
        <f t="shared" si="159"/>
        <v/>
      </c>
    </row>
    <row r="2447" spans="1:15" x14ac:dyDescent="0.35">
      <c r="A2447" s="55">
        <v>2442</v>
      </c>
      <c r="D2447" s="45"/>
      <c r="E2447" s="46"/>
      <c r="F2447" s="45"/>
      <c r="G2447" s="45"/>
      <c r="H2447" s="60"/>
      <c r="I2447" s="48">
        <f>VLOOKUP('Data Preparation'!Q2465,'Data Preparation'!B$4:AL$15,MATCH('Data Preparation'!P2465,'Data Preparation'!B$3:AL$3,0),TRUE)/2</f>
        <v>215</v>
      </c>
      <c r="J2447" s="49" t="str">
        <f>VLOOKUP('Data Preparation'!Q2465,'Data Preparation'!AR$4:CB$15,MATCH('Data Preparation'!P2465,'Data Preparation'!AR$3:CB$3,0),TRUE)</f>
        <v>(188-1143)</v>
      </c>
      <c r="K2447" s="45" t="str">
        <f t="shared" si="156"/>
        <v>no</v>
      </c>
      <c r="L2447" s="51" t="str">
        <f t="shared" si="158"/>
        <v/>
      </c>
      <c r="M2447" s="52">
        <f>ROUND('Data Preparation'!T2465,2-(1+INT(LOG10(ABS('Data Preparation'!T2465)))))/2</f>
        <v>1800</v>
      </c>
      <c r="N2447" s="55" t="str">
        <f t="shared" si="157"/>
        <v>no</v>
      </c>
      <c r="O2447" s="54" t="str">
        <f t="shared" si="159"/>
        <v/>
      </c>
    </row>
    <row r="2448" spans="1:15" x14ac:dyDescent="0.35">
      <c r="A2448" s="55">
        <v>2443</v>
      </c>
      <c r="D2448" s="45"/>
      <c r="E2448" s="46"/>
      <c r="F2448" s="45"/>
      <c r="G2448" s="45"/>
      <c r="H2448" s="60"/>
      <c r="I2448" s="48">
        <f>VLOOKUP('Data Preparation'!Q2466,'Data Preparation'!B$4:AL$15,MATCH('Data Preparation'!P2466,'Data Preparation'!B$3:AL$3,0),TRUE)/2</f>
        <v>215</v>
      </c>
      <c r="J2448" s="49" t="str">
        <f>VLOOKUP('Data Preparation'!Q2466,'Data Preparation'!AR$4:CB$15,MATCH('Data Preparation'!P2466,'Data Preparation'!AR$3:CB$3,0),TRUE)</f>
        <v>(188-1143)</v>
      </c>
      <c r="K2448" s="45" t="str">
        <f t="shared" si="156"/>
        <v>no</v>
      </c>
      <c r="L2448" s="51" t="str">
        <f t="shared" si="158"/>
        <v/>
      </c>
      <c r="M2448" s="52">
        <f>ROUND('Data Preparation'!T2466,2-(1+INT(LOG10(ABS('Data Preparation'!T2466)))))/2</f>
        <v>1800</v>
      </c>
      <c r="N2448" s="55" t="str">
        <f t="shared" si="157"/>
        <v>no</v>
      </c>
      <c r="O2448" s="54" t="str">
        <f t="shared" si="159"/>
        <v/>
      </c>
    </row>
    <row r="2449" spans="1:15" x14ac:dyDescent="0.35">
      <c r="A2449" s="55">
        <v>2444</v>
      </c>
      <c r="D2449" s="45"/>
      <c r="E2449" s="46"/>
      <c r="F2449" s="45"/>
      <c r="G2449" s="45"/>
      <c r="H2449" s="60"/>
      <c r="I2449" s="48">
        <f>VLOOKUP('Data Preparation'!Q2467,'Data Preparation'!B$4:AL$15,MATCH('Data Preparation'!P2467,'Data Preparation'!B$3:AL$3,0),TRUE)/2</f>
        <v>215</v>
      </c>
      <c r="J2449" s="49" t="str">
        <f>VLOOKUP('Data Preparation'!Q2467,'Data Preparation'!AR$4:CB$15,MATCH('Data Preparation'!P2467,'Data Preparation'!AR$3:CB$3,0),TRUE)</f>
        <v>(188-1143)</v>
      </c>
      <c r="K2449" s="45" t="str">
        <f t="shared" si="156"/>
        <v>no</v>
      </c>
      <c r="L2449" s="51" t="str">
        <f t="shared" si="158"/>
        <v/>
      </c>
      <c r="M2449" s="52">
        <f>ROUND('Data Preparation'!T2467,2-(1+INT(LOG10(ABS('Data Preparation'!T2467)))))/2</f>
        <v>1800</v>
      </c>
      <c r="N2449" s="55" t="str">
        <f t="shared" si="157"/>
        <v>no</v>
      </c>
      <c r="O2449" s="54" t="str">
        <f t="shared" si="159"/>
        <v/>
      </c>
    </row>
    <row r="2450" spans="1:15" x14ac:dyDescent="0.35">
      <c r="A2450" s="55">
        <v>2445</v>
      </c>
      <c r="D2450" s="45"/>
      <c r="E2450" s="46"/>
      <c r="F2450" s="45"/>
      <c r="G2450" s="45"/>
      <c r="H2450" s="60"/>
      <c r="I2450" s="48">
        <f>VLOOKUP('Data Preparation'!Q2468,'Data Preparation'!B$4:AL$15,MATCH('Data Preparation'!P2468,'Data Preparation'!B$3:AL$3,0),TRUE)/2</f>
        <v>215</v>
      </c>
      <c r="J2450" s="49" t="str">
        <f>VLOOKUP('Data Preparation'!Q2468,'Data Preparation'!AR$4:CB$15,MATCH('Data Preparation'!P2468,'Data Preparation'!AR$3:CB$3,0),TRUE)</f>
        <v>(188-1143)</v>
      </c>
      <c r="K2450" s="45" t="str">
        <f t="shared" si="156"/>
        <v>no</v>
      </c>
      <c r="L2450" s="51" t="str">
        <f t="shared" si="158"/>
        <v/>
      </c>
      <c r="M2450" s="52">
        <f>ROUND('Data Preparation'!T2468,2-(1+INT(LOG10(ABS('Data Preparation'!T2468)))))/2</f>
        <v>1800</v>
      </c>
      <c r="N2450" s="55" t="str">
        <f t="shared" si="157"/>
        <v>no</v>
      </c>
      <c r="O2450" s="54" t="str">
        <f t="shared" si="159"/>
        <v/>
      </c>
    </row>
    <row r="2451" spans="1:15" x14ac:dyDescent="0.35">
      <c r="A2451" s="55">
        <v>2446</v>
      </c>
      <c r="D2451" s="45"/>
      <c r="E2451" s="46"/>
      <c r="F2451" s="45"/>
      <c r="G2451" s="45"/>
      <c r="H2451" s="60"/>
      <c r="I2451" s="48">
        <f>VLOOKUP('Data Preparation'!Q2469,'Data Preparation'!B$4:AL$15,MATCH('Data Preparation'!P2469,'Data Preparation'!B$3:AL$3,0),TRUE)/2</f>
        <v>215</v>
      </c>
      <c r="J2451" s="49" t="str">
        <f>VLOOKUP('Data Preparation'!Q2469,'Data Preparation'!AR$4:CB$15,MATCH('Data Preparation'!P2469,'Data Preparation'!AR$3:CB$3,0),TRUE)</f>
        <v>(188-1143)</v>
      </c>
      <c r="K2451" s="45" t="str">
        <f t="shared" si="156"/>
        <v>no</v>
      </c>
      <c r="L2451" s="51" t="str">
        <f t="shared" si="158"/>
        <v/>
      </c>
      <c r="M2451" s="52">
        <f>ROUND('Data Preparation'!T2469,2-(1+INT(LOG10(ABS('Data Preparation'!T2469)))))/2</f>
        <v>1800</v>
      </c>
      <c r="N2451" s="55" t="str">
        <f t="shared" si="157"/>
        <v>no</v>
      </c>
      <c r="O2451" s="54" t="str">
        <f t="shared" si="159"/>
        <v/>
      </c>
    </row>
    <row r="2452" spans="1:15" x14ac:dyDescent="0.35">
      <c r="A2452" s="55">
        <v>2447</v>
      </c>
      <c r="D2452" s="45"/>
      <c r="E2452" s="46"/>
      <c r="F2452" s="45"/>
      <c r="G2452" s="45"/>
      <c r="H2452" s="60"/>
      <c r="I2452" s="48">
        <f>VLOOKUP('Data Preparation'!Q2470,'Data Preparation'!B$4:AL$15,MATCH('Data Preparation'!P2470,'Data Preparation'!B$3:AL$3,0),TRUE)/2</f>
        <v>215</v>
      </c>
      <c r="J2452" s="49" t="str">
        <f>VLOOKUP('Data Preparation'!Q2470,'Data Preparation'!AR$4:CB$15,MATCH('Data Preparation'!P2470,'Data Preparation'!AR$3:CB$3,0),TRUE)</f>
        <v>(188-1143)</v>
      </c>
      <c r="K2452" s="45" t="str">
        <f t="shared" si="156"/>
        <v>no</v>
      </c>
      <c r="L2452" s="51" t="str">
        <f t="shared" si="158"/>
        <v/>
      </c>
      <c r="M2452" s="52">
        <f>ROUND('Data Preparation'!T2470,2-(1+INT(LOG10(ABS('Data Preparation'!T2470)))))/2</f>
        <v>1800</v>
      </c>
      <c r="N2452" s="55" t="str">
        <f t="shared" si="157"/>
        <v>no</v>
      </c>
      <c r="O2452" s="54" t="str">
        <f t="shared" si="159"/>
        <v/>
      </c>
    </row>
    <row r="2453" spans="1:15" x14ac:dyDescent="0.35">
      <c r="A2453" s="55">
        <v>2448</v>
      </c>
      <c r="D2453" s="45"/>
      <c r="E2453" s="46"/>
      <c r="F2453" s="45"/>
      <c r="G2453" s="45"/>
      <c r="H2453" s="60"/>
      <c r="I2453" s="48">
        <f>VLOOKUP('Data Preparation'!Q2471,'Data Preparation'!B$4:AL$15,MATCH('Data Preparation'!P2471,'Data Preparation'!B$3:AL$3,0),TRUE)/2</f>
        <v>215</v>
      </c>
      <c r="J2453" s="49" t="str">
        <f>VLOOKUP('Data Preparation'!Q2471,'Data Preparation'!AR$4:CB$15,MATCH('Data Preparation'!P2471,'Data Preparation'!AR$3:CB$3,0),TRUE)</f>
        <v>(188-1143)</v>
      </c>
      <c r="K2453" s="45" t="str">
        <f t="shared" si="156"/>
        <v>no</v>
      </c>
      <c r="L2453" s="51" t="str">
        <f t="shared" si="158"/>
        <v/>
      </c>
      <c r="M2453" s="52">
        <f>ROUND('Data Preparation'!T2471,2-(1+INT(LOG10(ABS('Data Preparation'!T2471)))))/2</f>
        <v>1800</v>
      </c>
      <c r="N2453" s="55" t="str">
        <f t="shared" si="157"/>
        <v>no</v>
      </c>
      <c r="O2453" s="54" t="str">
        <f t="shared" si="159"/>
        <v/>
      </c>
    </row>
    <row r="2454" spans="1:15" x14ac:dyDescent="0.35">
      <c r="A2454" s="55">
        <v>2449</v>
      </c>
      <c r="D2454" s="45"/>
      <c r="E2454" s="46"/>
      <c r="F2454" s="45"/>
      <c r="G2454" s="45"/>
      <c r="H2454" s="60"/>
      <c r="I2454" s="48">
        <f>VLOOKUP('Data Preparation'!Q2472,'Data Preparation'!B$4:AL$15,MATCH('Data Preparation'!P2472,'Data Preparation'!B$3:AL$3,0),TRUE)/2</f>
        <v>215</v>
      </c>
      <c r="J2454" s="49" t="str">
        <f>VLOOKUP('Data Preparation'!Q2472,'Data Preparation'!AR$4:CB$15,MATCH('Data Preparation'!P2472,'Data Preparation'!AR$3:CB$3,0),TRUE)</f>
        <v>(188-1143)</v>
      </c>
      <c r="K2454" s="45" t="str">
        <f t="shared" si="156"/>
        <v>no</v>
      </c>
      <c r="L2454" s="51" t="str">
        <f t="shared" si="158"/>
        <v/>
      </c>
      <c r="M2454" s="52">
        <f>ROUND('Data Preparation'!T2472,2-(1+INT(LOG10(ABS('Data Preparation'!T2472)))))/2</f>
        <v>1800</v>
      </c>
      <c r="N2454" s="55" t="str">
        <f t="shared" si="157"/>
        <v>no</v>
      </c>
      <c r="O2454" s="54" t="str">
        <f t="shared" si="159"/>
        <v/>
      </c>
    </row>
    <row r="2455" spans="1:15" x14ac:dyDescent="0.35">
      <c r="A2455" s="55">
        <v>2450</v>
      </c>
      <c r="D2455" s="45"/>
      <c r="E2455" s="46"/>
      <c r="F2455" s="45"/>
      <c r="G2455" s="45"/>
      <c r="H2455" s="60"/>
      <c r="I2455" s="48">
        <f>VLOOKUP('Data Preparation'!Q2473,'Data Preparation'!B$4:AL$15,MATCH('Data Preparation'!P2473,'Data Preparation'!B$3:AL$3,0),TRUE)/2</f>
        <v>215</v>
      </c>
      <c r="J2455" s="49" t="str">
        <f>VLOOKUP('Data Preparation'!Q2473,'Data Preparation'!AR$4:CB$15,MATCH('Data Preparation'!P2473,'Data Preparation'!AR$3:CB$3,0),TRUE)</f>
        <v>(188-1143)</v>
      </c>
      <c r="K2455" s="45" t="str">
        <f t="shared" si="156"/>
        <v>no</v>
      </c>
      <c r="L2455" s="51" t="str">
        <f t="shared" si="158"/>
        <v/>
      </c>
      <c r="M2455" s="52">
        <f>ROUND('Data Preparation'!T2473,2-(1+INT(LOG10(ABS('Data Preparation'!T2473)))))/2</f>
        <v>1800</v>
      </c>
      <c r="N2455" s="55" t="str">
        <f t="shared" si="157"/>
        <v>no</v>
      </c>
      <c r="O2455" s="54" t="str">
        <f t="shared" si="159"/>
        <v/>
      </c>
    </row>
    <row r="2456" spans="1:15" x14ac:dyDescent="0.35">
      <c r="A2456" s="55">
        <v>2451</v>
      </c>
      <c r="D2456" s="45"/>
      <c r="E2456" s="46"/>
      <c r="F2456" s="45"/>
      <c r="G2456" s="45"/>
      <c r="H2456" s="60"/>
      <c r="I2456" s="48">
        <f>VLOOKUP('Data Preparation'!Q2474,'Data Preparation'!B$4:AL$15,MATCH('Data Preparation'!P2474,'Data Preparation'!B$3:AL$3,0),TRUE)/2</f>
        <v>215</v>
      </c>
      <c r="J2456" s="49" t="str">
        <f>VLOOKUP('Data Preparation'!Q2474,'Data Preparation'!AR$4:CB$15,MATCH('Data Preparation'!P2474,'Data Preparation'!AR$3:CB$3,0),TRUE)</f>
        <v>(188-1143)</v>
      </c>
      <c r="K2456" s="45" t="str">
        <f t="shared" si="156"/>
        <v>no</v>
      </c>
      <c r="L2456" s="51" t="str">
        <f t="shared" si="158"/>
        <v/>
      </c>
      <c r="M2456" s="52">
        <f>ROUND('Data Preparation'!T2474,2-(1+INT(LOG10(ABS('Data Preparation'!T2474)))))/2</f>
        <v>1800</v>
      </c>
      <c r="N2456" s="55" t="str">
        <f t="shared" si="157"/>
        <v>no</v>
      </c>
      <c r="O2456" s="54" t="str">
        <f t="shared" si="159"/>
        <v/>
      </c>
    </row>
    <row r="2457" spans="1:15" x14ac:dyDescent="0.35">
      <c r="A2457" s="55">
        <v>2452</v>
      </c>
      <c r="D2457" s="45"/>
      <c r="E2457" s="46"/>
      <c r="F2457" s="45"/>
      <c r="G2457" s="45"/>
      <c r="H2457" s="60"/>
      <c r="I2457" s="48">
        <f>VLOOKUP('Data Preparation'!Q2475,'Data Preparation'!B$4:AL$15,MATCH('Data Preparation'!P2475,'Data Preparation'!B$3:AL$3,0),TRUE)/2</f>
        <v>215</v>
      </c>
      <c r="J2457" s="49" t="str">
        <f>VLOOKUP('Data Preparation'!Q2475,'Data Preparation'!AR$4:CB$15,MATCH('Data Preparation'!P2475,'Data Preparation'!AR$3:CB$3,0),TRUE)</f>
        <v>(188-1143)</v>
      </c>
      <c r="K2457" s="45" t="str">
        <f t="shared" si="156"/>
        <v>no</v>
      </c>
      <c r="L2457" s="51" t="str">
        <f t="shared" si="158"/>
        <v/>
      </c>
      <c r="M2457" s="52">
        <f>ROUND('Data Preparation'!T2475,2-(1+INT(LOG10(ABS('Data Preparation'!T2475)))))/2</f>
        <v>1800</v>
      </c>
      <c r="N2457" s="55" t="str">
        <f t="shared" si="157"/>
        <v>no</v>
      </c>
      <c r="O2457" s="54" t="str">
        <f t="shared" si="159"/>
        <v/>
      </c>
    </row>
    <row r="2458" spans="1:15" x14ac:dyDescent="0.35">
      <c r="A2458" s="55">
        <v>2453</v>
      </c>
      <c r="D2458" s="45"/>
      <c r="E2458" s="46"/>
      <c r="F2458" s="45"/>
      <c r="G2458" s="45"/>
      <c r="H2458" s="60"/>
      <c r="I2458" s="48">
        <f>VLOOKUP('Data Preparation'!Q2476,'Data Preparation'!B$4:AL$15,MATCH('Data Preparation'!P2476,'Data Preparation'!B$3:AL$3,0),TRUE)/2</f>
        <v>215</v>
      </c>
      <c r="J2458" s="49" t="str">
        <f>VLOOKUP('Data Preparation'!Q2476,'Data Preparation'!AR$4:CB$15,MATCH('Data Preparation'!P2476,'Data Preparation'!AR$3:CB$3,0),TRUE)</f>
        <v>(188-1143)</v>
      </c>
      <c r="K2458" s="45" t="str">
        <f t="shared" si="156"/>
        <v>no</v>
      </c>
      <c r="L2458" s="51" t="str">
        <f t="shared" si="158"/>
        <v/>
      </c>
      <c r="M2458" s="52">
        <f>ROUND('Data Preparation'!T2476,2-(1+INT(LOG10(ABS('Data Preparation'!T2476)))))/2</f>
        <v>1800</v>
      </c>
      <c r="N2458" s="55" t="str">
        <f t="shared" si="157"/>
        <v>no</v>
      </c>
      <c r="O2458" s="54" t="str">
        <f t="shared" si="159"/>
        <v/>
      </c>
    </row>
    <row r="2459" spans="1:15" x14ac:dyDescent="0.35">
      <c r="A2459" s="55">
        <v>2454</v>
      </c>
      <c r="D2459" s="45"/>
      <c r="E2459" s="46"/>
      <c r="F2459" s="45"/>
      <c r="G2459" s="45"/>
      <c r="H2459" s="60"/>
      <c r="I2459" s="48">
        <f>VLOOKUP('Data Preparation'!Q2477,'Data Preparation'!B$4:AL$15,MATCH('Data Preparation'!P2477,'Data Preparation'!B$3:AL$3,0),TRUE)/2</f>
        <v>215</v>
      </c>
      <c r="J2459" s="49" t="str">
        <f>VLOOKUP('Data Preparation'!Q2477,'Data Preparation'!AR$4:CB$15,MATCH('Data Preparation'!P2477,'Data Preparation'!AR$3:CB$3,0),TRUE)</f>
        <v>(188-1143)</v>
      </c>
      <c r="K2459" s="45" t="str">
        <f t="shared" si="156"/>
        <v>no</v>
      </c>
      <c r="L2459" s="51" t="str">
        <f t="shared" si="158"/>
        <v/>
      </c>
      <c r="M2459" s="52">
        <f>ROUND('Data Preparation'!T2477,2-(1+INT(LOG10(ABS('Data Preparation'!T2477)))))/2</f>
        <v>1800</v>
      </c>
      <c r="N2459" s="55" t="str">
        <f t="shared" si="157"/>
        <v>no</v>
      </c>
      <c r="O2459" s="54" t="str">
        <f t="shared" si="159"/>
        <v/>
      </c>
    </row>
    <row r="2460" spans="1:15" x14ac:dyDescent="0.35">
      <c r="A2460" s="55">
        <v>2455</v>
      </c>
      <c r="D2460" s="45"/>
      <c r="E2460" s="46"/>
      <c r="F2460" s="45"/>
      <c r="G2460" s="45"/>
      <c r="H2460" s="60"/>
      <c r="I2460" s="48">
        <f>VLOOKUP('Data Preparation'!Q2478,'Data Preparation'!B$4:AL$15,MATCH('Data Preparation'!P2478,'Data Preparation'!B$3:AL$3,0),TRUE)/2</f>
        <v>215</v>
      </c>
      <c r="J2460" s="49" t="str">
        <f>VLOOKUP('Data Preparation'!Q2478,'Data Preparation'!AR$4:CB$15,MATCH('Data Preparation'!P2478,'Data Preparation'!AR$3:CB$3,0),TRUE)</f>
        <v>(188-1143)</v>
      </c>
      <c r="K2460" s="45" t="str">
        <f t="shared" si="156"/>
        <v>no</v>
      </c>
      <c r="L2460" s="51" t="str">
        <f t="shared" si="158"/>
        <v/>
      </c>
      <c r="M2460" s="52">
        <f>ROUND('Data Preparation'!T2478,2-(1+INT(LOG10(ABS('Data Preparation'!T2478)))))/2</f>
        <v>1800</v>
      </c>
      <c r="N2460" s="55" t="str">
        <f t="shared" si="157"/>
        <v>no</v>
      </c>
      <c r="O2460" s="54" t="str">
        <f t="shared" si="159"/>
        <v/>
      </c>
    </row>
    <row r="2461" spans="1:15" x14ac:dyDescent="0.35">
      <c r="A2461" s="55">
        <v>2456</v>
      </c>
      <c r="D2461" s="45"/>
      <c r="E2461" s="46"/>
      <c r="F2461" s="45"/>
      <c r="G2461" s="45"/>
      <c r="H2461" s="60"/>
      <c r="I2461" s="48">
        <f>VLOOKUP('Data Preparation'!Q2479,'Data Preparation'!B$4:AL$15,MATCH('Data Preparation'!P2479,'Data Preparation'!B$3:AL$3,0),TRUE)/2</f>
        <v>215</v>
      </c>
      <c r="J2461" s="49" t="str">
        <f>VLOOKUP('Data Preparation'!Q2479,'Data Preparation'!AR$4:CB$15,MATCH('Data Preparation'!P2479,'Data Preparation'!AR$3:CB$3,0),TRUE)</f>
        <v>(188-1143)</v>
      </c>
      <c r="K2461" s="45" t="str">
        <f t="shared" si="156"/>
        <v>no</v>
      </c>
      <c r="L2461" s="51" t="str">
        <f t="shared" si="158"/>
        <v/>
      </c>
      <c r="M2461" s="52">
        <f>ROUND('Data Preparation'!T2479,2-(1+INT(LOG10(ABS('Data Preparation'!T2479)))))/2</f>
        <v>1800</v>
      </c>
      <c r="N2461" s="55" t="str">
        <f t="shared" si="157"/>
        <v>no</v>
      </c>
      <c r="O2461" s="54" t="str">
        <f t="shared" si="159"/>
        <v/>
      </c>
    </row>
    <row r="2462" spans="1:15" x14ac:dyDescent="0.35">
      <c r="A2462" s="55">
        <v>2457</v>
      </c>
      <c r="D2462" s="45"/>
      <c r="E2462" s="46"/>
      <c r="F2462" s="45"/>
      <c r="G2462" s="45"/>
      <c r="H2462" s="60"/>
      <c r="I2462" s="48">
        <f>VLOOKUP('Data Preparation'!Q2480,'Data Preparation'!B$4:AL$15,MATCH('Data Preparation'!P2480,'Data Preparation'!B$3:AL$3,0),TRUE)/2</f>
        <v>215</v>
      </c>
      <c r="J2462" s="49" t="str">
        <f>VLOOKUP('Data Preparation'!Q2480,'Data Preparation'!AR$4:CB$15,MATCH('Data Preparation'!P2480,'Data Preparation'!AR$3:CB$3,0),TRUE)</f>
        <v>(188-1143)</v>
      </c>
      <c r="K2462" s="45" t="str">
        <f t="shared" si="156"/>
        <v>no</v>
      </c>
      <c r="L2462" s="51" t="str">
        <f t="shared" si="158"/>
        <v/>
      </c>
      <c r="M2462" s="52">
        <f>ROUND('Data Preparation'!T2480,2-(1+INT(LOG10(ABS('Data Preparation'!T2480)))))/2</f>
        <v>1800</v>
      </c>
      <c r="N2462" s="55" t="str">
        <f t="shared" si="157"/>
        <v>no</v>
      </c>
      <c r="O2462" s="54" t="str">
        <f t="shared" si="159"/>
        <v/>
      </c>
    </row>
    <row r="2463" spans="1:15" x14ac:dyDescent="0.35">
      <c r="A2463" s="55">
        <v>2458</v>
      </c>
      <c r="D2463" s="45"/>
      <c r="E2463" s="46"/>
      <c r="F2463" s="45"/>
      <c r="G2463" s="45"/>
      <c r="H2463" s="60"/>
      <c r="I2463" s="48">
        <f>VLOOKUP('Data Preparation'!Q2481,'Data Preparation'!B$4:AL$15,MATCH('Data Preparation'!P2481,'Data Preparation'!B$3:AL$3,0),TRUE)/2</f>
        <v>215</v>
      </c>
      <c r="J2463" s="49" t="str">
        <f>VLOOKUP('Data Preparation'!Q2481,'Data Preparation'!AR$4:CB$15,MATCH('Data Preparation'!P2481,'Data Preparation'!AR$3:CB$3,0),TRUE)</f>
        <v>(188-1143)</v>
      </c>
      <c r="K2463" s="45" t="str">
        <f t="shared" si="156"/>
        <v>no</v>
      </c>
      <c r="L2463" s="51" t="str">
        <f t="shared" si="158"/>
        <v/>
      </c>
      <c r="M2463" s="52">
        <f>ROUND('Data Preparation'!T2481,2-(1+INT(LOG10(ABS('Data Preparation'!T2481)))))/2</f>
        <v>1800</v>
      </c>
      <c r="N2463" s="55" t="str">
        <f t="shared" si="157"/>
        <v>no</v>
      </c>
      <c r="O2463" s="54" t="str">
        <f t="shared" si="159"/>
        <v/>
      </c>
    </row>
    <row r="2464" spans="1:15" x14ac:dyDescent="0.35">
      <c r="A2464" s="55">
        <v>2459</v>
      </c>
      <c r="D2464" s="45"/>
      <c r="E2464" s="46"/>
      <c r="F2464" s="45"/>
      <c r="G2464" s="45"/>
      <c r="H2464" s="60"/>
      <c r="I2464" s="48">
        <f>VLOOKUP('Data Preparation'!Q2482,'Data Preparation'!B$4:AL$15,MATCH('Data Preparation'!P2482,'Data Preparation'!B$3:AL$3,0),TRUE)/2</f>
        <v>215</v>
      </c>
      <c r="J2464" s="49" t="str">
        <f>VLOOKUP('Data Preparation'!Q2482,'Data Preparation'!AR$4:CB$15,MATCH('Data Preparation'!P2482,'Data Preparation'!AR$3:CB$3,0),TRUE)</f>
        <v>(188-1143)</v>
      </c>
      <c r="K2464" s="45" t="str">
        <f t="shared" si="156"/>
        <v>no</v>
      </c>
      <c r="L2464" s="51" t="str">
        <f t="shared" si="158"/>
        <v/>
      </c>
      <c r="M2464" s="52">
        <f>ROUND('Data Preparation'!T2482,2-(1+INT(LOG10(ABS('Data Preparation'!T2482)))))/2</f>
        <v>1800</v>
      </c>
      <c r="N2464" s="55" t="str">
        <f t="shared" si="157"/>
        <v>no</v>
      </c>
      <c r="O2464" s="54" t="str">
        <f t="shared" si="159"/>
        <v/>
      </c>
    </row>
    <row r="2465" spans="1:15" x14ac:dyDescent="0.35">
      <c r="A2465" s="55">
        <v>2460</v>
      </c>
      <c r="D2465" s="45"/>
      <c r="E2465" s="46"/>
      <c r="F2465" s="45"/>
      <c r="G2465" s="45"/>
      <c r="H2465" s="60"/>
      <c r="I2465" s="48">
        <f>VLOOKUP('Data Preparation'!Q2483,'Data Preparation'!B$4:AL$15,MATCH('Data Preparation'!P2483,'Data Preparation'!B$3:AL$3,0),TRUE)/2</f>
        <v>215</v>
      </c>
      <c r="J2465" s="49" t="str">
        <f>VLOOKUP('Data Preparation'!Q2483,'Data Preparation'!AR$4:CB$15,MATCH('Data Preparation'!P2483,'Data Preparation'!AR$3:CB$3,0),TRUE)</f>
        <v>(188-1143)</v>
      </c>
      <c r="K2465" s="45" t="str">
        <f t="shared" si="156"/>
        <v>no</v>
      </c>
      <c r="L2465" s="51" t="str">
        <f t="shared" si="158"/>
        <v/>
      </c>
      <c r="M2465" s="52">
        <f>ROUND('Data Preparation'!T2483,2-(1+INT(LOG10(ABS('Data Preparation'!T2483)))))/2</f>
        <v>1800</v>
      </c>
      <c r="N2465" s="55" t="str">
        <f t="shared" si="157"/>
        <v>no</v>
      </c>
      <c r="O2465" s="54" t="str">
        <f t="shared" si="159"/>
        <v/>
      </c>
    </row>
    <row r="2466" spans="1:15" x14ac:dyDescent="0.35">
      <c r="A2466" s="55">
        <v>2461</v>
      </c>
      <c r="D2466" s="45"/>
      <c r="E2466" s="46"/>
      <c r="F2466" s="45"/>
      <c r="G2466" s="45"/>
      <c r="H2466" s="60"/>
      <c r="I2466" s="48">
        <f>VLOOKUP('Data Preparation'!Q2484,'Data Preparation'!B$4:AL$15,MATCH('Data Preparation'!P2484,'Data Preparation'!B$3:AL$3,0),TRUE)/2</f>
        <v>215</v>
      </c>
      <c r="J2466" s="49" t="str">
        <f>VLOOKUP('Data Preparation'!Q2484,'Data Preparation'!AR$4:CB$15,MATCH('Data Preparation'!P2484,'Data Preparation'!AR$3:CB$3,0),TRUE)</f>
        <v>(188-1143)</v>
      </c>
      <c r="K2466" s="45" t="str">
        <f t="shared" si="156"/>
        <v>no</v>
      </c>
      <c r="L2466" s="51" t="str">
        <f t="shared" si="158"/>
        <v/>
      </c>
      <c r="M2466" s="52">
        <f>ROUND('Data Preparation'!T2484,2-(1+INT(LOG10(ABS('Data Preparation'!T2484)))))/2</f>
        <v>1800</v>
      </c>
      <c r="N2466" s="55" t="str">
        <f t="shared" si="157"/>
        <v>no</v>
      </c>
      <c r="O2466" s="54" t="str">
        <f t="shared" si="159"/>
        <v/>
      </c>
    </row>
    <row r="2467" spans="1:15" x14ac:dyDescent="0.35">
      <c r="A2467" s="55">
        <v>2462</v>
      </c>
      <c r="D2467" s="45"/>
      <c r="E2467" s="46"/>
      <c r="F2467" s="45"/>
      <c r="G2467" s="45"/>
      <c r="H2467" s="60"/>
      <c r="I2467" s="48">
        <f>VLOOKUP('Data Preparation'!Q2485,'Data Preparation'!B$4:AL$15,MATCH('Data Preparation'!P2485,'Data Preparation'!B$3:AL$3,0),TRUE)/2</f>
        <v>215</v>
      </c>
      <c r="J2467" s="49" t="str">
        <f>VLOOKUP('Data Preparation'!Q2485,'Data Preparation'!AR$4:CB$15,MATCH('Data Preparation'!P2485,'Data Preparation'!AR$3:CB$3,0),TRUE)</f>
        <v>(188-1143)</v>
      </c>
      <c r="K2467" s="45" t="str">
        <f t="shared" si="156"/>
        <v>no</v>
      </c>
      <c r="L2467" s="51" t="str">
        <f t="shared" si="158"/>
        <v/>
      </c>
      <c r="M2467" s="52">
        <f>ROUND('Data Preparation'!T2485,2-(1+INT(LOG10(ABS('Data Preparation'!T2485)))))/2</f>
        <v>1800</v>
      </c>
      <c r="N2467" s="55" t="str">
        <f t="shared" si="157"/>
        <v>no</v>
      </c>
      <c r="O2467" s="54" t="str">
        <f t="shared" si="159"/>
        <v/>
      </c>
    </row>
    <row r="2468" spans="1:15" x14ac:dyDescent="0.35">
      <c r="A2468" s="55">
        <v>2463</v>
      </c>
      <c r="D2468" s="45"/>
      <c r="E2468" s="46"/>
      <c r="F2468" s="45"/>
      <c r="G2468" s="45"/>
      <c r="H2468" s="60"/>
      <c r="I2468" s="48">
        <f>VLOOKUP('Data Preparation'!Q2486,'Data Preparation'!B$4:AL$15,MATCH('Data Preparation'!P2486,'Data Preparation'!B$3:AL$3,0),TRUE)/2</f>
        <v>215</v>
      </c>
      <c r="J2468" s="49" t="str">
        <f>VLOOKUP('Data Preparation'!Q2486,'Data Preparation'!AR$4:CB$15,MATCH('Data Preparation'!P2486,'Data Preparation'!AR$3:CB$3,0),TRUE)</f>
        <v>(188-1143)</v>
      </c>
      <c r="K2468" s="45" t="str">
        <f t="shared" si="156"/>
        <v>no</v>
      </c>
      <c r="L2468" s="51" t="str">
        <f t="shared" si="158"/>
        <v/>
      </c>
      <c r="M2468" s="52">
        <f>ROUND('Data Preparation'!T2486,2-(1+INT(LOG10(ABS('Data Preparation'!T2486)))))/2</f>
        <v>1800</v>
      </c>
      <c r="N2468" s="55" t="str">
        <f t="shared" si="157"/>
        <v>no</v>
      </c>
      <c r="O2468" s="54" t="str">
        <f t="shared" si="159"/>
        <v/>
      </c>
    </row>
    <row r="2469" spans="1:15" x14ac:dyDescent="0.35">
      <c r="A2469" s="55">
        <v>2464</v>
      </c>
      <c r="D2469" s="45"/>
      <c r="E2469" s="46"/>
      <c r="F2469" s="45"/>
      <c r="G2469" s="45"/>
      <c r="H2469" s="60"/>
      <c r="I2469" s="48">
        <f>VLOOKUP('Data Preparation'!Q2487,'Data Preparation'!B$4:AL$15,MATCH('Data Preparation'!P2487,'Data Preparation'!B$3:AL$3,0),TRUE)/2</f>
        <v>215</v>
      </c>
      <c r="J2469" s="49" t="str">
        <f>VLOOKUP('Data Preparation'!Q2487,'Data Preparation'!AR$4:CB$15,MATCH('Data Preparation'!P2487,'Data Preparation'!AR$3:CB$3,0),TRUE)</f>
        <v>(188-1143)</v>
      </c>
      <c r="K2469" s="45" t="str">
        <f t="shared" si="156"/>
        <v>no</v>
      </c>
      <c r="L2469" s="51" t="str">
        <f t="shared" si="158"/>
        <v/>
      </c>
      <c r="M2469" s="52">
        <f>ROUND('Data Preparation'!T2487,2-(1+INT(LOG10(ABS('Data Preparation'!T2487)))))/2</f>
        <v>1800</v>
      </c>
      <c r="N2469" s="55" t="str">
        <f t="shared" si="157"/>
        <v>no</v>
      </c>
      <c r="O2469" s="54" t="str">
        <f t="shared" si="159"/>
        <v/>
      </c>
    </row>
    <row r="2470" spans="1:15" x14ac:dyDescent="0.35">
      <c r="A2470" s="55">
        <v>2465</v>
      </c>
      <c r="D2470" s="45"/>
      <c r="E2470" s="46"/>
      <c r="F2470" s="45"/>
      <c r="G2470" s="45"/>
      <c r="H2470" s="60"/>
      <c r="I2470" s="48">
        <f>VLOOKUP('Data Preparation'!Q2488,'Data Preparation'!B$4:AL$15,MATCH('Data Preparation'!P2488,'Data Preparation'!B$3:AL$3,0),TRUE)/2</f>
        <v>215</v>
      </c>
      <c r="J2470" s="49" t="str">
        <f>VLOOKUP('Data Preparation'!Q2488,'Data Preparation'!AR$4:CB$15,MATCH('Data Preparation'!P2488,'Data Preparation'!AR$3:CB$3,0),TRUE)</f>
        <v>(188-1143)</v>
      </c>
      <c r="K2470" s="45" t="str">
        <f t="shared" si="156"/>
        <v>no</v>
      </c>
      <c r="L2470" s="51" t="str">
        <f t="shared" si="158"/>
        <v/>
      </c>
      <c r="M2470" s="52">
        <f>ROUND('Data Preparation'!T2488,2-(1+INT(LOG10(ABS('Data Preparation'!T2488)))))/2</f>
        <v>1800</v>
      </c>
      <c r="N2470" s="55" t="str">
        <f t="shared" si="157"/>
        <v>no</v>
      </c>
      <c r="O2470" s="54" t="str">
        <f t="shared" si="159"/>
        <v/>
      </c>
    </row>
    <row r="2471" spans="1:15" x14ac:dyDescent="0.35">
      <c r="A2471" s="55">
        <v>2466</v>
      </c>
      <c r="D2471" s="45"/>
      <c r="E2471" s="46"/>
      <c r="F2471" s="45"/>
      <c r="G2471" s="45"/>
      <c r="H2471" s="60"/>
      <c r="I2471" s="48">
        <f>VLOOKUP('Data Preparation'!Q2489,'Data Preparation'!B$4:AL$15,MATCH('Data Preparation'!P2489,'Data Preparation'!B$3:AL$3,0),TRUE)/2</f>
        <v>215</v>
      </c>
      <c r="J2471" s="49" t="str">
        <f>VLOOKUP('Data Preparation'!Q2489,'Data Preparation'!AR$4:CB$15,MATCH('Data Preparation'!P2489,'Data Preparation'!AR$3:CB$3,0),TRUE)</f>
        <v>(188-1143)</v>
      </c>
      <c r="K2471" s="45" t="str">
        <f t="shared" si="156"/>
        <v>no</v>
      </c>
      <c r="L2471" s="51" t="str">
        <f t="shared" si="158"/>
        <v/>
      </c>
      <c r="M2471" s="52">
        <f>ROUND('Data Preparation'!T2489,2-(1+INT(LOG10(ABS('Data Preparation'!T2489)))))/2</f>
        <v>1800</v>
      </c>
      <c r="N2471" s="55" t="str">
        <f t="shared" si="157"/>
        <v>no</v>
      </c>
      <c r="O2471" s="54" t="str">
        <f t="shared" si="159"/>
        <v/>
      </c>
    </row>
    <row r="2472" spans="1:15" x14ac:dyDescent="0.35">
      <c r="A2472" s="55">
        <v>2467</v>
      </c>
      <c r="D2472" s="45"/>
      <c r="E2472" s="46"/>
      <c r="F2472" s="45"/>
      <c r="G2472" s="45"/>
      <c r="H2472" s="60"/>
      <c r="I2472" s="48">
        <f>VLOOKUP('Data Preparation'!Q2490,'Data Preparation'!B$4:AL$15,MATCH('Data Preparation'!P2490,'Data Preparation'!B$3:AL$3,0),TRUE)/2</f>
        <v>215</v>
      </c>
      <c r="J2472" s="49" t="str">
        <f>VLOOKUP('Data Preparation'!Q2490,'Data Preparation'!AR$4:CB$15,MATCH('Data Preparation'!P2490,'Data Preparation'!AR$3:CB$3,0),TRUE)</f>
        <v>(188-1143)</v>
      </c>
      <c r="K2472" s="45" t="str">
        <f t="shared" si="156"/>
        <v>no</v>
      </c>
      <c r="L2472" s="51" t="str">
        <f t="shared" si="158"/>
        <v/>
      </c>
      <c r="M2472" s="52">
        <f>ROUND('Data Preparation'!T2490,2-(1+INT(LOG10(ABS('Data Preparation'!T2490)))))/2</f>
        <v>1800</v>
      </c>
      <c r="N2472" s="55" t="str">
        <f t="shared" si="157"/>
        <v>no</v>
      </c>
      <c r="O2472" s="54" t="str">
        <f t="shared" si="159"/>
        <v/>
      </c>
    </row>
    <row r="2473" spans="1:15" x14ac:dyDescent="0.35">
      <c r="A2473" s="55">
        <v>2468</v>
      </c>
      <c r="D2473" s="45"/>
      <c r="E2473" s="46"/>
      <c r="F2473" s="45"/>
      <c r="G2473" s="45"/>
      <c r="H2473" s="60"/>
      <c r="I2473" s="48">
        <f>VLOOKUP('Data Preparation'!Q2491,'Data Preparation'!B$4:AL$15,MATCH('Data Preparation'!P2491,'Data Preparation'!B$3:AL$3,0),TRUE)/2</f>
        <v>215</v>
      </c>
      <c r="J2473" s="49" t="str">
        <f>VLOOKUP('Data Preparation'!Q2491,'Data Preparation'!AR$4:CB$15,MATCH('Data Preparation'!P2491,'Data Preparation'!AR$3:CB$3,0),TRUE)</f>
        <v>(188-1143)</v>
      </c>
      <c r="K2473" s="45" t="str">
        <f t="shared" si="156"/>
        <v>no</v>
      </c>
      <c r="L2473" s="51" t="str">
        <f t="shared" si="158"/>
        <v/>
      </c>
      <c r="M2473" s="52">
        <f>ROUND('Data Preparation'!T2491,2-(1+INT(LOG10(ABS('Data Preparation'!T2491)))))/2</f>
        <v>1800</v>
      </c>
      <c r="N2473" s="55" t="str">
        <f t="shared" si="157"/>
        <v>no</v>
      </c>
      <c r="O2473" s="54" t="str">
        <f t="shared" si="159"/>
        <v/>
      </c>
    </row>
    <row r="2474" spans="1:15" x14ac:dyDescent="0.35">
      <c r="A2474" s="55">
        <v>2469</v>
      </c>
      <c r="D2474" s="45"/>
      <c r="E2474" s="46"/>
      <c r="F2474" s="45"/>
      <c r="G2474" s="45"/>
      <c r="H2474" s="60"/>
      <c r="I2474" s="48">
        <f>VLOOKUP('Data Preparation'!Q2492,'Data Preparation'!B$4:AL$15,MATCH('Data Preparation'!P2492,'Data Preparation'!B$3:AL$3,0),TRUE)/2</f>
        <v>215</v>
      </c>
      <c r="J2474" s="49" t="str">
        <f>VLOOKUP('Data Preparation'!Q2492,'Data Preparation'!AR$4:CB$15,MATCH('Data Preparation'!P2492,'Data Preparation'!AR$3:CB$3,0),TRUE)</f>
        <v>(188-1143)</v>
      </c>
      <c r="K2474" s="45" t="str">
        <f t="shared" ref="K2474:K2537" si="160">IF(D2474&gt;I2474,"yes","no")</f>
        <v>no</v>
      </c>
      <c r="L2474" s="51" t="str">
        <f t="shared" si="158"/>
        <v/>
      </c>
      <c r="M2474" s="52">
        <f>ROUND('Data Preparation'!T2492,2-(1+INT(LOG10(ABS('Data Preparation'!T2492)))))/2</f>
        <v>1800</v>
      </c>
      <c r="N2474" s="55" t="str">
        <f t="shared" ref="N2474:N2537" si="161">IF(D2474&gt;M2474,"yes","no")</f>
        <v>no</v>
      </c>
      <c r="O2474" s="54" t="str">
        <f t="shared" si="159"/>
        <v/>
      </c>
    </row>
    <row r="2475" spans="1:15" x14ac:dyDescent="0.35">
      <c r="A2475" s="55">
        <v>2470</v>
      </c>
      <c r="D2475" s="45"/>
      <c r="E2475" s="46"/>
      <c r="F2475" s="45"/>
      <c r="G2475" s="45"/>
      <c r="H2475" s="60"/>
      <c r="I2475" s="48">
        <f>VLOOKUP('Data Preparation'!Q2493,'Data Preparation'!B$4:AL$15,MATCH('Data Preparation'!P2493,'Data Preparation'!B$3:AL$3,0),TRUE)/2</f>
        <v>215</v>
      </c>
      <c r="J2475" s="49" t="str">
        <f>VLOOKUP('Data Preparation'!Q2493,'Data Preparation'!AR$4:CB$15,MATCH('Data Preparation'!P2493,'Data Preparation'!AR$3:CB$3,0),TRUE)</f>
        <v>(188-1143)</v>
      </c>
      <c r="K2475" s="45" t="str">
        <f t="shared" si="160"/>
        <v>no</v>
      </c>
      <c r="L2475" s="51" t="str">
        <f t="shared" si="158"/>
        <v/>
      </c>
      <c r="M2475" s="52">
        <f>ROUND('Data Preparation'!T2493,2-(1+INT(LOG10(ABS('Data Preparation'!T2493)))))/2</f>
        <v>1800</v>
      </c>
      <c r="N2475" s="55" t="str">
        <f t="shared" si="161"/>
        <v>no</v>
      </c>
      <c r="O2475" s="54" t="str">
        <f t="shared" si="159"/>
        <v/>
      </c>
    </row>
    <row r="2476" spans="1:15" x14ac:dyDescent="0.35">
      <c r="A2476" s="55">
        <v>2471</v>
      </c>
      <c r="D2476" s="45"/>
      <c r="E2476" s="46"/>
      <c r="F2476" s="45"/>
      <c r="G2476" s="45"/>
      <c r="H2476" s="60"/>
      <c r="I2476" s="48">
        <f>VLOOKUP('Data Preparation'!Q2494,'Data Preparation'!B$4:AL$15,MATCH('Data Preparation'!P2494,'Data Preparation'!B$3:AL$3,0),TRUE)/2</f>
        <v>215</v>
      </c>
      <c r="J2476" s="49" t="str">
        <f>VLOOKUP('Data Preparation'!Q2494,'Data Preparation'!AR$4:CB$15,MATCH('Data Preparation'!P2494,'Data Preparation'!AR$3:CB$3,0),TRUE)</f>
        <v>(188-1143)</v>
      </c>
      <c r="K2476" s="45" t="str">
        <f t="shared" si="160"/>
        <v>no</v>
      </c>
      <c r="L2476" s="51" t="str">
        <f t="shared" si="158"/>
        <v/>
      </c>
      <c r="M2476" s="52">
        <f>ROUND('Data Preparation'!T2494,2-(1+INT(LOG10(ABS('Data Preparation'!T2494)))))/2</f>
        <v>1800</v>
      </c>
      <c r="N2476" s="55" t="str">
        <f t="shared" si="161"/>
        <v>no</v>
      </c>
      <c r="O2476" s="54" t="str">
        <f t="shared" si="159"/>
        <v/>
      </c>
    </row>
    <row r="2477" spans="1:15" x14ac:dyDescent="0.35">
      <c r="A2477" s="55">
        <v>2472</v>
      </c>
      <c r="D2477" s="45"/>
      <c r="E2477" s="46"/>
      <c r="F2477" s="45"/>
      <c r="G2477" s="45"/>
      <c r="H2477" s="60"/>
      <c r="I2477" s="48">
        <f>VLOOKUP('Data Preparation'!Q2495,'Data Preparation'!B$4:AL$15,MATCH('Data Preparation'!P2495,'Data Preparation'!B$3:AL$3,0),TRUE)/2</f>
        <v>215</v>
      </c>
      <c r="J2477" s="49" t="str">
        <f>VLOOKUP('Data Preparation'!Q2495,'Data Preparation'!AR$4:CB$15,MATCH('Data Preparation'!P2495,'Data Preparation'!AR$3:CB$3,0),TRUE)</f>
        <v>(188-1143)</v>
      </c>
      <c r="K2477" s="45" t="str">
        <f t="shared" si="160"/>
        <v>no</v>
      </c>
      <c r="L2477" s="51" t="str">
        <f t="shared" si="158"/>
        <v/>
      </c>
      <c r="M2477" s="52">
        <f>ROUND('Data Preparation'!T2495,2-(1+INT(LOG10(ABS('Data Preparation'!T2495)))))/2</f>
        <v>1800</v>
      </c>
      <c r="N2477" s="55" t="str">
        <f t="shared" si="161"/>
        <v>no</v>
      </c>
      <c r="O2477" s="54" t="str">
        <f t="shared" si="159"/>
        <v/>
      </c>
    </row>
    <row r="2478" spans="1:15" x14ac:dyDescent="0.35">
      <c r="A2478" s="55">
        <v>2473</v>
      </c>
      <c r="D2478" s="45"/>
      <c r="E2478" s="46"/>
      <c r="F2478" s="45"/>
      <c r="G2478" s="45"/>
      <c r="H2478" s="60"/>
      <c r="I2478" s="48">
        <f>VLOOKUP('Data Preparation'!Q2496,'Data Preparation'!B$4:AL$15,MATCH('Data Preparation'!P2496,'Data Preparation'!B$3:AL$3,0),TRUE)/2</f>
        <v>215</v>
      </c>
      <c r="J2478" s="49" t="str">
        <f>VLOOKUP('Data Preparation'!Q2496,'Data Preparation'!AR$4:CB$15,MATCH('Data Preparation'!P2496,'Data Preparation'!AR$3:CB$3,0),TRUE)</f>
        <v>(188-1143)</v>
      </c>
      <c r="K2478" s="45" t="str">
        <f t="shared" si="160"/>
        <v>no</v>
      </c>
      <c r="L2478" s="51" t="str">
        <f t="shared" si="158"/>
        <v/>
      </c>
      <c r="M2478" s="52">
        <f>ROUND('Data Preparation'!T2496,2-(1+INT(LOG10(ABS('Data Preparation'!T2496)))))/2</f>
        <v>1800</v>
      </c>
      <c r="N2478" s="55" t="str">
        <f t="shared" si="161"/>
        <v>no</v>
      </c>
      <c r="O2478" s="54" t="str">
        <f t="shared" si="159"/>
        <v/>
      </c>
    </row>
    <row r="2479" spans="1:15" x14ac:dyDescent="0.35">
      <c r="A2479" s="55">
        <v>2474</v>
      </c>
      <c r="D2479" s="45"/>
      <c r="E2479" s="46"/>
      <c r="F2479" s="45"/>
      <c r="G2479" s="45"/>
      <c r="H2479" s="60"/>
      <c r="I2479" s="48">
        <f>VLOOKUP('Data Preparation'!Q2497,'Data Preparation'!B$4:AL$15,MATCH('Data Preparation'!P2497,'Data Preparation'!B$3:AL$3,0),TRUE)/2</f>
        <v>215</v>
      </c>
      <c r="J2479" s="49" t="str">
        <f>VLOOKUP('Data Preparation'!Q2497,'Data Preparation'!AR$4:CB$15,MATCH('Data Preparation'!P2497,'Data Preparation'!AR$3:CB$3,0),TRUE)</f>
        <v>(188-1143)</v>
      </c>
      <c r="K2479" s="45" t="str">
        <f t="shared" si="160"/>
        <v>no</v>
      </c>
      <c r="L2479" s="51" t="str">
        <f t="shared" si="158"/>
        <v/>
      </c>
      <c r="M2479" s="52">
        <f>ROUND('Data Preparation'!T2497,2-(1+INT(LOG10(ABS('Data Preparation'!T2497)))))/2</f>
        <v>1800</v>
      </c>
      <c r="N2479" s="55" t="str">
        <f t="shared" si="161"/>
        <v>no</v>
      </c>
      <c r="O2479" s="54" t="str">
        <f t="shared" si="159"/>
        <v/>
      </c>
    </row>
    <row r="2480" spans="1:15" x14ac:dyDescent="0.35">
      <c r="A2480" s="55">
        <v>2475</v>
      </c>
      <c r="D2480" s="45"/>
      <c r="E2480" s="46"/>
      <c r="F2480" s="45"/>
      <c r="G2480" s="45"/>
      <c r="H2480" s="60"/>
      <c r="I2480" s="48">
        <f>VLOOKUP('Data Preparation'!Q2498,'Data Preparation'!B$4:AL$15,MATCH('Data Preparation'!P2498,'Data Preparation'!B$3:AL$3,0),TRUE)/2</f>
        <v>215</v>
      </c>
      <c r="J2480" s="49" t="str">
        <f>VLOOKUP('Data Preparation'!Q2498,'Data Preparation'!AR$4:CB$15,MATCH('Data Preparation'!P2498,'Data Preparation'!AR$3:CB$3,0),TRUE)</f>
        <v>(188-1143)</v>
      </c>
      <c r="K2480" s="45" t="str">
        <f t="shared" si="160"/>
        <v>no</v>
      </c>
      <c r="L2480" s="51" t="str">
        <f t="shared" si="158"/>
        <v/>
      </c>
      <c r="M2480" s="52">
        <f>ROUND('Data Preparation'!T2498,2-(1+INT(LOG10(ABS('Data Preparation'!T2498)))))/2</f>
        <v>1800</v>
      </c>
      <c r="N2480" s="55" t="str">
        <f t="shared" si="161"/>
        <v>no</v>
      </c>
      <c r="O2480" s="54" t="str">
        <f t="shared" si="159"/>
        <v/>
      </c>
    </row>
    <row r="2481" spans="1:15" x14ac:dyDescent="0.35">
      <c r="A2481" s="55">
        <v>2476</v>
      </c>
      <c r="D2481" s="45"/>
      <c r="E2481" s="46"/>
      <c r="F2481" s="45"/>
      <c r="G2481" s="45"/>
      <c r="H2481" s="60"/>
      <c r="I2481" s="48">
        <f>VLOOKUP('Data Preparation'!Q2499,'Data Preparation'!B$4:AL$15,MATCH('Data Preparation'!P2499,'Data Preparation'!B$3:AL$3,0),TRUE)/2</f>
        <v>215</v>
      </c>
      <c r="J2481" s="49" t="str">
        <f>VLOOKUP('Data Preparation'!Q2499,'Data Preparation'!AR$4:CB$15,MATCH('Data Preparation'!P2499,'Data Preparation'!AR$3:CB$3,0),TRUE)</f>
        <v>(188-1143)</v>
      </c>
      <c r="K2481" s="45" t="str">
        <f t="shared" si="160"/>
        <v>no</v>
      </c>
      <c r="L2481" s="51" t="str">
        <f t="shared" si="158"/>
        <v/>
      </c>
      <c r="M2481" s="52">
        <f>ROUND('Data Preparation'!T2499,2-(1+INT(LOG10(ABS('Data Preparation'!T2499)))))/2</f>
        <v>1800</v>
      </c>
      <c r="N2481" s="55" t="str">
        <f t="shared" si="161"/>
        <v>no</v>
      </c>
      <c r="O2481" s="54" t="str">
        <f t="shared" si="159"/>
        <v/>
      </c>
    </row>
    <row r="2482" spans="1:15" x14ac:dyDescent="0.35">
      <c r="A2482" s="55">
        <v>2477</v>
      </c>
      <c r="D2482" s="45"/>
      <c r="E2482" s="46"/>
      <c r="F2482" s="45"/>
      <c r="G2482" s="45"/>
      <c r="H2482" s="60"/>
      <c r="I2482" s="48">
        <f>VLOOKUP('Data Preparation'!Q2500,'Data Preparation'!B$4:AL$15,MATCH('Data Preparation'!P2500,'Data Preparation'!B$3:AL$3,0),TRUE)/2</f>
        <v>215</v>
      </c>
      <c r="J2482" s="49" t="str">
        <f>VLOOKUP('Data Preparation'!Q2500,'Data Preparation'!AR$4:CB$15,MATCH('Data Preparation'!P2500,'Data Preparation'!AR$3:CB$3,0),TRUE)</f>
        <v>(188-1143)</v>
      </c>
      <c r="K2482" s="45" t="str">
        <f t="shared" si="160"/>
        <v>no</v>
      </c>
      <c r="L2482" s="51" t="str">
        <f t="shared" si="158"/>
        <v/>
      </c>
      <c r="M2482" s="52">
        <f>ROUND('Data Preparation'!T2500,2-(1+INT(LOG10(ABS('Data Preparation'!T2500)))))/2</f>
        <v>1800</v>
      </c>
      <c r="N2482" s="55" t="str">
        <f t="shared" si="161"/>
        <v>no</v>
      </c>
      <c r="O2482" s="54" t="str">
        <f t="shared" si="159"/>
        <v/>
      </c>
    </row>
    <row r="2483" spans="1:15" x14ac:dyDescent="0.35">
      <c r="A2483" s="55">
        <v>2478</v>
      </c>
      <c r="D2483" s="45"/>
      <c r="E2483" s="46"/>
      <c r="F2483" s="45"/>
      <c r="G2483" s="45"/>
      <c r="H2483" s="60"/>
      <c r="I2483" s="48">
        <f>VLOOKUP('Data Preparation'!Q2501,'Data Preparation'!B$4:AL$15,MATCH('Data Preparation'!P2501,'Data Preparation'!B$3:AL$3,0),TRUE)/2</f>
        <v>215</v>
      </c>
      <c r="J2483" s="49" t="str">
        <f>VLOOKUP('Data Preparation'!Q2501,'Data Preparation'!AR$4:CB$15,MATCH('Data Preparation'!P2501,'Data Preparation'!AR$3:CB$3,0),TRUE)</f>
        <v>(188-1143)</v>
      </c>
      <c r="K2483" s="45" t="str">
        <f t="shared" si="160"/>
        <v>no</v>
      </c>
      <c r="L2483" s="51" t="str">
        <f t="shared" si="158"/>
        <v/>
      </c>
      <c r="M2483" s="52">
        <f>ROUND('Data Preparation'!T2501,2-(1+INT(LOG10(ABS('Data Preparation'!T2501)))))/2</f>
        <v>1800</v>
      </c>
      <c r="N2483" s="55" t="str">
        <f t="shared" si="161"/>
        <v>no</v>
      </c>
      <c r="O2483" s="54" t="str">
        <f t="shared" si="159"/>
        <v/>
      </c>
    </row>
    <row r="2484" spans="1:15" x14ac:dyDescent="0.35">
      <c r="A2484" s="55">
        <v>2479</v>
      </c>
      <c r="D2484" s="45"/>
      <c r="E2484" s="46"/>
      <c r="F2484" s="45"/>
      <c r="G2484" s="45"/>
      <c r="H2484" s="60"/>
      <c r="I2484" s="48">
        <f>VLOOKUP('Data Preparation'!Q2502,'Data Preparation'!B$4:AL$15,MATCH('Data Preparation'!P2502,'Data Preparation'!B$3:AL$3,0),TRUE)/2</f>
        <v>215</v>
      </c>
      <c r="J2484" s="49" t="str">
        <f>VLOOKUP('Data Preparation'!Q2502,'Data Preparation'!AR$4:CB$15,MATCH('Data Preparation'!P2502,'Data Preparation'!AR$3:CB$3,0),TRUE)</f>
        <v>(188-1143)</v>
      </c>
      <c r="K2484" s="45" t="str">
        <f t="shared" si="160"/>
        <v>no</v>
      </c>
      <c r="L2484" s="51" t="str">
        <f t="shared" si="158"/>
        <v/>
      </c>
      <c r="M2484" s="52">
        <f>ROUND('Data Preparation'!T2502,2-(1+INT(LOG10(ABS('Data Preparation'!T2502)))))/2</f>
        <v>1800</v>
      </c>
      <c r="N2484" s="55" t="str">
        <f t="shared" si="161"/>
        <v>no</v>
      </c>
      <c r="O2484" s="54" t="str">
        <f t="shared" si="159"/>
        <v/>
      </c>
    </row>
    <row r="2485" spans="1:15" x14ac:dyDescent="0.35">
      <c r="A2485" s="55">
        <v>2480</v>
      </c>
      <c r="D2485" s="45"/>
      <c r="E2485" s="46"/>
      <c r="F2485" s="45"/>
      <c r="G2485" s="45"/>
      <c r="H2485" s="60"/>
      <c r="I2485" s="48">
        <f>VLOOKUP('Data Preparation'!Q2503,'Data Preparation'!B$4:AL$15,MATCH('Data Preparation'!P2503,'Data Preparation'!B$3:AL$3,0),TRUE)/2</f>
        <v>215</v>
      </c>
      <c r="J2485" s="49" t="str">
        <f>VLOOKUP('Data Preparation'!Q2503,'Data Preparation'!AR$4:CB$15,MATCH('Data Preparation'!P2503,'Data Preparation'!AR$3:CB$3,0),TRUE)</f>
        <v>(188-1143)</v>
      </c>
      <c r="K2485" s="45" t="str">
        <f t="shared" si="160"/>
        <v>no</v>
      </c>
      <c r="L2485" s="51" t="str">
        <f t="shared" si="158"/>
        <v/>
      </c>
      <c r="M2485" s="52">
        <f>ROUND('Data Preparation'!T2503,2-(1+INT(LOG10(ABS('Data Preparation'!T2503)))))/2</f>
        <v>1800</v>
      </c>
      <c r="N2485" s="55" t="str">
        <f t="shared" si="161"/>
        <v>no</v>
      </c>
      <c r="O2485" s="54" t="str">
        <f t="shared" si="159"/>
        <v/>
      </c>
    </row>
    <row r="2486" spans="1:15" x14ac:dyDescent="0.35">
      <c r="A2486" s="55">
        <v>2481</v>
      </c>
      <c r="D2486" s="45"/>
      <c r="E2486" s="46"/>
      <c r="F2486" s="45"/>
      <c r="G2486" s="45"/>
      <c r="H2486" s="60"/>
      <c r="I2486" s="48">
        <f>VLOOKUP('Data Preparation'!Q2504,'Data Preparation'!B$4:AL$15,MATCH('Data Preparation'!P2504,'Data Preparation'!B$3:AL$3,0),TRUE)/2</f>
        <v>215</v>
      </c>
      <c r="J2486" s="49" t="str">
        <f>VLOOKUP('Data Preparation'!Q2504,'Data Preparation'!AR$4:CB$15,MATCH('Data Preparation'!P2504,'Data Preparation'!AR$3:CB$3,0),TRUE)</f>
        <v>(188-1143)</v>
      </c>
      <c r="K2486" s="45" t="str">
        <f t="shared" si="160"/>
        <v>no</v>
      </c>
      <c r="L2486" s="51" t="str">
        <f t="shared" si="158"/>
        <v/>
      </c>
      <c r="M2486" s="52">
        <f>ROUND('Data Preparation'!T2504,2-(1+INT(LOG10(ABS('Data Preparation'!T2504)))))/2</f>
        <v>1800</v>
      </c>
      <c r="N2486" s="55" t="str">
        <f t="shared" si="161"/>
        <v>no</v>
      </c>
      <c r="O2486" s="54" t="str">
        <f t="shared" si="159"/>
        <v/>
      </c>
    </row>
    <row r="2487" spans="1:15" x14ac:dyDescent="0.35">
      <c r="A2487" s="55">
        <v>2482</v>
      </c>
      <c r="D2487" s="45"/>
      <c r="E2487" s="46"/>
      <c r="F2487" s="45"/>
      <c r="G2487" s="45"/>
      <c r="H2487" s="60"/>
      <c r="I2487" s="48">
        <f>VLOOKUP('Data Preparation'!Q2505,'Data Preparation'!B$4:AL$15,MATCH('Data Preparation'!P2505,'Data Preparation'!B$3:AL$3,0),TRUE)/2</f>
        <v>215</v>
      </c>
      <c r="J2487" s="49" t="str">
        <f>VLOOKUP('Data Preparation'!Q2505,'Data Preparation'!AR$4:CB$15,MATCH('Data Preparation'!P2505,'Data Preparation'!AR$3:CB$3,0),TRUE)</f>
        <v>(188-1143)</v>
      </c>
      <c r="K2487" s="45" t="str">
        <f t="shared" si="160"/>
        <v>no</v>
      </c>
      <c r="L2487" s="51" t="str">
        <f t="shared" si="158"/>
        <v/>
      </c>
      <c r="M2487" s="52">
        <f>ROUND('Data Preparation'!T2505,2-(1+INT(LOG10(ABS('Data Preparation'!T2505)))))/2</f>
        <v>1800</v>
      </c>
      <c r="N2487" s="55" t="str">
        <f t="shared" si="161"/>
        <v>no</v>
      </c>
      <c r="O2487" s="54" t="str">
        <f t="shared" si="159"/>
        <v/>
      </c>
    </row>
    <row r="2488" spans="1:15" x14ac:dyDescent="0.35">
      <c r="A2488" s="55">
        <v>2483</v>
      </c>
      <c r="D2488" s="45"/>
      <c r="E2488" s="46"/>
      <c r="F2488" s="45"/>
      <c r="G2488" s="45"/>
      <c r="H2488" s="60"/>
      <c r="I2488" s="48">
        <f>VLOOKUP('Data Preparation'!Q2506,'Data Preparation'!B$4:AL$15,MATCH('Data Preparation'!P2506,'Data Preparation'!B$3:AL$3,0),TRUE)/2</f>
        <v>215</v>
      </c>
      <c r="J2488" s="49" t="str">
        <f>VLOOKUP('Data Preparation'!Q2506,'Data Preparation'!AR$4:CB$15,MATCH('Data Preparation'!P2506,'Data Preparation'!AR$3:CB$3,0),TRUE)</f>
        <v>(188-1143)</v>
      </c>
      <c r="K2488" s="45" t="str">
        <f t="shared" si="160"/>
        <v>no</v>
      </c>
      <c r="L2488" s="51" t="str">
        <f t="shared" si="158"/>
        <v/>
      </c>
      <c r="M2488" s="52">
        <f>ROUND('Data Preparation'!T2506,2-(1+INT(LOG10(ABS('Data Preparation'!T2506)))))/2</f>
        <v>1800</v>
      </c>
      <c r="N2488" s="55" t="str">
        <f t="shared" si="161"/>
        <v>no</v>
      </c>
      <c r="O2488" s="54" t="str">
        <f t="shared" si="159"/>
        <v/>
      </c>
    </row>
    <row r="2489" spans="1:15" x14ac:dyDescent="0.35">
      <c r="A2489" s="55">
        <v>2484</v>
      </c>
      <c r="D2489" s="45"/>
      <c r="E2489" s="46"/>
      <c r="F2489" s="45"/>
      <c r="G2489" s="45"/>
      <c r="H2489" s="60"/>
      <c r="I2489" s="48">
        <f>VLOOKUP('Data Preparation'!Q2507,'Data Preparation'!B$4:AL$15,MATCH('Data Preparation'!P2507,'Data Preparation'!B$3:AL$3,0),TRUE)/2</f>
        <v>215</v>
      </c>
      <c r="J2489" s="49" t="str">
        <f>VLOOKUP('Data Preparation'!Q2507,'Data Preparation'!AR$4:CB$15,MATCH('Data Preparation'!P2507,'Data Preparation'!AR$3:CB$3,0),TRUE)</f>
        <v>(188-1143)</v>
      </c>
      <c r="K2489" s="45" t="str">
        <f t="shared" si="160"/>
        <v>no</v>
      </c>
      <c r="L2489" s="51" t="str">
        <f t="shared" si="158"/>
        <v/>
      </c>
      <c r="M2489" s="52">
        <f>ROUND('Data Preparation'!T2507,2-(1+INT(LOG10(ABS('Data Preparation'!T2507)))))/2</f>
        <v>1800</v>
      </c>
      <c r="N2489" s="55" t="str">
        <f t="shared" si="161"/>
        <v>no</v>
      </c>
      <c r="O2489" s="54" t="str">
        <f t="shared" si="159"/>
        <v/>
      </c>
    </row>
    <row r="2490" spans="1:15" x14ac:dyDescent="0.35">
      <c r="A2490" s="55">
        <v>2485</v>
      </c>
      <c r="D2490" s="45"/>
      <c r="E2490" s="46"/>
      <c r="F2490" s="45"/>
      <c r="G2490" s="45"/>
      <c r="H2490" s="60"/>
      <c r="I2490" s="48">
        <f>VLOOKUP('Data Preparation'!Q2508,'Data Preparation'!B$4:AL$15,MATCH('Data Preparation'!P2508,'Data Preparation'!B$3:AL$3,0),TRUE)/2</f>
        <v>215</v>
      </c>
      <c r="J2490" s="49" t="str">
        <f>VLOOKUP('Data Preparation'!Q2508,'Data Preparation'!AR$4:CB$15,MATCH('Data Preparation'!P2508,'Data Preparation'!AR$3:CB$3,0),TRUE)</f>
        <v>(188-1143)</v>
      </c>
      <c r="K2490" s="45" t="str">
        <f t="shared" si="160"/>
        <v>no</v>
      </c>
      <c r="L2490" s="51" t="str">
        <f t="shared" si="158"/>
        <v/>
      </c>
      <c r="M2490" s="52">
        <f>ROUND('Data Preparation'!T2508,2-(1+INT(LOG10(ABS('Data Preparation'!T2508)))))/2</f>
        <v>1800</v>
      </c>
      <c r="N2490" s="55" t="str">
        <f t="shared" si="161"/>
        <v>no</v>
      </c>
      <c r="O2490" s="54" t="str">
        <f t="shared" si="159"/>
        <v/>
      </c>
    </row>
    <row r="2491" spans="1:15" x14ac:dyDescent="0.35">
      <c r="A2491" s="55">
        <v>2486</v>
      </c>
      <c r="D2491" s="45"/>
      <c r="E2491" s="46"/>
      <c r="F2491" s="45"/>
      <c r="G2491" s="45"/>
      <c r="H2491" s="60"/>
      <c r="I2491" s="48">
        <f>VLOOKUP('Data Preparation'!Q2509,'Data Preparation'!B$4:AL$15,MATCH('Data Preparation'!P2509,'Data Preparation'!B$3:AL$3,0),TRUE)/2</f>
        <v>215</v>
      </c>
      <c r="J2491" s="49" t="str">
        <f>VLOOKUP('Data Preparation'!Q2509,'Data Preparation'!AR$4:CB$15,MATCH('Data Preparation'!P2509,'Data Preparation'!AR$3:CB$3,0),TRUE)</f>
        <v>(188-1143)</v>
      </c>
      <c r="K2491" s="45" t="str">
        <f t="shared" si="160"/>
        <v>no</v>
      </c>
      <c r="L2491" s="51" t="str">
        <f t="shared" si="158"/>
        <v/>
      </c>
      <c r="M2491" s="52">
        <f>ROUND('Data Preparation'!T2509,2-(1+INT(LOG10(ABS('Data Preparation'!T2509)))))/2</f>
        <v>1800</v>
      </c>
      <c r="N2491" s="55" t="str">
        <f t="shared" si="161"/>
        <v>no</v>
      </c>
      <c r="O2491" s="54" t="str">
        <f t="shared" si="159"/>
        <v/>
      </c>
    </row>
    <row r="2492" spans="1:15" x14ac:dyDescent="0.35">
      <c r="A2492" s="55">
        <v>2487</v>
      </c>
      <c r="D2492" s="45"/>
      <c r="E2492" s="46"/>
      <c r="F2492" s="45"/>
      <c r="G2492" s="45"/>
      <c r="H2492" s="60"/>
      <c r="I2492" s="48">
        <f>VLOOKUP('Data Preparation'!Q2510,'Data Preparation'!B$4:AL$15,MATCH('Data Preparation'!P2510,'Data Preparation'!B$3:AL$3,0),TRUE)/2</f>
        <v>215</v>
      </c>
      <c r="J2492" s="49" t="str">
        <f>VLOOKUP('Data Preparation'!Q2510,'Data Preparation'!AR$4:CB$15,MATCH('Data Preparation'!P2510,'Data Preparation'!AR$3:CB$3,0),TRUE)</f>
        <v>(188-1143)</v>
      </c>
      <c r="K2492" s="45" t="str">
        <f t="shared" si="160"/>
        <v>no</v>
      </c>
      <c r="L2492" s="51" t="str">
        <f t="shared" si="158"/>
        <v/>
      </c>
      <c r="M2492" s="52">
        <f>ROUND('Data Preparation'!T2510,2-(1+INT(LOG10(ABS('Data Preparation'!T2510)))))/2</f>
        <v>1800</v>
      </c>
      <c r="N2492" s="55" t="str">
        <f t="shared" si="161"/>
        <v>no</v>
      </c>
      <c r="O2492" s="54" t="str">
        <f t="shared" si="159"/>
        <v/>
      </c>
    </row>
    <row r="2493" spans="1:15" x14ac:dyDescent="0.35">
      <c r="A2493" s="55">
        <v>2488</v>
      </c>
      <c r="D2493" s="45"/>
      <c r="E2493" s="46"/>
      <c r="F2493" s="45"/>
      <c r="G2493" s="45"/>
      <c r="H2493" s="60"/>
      <c r="I2493" s="48">
        <f>VLOOKUP('Data Preparation'!Q2511,'Data Preparation'!B$4:AL$15,MATCH('Data Preparation'!P2511,'Data Preparation'!B$3:AL$3,0),TRUE)/2</f>
        <v>215</v>
      </c>
      <c r="J2493" s="49" t="str">
        <f>VLOOKUP('Data Preparation'!Q2511,'Data Preparation'!AR$4:CB$15,MATCH('Data Preparation'!P2511,'Data Preparation'!AR$3:CB$3,0),TRUE)</f>
        <v>(188-1143)</v>
      </c>
      <c r="K2493" s="45" t="str">
        <f t="shared" si="160"/>
        <v>no</v>
      </c>
      <c r="L2493" s="51" t="str">
        <f t="shared" si="158"/>
        <v/>
      </c>
      <c r="M2493" s="52">
        <f>ROUND('Data Preparation'!T2511,2-(1+INT(LOG10(ABS('Data Preparation'!T2511)))))/2</f>
        <v>1800</v>
      </c>
      <c r="N2493" s="55" t="str">
        <f t="shared" si="161"/>
        <v>no</v>
      </c>
      <c r="O2493" s="54" t="str">
        <f t="shared" si="159"/>
        <v/>
      </c>
    </row>
    <row r="2494" spans="1:15" x14ac:dyDescent="0.35">
      <c r="A2494" s="55">
        <v>2489</v>
      </c>
      <c r="D2494" s="45"/>
      <c r="E2494" s="46"/>
      <c r="F2494" s="45"/>
      <c r="G2494" s="45"/>
      <c r="H2494" s="60"/>
      <c r="I2494" s="48">
        <f>VLOOKUP('Data Preparation'!Q2512,'Data Preparation'!B$4:AL$15,MATCH('Data Preparation'!P2512,'Data Preparation'!B$3:AL$3,0),TRUE)/2</f>
        <v>215</v>
      </c>
      <c r="J2494" s="49" t="str">
        <f>VLOOKUP('Data Preparation'!Q2512,'Data Preparation'!AR$4:CB$15,MATCH('Data Preparation'!P2512,'Data Preparation'!AR$3:CB$3,0),TRUE)</f>
        <v>(188-1143)</v>
      </c>
      <c r="K2494" s="45" t="str">
        <f t="shared" si="160"/>
        <v>no</v>
      </c>
      <c r="L2494" s="51" t="str">
        <f t="shared" si="158"/>
        <v/>
      </c>
      <c r="M2494" s="52">
        <f>ROUND('Data Preparation'!T2512,2-(1+INT(LOG10(ABS('Data Preparation'!T2512)))))/2</f>
        <v>1800</v>
      </c>
      <c r="N2494" s="55" t="str">
        <f t="shared" si="161"/>
        <v>no</v>
      </c>
      <c r="O2494" s="54" t="str">
        <f t="shared" si="159"/>
        <v/>
      </c>
    </row>
    <row r="2495" spans="1:15" x14ac:dyDescent="0.35">
      <c r="A2495" s="55">
        <v>2490</v>
      </c>
      <c r="D2495" s="45"/>
      <c r="E2495" s="46"/>
      <c r="F2495" s="45"/>
      <c r="G2495" s="45"/>
      <c r="H2495" s="60"/>
      <c r="I2495" s="48">
        <f>VLOOKUP('Data Preparation'!Q2513,'Data Preparation'!B$4:AL$15,MATCH('Data Preparation'!P2513,'Data Preparation'!B$3:AL$3,0),TRUE)/2</f>
        <v>215</v>
      </c>
      <c r="J2495" s="49" t="str">
        <f>VLOOKUP('Data Preparation'!Q2513,'Data Preparation'!AR$4:CB$15,MATCH('Data Preparation'!P2513,'Data Preparation'!AR$3:CB$3,0),TRUE)</f>
        <v>(188-1143)</v>
      </c>
      <c r="K2495" s="45" t="str">
        <f t="shared" si="160"/>
        <v>no</v>
      </c>
      <c r="L2495" s="51" t="str">
        <f t="shared" si="158"/>
        <v/>
      </c>
      <c r="M2495" s="52">
        <f>ROUND('Data Preparation'!T2513,2-(1+INT(LOG10(ABS('Data Preparation'!T2513)))))/2</f>
        <v>1800</v>
      </c>
      <c r="N2495" s="55" t="str">
        <f t="shared" si="161"/>
        <v>no</v>
      </c>
      <c r="O2495" s="54" t="str">
        <f t="shared" si="159"/>
        <v/>
      </c>
    </row>
    <row r="2496" spans="1:15" x14ac:dyDescent="0.35">
      <c r="A2496" s="55">
        <v>2491</v>
      </c>
      <c r="D2496" s="45"/>
      <c r="E2496" s="46"/>
      <c r="F2496" s="45"/>
      <c r="G2496" s="45"/>
      <c r="H2496" s="60"/>
      <c r="I2496" s="48">
        <f>VLOOKUP('Data Preparation'!Q2514,'Data Preparation'!B$4:AL$15,MATCH('Data Preparation'!P2514,'Data Preparation'!B$3:AL$3,0),TRUE)/2</f>
        <v>215</v>
      </c>
      <c r="J2496" s="49" t="str">
        <f>VLOOKUP('Data Preparation'!Q2514,'Data Preparation'!AR$4:CB$15,MATCH('Data Preparation'!P2514,'Data Preparation'!AR$3:CB$3,0),TRUE)</f>
        <v>(188-1143)</v>
      </c>
      <c r="K2496" s="45" t="str">
        <f t="shared" si="160"/>
        <v>no</v>
      </c>
      <c r="L2496" s="51" t="str">
        <f t="shared" si="158"/>
        <v/>
      </c>
      <c r="M2496" s="52">
        <f>ROUND('Data Preparation'!T2514,2-(1+INT(LOG10(ABS('Data Preparation'!T2514)))))/2</f>
        <v>1800</v>
      </c>
      <c r="N2496" s="55" t="str">
        <f t="shared" si="161"/>
        <v>no</v>
      </c>
      <c r="O2496" s="54" t="str">
        <f t="shared" si="159"/>
        <v/>
      </c>
    </row>
    <row r="2497" spans="1:15" x14ac:dyDescent="0.35">
      <c r="A2497" s="55">
        <v>2492</v>
      </c>
      <c r="D2497" s="45"/>
      <c r="E2497" s="46"/>
      <c r="F2497" s="45"/>
      <c r="G2497" s="45"/>
      <c r="H2497" s="60"/>
      <c r="I2497" s="48">
        <f>VLOOKUP('Data Preparation'!Q2515,'Data Preparation'!B$4:AL$15,MATCH('Data Preparation'!P2515,'Data Preparation'!B$3:AL$3,0),TRUE)/2</f>
        <v>215</v>
      </c>
      <c r="J2497" s="49" t="str">
        <f>VLOOKUP('Data Preparation'!Q2515,'Data Preparation'!AR$4:CB$15,MATCH('Data Preparation'!P2515,'Data Preparation'!AR$3:CB$3,0),TRUE)</f>
        <v>(188-1143)</v>
      </c>
      <c r="K2497" s="45" t="str">
        <f t="shared" si="160"/>
        <v>no</v>
      </c>
      <c r="L2497" s="51" t="str">
        <f t="shared" si="158"/>
        <v/>
      </c>
      <c r="M2497" s="52">
        <f>ROUND('Data Preparation'!T2515,2-(1+INT(LOG10(ABS('Data Preparation'!T2515)))))/2</f>
        <v>1800</v>
      </c>
      <c r="N2497" s="55" t="str">
        <f t="shared" si="161"/>
        <v>no</v>
      </c>
      <c r="O2497" s="54" t="str">
        <f t="shared" si="159"/>
        <v/>
      </c>
    </row>
    <row r="2498" spans="1:15" x14ac:dyDescent="0.35">
      <c r="A2498" s="55">
        <v>2493</v>
      </c>
      <c r="D2498" s="45"/>
      <c r="E2498" s="46"/>
      <c r="F2498" s="45"/>
      <c r="G2498" s="45"/>
      <c r="H2498" s="60"/>
      <c r="I2498" s="48">
        <f>VLOOKUP('Data Preparation'!Q2516,'Data Preparation'!B$4:AL$15,MATCH('Data Preparation'!P2516,'Data Preparation'!B$3:AL$3,0),TRUE)/2</f>
        <v>215</v>
      </c>
      <c r="J2498" s="49" t="str">
        <f>VLOOKUP('Data Preparation'!Q2516,'Data Preparation'!AR$4:CB$15,MATCH('Data Preparation'!P2516,'Data Preparation'!AR$3:CB$3,0),TRUE)</f>
        <v>(188-1143)</v>
      </c>
      <c r="K2498" s="45" t="str">
        <f t="shared" si="160"/>
        <v>no</v>
      </c>
      <c r="L2498" s="51" t="str">
        <f t="shared" si="158"/>
        <v/>
      </c>
      <c r="M2498" s="52">
        <f>ROUND('Data Preparation'!T2516,2-(1+INT(LOG10(ABS('Data Preparation'!T2516)))))/2</f>
        <v>1800</v>
      </c>
      <c r="N2498" s="55" t="str">
        <f t="shared" si="161"/>
        <v>no</v>
      </c>
      <c r="O2498" s="54" t="str">
        <f t="shared" si="159"/>
        <v/>
      </c>
    </row>
    <row r="2499" spans="1:15" x14ac:dyDescent="0.35">
      <c r="A2499" s="55">
        <v>2494</v>
      </c>
      <c r="D2499" s="45"/>
      <c r="E2499" s="46"/>
      <c r="F2499" s="45"/>
      <c r="G2499" s="45"/>
      <c r="H2499" s="60"/>
      <c r="I2499" s="48">
        <f>VLOOKUP('Data Preparation'!Q2517,'Data Preparation'!B$4:AL$15,MATCH('Data Preparation'!P2517,'Data Preparation'!B$3:AL$3,0),TRUE)/2</f>
        <v>215</v>
      </c>
      <c r="J2499" s="49" t="str">
        <f>VLOOKUP('Data Preparation'!Q2517,'Data Preparation'!AR$4:CB$15,MATCH('Data Preparation'!P2517,'Data Preparation'!AR$3:CB$3,0),TRUE)</f>
        <v>(188-1143)</v>
      </c>
      <c r="K2499" s="45" t="str">
        <f t="shared" si="160"/>
        <v>no</v>
      </c>
      <c r="L2499" s="51" t="str">
        <f t="shared" si="158"/>
        <v/>
      </c>
      <c r="M2499" s="52">
        <f>ROUND('Data Preparation'!T2517,2-(1+INT(LOG10(ABS('Data Preparation'!T2517)))))/2</f>
        <v>1800</v>
      </c>
      <c r="N2499" s="55" t="str">
        <f t="shared" si="161"/>
        <v>no</v>
      </c>
      <c r="O2499" s="54" t="str">
        <f t="shared" si="159"/>
        <v/>
      </c>
    </row>
    <row r="2500" spans="1:15" x14ac:dyDescent="0.35">
      <c r="A2500" s="55">
        <v>2495</v>
      </c>
      <c r="D2500" s="45"/>
      <c r="E2500" s="46"/>
      <c r="F2500" s="45"/>
      <c r="G2500" s="45"/>
      <c r="H2500" s="60"/>
      <c r="I2500" s="48">
        <f>VLOOKUP('Data Preparation'!Q2518,'Data Preparation'!B$4:AL$15,MATCH('Data Preparation'!P2518,'Data Preparation'!B$3:AL$3,0),TRUE)/2</f>
        <v>215</v>
      </c>
      <c r="J2500" s="49" t="str">
        <f>VLOOKUP('Data Preparation'!Q2518,'Data Preparation'!AR$4:CB$15,MATCH('Data Preparation'!P2518,'Data Preparation'!AR$3:CB$3,0),TRUE)</f>
        <v>(188-1143)</v>
      </c>
      <c r="K2500" s="45" t="str">
        <f t="shared" si="160"/>
        <v>no</v>
      </c>
      <c r="L2500" s="51" t="str">
        <f t="shared" si="158"/>
        <v/>
      </c>
      <c r="M2500" s="52">
        <f>ROUND('Data Preparation'!T2518,2-(1+INT(LOG10(ABS('Data Preparation'!T2518)))))/2</f>
        <v>1800</v>
      </c>
      <c r="N2500" s="55" t="str">
        <f t="shared" si="161"/>
        <v>no</v>
      </c>
      <c r="O2500" s="54" t="str">
        <f t="shared" si="159"/>
        <v/>
      </c>
    </row>
    <row r="2501" spans="1:15" x14ac:dyDescent="0.35">
      <c r="A2501" s="55">
        <v>2496</v>
      </c>
      <c r="D2501" s="45"/>
      <c r="E2501" s="46"/>
      <c r="F2501" s="45"/>
      <c r="G2501" s="45"/>
      <c r="H2501" s="60"/>
      <c r="I2501" s="48">
        <f>VLOOKUP('Data Preparation'!Q2519,'Data Preparation'!B$4:AL$15,MATCH('Data Preparation'!P2519,'Data Preparation'!B$3:AL$3,0),TRUE)/2</f>
        <v>215</v>
      </c>
      <c r="J2501" s="49" t="str">
        <f>VLOOKUP('Data Preparation'!Q2519,'Data Preparation'!AR$4:CB$15,MATCH('Data Preparation'!P2519,'Data Preparation'!AR$3:CB$3,0),TRUE)</f>
        <v>(188-1143)</v>
      </c>
      <c r="K2501" s="45" t="str">
        <f t="shared" si="160"/>
        <v>no</v>
      </c>
      <c r="L2501" s="51" t="str">
        <f t="shared" si="158"/>
        <v/>
      </c>
      <c r="M2501" s="52">
        <f>ROUND('Data Preparation'!T2519,2-(1+INT(LOG10(ABS('Data Preparation'!T2519)))))/2</f>
        <v>1800</v>
      </c>
      <c r="N2501" s="55" t="str">
        <f t="shared" si="161"/>
        <v>no</v>
      </c>
      <c r="O2501" s="54" t="str">
        <f t="shared" si="159"/>
        <v/>
      </c>
    </row>
    <row r="2502" spans="1:15" x14ac:dyDescent="0.35">
      <c r="A2502" s="55">
        <v>2497</v>
      </c>
      <c r="D2502" s="45"/>
      <c r="E2502" s="46"/>
      <c r="F2502" s="45"/>
      <c r="G2502" s="45"/>
      <c r="H2502" s="60"/>
      <c r="I2502" s="48">
        <f>VLOOKUP('Data Preparation'!Q2520,'Data Preparation'!B$4:AL$15,MATCH('Data Preparation'!P2520,'Data Preparation'!B$3:AL$3,0),TRUE)/2</f>
        <v>215</v>
      </c>
      <c r="J2502" s="49" t="str">
        <f>VLOOKUP('Data Preparation'!Q2520,'Data Preparation'!AR$4:CB$15,MATCH('Data Preparation'!P2520,'Data Preparation'!AR$3:CB$3,0),TRUE)</f>
        <v>(188-1143)</v>
      </c>
      <c r="K2502" s="45" t="str">
        <f t="shared" si="160"/>
        <v>no</v>
      </c>
      <c r="L2502" s="51" t="str">
        <f t="shared" si="158"/>
        <v/>
      </c>
      <c r="M2502" s="52">
        <f>ROUND('Data Preparation'!T2520,2-(1+INT(LOG10(ABS('Data Preparation'!T2520)))))/2</f>
        <v>1800</v>
      </c>
      <c r="N2502" s="55" t="str">
        <f t="shared" si="161"/>
        <v>no</v>
      </c>
      <c r="O2502" s="54" t="str">
        <f t="shared" si="159"/>
        <v/>
      </c>
    </row>
    <row r="2503" spans="1:15" x14ac:dyDescent="0.35">
      <c r="A2503" s="55">
        <v>2498</v>
      </c>
      <c r="D2503" s="45"/>
      <c r="E2503" s="46"/>
      <c r="F2503" s="45"/>
      <c r="G2503" s="45"/>
      <c r="H2503" s="60"/>
      <c r="I2503" s="48">
        <f>VLOOKUP('Data Preparation'!Q2521,'Data Preparation'!B$4:AL$15,MATCH('Data Preparation'!P2521,'Data Preparation'!B$3:AL$3,0),TRUE)/2</f>
        <v>215</v>
      </c>
      <c r="J2503" s="49" t="str">
        <f>VLOOKUP('Data Preparation'!Q2521,'Data Preparation'!AR$4:CB$15,MATCH('Data Preparation'!P2521,'Data Preparation'!AR$3:CB$3,0),TRUE)</f>
        <v>(188-1143)</v>
      </c>
      <c r="K2503" s="45" t="str">
        <f t="shared" si="160"/>
        <v>no</v>
      </c>
      <c r="L2503" s="51" t="str">
        <f t="shared" ref="L2503:L2566" si="162">IF(AND(K2503="yes",G2503="total"),"*Resample","")</f>
        <v/>
      </c>
      <c r="M2503" s="52">
        <f>ROUND('Data Preparation'!T2521,2-(1+INT(LOG10(ABS('Data Preparation'!T2521)))))/2</f>
        <v>1800</v>
      </c>
      <c r="N2503" s="55" t="str">
        <f t="shared" si="161"/>
        <v>no</v>
      </c>
      <c r="O2503" s="54" t="str">
        <f t="shared" ref="O2503:O2566" si="163">IF(AND(N2503="yes",G2503="total"),"*Resample","")</f>
        <v/>
      </c>
    </row>
    <row r="2504" spans="1:15" x14ac:dyDescent="0.35">
      <c r="A2504" s="55">
        <v>2499</v>
      </c>
      <c r="D2504" s="45"/>
      <c r="E2504" s="46"/>
      <c r="F2504" s="45"/>
      <c r="G2504" s="45"/>
      <c r="H2504" s="60"/>
      <c r="I2504" s="48">
        <f>VLOOKUP('Data Preparation'!Q2522,'Data Preparation'!B$4:AL$15,MATCH('Data Preparation'!P2522,'Data Preparation'!B$3:AL$3,0),TRUE)/2</f>
        <v>215</v>
      </c>
      <c r="J2504" s="49" t="str">
        <f>VLOOKUP('Data Preparation'!Q2522,'Data Preparation'!AR$4:CB$15,MATCH('Data Preparation'!P2522,'Data Preparation'!AR$3:CB$3,0),TRUE)</f>
        <v>(188-1143)</v>
      </c>
      <c r="K2504" s="45" t="str">
        <f t="shared" si="160"/>
        <v>no</v>
      </c>
      <c r="L2504" s="51" t="str">
        <f t="shared" si="162"/>
        <v/>
      </c>
      <c r="M2504" s="52">
        <f>ROUND('Data Preparation'!T2522,2-(1+INT(LOG10(ABS('Data Preparation'!T2522)))))/2</f>
        <v>1800</v>
      </c>
      <c r="N2504" s="55" t="str">
        <f t="shared" si="161"/>
        <v>no</v>
      </c>
      <c r="O2504" s="54" t="str">
        <f t="shared" si="163"/>
        <v/>
      </c>
    </row>
    <row r="2505" spans="1:15" x14ac:dyDescent="0.35">
      <c r="A2505" s="55">
        <v>2500</v>
      </c>
      <c r="D2505" s="45"/>
      <c r="E2505" s="46"/>
      <c r="F2505" s="45"/>
      <c r="G2505" s="45"/>
      <c r="H2505" s="60"/>
      <c r="I2505" s="48">
        <f>VLOOKUP('Data Preparation'!Q2523,'Data Preparation'!B$4:AL$15,MATCH('Data Preparation'!P2523,'Data Preparation'!B$3:AL$3,0),TRUE)/2</f>
        <v>215</v>
      </c>
      <c r="J2505" s="49" t="str">
        <f>VLOOKUP('Data Preparation'!Q2523,'Data Preparation'!AR$4:CB$15,MATCH('Data Preparation'!P2523,'Data Preparation'!AR$3:CB$3,0),TRUE)</f>
        <v>(188-1143)</v>
      </c>
      <c r="K2505" s="45" t="str">
        <f t="shared" si="160"/>
        <v>no</v>
      </c>
      <c r="L2505" s="51" t="str">
        <f t="shared" si="162"/>
        <v/>
      </c>
      <c r="M2505" s="52">
        <f>ROUND('Data Preparation'!T2523,2-(1+INT(LOG10(ABS('Data Preparation'!T2523)))))/2</f>
        <v>1800</v>
      </c>
      <c r="N2505" s="55" t="str">
        <f t="shared" si="161"/>
        <v>no</v>
      </c>
      <c r="O2505" s="54" t="str">
        <f t="shared" si="163"/>
        <v/>
      </c>
    </row>
    <row r="2506" spans="1:15" x14ac:dyDescent="0.35">
      <c r="A2506" s="55">
        <v>2501</v>
      </c>
      <c r="D2506" s="45"/>
      <c r="E2506" s="46"/>
      <c r="F2506" s="45"/>
      <c r="G2506" s="45"/>
      <c r="H2506" s="60"/>
      <c r="I2506" s="48">
        <f>VLOOKUP('Data Preparation'!Q2524,'Data Preparation'!B$4:AL$15,MATCH('Data Preparation'!P2524,'Data Preparation'!B$3:AL$3,0),TRUE)/2</f>
        <v>215</v>
      </c>
      <c r="J2506" s="49" t="str">
        <f>VLOOKUP('Data Preparation'!Q2524,'Data Preparation'!AR$4:CB$15,MATCH('Data Preparation'!P2524,'Data Preparation'!AR$3:CB$3,0),TRUE)</f>
        <v>(188-1143)</v>
      </c>
      <c r="K2506" s="45" t="str">
        <f t="shared" si="160"/>
        <v>no</v>
      </c>
      <c r="L2506" s="51" t="str">
        <f t="shared" si="162"/>
        <v/>
      </c>
      <c r="M2506" s="52">
        <f>ROUND('Data Preparation'!T2524,2-(1+INT(LOG10(ABS('Data Preparation'!T2524)))))/2</f>
        <v>1800</v>
      </c>
      <c r="N2506" s="55" t="str">
        <f t="shared" si="161"/>
        <v>no</v>
      </c>
      <c r="O2506" s="54" t="str">
        <f t="shared" si="163"/>
        <v/>
      </c>
    </row>
    <row r="2507" spans="1:15" x14ac:dyDescent="0.35">
      <c r="A2507" s="55">
        <v>2502</v>
      </c>
      <c r="D2507" s="45"/>
      <c r="E2507" s="46"/>
      <c r="F2507" s="45"/>
      <c r="G2507" s="45"/>
      <c r="H2507" s="60"/>
      <c r="I2507" s="48">
        <f>VLOOKUP('Data Preparation'!Q2525,'Data Preparation'!B$4:AL$15,MATCH('Data Preparation'!P2525,'Data Preparation'!B$3:AL$3,0),TRUE)/2</f>
        <v>215</v>
      </c>
      <c r="J2507" s="49" t="str">
        <f>VLOOKUP('Data Preparation'!Q2525,'Data Preparation'!AR$4:CB$15,MATCH('Data Preparation'!P2525,'Data Preparation'!AR$3:CB$3,0),TRUE)</f>
        <v>(188-1143)</v>
      </c>
      <c r="K2507" s="45" t="str">
        <f t="shared" si="160"/>
        <v>no</v>
      </c>
      <c r="L2507" s="51" t="str">
        <f t="shared" si="162"/>
        <v/>
      </c>
      <c r="M2507" s="52">
        <f>ROUND('Data Preparation'!T2525,2-(1+INT(LOG10(ABS('Data Preparation'!T2525)))))/2</f>
        <v>1800</v>
      </c>
      <c r="N2507" s="55" t="str">
        <f t="shared" si="161"/>
        <v>no</v>
      </c>
      <c r="O2507" s="54" t="str">
        <f t="shared" si="163"/>
        <v/>
      </c>
    </row>
    <row r="2508" spans="1:15" x14ac:dyDescent="0.35">
      <c r="A2508" s="55">
        <v>2503</v>
      </c>
      <c r="D2508" s="45"/>
      <c r="E2508" s="46"/>
      <c r="F2508" s="45"/>
      <c r="G2508" s="45"/>
      <c r="H2508" s="60"/>
      <c r="I2508" s="48">
        <f>VLOOKUP('Data Preparation'!Q2526,'Data Preparation'!B$4:AL$15,MATCH('Data Preparation'!P2526,'Data Preparation'!B$3:AL$3,0),TRUE)/2</f>
        <v>215</v>
      </c>
      <c r="J2508" s="49" t="str">
        <f>VLOOKUP('Data Preparation'!Q2526,'Data Preparation'!AR$4:CB$15,MATCH('Data Preparation'!P2526,'Data Preparation'!AR$3:CB$3,0),TRUE)</f>
        <v>(188-1143)</v>
      </c>
      <c r="K2508" s="45" t="str">
        <f t="shared" si="160"/>
        <v>no</v>
      </c>
      <c r="L2508" s="51" t="str">
        <f t="shared" si="162"/>
        <v/>
      </c>
      <c r="M2508" s="52">
        <f>ROUND('Data Preparation'!T2526,2-(1+INT(LOG10(ABS('Data Preparation'!T2526)))))/2</f>
        <v>1800</v>
      </c>
      <c r="N2508" s="55" t="str">
        <f t="shared" si="161"/>
        <v>no</v>
      </c>
      <c r="O2508" s="54" t="str">
        <f t="shared" si="163"/>
        <v/>
      </c>
    </row>
    <row r="2509" spans="1:15" x14ac:dyDescent="0.35">
      <c r="A2509" s="55">
        <v>2504</v>
      </c>
      <c r="D2509" s="45"/>
      <c r="E2509" s="46"/>
      <c r="F2509" s="45"/>
      <c r="G2509" s="45"/>
      <c r="H2509" s="60"/>
      <c r="I2509" s="48">
        <f>VLOOKUP('Data Preparation'!Q2527,'Data Preparation'!B$4:AL$15,MATCH('Data Preparation'!P2527,'Data Preparation'!B$3:AL$3,0),TRUE)/2</f>
        <v>215</v>
      </c>
      <c r="J2509" s="49" t="str">
        <f>VLOOKUP('Data Preparation'!Q2527,'Data Preparation'!AR$4:CB$15,MATCH('Data Preparation'!P2527,'Data Preparation'!AR$3:CB$3,0),TRUE)</f>
        <v>(188-1143)</v>
      </c>
      <c r="K2509" s="45" t="str">
        <f t="shared" si="160"/>
        <v>no</v>
      </c>
      <c r="L2509" s="51" t="str">
        <f t="shared" si="162"/>
        <v/>
      </c>
      <c r="M2509" s="52">
        <f>ROUND('Data Preparation'!T2527,2-(1+INT(LOG10(ABS('Data Preparation'!T2527)))))/2</f>
        <v>1800</v>
      </c>
      <c r="N2509" s="55" t="str">
        <f t="shared" si="161"/>
        <v>no</v>
      </c>
      <c r="O2509" s="54" t="str">
        <f t="shared" si="163"/>
        <v/>
      </c>
    </row>
    <row r="2510" spans="1:15" x14ac:dyDescent="0.35">
      <c r="A2510" s="55">
        <v>2505</v>
      </c>
      <c r="D2510" s="45"/>
      <c r="E2510" s="46"/>
      <c r="F2510" s="45"/>
      <c r="G2510" s="45"/>
      <c r="H2510" s="60"/>
      <c r="I2510" s="48">
        <f>VLOOKUP('Data Preparation'!Q2528,'Data Preparation'!B$4:AL$15,MATCH('Data Preparation'!P2528,'Data Preparation'!B$3:AL$3,0),TRUE)/2</f>
        <v>215</v>
      </c>
      <c r="J2510" s="49" t="str">
        <f>VLOOKUP('Data Preparation'!Q2528,'Data Preparation'!AR$4:CB$15,MATCH('Data Preparation'!P2528,'Data Preparation'!AR$3:CB$3,0),TRUE)</f>
        <v>(188-1143)</v>
      </c>
      <c r="K2510" s="45" t="str">
        <f t="shared" si="160"/>
        <v>no</v>
      </c>
      <c r="L2510" s="51" t="str">
        <f t="shared" si="162"/>
        <v/>
      </c>
      <c r="M2510" s="52">
        <f>ROUND('Data Preparation'!T2528,2-(1+INT(LOG10(ABS('Data Preparation'!T2528)))))/2</f>
        <v>1800</v>
      </c>
      <c r="N2510" s="55" t="str">
        <f t="shared" si="161"/>
        <v>no</v>
      </c>
      <c r="O2510" s="54" t="str">
        <f t="shared" si="163"/>
        <v/>
      </c>
    </row>
    <row r="2511" spans="1:15" x14ac:dyDescent="0.35">
      <c r="A2511" s="55">
        <v>2506</v>
      </c>
      <c r="D2511" s="45"/>
      <c r="E2511" s="46"/>
      <c r="F2511" s="45"/>
      <c r="G2511" s="45"/>
      <c r="H2511" s="60"/>
      <c r="I2511" s="48">
        <f>VLOOKUP('Data Preparation'!Q2529,'Data Preparation'!B$4:AL$15,MATCH('Data Preparation'!P2529,'Data Preparation'!B$3:AL$3,0),TRUE)/2</f>
        <v>215</v>
      </c>
      <c r="J2511" s="49" t="str">
        <f>VLOOKUP('Data Preparation'!Q2529,'Data Preparation'!AR$4:CB$15,MATCH('Data Preparation'!P2529,'Data Preparation'!AR$3:CB$3,0),TRUE)</f>
        <v>(188-1143)</v>
      </c>
      <c r="K2511" s="45" t="str">
        <f t="shared" si="160"/>
        <v>no</v>
      </c>
      <c r="L2511" s="51" t="str">
        <f t="shared" si="162"/>
        <v/>
      </c>
      <c r="M2511" s="52">
        <f>ROUND('Data Preparation'!T2529,2-(1+INT(LOG10(ABS('Data Preparation'!T2529)))))/2</f>
        <v>1800</v>
      </c>
      <c r="N2511" s="55" t="str">
        <f t="shared" si="161"/>
        <v>no</v>
      </c>
      <c r="O2511" s="54" t="str">
        <f t="shared" si="163"/>
        <v/>
      </c>
    </row>
    <row r="2512" spans="1:15" x14ac:dyDescent="0.35">
      <c r="A2512" s="55">
        <v>2507</v>
      </c>
      <c r="D2512" s="45"/>
      <c r="E2512" s="46"/>
      <c r="F2512" s="45"/>
      <c r="G2512" s="45"/>
      <c r="H2512" s="60"/>
      <c r="I2512" s="48">
        <f>VLOOKUP('Data Preparation'!Q2530,'Data Preparation'!B$4:AL$15,MATCH('Data Preparation'!P2530,'Data Preparation'!B$3:AL$3,0),TRUE)/2</f>
        <v>215</v>
      </c>
      <c r="J2512" s="49" t="str">
        <f>VLOOKUP('Data Preparation'!Q2530,'Data Preparation'!AR$4:CB$15,MATCH('Data Preparation'!P2530,'Data Preparation'!AR$3:CB$3,0),TRUE)</f>
        <v>(188-1143)</v>
      </c>
      <c r="K2512" s="45" t="str">
        <f t="shared" si="160"/>
        <v>no</v>
      </c>
      <c r="L2512" s="51" t="str">
        <f t="shared" si="162"/>
        <v/>
      </c>
      <c r="M2512" s="52">
        <f>ROUND('Data Preparation'!T2530,2-(1+INT(LOG10(ABS('Data Preparation'!T2530)))))/2</f>
        <v>1800</v>
      </c>
      <c r="N2512" s="55" t="str">
        <f t="shared" si="161"/>
        <v>no</v>
      </c>
      <c r="O2512" s="54" t="str">
        <f t="shared" si="163"/>
        <v/>
      </c>
    </row>
    <row r="2513" spans="1:15" x14ac:dyDescent="0.35">
      <c r="A2513" s="55">
        <v>2508</v>
      </c>
      <c r="D2513" s="45"/>
      <c r="E2513" s="46"/>
      <c r="F2513" s="45"/>
      <c r="G2513" s="45"/>
      <c r="H2513" s="60"/>
      <c r="I2513" s="48">
        <f>VLOOKUP('Data Preparation'!Q2531,'Data Preparation'!B$4:AL$15,MATCH('Data Preparation'!P2531,'Data Preparation'!B$3:AL$3,0),TRUE)/2</f>
        <v>215</v>
      </c>
      <c r="J2513" s="49" t="str">
        <f>VLOOKUP('Data Preparation'!Q2531,'Data Preparation'!AR$4:CB$15,MATCH('Data Preparation'!P2531,'Data Preparation'!AR$3:CB$3,0),TRUE)</f>
        <v>(188-1143)</v>
      </c>
      <c r="K2513" s="45" t="str">
        <f t="shared" si="160"/>
        <v>no</v>
      </c>
      <c r="L2513" s="51" t="str">
        <f t="shared" si="162"/>
        <v/>
      </c>
      <c r="M2513" s="52">
        <f>ROUND('Data Preparation'!T2531,2-(1+INT(LOG10(ABS('Data Preparation'!T2531)))))/2</f>
        <v>1800</v>
      </c>
      <c r="N2513" s="55" t="str">
        <f t="shared" si="161"/>
        <v>no</v>
      </c>
      <c r="O2513" s="54" t="str">
        <f t="shared" si="163"/>
        <v/>
      </c>
    </row>
    <row r="2514" spans="1:15" x14ac:dyDescent="0.35">
      <c r="A2514" s="55">
        <v>2509</v>
      </c>
      <c r="D2514" s="45"/>
      <c r="E2514" s="46"/>
      <c r="F2514" s="45"/>
      <c r="G2514" s="45"/>
      <c r="H2514" s="60"/>
      <c r="I2514" s="48">
        <f>VLOOKUP('Data Preparation'!Q2532,'Data Preparation'!B$4:AL$15,MATCH('Data Preparation'!P2532,'Data Preparation'!B$3:AL$3,0),TRUE)/2</f>
        <v>215</v>
      </c>
      <c r="J2514" s="49" t="str">
        <f>VLOOKUP('Data Preparation'!Q2532,'Data Preparation'!AR$4:CB$15,MATCH('Data Preparation'!P2532,'Data Preparation'!AR$3:CB$3,0),TRUE)</f>
        <v>(188-1143)</v>
      </c>
      <c r="K2514" s="45" t="str">
        <f t="shared" si="160"/>
        <v>no</v>
      </c>
      <c r="L2514" s="51" t="str">
        <f t="shared" si="162"/>
        <v/>
      </c>
      <c r="M2514" s="52">
        <f>ROUND('Data Preparation'!T2532,2-(1+INT(LOG10(ABS('Data Preparation'!T2532)))))/2</f>
        <v>1800</v>
      </c>
      <c r="N2514" s="55" t="str">
        <f t="shared" si="161"/>
        <v>no</v>
      </c>
      <c r="O2514" s="54" t="str">
        <f t="shared" si="163"/>
        <v/>
      </c>
    </row>
    <row r="2515" spans="1:15" x14ac:dyDescent="0.35">
      <c r="A2515" s="55">
        <v>2510</v>
      </c>
      <c r="D2515" s="45"/>
      <c r="E2515" s="46"/>
      <c r="F2515" s="45"/>
      <c r="G2515" s="45"/>
      <c r="H2515" s="60"/>
      <c r="I2515" s="48">
        <f>VLOOKUP('Data Preparation'!Q2533,'Data Preparation'!B$4:AL$15,MATCH('Data Preparation'!P2533,'Data Preparation'!B$3:AL$3,0),TRUE)/2</f>
        <v>215</v>
      </c>
      <c r="J2515" s="49" t="str">
        <f>VLOOKUP('Data Preparation'!Q2533,'Data Preparation'!AR$4:CB$15,MATCH('Data Preparation'!P2533,'Data Preparation'!AR$3:CB$3,0),TRUE)</f>
        <v>(188-1143)</v>
      </c>
      <c r="K2515" s="45" t="str">
        <f t="shared" si="160"/>
        <v>no</v>
      </c>
      <c r="L2515" s="51" t="str">
        <f t="shared" si="162"/>
        <v/>
      </c>
      <c r="M2515" s="52">
        <f>ROUND('Data Preparation'!T2533,2-(1+INT(LOG10(ABS('Data Preparation'!T2533)))))/2</f>
        <v>1800</v>
      </c>
      <c r="N2515" s="55" t="str">
        <f t="shared" si="161"/>
        <v>no</v>
      </c>
      <c r="O2515" s="54" t="str">
        <f t="shared" si="163"/>
        <v/>
      </c>
    </row>
    <row r="2516" spans="1:15" x14ac:dyDescent="0.35">
      <c r="A2516" s="55">
        <v>2511</v>
      </c>
      <c r="D2516" s="45"/>
      <c r="E2516" s="46"/>
      <c r="F2516" s="45"/>
      <c r="G2516" s="45"/>
      <c r="H2516" s="60"/>
      <c r="I2516" s="48">
        <f>VLOOKUP('Data Preparation'!Q2534,'Data Preparation'!B$4:AL$15,MATCH('Data Preparation'!P2534,'Data Preparation'!B$3:AL$3,0),TRUE)/2</f>
        <v>215</v>
      </c>
      <c r="J2516" s="49" t="str">
        <f>VLOOKUP('Data Preparation'!Q2534,'Data Preparation'!AR$4:CB$15,MATCH('Data Preparation'!P2534,'Data Preparation'!AR$3:CB$3,0),TRUE)</f>
        <v>(188-1143)</v>
      </c>
      <c r="K2516" s="45" t="str">
        <f t="shared" si="160"/>
        <v>no</v>
      </c>
      <c r="L2516" s="51" t="str">
        <f t="shared" si="162"/>
        <v/>
      </c>
      <c r="M2516" s="52">
        <f>ROUND('Data Preparation'!T2534,2-(1+INT(LOG10(ABS('Data Preparation'!T2534)))))/2</f>
        <v>1800</v>
      </c>
      <c r="N2516" s="55" t="str">
        <f t="shared" si="161"/>
        <v>no</v>
      </c>
      <c r="O2516" s="54" t="str">
        <f t="shared" si="163"/>
        <v/>
      </c>
    </row>
    <row r="2517" spans="1:15" x14ac:dyDescent="0.35">
      <c r="A2517" s="55">
        <v>2512</v>
      </c>
      <c r="D2517" s="45"/>
      <c r="E2517" s="46"/>
      <c r="F2517" s="45"/>
      <c r="G2517" s="45"/>
      <c r="H2517" s="60"/>
      <c r="I2517" s="48">
        <f>VLOOKUP('Data Preparation'!Q2535,'Data Preparation'!B$4:AL$15,MATCH('Data Preparation'!P2535,'Data Preparation'!B$3:AL$3,0),TRUE)/2</f>
        <v>215</v>
      </c>
      <c r="J2517" s="49" t="str">
        <f>VLOOKUP('Data Preparation'!Q2535,'Data Preparation'!AR$4:CB$15,MATCH('Data Preparation'!P2535,'Data Preparation'!AR$3:CB$3,0),TRUE)</f>
        <v>(188-1143)</v>
      </c>
      <c r="K2517" s="45" t="str">
        <f t="shared" si="160"/>
        <v>no</v>
      </c>
      <c r="L2517" s="51" t="str">
        <f t="shared" si="162"/>
        <v/>
      </c>
      <c r="M2517" s="52">
        <f>ROUND('Data Preparation'!T2535,2-(1+INT(LOG10(ABS('Data Preparation'!T2535)))))/2</f>
        <v>1800</v>
      </c>
      <c r="N2517" s="55" t="str">
        <f t="shared" si="161"/>
        <v>no</v>
      </c>
      <c r="O2517" s="54" t="str">
        <f t="shared" si="163"/>
        <v/>
      </c>
    </row>
    <row r="2518" spans="1:15" x14ac:dyDescent="0.35">
      <c r="A2518" s="55">
        <v>2513</v>
      </c>
      <c r="D2518" s="45"/>
      <c r="E2518" s="46"/>
      <c r="F2518" s="45"/>
      <c r="G2518" s="45"/>
      <c r="H2518" s="60"/>
      <c r="I2518" s="48">
        <f>VLOOKUP('Data Preparation'!Q2536,'Data Preparation'!B$4:AL$15,MATCH('Data Preparation'!P2536,'Data Preparation'!B$3:AL$3,0),TRUE)/2</f>
        <v>215</v>
      </c>
      <c r="J2518" s="49" t="str">
        <f>VLOOKUP('Data Preparation'!Q2536,'Data Preparation'!AR$4:CB$15,MATCH('Data Preparation'!P2536,'Data Preparation'!AR$3:CB$3,0),TRUE)</f>
        <v>(188-1143)</v>
      </c>
      <c r="K2518" s="45" t="str">
        <f t="shared" si="160"/>
        <v>no</v>
      </c>
      <c r="L2518" s="51" t="str">
        <f t="shared" si="162"/>
        <v/>
      </c>
      <c r="M2518" s="52">
        <f>ROUND('Data Preparation'!T2536,2-(1+INT(LOG10(ABS('Data Preparation'!T2536)))))/2</f>
        <v>1800</v>
      </c>
      <c r="N2518" s="55" t="str">
        <f t="shared" si="161"/>
        <v>no</v>
      </c>
      <c r="O2518" s="54" t="str">
        <f t="shared" si="163"/>
        <v/>
      </c>
    </row>
    <row r="2519" spans="1:15" x14ac:dyDescent="0.35">
      <c r="A2519" s="55">
        <v>2514</v>
      </c>
      <c r="D2519" s="45"/>
      <c r="E2519" s="46"/>
      <c r="F2519" s="45"/>
      <c r="G2519" s="45"/>
      <c r="H2519" s="60"/>
      <c r="I2519" s="48">
        <f>VLOOKUP('Data Preparation'!Q2537,'Data Preparation'!B$4:AL$15,MATCH('Data Preparation'!P2537,'Data Preparation'!B$3:AL$3,0),TRUE)/2</f>
        <v>215</v>
      </c>
      <c r="J2519" s="49" t="str">
        <f>VLOOKUP('Data Preparation'!Q2537,'Data Preparation'!AR$4:CB$15,MATCH('Data Preparation'!P2537,'Data Preparation'!AR$3:CB$3,0),TRUE)</f>
        <v>(188-1143)</v>
      </c>
      <c r="K2519" s="45" t="str">
        <f t="shared" si="160"/>
        <v>no</v>
      </c>
      <c r="L2519" s="51" t="str">
        <f t="shared" si="162"/>
        <v/>
      </c>
      <c r="M2519" s="52">
        <f>ROUND('Data Preparation'!T2537,2-(1+INT(LOG10(ABS('Data Preparation'!T2537)))))/2</f>
        <v>1800</v>
      </c>
      <c r="N2519" s="55" t="str">
        <f t="shared" si="161"/>
        <v>no</v>
      </c>
      <c r="O2519" s="54" t="str">
        <f t="shared" si="163"/>
        <v/>
      </c>
    </row>
    <row r="2520" spans="1:15" x14ac:dyDescent="0.35">
      <c r="A2520" s="55">
        <v>2515</v>
      </c>
      <c r="D2520" s="45"/>
      <c r="E2520" s="46"/>
      <c r="F2520" s="45"/>
      <c r="G2520" s="45"/>
      <c r="H2520" s="60"/>
      <c r="I2520" s="48">
        <f>VLOOKUP('Data Preparation'!Q2538,'Data Preparation'!B$4:AL$15,MATCH('Data Preparation'!P2538,'Data Preparation'!B$3:AL$3,0),TRUE)/2</f>
        <v>215</v>
      </c>
      <c r="J2520" s="49" t="str">
        <f>VLOOKUP('Data Preparation'!Q2538,'Data Preparation'!AR$4:CB$15,MATCH('Data Preparation'!P2538,'Data Preparation'!AR$3:CB$3,0),TRUE)</f>
        <v>(188-1143)</v>
      </c>
      <c r="K2520" s="45" t="str">
        <f t="shared" si="160"/>
        <v>no</v>
      </c>
      <c r="L2520" s="51" t="str">
        <f t="shared" si="162"/>
        <v/>
      </c>
      <c r="M2520" s="52">
        <f>ROUND('Data Preparation'!T2538,2-(1+INT(LOG10(ABS('Data Preparation'!T2538)))))/2</f>
        <v>1800</v>
      </c>
      <c r="N2520" s="55" t="str">
        <f t="shared" si="161"/>
        <v>no</v>
      </c>
      <c r="O2520" s="54" t="str">
        <f t="shared" si="163"/>
        <v/>
      </c>
    </row>
    <row r="2521" spans="1:15" x14ac:dyDescent="0.35">
      <c r="A2521" s="55">
        <v>2516</v>
      </c>
      <c r="D2521" s="45"/>
      <c r="E2521" s="46"/>
      <c r="F2521" s="45"/>
      <c r="G2521" s="45"/>
      <c r="H2521" s="60"/>
      <c r="I2521" s="48">
        <f>VLOOKUP('Data Preparation'!Q2539,'Data Preparation'!B$4:AL$15,MATCH('Data Preparation'!P2539,'Data Preparation'!B$3:AL$3,0),TRUE)/2</f>
        <v>215</v>
      </c>
      <c r="J2521" s="49" t="str">
        <f>VLOOKUP('Data Preparation'!Q2539,'Data Preparation'!AR$4:CB$15,MATCH('Data Preparation'!P2539,'Data Preparation'!AR$3:CB$3,0),TRUE)</f>
        <v>(188-1143)</v>
      </c>
      <c r="K2521" s="45" t="str">
        <f t="shared" si="160"/>
        <v>no</v>
      </c>
      <c r="L2521" s="51" t="str">
        <f t="shared" si="162"/>
        <v/>
      </c>
      <c r="M2521" s="52">
        <f>ROUND('Data Preparation'!T2539,2-(1+INT(LOG10(ABS('Data Preparation'!T2539)))))/2</f>
        <v>1800</v>
      </c>
      <c r="N2521" s="55" t="str">
        <f t="shared" si="161"/>
        <v>no</v>
      </c>
      <c r="O2521" s="54" t="str">
        <f t="shared" si="163"/>
        <v/>
      </c>
    </row>
    <row r="2522" spans="1:15" x14ac:dyDescent="0.35">
      <c r="A2522" s="55">
        <v>2517</v>
      </c>
      <c r="D2522" s="45"/>
      <c r="E2522" s="46"/>
      <c r="F2522" s="45"/>
      <c r="G2522" s="45"/>
      <c r="H2522" s="60"/>
      <c r="I2522" s="48">
        <f>VLOOKUP('Data Preparation'!Q2540,'Data Preparation'!B$4:AL$15,MATCH('Data Preparation'!P2540,'Data Preparation'!B$3:AL$3,0),TRUE)/2</f>
        <v>215</v>
      </c>
      <c r="J2522" s="49" t="str">
        <f>VLOOKUP('Data Preparation'!Q2540,'Data Preparation'!AR$4:CB$15,MATCH('Data Preparation'!P2540,'Data Preparation'!AR$3:CB$3,0),TRUE)</f>
        <v>(188-1143)</v>
      </c>
      <c r="K2522" s="45" t="str">
        <f t="shared" si="160"/>
        <v>no</v>
      </c>
      <c r="L2522" s="51" t="str">
        <f t="shared" si="162"/>
        <v/>
      </c>
      <c r="M2522" s="52">
        <f>ROUND('Data Preparation'!T2540,2-(1+INT(LOG10(ABS('Data Preparation'!T2540)))))/2</f>
        <v>1800</v>
      </c>
      <c r="N2522" s="55" t="str">
        <f t="shared" si="161"/>
        <v>no</v>
      </c>
      <c r="O2522" s="54" t="str">
        <f t="shared" si="163"/>
        <v/>
      </c>
    </row>
    <row r="2523" spans="1:15" x14ac:dyDescent="0.35">
      <c r="A2523" s="55">
        <v>2518</v>
      </c>
      <c r="D2523" s="45"/>
      <c r="E2523" s="46"/>
      <c r="F2523" s="45"/>
      <c r="G2523" s="45"/>
      <c r="H2523" s="60"/>
      <c r="I2523" s="48">
        <f>VLOOKUP('Data Preparation'!Q2541,'Data Preparation'!B$4:AL$15,MATCH('Data Preparation'!P2541,'Data Preparation'!B$3:AL$3,0),TRUE)/2</f>
        <v>215</v>
      </c>
      <c r="J2523" s="49" t="str">
        <f>VLOOKUP('Data Preparation'!Q2541,'Data Preparation'!AR$4:CB$15,MATCH('Data Preparation'!P2541,'Data Preparation'!AR$3:CB$3,0),TRUE)</f>
        <v>(188-1143)</v>
      </c>
      <c r="K2523" s="45" t="str">
        <f t="shared" si="160"/>
        <v>no</v>
      </c>
      <c r="L2523" s="51" t="str">
        <f t="shared" si="162"/>
        <v/>
      </c>
      <c r="M2523" s="52">
        <f>ROUND('Data Preparation'!T2541,2-(1+INT(LOG10(ABS('Data Preparation'!T2541)))))/2</f>
        <v>1800</v>
      </c>
      <c r="N2523" s="55" t="str">
        <f t="shared" si="161"/>
        <v>no</v>
      </c>
      <c r="O2523" s="54" t="str">
        <f t="shared" si="163"/>
        <v/>
      </c>
    </row>
    <row r="2524" spans="1:15" x14ac:dyDescent="0.35">
      <c r="A2524" s="55">
        <v>2519</v>
      </c>
      <c r="D2524" s="45"/>
      <c r="E2524" s="46"/>
      <c r="F2524" s="45"/>
      <c r="G2524" s="45"/>
      <c r="H2524" s="60"/>
      <c r="I2524" s="48">
        <f>VLOOKUP('Data Preparation'!Q2542,'Data Preparation'!B$4:AL$15,MATCH('Data Preparation'!P2542,'Data Preparation'!B$3:AL$3,0),TRUE)/2</f>
        <v>215</v>
      </c>
      <c r="J2524" s="49" t="str">
        <f>VLOOKUP('Data Preparation'!Q2542,'Data Preparation'!AR$4:CB$15,MATCH('Data Preparation'!P2542,'Data Preparation'!AR$3:CB$3,0),TRUE)</f>
        <v>(188-1143)</v>
      </c>
      <c r="K2524" s="45" t="str">
        <f t="shared" si="160"/>
        <v>no</v>
      </c>
      <c r="L2524" s="51" t="str">
        <f t="shared" si="162"/>
        <v/>
      </c>
      <c r="M2524" s="52">
        <f>ROUND('Data Preparation'!T2542,2-(1+INT(LOG10(ABS('Data Preparation'!T2542)))))/2</f>
        <v>1800</v>
      </c>
      <c r="N2524" s="55" t="str">
        <f t="shared" si="161"/>
        <v>no</v>
      </c>
      <c r="O2524" s="54" t="str">
        <f t="shared" si="163"/>
        <v/>
      </c>
    </row>
    <row r="2525" spans="1:15" x14ac:dyDescent="0.35">
      <c r="A2525" s="55">
        <v>2520</v>
      </c>
      <c r="D2525" s="45"/>
      <c r="E2525" s="46"/>
      <c r="F2525" s="45"/>
      <c r="G2525" s="45"/>
      <c r="H2525" s="60"/>
      <c r="I2525" s="48">
        <f>VLOOKUP('Data Preparation'!Q2543,'Data Preparation'!B$4:AL$15,MATCH('Data Preparation'!P2543,'Data Preparation'!B$3:AL$3,0),TRUE)/2</f>
        <v>215</v>
      </c>
      <c r="J2525" s="49" t="str">
        <f>VLOOKUP('Data Preparation'!Q2543,'Data Preparation'!AR$4:CB$15,MATCH('Data Preparation'!P2543,'Data Preparation'!AR$3:CB$3,0),TRUE)</f>
        <v>(188-1143)</v>
      </c>
      <c r="K2525" s="45" t="str">
        <f t="shared" si="160"/>
        <v>no</v>
      </c>
      <c r="L2525" s="51" t="str">
        <f t="shared" si="162"/>
        <v/>
      </c>
      <c r="M2525" s="52">
        <f>ROUND('Data Preparation'!T2543,2-(1+INT(LOG10(ABS('Data Preparation'!T2543)))))/2</f>
        <v>1800</v>
      </c>
      <c r="N2525" s="55" t="str">
        <f t="shared" si="161"/>
        <v>no</v>
      </c>
      <c r="O2525" s="54" t="str">
        <f t="shared" si="163"/>
        <v/>
      </c>
    </row>
    <row r="2526" spans="1:15" x14ac:dyDescent="0.35">
      <c r="A2526" s="55">
        <v>2521</v>
      </c>
      <c r="D2526" s="45"/>
      <c r="E2526" s="46"/>
      <c r="F2526" s="45"/>
      <c r="G2526" s="45"/>
      <c r="H2526" s="60"/>
      <c r="I2526" s="48">
        <f>VLOOKUP('Data Preparation'!Q2544,'Data Preparation'!B$4:AL$15,MATCH('Data Preparation'!P2544,'Data Preparation'!B$3:AL$3,0),TRUE)/2</f>
        <v>215</v>
      </c>
      <c r="J2526" s="49" t="str">
        <f>VLOOKUP('Data Preparation'!Q2544,'Data Preparation'!AR$4:CB$15,MATCH('Data Preparation'!P2544,'Data Preparation'!AR$3:CB$3,0),TRUE)</f>
        <v>(188-1143)</v>
      </c>
      <c r="K2526" s="45" t="str">
        <f t="shared" si="160"/>
        <v>no</v>
      </c>
      <c r="L2526" s="51" t="str">
        <f t="shared" si="162"/>
        <v/>
      </c>
      <c r="M2526" s="52">
        <f>ROUND('Data Preparation'!T2544,2-(1+INT(LOG10(ABS('Data Preparation'!T2544)))))/2</f>
        <v>1800</v>
      </c>
      <c r="N2526" s="55" t="str">
        <f t="shared" si="161"/>
        <v>no</v>
      </c>
      <c r="O2526" s="54" t="str">
        <f t="shared" si="163"/>
        <v/>
      </c>
    </row>
    <row r="2527" spans="1:15" x14ac:dyDescent="0.35">
      <c r="A2527" s="55">
        <v>2522</v>
      </c>
      <c r="D2527" s="45"/>
      <c r="E2527" s="46"/>
      <c r="F2527" s="45"/>
      <c r="G2527" s="45"/>
      <c r="H2527" s="60"/>
      <c r="I2527" s="48">
        <f>VLOOKUP('Data Preparation'!Q2545,'Data Preparation'!B$4:AL$15,MATCH('Data Preparation'!P2545,'Data Preparation'!B$3:AL$3,0),TRUE)/2</f>
        <v>215</v>
      </c>
      <c r="J2527" s="49" t="str">
        <f>VLOOKUP('Data Preparation'!Q2545,'Data Preparation'!AR$4:CB$15,MATCH('Data Preparation'!P2545,'Data Preparation'!AR$3:CB$3,0),TRUE)</f>
        <v>(188-1143)</v>
      </c>
      <c r="K2527" s="45" t="str">
        <f t="shared" si="160"/>
        <v>no</v>
      </c>
      <c r="L2527" s="51" t="str">
        <f t="shared" si="162"/>
        <v/>
      </c>
      <c r="M2527" s="52">
        <f>ROUND('Data Preparation'!T2545,2-(1+INT(LOG10(ABS('Data Preparation'!T2545)))))/2</f>
        <v>1800</v>
      </c>
      <c r="N2527" s="55" t="str">
        <f t="shared" si="161"/>
        <v>no</v>
      </c>
      <c r="O2527" s="54" t="str">
        <f t="shared" si="163"/>
        <v/>
      </c>
    </row>
    <row r="2528" spans="1:15" x14ac:dyDescent="0.35">
      <c r="A2528" s="55">
        <v>2523</v>
      </c>
      <c r="D2528" s="45"/>
      <c r="E2528" s="46"/>
      <c r="F2528" s="45"/>
      <c r="G2528" s="45"/>
      <c r="H2528" s="60"/>
      <c r="I2528" s="48">
        <f>VLOOKUP('Data Preparation'!Q2546,'Data Preparation'!B$4:AL$15,MATCH('Data Preparation'!P2546,'Data Preparation'!B$3:AL$3,0),TRUE)/2</f>
        <v>215</v>
      </c>
      <c r="J2528" s="49" t="str">
        <f>VLOOKUP('Data Preparation'!Q2546,'Data Preparation'!AR$4:CB$15,MATCH('Data Preparation'!P2546,'Data Preparation'!AR$3:CB$3,0),TRUE)</f>
        <v>(188-1143)</v>
      </c>
      <c r="K2528" s="45" t="str">
        <f t="shared" si="160"/>
        <v>no</v>
      </c>
      <c r="L2528" s="51" t="str">
        <f t="shared" si="162"/>
        <v/>
      </c>
      <c r="M2528" s="52">
        <f>ROUND('Data Preparation'!T2546,2-(1+INT(LOG10(ABS('Data Preparation'!T2546)))))/2</f>
        <v>1800</v>
      </c>
      <c r="N2528" s="55" t="str">
        <f t="shared" si="161"/>
        <v>no</v>
      </c>
      <c r="O2528" s="54" t="str">
        <f t="shared" si="163"/>
        <v/>
      </c>
    </row>
    <row r="2529" spans="1:15" x14ac:dyDescent="0.35">
      <c r="A2529" s="55">
        <v>2524</v>
      </c>
      <c r="D2529" s="45"/>
      <c r="E2529" s="46"/>
      <c r="F2529" s="45"/>
      <c r="G2529" s="45"/>
      <c r="H2529" s="60"/>
      <c r="I2529" s="48">
        <f>VLOOKUP('Data Preparation'!Q2547,'Data Preparation'!B$4:AL$15,MATCH('Data Preparation'!P2547,'Data Preparation'!B$3:AL$3,0),TRUE)/2</f>
        <v>215</v>
      </c>
      <c r="J2529" s="49" t="str">
        <f>VLOOKUP('Data Preparation'!Q2547,'Data Preparation'!AR$4:CB$15,MATCH('Data Preparation'!P2547,'Data Preparation'!AR$3:CB$3,0),TRUE)</f>
        <v>(188-1143)</v>
      </c>
      <c r="K2529" s="45" t="str">
        <f t="shared" si="160"/>
        <v>no</v>
      </c>
      <c r="L2529" s="51" t="str">
        <f t="shared" si="162"/>
        <v/>
      </c>
      <c r="M2529" s="52">
        <f>ROUND('Data Preparation'!T2547,2-(1+INT(LOG10(ABS('Data Preparation'!T2547)))))/2</f>
        <v>1800</v>
      </c>
      <c r="N2529" s="55" t="str">
        <f t="shared" si="161"/>
        <v>no</v>
      </c>
      <c r="O2529" s="54" t="str">
        <f t="shared" si="163"/>
        <v/>
      </c>
    </row>
    <row r="2530" spans="1:15" x14ac:dyDescent="0.35">
      <c r="A2530" s="55">
        <v>2525</v>
      </c>
      <c r="D2530" s="45"/>
      <c r="E2530" s="46"/>
      <c r="F2530" s="45"/>
      <c r="G2530" s="45"/>
      <c r="H2530" s="60"/>
      <c r="I2530" s="48">
        <f>VLOOKUP('Data Preparation'!Q2548,'Data Preparation'!B$4:AL$15,MATCH('Data Preparation'!P2548,'Data Preparation'!B$3:AL$3,0),TRUE)/2</f>
        <v>215</v>
      </c>
      <c r="J2530" s="49" t="str">
        <f>VLOOKUP('Data Preparation'!Q2548,'Data Preparation'!AR$4:CB$15,MATCH('Data Preparation'!P2548,'Data Preparation'!AR$3:CB$3,0),TRUE)</f>
        <v>(188-1143)</v>
      </c>
      <c r="K2530" s="45" t="str">
        <f t="shared" si="160"/>
        <v>no</v>
      </c>
      <c r="L2530" s="51" t="str">
        <f t="shared" si="162"/>
        <v/>
      </c>
      <c r="M2530" s="52">
        <f>ROUND('Data Preparation'!T2548,2-(1+INT(LOG10(ABS('Data Preparation'!T2548)))))/2</f>
        <v>1800</v>
      </c>
      <c r="N2530" s="55" t="str">
        <f t="shared" si="161"/>
        <v>no</v>
      </c>
      <c r="O2530" s="54" t="str">
        <f t="shared" si="163"/>
        <v/>
      </c>
    </row>
    <row r="2531" spans="1:15" x14ac:dyDescent="0.35">
      <c r="A2531" s="55">
        <v>2526</v>
      </c>
      <c r="D2531" s="45"/>
      <c r="E2531" s="46"/>
      <c r="F2531" s="45"/>
      <c r="G2531" s="45"/>
      <c r="H2531" s="60"/>
      <c r="I2531" s="48">
        <f>VLOOKUP('Data Preparation'!Q2549,'Data Preparation'!B$4:AL$15,MATCH('Data Preparation'!P2549,'Data Preparation'!B$3:AL$3,0),TRUE)/2</f>
        <v>215</v>
      </c>
      <c r="J2531" s="49" t="str">
        <f>VLOOKUP('Data Preparation'!Q2549,'Data Preparation'!AR$4:CB$15,MATCH('Data Preparation'!P2549,'Data Preparation'!AR$3:CB$3,0),TRUE)</f>
        <v>(188-1143)</v>
      </c>
      <c r="K2531" s="45" t="str">
        <f t="shared" si="160"/>
        <v>no</v>
      </c>
      <c r="L2531" s="51" t="str">
        <f t="shared" si="162"/>
        <v/>
      </c>
      <c r="M2531" s="52">
        <f>ROUND('Data Preparation'!T2549,2-(1+INT(LOG10(ABS('Data Preparation'!T2549)))))/2</f>
        <v>1800</v>
      </c>
      <c r="N2531" s="55" t="str">
        <f t="shared" si="161"/>
        <v>no</v>
      </c>
      <c r="O2531" s="54" t="str">
        <f t="shared" si="163"/>
        <v/>
      </c>
    </row>
    <row r="2532" spans="1:15" x14ac:dyDescent="0.35">
      <c r="A2532" s="55">
        <v>2527</v>
      </c>
      <c r="D2532" s="45"/>
      <c r="E2532" s="46"/>
      <c r="F2532" s="45"/>
      <c r="G2532" s="45"/>
      <c r="H2532" s="60"/>
      <c r="I2532" s="48">
        <f>VLOOKUP('Data Preparation'!Q2550,'Data Preparation'!B$4:AL$15,MATCH('Data Preparation'!P2550,'Data Preparation'!B$3:AL$3,0),TRUE)/2</f>
        <v>215</v>
      </c>
      <c r="J2532" s="49" t="str">
        <f>VLOOKUP('Data Preparation'!Q2550,'Data Preparation'!AR$4:CB$15,MATCH('Data Preparation'!P2550,'Data Preparation'!AR$3:CB$3,0),TRUE)</f>
        <v>(188-1143)</v>
      </c>
      <c r="K2532" s="45" t="str">
        <f t="shared" si="160"/>
        <v>no</v>
      </c>
      <c r="L2532" s="51" t="str">
        <f t="shared" si="162"/>
        <v/>
      </c>
      <c r="M2532" s="52">
        <f>ROUND('Data Preparation'!T2550,2-(1+INT(LOG10(ABS('Data Preparation'!T2550)))))/2</f>
        <v>1800</v>
      </c>
      <c r="N2532" s="55" t="str">
        <f t="shared" si="161"/>
        <v>no</v>
      </c>
      <c r="O2532" s="54" t="str">
        <f t="shared" si="163"/>
        <v/>
      </c>
    </row>
    <row r="2533" spans="1:15" x14ac:dyDescent="0.35">
      <c r="A2533" s="55">
        <v>2528</v>
      </c>
      <c r="D2533" s="45"/>
      <c r="E2533" s="46"/>
      <c r="F2533" s="45"/>
      <c r="G2533" s="45"/>
      <c r="H2533" s="60"/>
      <c r="I2533" s="48">
        <f>VLOOKUP('Data Preparation'!Q2551,'Data Preparation'!B$4:AL$15,MATCH('Data Preparation'!P2551,'Data Preparation'!B$3:AL$3,0),TRUE)/2</f>
        <v>215</v>
      </c>
      <c r="J2533" s="49" t="str">
        <f>VLOOKUP('Data Preparation'!Q2551,'Data Preparation'!AR$4:CB$15,MATCH('Data Preparation'!P2551,'Data Preparation'!AR$3:CB$3,0),TRUE)</f>
        <v>(188-1143)</v>
      </c>
      <c r="K2533" s="45" t="str">
        <f t="shared" si="160"/>
        <v>no</v>
      </c>
      <c r="L2533" s="51" t="str">
        <f t="shared" si="162"/>
        <v/>
      </c>
      <c r="M2533" s="52">
        <f>ROUND('Data Preparation'!T2551,2-(1+INT(LOG10(ABS('Data Preparation'!T2551)))))/2</f>
        <v>1800</v>
      </c>
      <c r="N2533" s="55" t="str">
        <f t="shared" si="161"/>
        <v>no</v>
      </c>
      <c r="O2533" s="54" t="str">
        <f t="shared" si="163"/>
        <v/>
      </c>
    </row>
    <row r="2534" spans="1:15" x14ac:dyDescent="0.35">
      <c r="A2534" s="55">
        <v>2529</v>
      </c>
      <c r="D2534" s="45"/>
      <c r="E2534" s="46"/>
      <c r="F2534" s="45"/>
      <c r="G2534" s="45"/>
      <c r="H2534" s="60"/>
      <c r="I2534" s="48">
        <f>VLOOKUP('Data Preparation'!Q2552,'Data Preparation'!B$4:AL$15,MATCH('Data Preparation'!P2552,'Data Preparation'!B$3:AL$3,0),TRUE)/2</f>
        <v>215</v>
      </c>
      <c r="J2534" s="49" t="str">
        <f>VLOOKUP('Data Preparation'!Q2552,'Data Preparation'!AR$4:CB$15,MATCH('Data Preparation'!P2552,'Data Preparation'!AR$3:CB$3,0),TRUE)</f>
        <v>(188-1143)</v>
      </c>
      <c r="K2534" s="45" t="str">
        <f t="shared" si="160"/>
        <v>no</v>
      </c>
      <c r="L2534" s="51" t="str">
        <f t="shared" si="162"/>
        <v/>
      </c>
      <c r="M2534" s="52">
        <f>ROUND('Data Preparation'!T2552,2-(1+INT(LOG10(ABS('Data Preparation'!T2552)))))/2</f>
        <v>1800</v>
      </c>
      <c r="N2534" s="55" t="str">
        <f t="shared" si="161"/>
        <v>no</v>
      </c>
      <c r="O2534" s="54" t="str">
        <f t="shared" si="163"/>
        <v/>
      </c>
    </row>
    <row r="2535" spans="1:15" x14ac:dyDescent="0.35">
      <c r="A2535" s="55">
        <v>2530</v>
      </c>
      <c r="D2535" s="45"/>
      <c r="E2535" s="46"/>
      <c r="F2535" s="45"/>
      <c r="G2535" s="45"/>
      <c r="H2535" s="60"/>
      <c r="I2535" s="48">
        <f>VLOOKUP('Data Preparation'!Q2553,'Data Preparation'!B$4:AL$15,MATCH('Data Preparation'!P2553,'Data Preparation'!B$3:AL$3,0),TRUE)/2</f>
        <v>215</v>
      </c>
      <c r="J2535" s="49" t="str">
        <f>VLOOKUP('Data Preparation'!Q2553,'Data Preparation'!AR$4:CB$15,MATCH('Data Preparation'!P2553,'Data Preparation'!AR$3:CB$3,0),TRUE)</f>
        <v>(188-1143)</v>
      </c>
      <c r="K2535" s="45" t="str">
        <f t="shared" si="160"/>
        <v>no</v>
      </c>
      <c r="L2535" s="51" t="str">
        <f t="shared" si="162"/>
        <v/>
      </c>
      <c r="M2535" s="52">
        <f>ROUND('Data Preparation'!T2553,2-(1+INT(LOG10(ABS('Data Preparation'!T2553)))))/2</f>
        <v>1800</v>
      </c>
      <c r="N2535" s="55" t="str">
        <f t="shared" si="161"/>
        <v>no</v>
      </c>
      <c r="O2535" s="54" t="str">
        <f t="shared" si="163"/>
        <v/>
      </c>
    </row>
    <row r="2536" spans="1:15" x14ac:dyDescent="0.35">
      <c r="A2536" s="55">
        <v>2531</v>
      </c>
      <c r="D2536" s="45"/>
      <c r="E2536" s="46"/>
      <c r="F2536" s="45"/>
      <c r="G2536" s="45"/>
      <c r="H2536" s="60"/>
      <c r="I2536" s="48">
        <f>VLOOKUP('Data Preparation'!Q2554,'Data Preparation'!B$4:AL$15,MATCH('Data Preparation'!P2554,'Data Preparation'!B$3:AL$3,0),TRUE)/2</f>
        <v>215</v>
      </c>
      <c r="J2536" s="49" t="str">
        <f>VLOOKUP('Data Preparation'!Q2554,'Data Preparation'!AR$4:CB$15,MATCH('Data Preparation'!P2554,'Data Preparation'!AR$3:CB$3,0),TRUE)</f>
        <v>(188-1143)</v>
      </c>
      <c r="K2536" s="45" t="str">
        <f t="shared" si="160"/>
        <v>no</v>
      </c>
      <c r="L2536" s="51" t="str">
        <f t="shared" si="162"/>
        <v/>
      </c>
      <c r="M2536" s="52">
        <f>ROUND('Data Preparation'!T2554,2-(1+INT(LOG10(ABS('Data Preparation'!T2554)))))/2</f>
        <v>1800</v>
      </c>
      <c r="N2536" s="55" t="str">
        <f t="shared" si="161"/>
        <v>no</v>
      </c>
      <c r="O2536" s="54" t="str">
        <f t="shared" si="163"/>
        <v/>
      </c>
    </row>
    <row r="2537" spans="1:15" x14ac:dyDescent="0.35">
      <c r="A2537" s="55">
        <v>2532</v>
      </c>
      <c r="D2537" s="45"/>
      <c r="E2537" s="46"/>
      <c r="F2537" s="45"/>
      <c r="G2537" s="45"/>
      <c r="H2537" s="60"/>
      <c r="I2537" s="48">
        <f>VLOOKUP('Data Preparation'!Q2555,'Data Preparation'!B$4:AL$15,MATCH('Data Preparation'!P2555,'Data Preparation'!B$3:AL$3,0),TRUE)/2</f>
        <v>215</v>
      </c>
      <c r="J2537" s="49" t="str">
        <f>VLOOKUP('Data Preparation'!Q2555,'Data Preparation'!AR$4:CB$15,MATCH('Data Preparation'!P2555,'Data Preparation'!AR$3:CB$3,0),TRUE)</f>
        <v>(188-1143)</v>
      </c>
      <c r="K2537" s="45" t="str">
        <f t="shared" si="160"/>
        <v>no</v>
      </c>
      <c r="L2537" s="51" t="str">
        <f t="shared" si="162"/>
        <v/>
      </c>
      <c r="M2537" s="52">
        <f>ROUND('Data Preparation'!T2555,2-(1+INT(LOG10(ABS('Data Preparation'!T2555)))))/2</f>
        <v>1800</v>
      </c>
      <c r="N2537" s="55" t="str">
        <f t="shared" si="161"/>
        <v>no</v>
      </c>
      <c r="O2537" s="54" t="str">
        <f t="shared" si="163"/>
        <v/>
      </c>
    </row>
    <row r="2538" spans="1:15" x14ac:dyDescent="0.35">
      <c r="A2538" s="55">
        <v>2533</v>
      </c>
      <c r="D2538" s="45"/>
      <c r="E2538" s="46"/>
      <c r="F2538" s="45"/>
      <c r="G2538" s="45"/>
      <c r="H2538" s="60"/>
      <c r="I2538" s="48">
        <f>VLOOKUP('Data Preparation'!Q2556,'Data Preparation'!B$4:AL$15,MATCH('Data Preparation'!P2556,'Data Preparation'!B$3:AL$3,0),TRUE)/2</f>
        <v>215</v>
      </c>
      <c r="J2538" s="49" t="str">
        <f>VLOOKUP('Data Preparation'!Q2556,'Data Preparation'!AR$4:CB$15,MATCH('Data Preparation'!P2556,'Data Preparation'!AR$3:CB$3,0),TRUE)</f>
        <v>(188-1143)</v>
      </c>
      <c r="K2538" s="45" t="str">
        <f t="shared" ref="K2538:K2601" si="164">IF(D2538&gt;I2538,"yes","no")</f>
        <v>no</v>
      </c>
      <c r="L2538" s="51" t="str">
        <f t="shared" si="162"/>
        <v/>
      </c>
      <c r="M2538" s="52">
        <f>ROUND('Data Preparation'!T2556,2-(1+INT(LOG10(ABS('Data Preparation'!T2556)))))/2</f>
        <v>1800</v>
      </c>
      <c r="N2538" s="55" t="str">
        <f t="shared" ref="N2538:N2601" si="165">IF(D2538&gt;M2538,"yes","no")</f>
        <v>no</v>
      </c>
      <c r="O2538" s="54" t="str">
        <f t="shared" si="163"/>
        <v/>
      </c>
    </row>
    <row r="2539" spans="1:15" x14ac:dyDescent="0.35">
      <c r="A2539" s="55">
        <v>2534</v>
      </c>
      <c r="D2539" s="45"/>
      <c r="E2539" s="46"/>
      <c r="F2539" s="45"/>
      <c r="G2539" s="45"/>
      <c r="H2539" s="60"/>
      <c r="I2539" s="48">
        <f>VLOOKUP('Data Preparation'!Q2557,'Data Preparation'!B$4:AL$15,MATCH('Data Preparation'!P2557,'Data Preparation'!B$3:AL$3,0),TRUE)/2</f>
        <v>215</v>
      </c>
      <c r="J2539" s="49" t="str">
        <f>VLOOKUP('Data Preparation'!Q2557,'Data Preparation'!AR$4:CB$15,MATCH('Data Preparation'!P2557,'Data Preparation'!AR$3:CB$3,0),TRUE)</f>
        <v>(188-1143)</v>
      </c>
      <c r="K2539" s="45" t="str">
        <f t="shared" si="164"/>
        <v>no</v>
      </c>
      <c r="L2539" s="51" t="str">
        <f t="shared" si="162"/>
        <v/>
      </c>
      <c r="M2539" s="52">
        <f>ROUND('Data Preparation'!T2557,2-(1+INT(LOG10(ABS('Data Preparation'!T2557)))))/2</f>
        <v>1800</v>
      </c>
      <c r="N2539" s="55" t="str">
        <f t="shared" si="165"/>
        <v>no</v>
      </c>
      <c r="O2539" s="54" t="str">
        <f t="shared" si="163"/>
        <v/>
      </c>
    </row>
    <row r="2540" spans="1:15" x14ac:dyDescent="0.35">
      <c r="A2540" s="55">
        <v>2535</v>
      </c>
      <c r="D2540" s="45"/>
      <c r="E2540" s="46"/>
      <c r="F2540" s="45"/>
      <c r="G2540" s="45"/>
      <c r="H2540" s="60"/>
      <c r="I2540" s="48">
        <f>VLOOKUP('Data Preparation'!Q2558,'Data Preparation'!B$4:AL$15,MATCH('Data Preparation'!P2558,'Data Preparation'!B$3:AL$3,0),TRUE)/2</f>
        <v>215</v>
      </c>
      <c r="J2540" s="49" t="str">
        <f>VLOOKUP('Data Preparation'!Q2558,'Data Preparation'!AR$4:CB$15,MATCH('Data Preparation'!P2558,'Data Preparation'!AR$3:CB$3,0),TRUE)</f>
        <v>(188-1143)</v>
      </c>
      <c r="K2540" s="45" t="str">
        <f t="shared" si="164"/>
        <v>no</v>
      </c>
      <c r="L2540" s="51" t="str">
        <f t="shared" si="162"/>
        <v/>
      </c>
      <c r="M2540" s="52">
        <f>ROUND('Data Preparation'!T2558,2-(1+INT(LOG10(ABS('Data Preparation'!T2558)))))/2</f>
        <v>1800</v>
      </c>
      <c r="N2540" s="55" t="str">
        <f t="shared" si="165"/>
        <v>no</v>
      </c>
      <c r="O2540" s="54" t="str">
        <f t="shared" si="163"/>
        <v/>
      </c>
    </row>
    <row r="2541" spans="1:15" x14ac:dyDescent="0.35">
      <c r="A2541" s="55">
        <v>2536</v>
      </c>
      <c r="D2541" s="45"/>
      <c r="E2541" s="46"/>
      <c r="F2541" s="45"/>
      <c r="G2541" s="45"/>
      <c r="H2541" s="60"/>
      <c r="I2541" s="48">
        <f>VLOOKUP('Data Preparation'!Q2559,'Data Preparation'!B$4:AL$15,MATCH('Data Preparation'!P2559,'Data Preparation'!B$3:AL$3,0),TRUE)/2</f>
        <v>215</v>
      </c>
      <c r="J2541" s="49" t="str">
        <f>VLOOKUP('Data Preparation'!Q2559,'Data Preparation'!AR$4:CB$15,MATCH('Data Preparation'!P2559,'Data Preparation'!AR$3:CB$3,0),TRUE)</f>
        <v>(188-1143)</v>
      </c>
      <c r="K2541" s="45" t="str">
        <f t="shared" si="164"/>
        <v>no</v>
      </c>
      <c r="L2541" s="51" t="str">
        <f t="shared" si="162"/>
        <v/>
      </c>
      <c r="M2541" s="52">
        <f>ROUND('Data Preparation'!T2559,2-(1+INT(LOG10(ABS('Data Preparation'!T2559)))))/2</f>
        <v>1800</v>
      </c>
      <c r="N2541" s="55" t="str">
        <f t="shared" si="165"/>
        <v>no</v>
      </c>
      <c r="O2541" s="54" t="str">
        <f t="shared" si="163"/>
        <v/>
      </c>
    </row>
    <row r="2542" spans="1:15" x14ac:dyDescent="0.35">
      <c r="A2542" s="55">
        <v>2537</v>
      </c>
      <c r="D2542" s="45"/>
      <c r="E2542" s="46"/>
      <c r="F2542" s="45"/>
      <c r="G2542" s="45"/>
      <c r="H2542" s="60"/>
      <c r="I2542" s="48">
        <f>VLOOKUP('Data Preparation'!Q2560,'Data Preparation'!B$4:AL$15,MATCH('Data Preparation'!P2560,'Data Preparation'!B$3:AL$3,0),TRUE)/2</f>
        <v>215</v>
      </c>
      <c r="J2542" s="49" t="str">
        <f>VLOOKUP('Data Preparation'!Q2560,'Data Preparation'!AR$4:CB$15,MATCH('Data Preparation'!P2560,'Data Preparation'!AR$3:CB$3,0),TRUE)</f>
        <v>(188-1143)</v>
      </c>
      <c r="K2542" s="45" t="str">
        <f t="shared" si="164"/>
        <v>no</v>
      </c>
      <c r="L2542" s="51" t="str">
        <f t="shared" si="162"/>
        <v/>
      </c>
      <c r="M2542" s="52">
        <f>ROUND('Data Preparation'!T2560,2-(1+INT(LOG10(ABS('Data Preparation'!T2560)))))/2</f>
        <v>1800</v>
      </c>
      <c r="N2542" s="55" t="str">
        <f t="shared" si="165"/>
        <v>no</v>
      </c>
      <c r="O2542" s="54" t="str">
        <f t="shared" si="163"/>
        <v/>
      </c>
    </row>
    <row r="2543" spans="1:15" x14ac:dyDescent="0.35">
      <c r="A2543" s="55">
        <v>2538</v>
      </c>
      <c r="D2543" s="45"/>
      <c r="E2543" s="46"/>
      <c r="F2543" s="45"/>
      <c r="G2543" s="45"/>
      <c r="H2543" s="60"/>
      <c r="I2543" s="48">
        <f>VLOOKUP('Data Preparation'!Q2561,'Data Preparation'!B$4:AL$15,MATCH('Data Preparation'!P2561,'Data Preparation'!B$3:AL$3,0),TRUE)/2</f>
        <v>215</v>
      </c>
      <c r="J2543" s="49" t="str">
        <f>VLOOKUP('Data Preparation'!Q2561,'Data Preparation'!AR$4:CB$15,MATCH('Data Preparation'!P2561,'Data Preparation'!AR$3:CB$3,0),TRUE)</f>
        <v>(188-1143)</v>
      </c>
      <c r="K2543" s="45" t="str">
        <f t="shared" si="164"/>
        <v>no</v>
      </c>
      <c r="L2543" s="51" t="str">
        <f t="shared" si="162"/>
        <v/>
      </c>
      <c r="M2543" s="52">
        <f>ROUND('Data Preparation'!T2561,2-(1+INT(LOG10(ABS('Data Preparation'!T2561)))))/2</f>
        <v>1800</v>
      </c>
      <c r="N2543" s="55" t="str">
        <f t="shared" si="165"/>
        <v>no</v>
      </c>
      <c r="O2543" s="54" t="str">
        <f t="shared" si="163"/>
        <v/>
      </c>
    </row>
    <row r="2544" spans="1:15" x14ac:dyDescent="0.35">
      <c r="A2544" s="55">
        <v>2539</v>
      </c>
      <c r="D2544" s="45"/>
      <c r="E2544" s="46"/>
      <c r="F2544" s="45"/>
      <c r="G2544" s="45"/>
      <c r="H2544" s="60"/>
      <c r="I2544" s="48">
        <f>VLOOKUP('Data Preparation'!Q2562,'Data Preparation'!B$4:AL$15,MATCH('Data Preparation'!P2562,'Data Preparation'!B$3:AL$3,0),TRUE)/2</f>
        <v>215</v>
      </c>
      <c r="J2544" s="49" t="str">
        <f>VLOOKUP('Data Preparation'!Q2562,'Data Preparation'!AR$4:CB$15,MATCH('Data Preparation'!P2562,'Data Preparation'!AR$3:CB$3,0),TRUE)</f>
        <v>(188-1143)</v>
      </c>
      <c r="K2544" s="45" t="str">
        <f t="shared" si="164"/>
        <v>no</v>
      </c>
      <c r="L2544" s="51" t="str">
        <f t="shared" si="162"/>
        <v/>
      </c>
      <c r="M2544" s="52">
        <f>ROUND('Data Preparation'!T2562,2-(1+INT(LOG10(ABS('Data Preparation'!T2562)))))/2</f>
        <v>1800</v>
      </c>
      <c r="N2544" s="55" t="str">
        <f t="shared" si="165"/>
        <v>no</v>
      </c>
      <c r="O2544" s="54" t="str">
        <f t="shared" si="163"/>
        <v/>
      </c>
    </row>
    <row r="2545" spans="1:15" x14ac:dyDescent="0.35">
      <c r="A2545" s="55">
        <v>2540</v>
      </c>
      <c r="D2545" s="45"/>
      <c r="E2545" s="46"/>
      <c r="F2545" s="45"/>
      <c r="G2545" s="45"/>
      <c r="H2545" s="60"/>
      <c r="I2545" s="48">
        <f>VLOOKUP('Data Preparation'!Q2563,'Data Preparation'!B$4:AL$15,MATCH('Data Preparation'!P2563,'Data Preparation'!B$3:AL$3,0),TRUE)/2</f>
        <v>215</v>
      </c>
      <c r="J2545" s="49" t="str">
        <f>VLOOKUP('Data Preparation'!Q2563,'Data Preparation'!AR$4:CB$15,MATCH('Data Preparation'!P2563,'Data Preparation'!AR$3:CB$3,0),TRUE)</f>
        <v>(188-1143)</v>
      </c>
      <c r="K2545" s="45" t="str">
        <f t="shared" si="164"/>
        <v>no</v>
      </c>
      <c r="L2545" s="51" t="str">
        <f t="shared" si="162"/>
        <v/>
      </c>
      <c r="M2545" s="52">
        <f>ROUND('Data Preparation'!T2563,2-(1+INT(LOG10(ABS('Data Preparation'!T2563)))))/2</f>
        <v>1800</v>
      </c>
      <c r="N2545" s="55" t="str">
        <f t="shared" si="165"/>
        <v>no</v>
      </c>
      <c r="O2545" s="54" t="str">
        <f t="shared" si="163"/>
        <v/>
      </c>
    </row>
    <row r="2546" spans="1:15" x14ac:dyDescent="0.35">
      <c r="A2546" s="55">
        <v>2541</v>
      </c>
      <c r="D2546" s="45"/>
      <c r="E2546" s="46"/>
      <c r="F2546" s="45"/>
      <c r="G2546" s="45"/>
      <c r="H2546" s="60"/>
      <c r="I2546" s="48">
        <f>VLOOKUP('Data Preparation'!Q2564,'Data Preparation'!B$4:AL$15,MATCH('Data Preparation'!P2564,'Data Preparation'!B$3:AL$3,0),TRUE)/2</f>
        <v>215</v>
      </c>
      <c r="J2546" s="49" t="str">
        <f>VLOOKUP('Data Preparation'!Q2564,'Data Preparation'!AR$4:CB$15,MATCH('Data Preparation'!P2564,'Data Preparation'!AR$3:CB$3,0),TRUE)</f>
        <v>(188-1143)</v>
      </c>
      <c r="K2546" s="45" t="str">
        <f t="shared" si="164"/>
        <v>no</v>
      </c>
      <c r="L2546" s="51" t="str">
        <f t="shared" si="162"/>
        <v/>
      </c>
      <c r="M2546" s="52">
        <f>ROUND('Data Preparation'!T2564,2-(1+INT(LOG10(ABS('Data Preparation'!T2564)))))/2</f>
        <v>1800</v>
      </c>
      <c r="N2546" s="55" t="str">
        <f t="shared" si="165"/>
        <v>no</v>
      </c>
      <c r="O2546" s="54" t="str">
        <f t="shared" si="163"/>
        <v/>
      </c>
    </row>
    <row r="2547" spans="1:15" x14ac:dyDescent="0.35">
      <c r="A2547" s="55">
        <v>2542</v>
      </c>
      <c r="D2547" s="45"/>
      <c r="E2547" s="46"/>
      <c r="F2547" s="45"/>
      <c r="G2547" s="45"/>
      <c r="H2547" s="60"/>
      <c r="I2547" s="48">
        <f>VLOOKUP('Data Preparation'!Q2565,'Data Preparation'!B$4:AL$15,MATCH('Data Preparation'!P2565,'Data Preparation'!B$3:AL$3,0),TRUE)/2</f>
        <v>215</v>
      </c>
      <c r="J2547" s="49" t="str">
        <f>VLOOKUP('Data Preparation'!Q2565,'Data Preparation'!AR$4:CB$15,MATCH('Data Preparation'!P2565,'Data Preparation'!AR$3:CB$3,0),TRUE)</f>
        <v>(188-1143)</v>
      </c>
      <c r="K2547" s="45" t="str">
        <f t="shared" si="164"/>
        <v>no</v>
      </c>
      <c r="L2547" s="51" t="str">
        <f t="shared" si="162"/>
        <v/>
      </c>
      <c r="M2547" s="52">
        <f>ROUND('Data Preparation'!T2565,2-(1+INT(LOG10(ABS('Data Preparation'!T2565)))))/2</f>
        <v>1800</v>
      </c>
      <c r="N2547" s="55" t="str">
        <f t="shared" si="165"/>
        <v>no</v>
      </c>
      <c r="O2547" s="54" t="str">
        <f t="shared" si="163"/>
        <v/>
      </c>
    </row>
    <row r="2548" spans="1:15" x14ac:dyDescent="0.35">
      <c r="A2548" s="55">
        <v>2543</v>
      </c>
      <c r="D2548" s="45"/>
      <c r="E2548" s="46"/>
      <c r="F2548" s="45"/>
      <c r="G2548" s="45"/>
      <c r="H2548" s="60"/>
      <c r="I2548" s="48">
        <f>VLOOKUP('Data Preparation'!Q2566,'Data Preparation'!B$4:AL$15,MATCH('Data Preparation'!P2566,'Data Preparation'!B$3:AL$3,0),TRUE)/2</f>
        <v>215</v>
      </c>
      <c r="J2548" s="49" t="str">
        <f>VLOOKUP('Data Preparation'!Q2566,'Data Preparation'!AR$4:CB$15,MATCH('Data Preparation'!P2566,'Data Preparation'!AR$3:CB$3,0),TRUE)</f>
        <v>(188-1143)</v>
      </c>
      <c r="K2548" s="45" t="str">
        <f t="shared" si="164"/>
        <v>no</v>
      </c>
      <c r="L2548" s="51" t="str">
        <f t="shared" si="162"/>
        <v/>
      </c>
      <c r="M2548" s="52">
        <f>ROUND('Data Preparation'!T2566,2-(1+INT(LOG10(ABS('Data Preparation'!T2566)))))/2</f>
        <v>1800</v>
      </c>
      <c r="N2548" s="55" t="str">
        <f t="shared" si="165"/>
        <v>no</v>
      </c>
      <c r="O2548" s="54" t="str">
        <f t="shared" si="163"/>
        <v/>
      </c>
    </row>
    <row r="2549" spans="1:15" x14ac:dyDescent="0.35">
      <c r="A2549" s="55">
        <v>2544</v>
      </c>
      <c r="D2549" s="45"/>
      <c r="E2549" s="46"/>
      <c r="F2549" s="45"/>
      <c r="G2549" s="45"/>
      <c r="H2549" s="60"/>
      <c r="I2549" s="48">
        <f>VLOOKUP('Data Preparation'!Q2567,'Data Preparation'!B$4:AL$15,MATCH('Data Preparation'!P2567,'Data Preparation'!B$3:AL$3,0),TRUE)/2</f>
        <v>215</v>
      </c>
      <c r="J2549" s="49" t="str">
        <f>VLOOKUP('Data Preparation'!Q2567,'Data Preparation'!AR$4:CB$15,MATCH('Data Preparation'!P2567,'Data Preparation'!AR$3:CB$3,0),TRUE)</f>
        <v>(188-1143)</v>
      </c>
      <c r="K2549" s="45" t="str">
        <f t="shared" si="164"/>
        <v>no</v>
      </c>
      <c r="L2549" s="51" t="str">
        <f t="shared" si="162"/>
        <v/>
      </c>
      <c r="M2549" s="52">
        <f>ROUND('Data Preparation'!T2567,2-(1+INT(LOG10(ABS('Data Preparation'!T2567)))))/2</f>
        <v>1800</v>
      </c>
      <c r="N2549" s="55" t="str">
        <f t="shared" si="165"/>
        <v>no</v>
      </c>
      <c r="O2549" s="54" t="str">
        <f t="shared" si="163"/>
        <v/>
      </c>
    </row>
    <row r="2550" spans="1:15" x14ac:dyDescent="0.35">
      <c r="A2550" s="55">
        <v>2545</v>
      </c>
      <c r="D2550" s="45"/>
      <c r="E2550" s="46"/>
      <c r="F2550" s="45"/>
      <c r="G2550" s="45"/>
      <c r="H2550" s="60"/>
      <c r="I2550" s="48">
        <f>VLOOKUP('Data Preparation'!Q2568,'Data Preparation'!B$4:AL$15,MATCH('Data Preparation'!P2568,'Data Preparation'!B$3:AL$3,0),TRUE)/2</f>
        <v>215</v>
      </c>
      <c r="J2550" s="49" t="str">
        <f>VLOOKUP('Data Preparation'!Q2568,'Data Preparation'!AR$4:CB$15,MATCH('Data Preparation'!P2568,'Data Preparation'!AR$3:CB$3,0),TRUE)</f>
        <v>(188-1143)</v>
      </c>
      <c r="K2550" s="45" t="str">
        <f t="shared" si="164"/>
        <v>no</v>
      </c>
      <c r="L2550" s="51" t="str">
        <f t="shared" si="162"/>
        <v/>
      </c>
      <c r="M2550" s="52">
        <f>ROUND('Data Preparation'!T2568,2-(1+INT(LOG10(ABS('Data Preparation'!T2568)))))/2</f>
        <v>1800</v>
      </c>
      <c r="N2550" s="55" t="str">
        <f t="shared" si="165"/>
        <v>no</v>
      </c>
      <c r="O2550" s="54" t="str">
        <f t="shared" si="163"/>
        <v/>
      </c>
    </row>
    <row r="2551" spans="1:15" x14ac:dyDescent="0.35">
      <c r="A2551" s="55">
        <v>2546</v>
      </c>
      <c r="D2551" s="45"/>
      <c r="E2551" s="46"/>
      <c r="F2551" s="45"/>
      <c r="G2551" s="45"/>
      <c r="H2551" s="60"/>
      <c r="I2551" s="48">
        <f>VLOOKUP('Data Preparation'!Q2569,'Data Preparation'!B$4:AL$15,MATCH('Data Preparation'!P2569,'Data Preparation'!B$3:AL$3,0),TRUE)/2</f>
        <v>215</v>
      </c>
      <c r="J2551" s="49" t="str">
        <f>VLOOKUP('Data Preparation'!Q2569,'Data Preparation'!AR$4:CB$15,MATCH('Data Preparation'!P2569,'Data Preparation'!AR$3:CB$3,0),TRUE)</f>
        <v>(188-1143)</v>
      </c>
      <c r="K2551" s="45" t="str">
        <f t="shared" si="164"/>
        <v>no</v>
      </c>
      <c r="L2551" s="51" t="str">
        <f t="shared" si="162"/>
        <v/>
      </c>
      <c r="M2551" s="52">
        <f>ROUND('Data Preparation'!T2569,2-(1+INT(LOG10(ABS('Data Preparation'!T2569)))))/2</f>
        <v>1800</v>
      </c>
      <c r="N2551" s="55" t="str">
        <f t="shared" si="165"/>
        <v>no</v>
      </c>
      <c r="O2551" s="54" t="str">
        <f t="shared" si="163"/>
        <v/>
      </c>
    </row>
    <row r="2552" spans="1:15" x14ac:dyDescent="0.35">
      <c r="A2552" s="55">
        <v>2547</v>
      </c>
      <c r="D2552" s="45"/>
      <c r="E2552" s="46"/>
      <c r="F2552" s="45"/>
      <c r="G2552" s="45"/>
      <c r="H2552" s="60"/>
      <c r="I2552" s="48">
        <f>VLOOKUP('Data Preparation'!Q2570,'Data Preparation'!B$4:AL$15,MATCH('Data Preparation'!P2570,'Data Preparation'!B$3:AL$3,0),TRUE)/2</f>
        <v>215</v>
      </c>
      <c r="J2552" s="49" t="str">
        <f>VLOOKUP('Data Preparation'!Q2570,'Data Preparation'!AR$4:CB$15,MATCH('Data Preparation'!P2570,'Data Preparation'!AR$3:CB$3,0),TRUE)</f>
        <v>(188-1143)</v>
      </c>
      <c r="K2552" s="45" t="str">
        <f t="shared" si="164"/>
        <v>no</v>
      </c>
      <c r="L2552" s="51" t="str">
        <f t="shared" si="162"/>
        <v/>
      </c>
      <c r="M2552" s="52">
        <f>ROUND('Data Preparation'!T2570,2-(1+INT(LOG10(ABS('Data Preparation'!T2570)))))/2</f>
        <v>1800</v>
      </c>
      <c r="N2552" s="55" t="str">
        <f t="shared" si="165"/>
        <v>no</v>
      </c>
      <c r="O2552" s="54" t="str">
        <f t="shared" si="163"/>
        <v/>
      </c>
    </row>
    <row r="2553" spans="1:15" x14ac:dyDescent="0.35">
      <c r="A2553" s="55">
        <v>2548</v>
      </c>
      <c r="D2553" s="45"/>
      <c r="E2553" s="46"/>
      <c r="F2553" s="45"/>
      <c r="G2553" s="45"/>
      <c r="H2553" s="60"/>
      <c r="I2553" s="48">
        <f>VLOOKUP('Data Preparation'!Q2571,'Data Preparation'!B$4:AL$15,MATCH('Data Preparation'!P2571,'Data Preparation'!B$3:AL$3,0),TRUE)/2</f>
        <v>215</v>
      </c>
      <c r="J2553" s="49" t="str">
        <f>VLOOKUP('Data Preparation'!Q2571,'Data Preparation'!AR$4:CB$15,MATCH('Data Preparation'!P2571,'Data Preparation'!AR$3:CB$3,0),TRUE)</f>
        <v>(188-1143)</v>
      </c>
      <c r="K2553" s="45" t="str">
        <f t="shared" si="164"/>
        <v>no</v>
      </c>
      <c r="L2553" s="51" t="str">
        <f t="shared" si="162"/>
        <v/>
      </c>
      <c r="M2553" s="52">
        <f>ROUND('Data Preparation'!T2571,2-(1+INT(LOG10(ABS('Data Preparation'!T2571)))))/2</f>
        <v>1800</v>
      </c>
      <c r="N2553" s="55" t="str">
        <f t="shared" si="165"/>
        <v>no</v>
      </c>
      <c r="O2553" s="54" t="str">
        <f t="shared" si="163"/>
        <v/>
      </c>
    </row>
    <row r="2554" spans="1:15" x14ac:dyDescent="0.35">
      <c r="A2554" s="55">
        <v>2549</v>
      </c>
      <c r="D2554" s="45"/>
      <c r="E2554" s="46"/>
      <c r="F2554" s="45"/>
      <c r="G2554" s="45"/>
      <c r="H2554" s="60"/>
      <c r="I2554" s="48">
        <f>VLOOKUP('Data Preparation'!Q2572,'Data Preparation'!B$4:AL$15,MATCH('Data Preparation'!P2572,'Data Preparation'!B$3:AL$3,0),TRUE)/2</f>
        <v>215</v>
      </c>
      <c r="J2554" s="49" t="str">
        <f>VLOOKUP('Data Preparation'!Q2572,'Data Preparation'!AR$4:CB$15,MATCH('Data Preparation'!P2572,'Data Preparation'!AR$3:CB$3,0),TRUE)</f>
        <v>(188-1143)</v>
      </c>
      <c r="K2554" s="45" t="str">
        <f t="shared" si="164"/>
        <v>no</v>
      </c>
      <c r="L2554" s="51" t="str">
        <f t="shared" si="162"/>
        <v/>
      </c>
      <c r="M2554" s="52">
        <f>ROUND('Data Preparation'!T2572,2-(1+INT(LOG10(ABS('Data Preparation'!T2572)))))/2</f>
        <v>1800</v>
      </c>
      <c r="N2554" s="55" t="str">
        <f t="shared" si="165"/>
        <v>no</v>
      </c>
      <c r="O2554" s="54" t="str">
        <f t="shared" si="163"/>
        <v/>
      </c>
    </row>
    <row r="2555" spans="1:15" x14ac:dyDescent="0.35">
      <c r="A2555" s="55">
        <v>2550</v>
      </c>
      <c r="D2555" s="45"/>
      <c r="E2555" s="46"/>
      <c r="F2555" s="45"/>
      <c r="G2555" s="45"/>
      <c r="H2555" s="60"/>
      <c r="I2555" s="48">
        <f>VLOOKUP('Data Preparation'!Q2573,'Data Preparation'!B$4:AL$15,MATCH('Data Preparation'!P2573,'Data Preparation'!B$3:AL$3,0),TRUE)/2</f>
        <v>215</v>
      </c>
      <c r="J2555" s="49" t="str">
        <f>VLOOKUP('Data Preparation'!Q2573,'Data Preparation'!AR$4:CB$15,MATCH('Data Preparation'!P2573,'Data Preparation'!AR$3:CB$3,0),TRUE)</f>
        <v>(188-1143)</v>
      </c>
      <c r="K2555" s="45" t="str">
        <f t="shared" si="164"/>
        <v>no</v>
      </c>
      <c r="L2555" s="51" t="str">
        <f t="shared" si="162"/>
        <v/>
      </c>
      <c r="M2555" s="52">
        <f>ROUND('Data Preparation'!T2573,2-(1+INT(LOG10(ABS('Data Preparation'!T2573)))))/2</f>
        <v>1800</v>
      </c>
      <c r="N2555" s="55" t="str">
        <f t="shared" si="165"/>
        <v>no</v>
      </c>
      <c r="O2555" s="54" t="str">
        <f t="shared" si="163"/>
        <v/>
      </c>
    </row>
    <row r="2556" spans="1:15" x14ac:dyDescent="0.35">
      <c r="A2556" s="55">
        <v>2551</v>
      </c>
      <c r="D2556" s="45"/>
      <c r="E2556" s="46"/>
      <c r="F2556" s="45"/>
      <c r="G2556" s="45"/>
      <c r="H2556" s="60"/>
      <c r="I2556" s="48">
        <f>VLOOKUP('Data Preparation'!Q2574,'Data Preparation'!B$4:AL$15,MATCH('Data Preparation'!P2574,'Data Preparation'!B$3:AL$3,0),TRUE)/2</f>
        <v>215</v>
      </c>
      <c r="J2556" s="49" t="str">
        <f>VLOOKUP('Data Preparation'!Q2574,'Data Preparation'!AR$4:CB$15,MATCH('Data Preparation'!P2574,'Data Preparation'!AR$3:CB$3,0),TRUE)</f>
        <v>(188-1143)</v>
      </c>
      <c r="K2556" s="45" t="str">
        <f t="shared" si="164"/>
        <v>no</v>
      </c>
      <c r="L2556" s="51" t="str">
        <f t="shared" si="162"/>
        <v/>
      </c>
      <c r="M2556" s="52">
        <f>ROUND('Data Preparation'!T2574,2-(1+INT(LOG10(ABS('Data Preparation'!T2574)))))/2</f>
        <v>1800</v>
      </c>
      <c r="N2556" s="55" t="str">
        <f t="shared" si="165"/>
        <v>no</v>
      </c>
      <c r="O2556" s="54" t="str">
        <f t="shared" si="163"/>
        <v/>
      </c>
    </row>
    <row r="2557" spans="1:15" x14ac:dyDescent="0.35">
      <c r="A2557" s="55">
        <v>2552</v>
      </c>
      <c r="D2557" s="45"/>
      <c r="E2557" s="46"/>
      <c r="F2557" s="45"/>
      <c r="G2557" s="45"/>
      <c r="H2557" s="60"/>
      <c r="I2557" s="48">
        <f>VLOOKUP('Data Preparation'!Q2575,'Data Preparation'!B$4:AL$15,MATCH('Data Preparation'!P2575,'Data Preparation'!B$3:AL$3,0),TRUE)/2</f>
        <v>215</v>
      </c>
      <c r="J2557" s="49" t="str">
        <f>VLOOKUP('Data Preparation'!Q2575,'Data Preparation'!AR$4:CB$15,MATCH('Data Preparation'!P2575,'Data Preparation'!AR$3:CB$3,0),TRUE)</f>
        <v>(188-1143)</v>
      </c>
      <c r="K2557" s="45" t="str">
        <f t="shared" si="164"/>
        <v>no</v>
      </c>
      <c r="L2557" s="51" t="str">
        <f t="shared" si="162"/>
        <v/>
      </c>
      <c r="M2557" s="52">
        <f>ROUND('Data Preparation'!T2575,2-(1+INT(LOG10(ABS('Data Preparation'!T2575)))))/2</f>
        <v>1800</v>
      </c>
      <c r="N2557" s="55" t="str">
        <f t="shared" si="165"/>
        <v>no</v>
      </c>
      <c r="O2557" s="54" t="str">
        <f t="shared" si="163"/>
        <v/>
      </c>
    </row>
    <row r="2558" spans="1:15" x14ac:dyDescent="0.35">
      <c r="A2558" s="55">
        <v>2553</v>
      </c>
      <c r="D2558" s="45"/>
      <c r="E2558" s="46"/>
      <c r="F2558" s="45"/>
      <c r="G2558" s="45"/>
      <c r="H2558" s="60"/>
      <c r="I2558" s="48">
        <f>VLOOKUP('Data Preparation'!Q2576,'Data Preparation'!B$4:AL$15,MATCH('Data Preparation'!P2576,'Data Preparation'!B$3:AL$3,0),TRUE)/2</f>
        <v>215</v>
      </c>
      <c r="J2558" s="49" t="str">
        <f>VLOOKUP('Data Preparation'!Q2576,'Data Preparation'!AR$4:CB$15,MATCH('Data Preparation'!P2576,'Data Preparation'!AR$3:CB$3,0),TRUE)</f>
        <v>(188-1143)</v>
      </c>
      <c r="K2558" s="45" t="str">
        <f t="shared" si="164"/>
        <v>no</v>
      </c>
      <c r="L2558" s="51" t="str">
        <f t="shared" si="162"/>
        <v/>
      </c>
      <c r="M2558" s="52">
        <f>ROUND('Data Preparation'!T2576,2-(1+INT(LOG10(ABS('Data Preparation'!T2576)))))/2</f>
        <v>1800</v>
      </c>
      <c r="N2558" s="55" t="str">
        <f t="shared" si="165"/>
        <v>no</v>
      </c>
      <c r="O2558" s="54" t="str">
        <f t="shared" si="163"/>
        <v/>
      </c>
    </row>
    <row r="2559" spans="1:15" x14ac:dyDescent="0.35">
      <c r="A2559" s="55">
        <v>2554</v>
      </c>
      <c r="D2559" s="45"/>
      <c r="E2559" s="46"/>
      <c r="F2559" s="45"/>
      <c r="G2559" s="45"/>
      <c r="H2559" s="60"/>
      <c r="I2559" s="48">
        <f>VLOOKUP('Data Preparation'!Q2577,'Data Preparation'!B$4:AL$15,MATCH('Data Preparation'!P2577,'Data Preparation'!B$3:AL$3,0),TRUE)/2</f>
        <v>215</v>
      </c>
      <c r="J2559" s="49" t="str">
        <f>VLOOKUP('Data Preparation'!Q2577,'Data Preparation'!AR$4:CB$15,MATCH('Data Preparation'!P2577,'Data Preparation'!AR$3:CB$3,0),TRUE)</f>
        <v>(188-1143)</v>
      </c>
      <c r="K2559" s="45" t="str">
        <f t="shared" si="164"/>
        <v>no</v>
      </c>
      <c r="L2559" s="51" t="str">
        <f t="shared" si="162"/>
        <v/>
      </c>
      <c r="M2559" s="52">
        <f>ROUND('Data Preparation'!T2577,2-(1+INT(LOG10(ABS('Data Preparation'!T2577)))))/2</f>
        <v>1800</v>
      </c>
      <c r="N2559" s="55" t="str">
        <f t="shared" si="165"/>
        <v>no</v>
      </c>
      <c r="O2559" s="54" t="str">
        <f t="shared" si="163"/>
        <v/>
      </c>
    </row>
    <row r="2560" spans="1:15" x14ac:dyDescent="0.35">
      <c r="A2560" s="55">
        <v>2555</v>
      </c>
      <c r="D2560" s="45"/>
      <c r="E2560" s="46"/>
      <c r="F2560" s="45"/>
      <c r="G2560" s="45"/>
      <c r="H2560" s="60"/>
      <c r="I2560" s="48">
        <f>VLOOKUP('Data Preparation'!Q2578,'Data Preparation'!B$4:AL$15,MATCH('Data Preparation'!P2578,'Data Preparation'!B$3:AL$3,0),TRUE)/2</f>
        <v>215</v>
      </c>
      <c r="J2560" s="49" t="str">
        <f>VLOOKUP('Data Preparation'!Q2578,'Data Preparation'!AR$4:CB$15,MATCH('Data Preparation'!P2578,'Data Preparation'!AR$3:CB$3,0),TRUE)</f>
        <v>(188-1143)</v>
      </c>
      <c r="K2560" s="45" t="str">
        <f t="shared" si="164"/>
        <v>no</v>
      </c>
      <c r="L2560" s="51" t="str">
        <f t="shared" si="162"/>
        <v/>
      </c>
      <c r="M2560" s="52">
        <f>ROUND('Data Preparation'!T2578,2-(1+INT(LOG10(ABS('Data Preparation'!T2578)))))/2</f>
        <v>1800</v>
      </c>
      <c r="N2560" s="55" t="str">
        <f t="shared" si="165"/>
        <v>no</v>
      </c>
      <c r="O2560" s="54" t="str">
        <f t="shared" si="163"/>
        <v/>
      </c>
    </row>
    <row r="2561" spans="1:15" x14ac:dyDescent="0.35">
      <c r="A2561" s="55">
        <v>2556</v>
      </c>
      <c r="D2561" s="45"/>
      <c r="E2561" s="46"/>
      <c r="F2561" s="45"/>
      <c r="G2561" s="45"/>
      <c r="H2561" s="60"/>
      <c r="I2561" s="48">
        <f>VLOOKUP('Data Preparation'!Q2579,'Data Preparation'!B$4:AL$15,MATCH('Data Preparation'!P2579,'Data Preparation'!B$3:AL$3,0),TRUE)/2</f>
        <v>215</v>
      </c>
      <c r="J2561" s="49" t="str">
        <f>VLOOKUP('Data Preparation'!Q2579,'Data Preparation'!AR$4:CB$15,MATCH('Data Preparation'!P2579,'Data Preparation'!AR$3:CB$3,0),TRUE)</f>
        <v>(188-1143)</v>
      </c>
      <c r="K2561" s="45" t="str">
        <f t="shared" si="164"/>
        <v>no</v>
      </c>
      <c r="L2561" s="51" t="str">
        <f t="shared" si="162"/>
        <v/>
      </c>
      <c r="M2561" s="52">
        <f>ROUND('Data Preparation'!T2579,2-(1+INT(LOG10(ABS('Data Preparation'!T2579)))))/2</f>
        <v>1800</v>
      </c>
      <c r="N2561" s="55" t="str">
        <f t="shared" si="165"/>
        <v>no</v>
      </c>
      <c r="O2561" s="54" t="str">
        <f t="shared" si="163"/>
        <v/>
      </c>
    </row>
    <row r="2562" spans="1:15" x14ac:dyDescent="0.35">
      <c r="A2562" s="55">
        <v>2557</v>
      </c>
      <c r="D2562" s="45"/>
      <c r="E2562" s="46"/>
      <c r="F2562" s="45"/>
      <c r="G2562" s="45"/>
      <c r="H2562" s="60"/>
      <c r="I2562" s="48">
        <f>VLOOKUP('Data Preparation'!Q2580,'Data Preparation'!B$4:AL$15,MATCH('Data Preparation'!P2580,'Data Preparation'!B$3:AL$3,0),TRUE)/2</f>
        <v>215</v>
      </c>
      <c r="J2562" s="49" t="str">
        <f>VLOOKUP('Data Preparation'!Q2580,'Data Preparation'!AR$4:CB$15,MATCH('Data Preparation'!P2580,'Data Preparation'!AR$3:CB$3,0),TRUE)</f>
        <v>(188-1143)</v>
      </c>
      <c r="K2562" s="45" t="str">
        <f t="shared" si="164"/>
        <v>no</v>
      </c>
      <c r="L2562" s="51" t="str">
        <f t="shared" si="162"/>
        <v/>
      </c>
      <c r="M2562" s="52">
        <f>ROUND('Data Preparation'!T2580,2-(1+INT(LOG10(ABS('Data Preparation'!T2580)))))/2</f>
        <v>1800</v>
      </c>
      <c r="N2562" s="55" t="str">
        <f t="shared" si="165"/>
        <v>no</v>
      </c>
      <c r="O2562" s="54" t="str">
        <f t="shared" si="163"/>
        <v/>
      </c>
    </row>
    <row r="2563" spans="1:15" x14ac:dyDescent="0.35">
      <c r="A2563" s="55">
        <v>2558</v>
      </c>
      <c r="D2563" s="45"/>
      <c r="E2563" s="46"/>
      <c r="F2563" s="45"/>
      <c r="G2563" s="45"/>
      <c r="H2563" s="60"/>
      <c r="I2563" s="48">
        <f>VLOOKUP('Data Preparation'!Q2581,'Data Preparation'!B$4:AL$15,MATCH('Data Preparation'!P2581,'Data Preparation'!B$3:AL$3,0),TRUE)/2</f>
        <v>215</v>
      </c>
      <c r="J2563" s="49" t="str">
        <f>VLOOKUP('Data Preparation'!Q2581,'Data Preparation'!AR$4:CB$15,MATCH('Data Preparation'!P2581,'Data Preparation'!AR$3:CB$3,0),TRUE)</f>
        <v>(188-1143)</v>
      </c>
      <c r="K2563" s="45" t="str">
        <f t="shared" si="164"/>
        <v>no</v>
      </c>
      <c r="L2563" s="51" t="str">
        <f t="shared" si="162"/>
        <v/>
      </c>
      <c r="M2563" s="52">
        <f>ROUND('Data Preparation'!T2581,2-(1+INT(LOG10(ABS('Data Preparation'!T2581)))))/2</f>
        <v>1800</v>
      </c>
      <c r="N2563" s="55" t="str">
        <f t="shared" si="165"/>
        <v>no</v>
      </c>
      <c r="O2563" s="54" t="str">
        <f t="shared" si="163"/>
        <v/>
      </c>
    </row>
    <row r="2564" spans="1:15" x14ac:dyDescent="0.35">
      <c r="A2564" s="55">
        <v>2559</v>
      </c>
      <c r="D2564" s="45"/>
      <c r="E2564" s="46"/>
      <c r="F2564" s="45"/>
      <c r="G2564" s="45"/>
      <c r="H2564" s="60"/>
      <c r="I2564" s="48">
        <f>VLOOKUP('Data Preparation'!Q2582,'Data Preparation'!B$4:AL$15,MATCH('Data Preparation'!P2582,'Data Preparation'!B$3:AL$3,0),TRUE)/2</f>
        <v>215</v>
      </c>
      <c r="J2564" s="49" t="str">
        <f>VLOOKUP('Data Preparation'!Q2582,'Data Preparation'!AR$4:CB$15,MATCH('Data Preparation'!P2582,'Data Preparation'!AR$3:CB$3,0),TRUE)</f>
        <v>(188-1143)</v>
      </c>
      <c r="K2564" s="45" t="str">
        <f t="shared" si="164"/>
        <v>no</v>
      </c>
      <c r="L2564" s="51" t="str">
        <f t="shared" si="162"/>
        <v/>
      </c>
      <c r="M2564" s="52">
        <f>ROUND('Data Preparation'!T2582,2-(1+INT(LOG10(ABS('Data Preparation'!T2582)))))/2</f>
        <v>1800</v>
      </c>
      <c r="N2564" s="55" t="str">
        <f t="shared" si="165"/>
        <v>no</v>
      </c>
      <c r="O2564" s="54" t="str">
        <f t="shared" si="163"/>
        <v/>
      </c>
    </row>
    <row r="2565" spans="1:15" x14ac:dyDescent="0.35">
      <c r="A2565" s="55">
        <v>2560</v>
      </c>
      <c r="D2565" s="45"/>
      <c r="E2565" s="46"/>
      <c r="F2565" s="45"/>
      <c r="G2565" s="45"/>
      <c r="H2565" s="60"/>
      <c r="I2565" s="48">
        <f>VLOOKUP('Data Preparation'!Q2583,'Data Preparation'!B$4:AL$15,MATCH('Data Preparation'!P2583,'Data Preparation'!B$3:AL$3,0),TRUE)/2</f>
        <v>215</v>
      </c>
      <c r="J2565" s="49" t="str">
        <f>VLOOKUP('Data Preparation'!Q2583,'Data Preparation'!AR$4:CB$15,MATCH('Data Preparation'!P2583,'Data Preparation'!AR$3:CB$3,0),TRUE)</f>
        <v>(188-1143)</v>
      </c>
      <c r="K2565" s="45" t="str">
        <f t="shared" si="164"/>
        <v>no</v>
      </c>
      <c r="L2565" s="51" t="str">
        <f t="shared" si="162"/>
        <v/>
      </c>
      <c r="M2565" s="52">
        <f>ROUND('Data Preparation'!T2583,2-(1+INT(LOG10(ABS('Data Preparation'!T2583)))))/2</f>
        <v>1800</v>
      </c>
      <c r="N2565" s="55" t="str">
        <f t="shared" si="165"/>
        <v>no</v>
      </c>
      <c r="O2565" s="54" t="str">
        <f t="shared" si="163"/>
        <v/>
      </c>
    </row>
    <row r="2566" spans="1:15" x14ac:dyDescent="0.35">
      <c r="A2566" s="55">
        <v>2561</v>
      </c>
      <c r="D2566" s="45"/>
      <c r="E2566" s="46"/>
      <c r="F2566" s="45"/>
      <c r="G2566" s="45"/>
      <c r="H2566" s="60"/>
      <c r="I2566" s="48">
        <f>VLOOKUP('Data Preparation'!Q2584,'Data Preparation'!B$4:AL$15,MATCH('Data Preparation'!P2584,'Data Preparation'!B$3:AL$3,0),TRUE)/2</f>
        <v>215</v>
      </c>
      <c r="J2566" s="49" t="str">
        <f>VLOOKUP('Data Preparation'!Q2584,'Data Preparation'!AR$4:CB$15,MATCH('Data Preparation'!P2584,'Data Preparation'!AR$3:CB$3,0),TRUE)</f>
        <v>(188-1143)</v>
      </c>
      <c r="K2566" s="45" t="str">
        <f t="shared" si="164"/>
        <v>no</v>
      </c>
      <c r="L2566" s="51" t="str">
        <f t="shared" si="162"/>
        <v/>
      </c>
      <c r="M2566" s="52">
        <f>ROUND('Data Preparation'!T2584,2-(1+INT(LOG10(ABS('Data Preparation'!T2584)))))/2</f>
        <v>1800</v>
      </c>
      <c r="N2566" s="55" t="str">
        <f t="shared" si="165"/>
        <v>no</v>
      </c>
      <c r="O2566" s="54" t="str">
        <f t="shared" si="163"/>
        <v/>
      </c>
    </row>
    <row r="2567" spans="1:15" x14ac:dyDescent="0.35">
      <c r="A2567" s="55">
        <v>2562</v>
      </c>
      <c r="D2567" s="45"/>
      <c r="E2567" s="46"/>
      <c r="F2567" s="45"/>
      <c r="G2567" s="45"/>
      <c r="H2567" s="60"/>
      <c r="I2567" s="48">
        <f>VLOOKUP('Data Preparation'!Q2585,'Data Preparation'!B$4:AL$15,MATCH('Data Preparation'!P2585,'Data Preparation'!B$3:AL$3,0),TRUE)/2</f>
        <v>215</v>
      </c>
      <c r="J2567" s="49" t="str">
        <f>VLOOKUP('Data Preparation'!Q2585,'Data Preparation'!AR$4:CB$15,MATCH('Data Preparation'!P2585,'Data Preparation'!AR$3:CB$3,0),TRUE)</f>
        <v>(188-1143)</v>
      </c>
      <c r="K2567" s="45" t="str">
        <f t="shared" si="164"/>
        <v>no</v>
      </c>
      <c r="L2567" s="51" t="str">
        <f t="shared" ref="L2567:L2630" si="166">IF(AND(K2567="yes",G2567="total"),"*Resample","")</f>
        <v/>
      </c>
      <c r="M2567" s="52">
        <f>ROUND('Data Preparation'!T2585,2-(1+INT(LOG10(ABS('Data Preparation'!T2585)))))/2</f>
        <v>1800</v>
      </c>
      <c r="N2567" s="55" t="str">
        <f t="shared" si="165"/>
        <v>no</v>
      </c>
      <c r="O2567" s="54" t="str">
        <f t="shared" ref="O2567:O2630" si="167">IF(AND(N2567="yes",G2567="total"),"*Resample","")</f>
        <v/>
      </c>
    </row>
    <row r="2568" spans="1:15" x14ac:dyDescent="0.35">
      <c r="A2568" s="55">
        <v>2563</v>
      </c>
      <c r="D2568" s="45"/>
      <c r="E2568" s="46"/>
      <c r="F2568" s="45"/>
      <c r="G2568" s="45"/>
      <c r="H2568" s="60"/>
      <c r="I2568" s="48">
        <f>VLOOKUP('Data Preparation'!Q2586,'Data Preparation'!B$4:AL$15,MATCH('Data Preparation'!P2586,'Data Preparation'!B$3:AL$3,0),TRUE)/2</f>
        <v>215</v>
      </c>
      <c r="J2568" s="49" t="str">
        <f>VLOOKUP('Data Preparation'!Q2586,'Data Preparation'!AR$4:CB$15,MATCH('Data Preparation'!P2586,'Data Preparation'!AR$3:CB$3,0),TRUE)</f>
        <v>(188-1143)</v>
      </c>
      <c r="K2568" s="45" t="str">
        <f t="shared" si="164"/>
        <v>no</v>
      </c>
      <c r="L2568" s="51" t="str">
        <f t="shared" si="166"/>
        <v/>
      </c>
      <c r="M2568" s="52">
        <f>ROUND('Data Preparation'!T2586,2-(1+INT(LOG10(ABS('Data Preparation'!T2586)))))/2</f>
        <v>1800</v>
      </c>
      <c r="N2568" s="55" t="str">
        <f t="shared" si="165"/>
        <v>no</v>
      </c>
      <c r="O2568" s="54" t="str">
        <f t="shared" si="167"/>
        <v/>
      </c>
    </row>
    <row r="2569" spans="1:15" x14ac:dyDescent="0.35">
      <c r="A2569" s="55">
        <v>2564</v>
      </c>
      <c r="D2569" s="45"/>
      <c r="E2569" s="46"/>
      <c r="F2569" s="45"/>
      <c r="G2569" s="45"/>
      <c r="H2569" s="60"/>
      <c r="I2569" s="48">
        <f>VLOOKUP('Data Preparation'!Q2587,'Data Preparation'!B$4:AL$15,MATCH('Data Preparation'!P2587,'Data Preparation'!B$3:AL$3,0),TRUE)/2</f>
        <v>215</v>
      </c>
      <c r="J2569" s="49" t="str">
        <f>VLOOKUP('Data Preparation'!Q2587,'Data Preparation'!AR$4:CB$15,MATCH('Data Preparation'!P2587,'Data Preparation'!AR$3:CB$3,0),TRUE)</f>
        <v>(188-1143)</v>
      </c>
      <c r="K2569" s="45" t="str">
        <f t="shared" si="164"/>
        <v>no</v>
      </c>
      <c r="L2569" s="51" t="str">
        <f t="shared" si="166"/>
        <v/>
      </c>
      <c r="M2569" s="52">
        <f>ROUND('Data Preparation'!T2587,2-(1+INT(LOG10(ABS('Data Preparation'!T2587)))))/2</f>
        <v>1800</v>
      </c>
      <c r="N2569" s="55" t="str">
        <f t="shared" si="165"/>
        <v>no</v>
      </c>
      <c r="O2569" s="54" t="str">
        <f t="shared" si="167"/>
        <v/>
      </c>
    </row>
    <row r="2570" spans="1:15" x14ac:dyDescent="0.35">
      <c r="A2570" s="55">
        <v>2565</v>
      </c>
      <c r="D2570" s="45"/>
      <c r="E2570" s="46"/>
      <c r="F2570" s="45"/>
      <c r="G2570" s="45"/>
      <c r="H2570" s="60"/>
      <c r="I2570" s="48">
        <f>VLOOKUP('Data Preparation'!Q2588,'Data Preparation'!B$4:AL$15,MATCH('Data Preparation'!P2588,'Data Preparation'!B$3:AL$3,0),TRUE)/2</f>
        <v>215</v>
      </c>
      <c r="J2570" s="49" t="str">
        <f>VLOOKUP('Data Preparation'!Q2588,'Data Preparation'!AR$4:CB$15,MATCH('Data Preparation'!P2588,'Data Preparation'!AR$3:CB$3,0),TRUE)</f>
        <v>(188-1143)</v>
      </c>
      <c r="K2570" s="45" t="str">
        <f t="shared" si="164"/>
        <v>no</v>
      </c>
      <c r="L2570" s="51" t="str">
        <f t="shared" si="166"/>
        <v/>
      </c>
      <c r="M2570" s="52">
        <f>ROUND('Data Preparation'!T2588,2-(1+INT(LOG10(ABS('Data Preparation'!T2588)))))/2</f>
        <v>1800</v>
      </c>
      <c r="N2570" s="55" t="str">
        <f t="shared" si="165"/>
        <v>no</v>
      </c>
      <c r="O2570" s="54" t="str">
        <f t="shared" si="167"/>
        <v/>
      </c>
    </row>
    <row r="2571" spans="1:15" x14ac:dyDescent="0.35">
      <c r="A2571" s="55">
        <v>2566</v>
      </c>
      <c r="D2571" s="45"/>
      <c r="E2571" s="46"/>
      <c r="F2571" s="45"/>
      <c r="G2571" s="45"/>
      <c r="H2571" s="60"/>
      <c r="I2571" s="48">
        <f>VLOOKUP('Data Preparation'!Q2589,'Data Preparation'!B$4:AL$15,MATCH('Data Preparation'!P2589,'Data Preparation'!B$3:AL$3,0),TRUE)/2</f>
        <v>215</v>
      </c>
      <c r="J2571" s="49" t="str">
        <f>VLOOKUP('Data Preparation'!Q2589,'Data Preparation'!AR$4:CB$15,MATCH('Data Preparation'!P2589,'Data Preparation'!AR$3:CB$3,0),TRUE)</f>
        <v>(188-1143)</v>
      </c>
      <c r="K2571" s="45" t="str">
        <f t="shared" si="164"/>
        <v>no</v>
      </c>
      <c r="L2571" s="51" t="str">
        <f t="shared" si="166"/>
        <v/>
      </c>
      <c r="M2571" s="52">
        <f>ROUND('Data Preparation'!T2589,2-(1+INT(LOG10(ABS('Data Preparation'!T2589)))))/2</f>
        <v>1800</v>
      </c>
      <c r="N2571" s="55" t="str">
        <f t="shared" si="165"/>
        <v>no</v>
      </c>
      <c r="O2571" s="54" t="str">
        <f t="shared" si="167"/>
        <v/>
      </c>
    </row>
    <row r="2572" spans="1:15" x14ac:dyDescent="0.35">
      <c r="A2572" s="55">
        <v>2567</v>
      </c>
      <c r="D2572" s="45"/>
      <c r="E2572" s="46"/>
      <c r="F2572" s="45"/>
      <c r="G2572" s="45"/>
      <c r="H2572" s="60"/>
      <c r="I2572" s="48">
        <f>VLOOKUP('Data Preparation'!Q2590,'Data Preparation'!B$4:AL$15,MATCH('Data Preparation'!P2590,'Data Preparation'!B$3:AL$3,0),TRUE)/2</f>
        <v>215</v>
      </c>
      <c r="J2572" s="49" t="str">
        <f>VLOOKUP('Data Preparation'!Q2590,'Data Preparation'!AR$4:CB$15,MATCH('Data Preparation'!P2590,'Data Preparation'!AR$3:CB$3,0),TRUE)</f>
        <v>(188-1143)</v>
      </c>
      <c r="K2572" s="45" t="str">
        <f t="shared" si="164"/>
        <v>no</v>
      </c>
      <c r="L2572" s="51" t="str">
        <f t="shared" si="166"/>
        <v/>
      </c>
      <c r="M2572" s="52">
        <f>ROUND('Data Preparation'!T2590,2-(1+INT(LOG10(ABS('Data Preparation'!T2590)))))/2</f>
        <v>1800</v>
      </c>
      <c r="N2572" s="55" t="str">
        <f t="shared" si="165"/>
        <v>no</v>
      </c>
      <c r="O2572" s="54" t="str">
        <f t="shared" si="167"/>
        <v/>
      </c>
    </row>
    <row r="2573" spans="1:15" x14ac:dyDescent="0.35">
      <c r="A2573" s="55">
        <v>2568</v>
      </c>
      <c r="D2573" s="45"/>
      <c r="E2573" s="46"/>
      <c r="F2573" s="45"/>
      <c r="G2573" s="45"/>
      <c r="H2573" s="60"/>
      <c r="I2573" s="48">
        <f>VLOOKUP('Data Preparation'!Q2591,'Data Preparation'!B$4:AL$15,MATCH('Data Preparation'!P2591,'Data Preparation'!B$3:AL$3,0),TRUE)/2</f>
        <v>215</v>
      </c>
      <c r="J2573" s="49" t="str">
        <f>VLOOKUP('Data Preparation'!Q2591,'Data Preparation'!AR$4:CB$15,MATCH('Data Preparation'!P2591,'Data Preparation'!AR$3:CB$3,0),TRUE)</f>
        <v>(188-1143)</v>
      </c>
      <c r="K2573" s="45" t="str">
        <f t="shared" si="164"/>
        <v>no</v>
      </c>
      <c r="L2573" s="51" t="str">
        <f t="shared" si="166"/>
        <v/>
      </c>
      <c r="M2573" s="52">
        <f>ROUND('Data Preparation'!T2591,2-(1+INT(LOG10(ABS('Data Preparation'!T2591)))))/2</f>
        <v>1800</v>
      </c>
      <c r="N2573" s="55" t="str">
        <f t="shared" si="165"/>
        <v>no</v>
      </c>
      <c r="O2573" s="54" t="str">
        <f t="shared" si="167"/>
        <v/>
      </c>
    </row>
    <row r="2574" spans="1:15" x14ac:dyDescent="0.35">
      <c r="A2574" s="55">
        <v>2569</v>
      </c>
      <c r="D2574" s="45"/>
      <c r="E2574" s="46"/>
      <c r="F2574" s="45"/>
      <c r="G2574" s="45"/>
      <c r="H2574" s="60"/>
      <c r="I2574" s="48">
        <f>VLOOKUP('Data Preparation'!Q2592,'Data Preparation'!B$4:AL$15,MATCH('Data Preparation'!P2592,'Data Preparation'!B$3:AL$3,0),TRUE)/2</f>
        <v>215</v>
      </c>
      <c r="J2574" s="49" t="str">
        <f>VLOOKUP('Data Preparation'!Q2592,'Data Preparation'!AR$4:CB$15,MATCH('Data Preparation'!P2592,'Data Preparation'!AR$3:CB$3,0),TRUE)</f>
        <v>(188-1143)</v>
      </c>
      <c r="K2574" s="45" t="str">
        <f t="shared" si="164"/>
        <v>no</v>
      </c>
      <c r="L2574" s="51" t="str">
        <f t="shared" si="166"/>
        <v/>
      </c>
      <c r="M2574" s="52">
        <f>ROUND('Data Preparation'!T2592,2-(1+INT(LOG10(ABS('Data Preparation'!T2592)))))/2</f>
        <v>1800</v>
      </c>
      <c r="N2574" s="55" t="str">
        <f t="shared" si="165"/>
        <v>no</v>
      </c>
      <c r="O2574" s="54" t="str">
        <f t="shared" si="167"/>
        <v/>
      </c>
    </row>
    <row r="2575" spans="1:15" x14ac:dyDescent="0.35">
      <c r="A2575" s="55">
        <v>2570</v>
      </c>
      <c r="D2575" s="45"/>
      <c r="E2575" s="46"/>
      <c r="F2575" s="45"/>
      <c r="G2575" s="45"/>
      <c r="H2575" s="60"/>
      <c r="I2575" s="48">
        <f>VLOOKUP('Data Preparation'!Q2593,'Data Preparation'!B$4:AL$15,MATCH('Data Preparation'!P2593,'Data Preparation'!B$3:AL$3,0),TRUE)/2</f>
        <v>215</v>
      </c>
      <c r="J2575" s="49" t="str">
        <f>VLOOKUP('Data Preparation'!Q2593,'Data Preparation'!AR$4:CB$15,MATCH('Data Preparation'!P2593,'Data Preparation'!AR$3:CB$3,0),TRUE)</f>
        <v>(188-1143)</v>
      </c>
      <c r="K2575" s="45" t="str">
        <f t="shared" si="164"/>
        <v>no</v>
      </c>
      <c r="L2575" s="51" t="str">
        <f t="shared" si="166"/>
        <v/>
      </c>
      <c r="M2575" s="52">
        <f>ROUND('Data Preparation'!T2593,2-(1+INT(LOG10(ABS('Data Preparation'!T2593)))))/2</f>
        <v>1800</v>
      </c>
      <c r="N2575" s="55" t="str">
        <f t="shared" si="165"/>
        <v>no</v>
      </c>
      <c r="O2575" s="54" t="str">
        <f t="shared" si="167"/>
        <v/>
      </c>
    </row>
    <row r="2576" spans="1:15" x14ac:dyDescent="0.35">
      <c r="A2576" s="55">
        <v>2571</v>
      </c>
      <c r="D2576" s="45"/>
      <c r="E2576" s="46"/>
      <c r="F2576" s="45"/>
      <c r="G2576" s="45"/>
      <c r="H2576" s="60"/>
      <c r="I2576" s="48">
        <f>VLOOKUP('Data Preparation'!Q2594,'Data Preparation'!B$4:AL$15,MATCH('Data Preparation'!P2594,'Data Preparation'!B$3:AL$3,0),TRUE)/2</f>
        <v>215</v>
      </c>
      <c r="J2576" s="49" t="str">
        <f>VLOOKUP('Data Preparation'!Q2594,'Data Preparation'!AR$4:CB$15,MATCH('Data Preparation'!P2594,'Data Preparation'!AR$3:CB$3,0),TRUE)</f>
        <v>(188-1143)</v>
      </c>
      <c r="K2576" s="45" t="str">
        <f t="shared" si="164"/>
        <v>no</v>
      </c>
      <c r="L2576" s="51" t="str">
        <f t="shared" si="166"/>
        <v/>
      </c>
      <c r="M2576" s="52">
        <f>ROUND('Data Preparation'!T2594,2-(1+INT(LOG10(ABS('Data Preparation'!T2594)))))/2</f>
        <v>1800</v>
      </c>
      <c r="N2576" s="55" t="str">
        <f t="shared" si="165"/>
        <v>no</v>
      </c>
      <c r="O2576" s="54" t="str">
        <f t="shared" si="167"/>
        <v/>
      </c>
    </row>
    <row r="2577" spans="1:15" x14ac:dyDescent="0.35">
      <c r="A2577" s="55">
        <v>2572</v>
      </c>
      <c r="D2577" s="45"/>
      <c r="E2577" s="46"/>
      <c r="F2577" s="45"/>
      <c r="G2577" s="45"/>
      <c r="H2577" s="60"/>
      <c r="I2577" s="48">
        <f>VLOOKUP('Data Preparation'!Q2595,'Data Preparation'!B$4:AL$15,MATCH('Data Preparation'!P2595,'Data Preparation'!B$3:AL$3,0),TRUE)/2</f>
        <v>215</v>
      </c>
      <c r="J2577" s="49" t="str">
        <f>VLOOKUP('Data Preparation'!Q2595,'Data Preparation'!AR$4:CB$15,MATCH('Data Preparation'!P2595,'Data Preparation'!AR$3:CB$3,0),TRUE)</f>
        <v>(188-1143)</v>
      </c>
      <c r="K2577" s="45" t="str">
        <f t="shared" si="164"/>
        <v>no</v>
      </c>
      <c r="L2577" s="51" t="str">
        <f t="shared" si="166"/>
        <v/>
      </c>
      <c r="M2577" s="52">
        <f>ROUND('Data Preparation'!T2595,2-(1+INT(LOG10(ABS('Data Preparation'!T2595)))))/2</f>
        <v>1800</v>
      </c>
      <c r="N2577" s="55" t="str">
        <f t="shared" si="165"/>
        <v>no</v>
      </c>
      <c r="O2577" s="54" t="str">
        <f t="shared" si="167"/>
        <v/>
      </c>
    </row>
    <row r="2578" spans="1:15" x14ac:dyDescent="0.35">
      <c r="A2578" s="55">
        <v>2573</v>
      </c>
      <c r="D2578" s="45"/>
      <c r="E2578" s="46"/>
      <c r="F2578" s="45"/>
      <c r="G2578" s="45"/>
      <c r="H2578" s="60"/>
      <c r="I2578" s="48">
        <f>VLOOKUP('Data Preparation'!Q2596,'Data Preparation'!B$4:AL$15,MATCH('Data Preparation'!P2596,'Data Preparation'!B$3:AL$3,0),TRUE)/2</f>
        <v>215</v>
      </c>
      <c r="J2578" s="49" t="str">
        <f>VLOOKUP('Data Preparation'!Q2596,'Data Preparation'!AR$4:CB$15,MATCH('Data Preparation'!P2596,'Data Preparation'!AR$3:CB$3,0),TRUE)</f>
        <v>(188-1143)</v>
      </c>
      <c r="K2578" s="45" t="str">
        <f t="shared" si="164"/>
        <v>no</v>
      </c>
      <c r="L2578" s="51" t="str">
        <f t="shared" si="166"/>
        <v/>
      </c>
      <c r="M2578" s="52">
        <f>ROUND('Data Preparation'!T2596,2-(1+INT(LOG10(ABS('Data Preparation'!T2596)))))/2</f>
        <v>1800</v>
      </c>
      <c r="N2578" s="55" t="str">
        <f t="shared" si="165"/>
        <v>no</v>
      </c>
      <c r="O2578" s="54" t="str">
        <f t="shared" si="167"/>
        <v/>
      </c>
    </row>
    <row r="2579" spans="1:15" x14ac:dyDescent="0.35">
      <c r="A2579" s="55">
        <v>2574</v>
      </c>
      <c r="D2579" s="45"/>
      <c r="E2579" s="46"/>
      <c r="F2579" s="45"/>
      <c r="G2579" s="45"/>
      <c r="H2579" s="60"/>
      <c r="I2579" s="48">
        <f>VLOOKUP('Data Preparation'!Q2597,'Data Preparation'!B$4:AL$15,MATCH('Data Preparation'!P2597,'Data Preparation'!B$3:AL$3,0),TRUE)/2</f>
        <v>215</v>
      </c>
      <c r="J2579" s="49" t="str">
        <f>VLOOKUP('Data Preparation'!Q2597,'Data Preparation'!AR$4:CB$15,MATCH('Data Preparation'!P2597,'Data Preparation'!AR$3:CB$3,0),TRUE)</f>
        <v>(188-1143)</v>
      </c>
      <c r="K2579" s="45" t="str">
        <f t="shared" si="164"/>
        <v>no</v>
      </c>
      <c r="L2579" s="51" t="str">
        <f t="shared" si="166"/>
        <v/>
      </c>
      <c r="M2579" s="52">
        <f>ROUND('Data Preparation'!T2597,2-(1+INT(LOG10(ABS('Data Preparation'!T2597)))))/2</f>
        <v>1800</v>
      </c>
      <c r="N2579" s="55" t="str">
        <f t="shared" si="165"/>
        <v>no</v>
      </c>
      <c r="O2579" s="54" t="str">
        <f t="shared" si="167"/>
        <v/>
      </c>
    </row>
    <row r="2580" spans="1:15" x14ac:dyDescent="0.35">
      <c r="A2580" s="55">
        <v>2575</v>
      </c>
      <c r="D2580" s="45"/>
      <c r="E2580" s="46"/>
      <c r="F2580" s="45"/>
      <c r="G2580" s="45"/>
      <c r="H2580" s="60"/>
      <c r="I2580" s="48">
        <f>VLOOKUP('Data Preparation'!Q2598,'Data Preparation'!B$4:AL$15,MATCH('Data Preparation'!P2598,'Data Preparation'!B$3:AL$3,0),TRUE)/2</f>
        <v>215</v>
      </c>
      <c r="J2580" s="49" t="str">
        <f>VLOOKUP('Data Preparation'!Q2598,'Data Preparation'!AR$4:CB$15,MATCH('Data Preparation'!P2598,'Data Preparation'!AR$3:CB$3,0),TRUE)</f>
        <v>(188-1143)</v>
      </c>
      <c r="K2580" s="45" t="str">
        <f t="shared" si="164"/>
        <v>no</v>
      </c>
      <c r="L2580" s="51" t="str">
        <f t="shared" si="166"/>
        <v/>
      </c>
      <c r="M2580" s="52">
        <f>ROUND('Data Preparation'!T2598,2-(1+INT(LOG10(ABS('Data Preparation'!T2598)))))/2</f>
        <v>1800</v>
      </c>
      <c r="N2580" s="55" t="str">
        <f t="shared" si="165"/>
        <v>no</v>
      </c>
      <c r="O2580" s="54" t="str">
        <f t="shared" si="167"/>
        <v/>
      </c>
    </row>
    <row r="2581" spans="1:15" x14ac:dyDescent="0.35">
      <c r="A2581" s="55">
        <v>2576</v>
      </c>
      <c r="D2581" s="45"/>
      <c r="E2581" s="46"/>
      <c r="F2581" s="45"/>
      <c r="G2581" s="45"/>
      <c r="H2581" s="60"/>
      <c r="I2581" s="48">
        <f>VLOOKUP('Data Preparation'!Q2599,'Data Preparation'!B$4:AL$15,MATCH('Data Preparation'!P2599,'Data Preparation'!B$3:AL$3,0),TRUE)/2</f>
        <v>215</v>
      </c>
      <c r="J2581" s="49" t="str">
        <f>VLOOKUP('Data Preparation'!Q2599,'Data Preparation'!AR$4:CB$15,MATCH('Data Preparation'!P2599,'Data Preparation'!AR$3:CB$3,0),TRUE)</f>
        <v>(188-1143)</v>
      </c>
      <c r="K2581" s="45" t="str">
        <f t="shared" si="164"/>
        <v>no</v>
      </c>
      <c r="L2581" s="51" t="str">
        <f t="shared" si="166"/>
        <v/>
      </c>
      <c r="M2581" s="52">
        <f>ROUND('Data Preparation'!T2599,2-(1+INT(LOG10(ABS('Data Preparation'!T2599)))))/2</f>
        <v>1800</v>
      </c>
      <c r="N2581" s="55" t="str">
        <f t="shared" si="165"/>
        <v>no</v>
      </c>
      <c r="O2581" s="54" t="str">
        <f t="shared" si="167"/>
        <v/>
      </c>
    </row>
    <row r="2582" spans="1:15" x14ac:dyDescent="0.35">
      <c r="A2582" s="55">
        <v>2577</v>
      </c>
      <c r="D2582" s="45"/>
      <c r="E2582" s="46"/>
      <c r="F2582" s="45"/>
      <c r="G2582" s="45"/>
      <c r="H2582" s="60"/>
      <c r="I2582" s="48">
        <f>VLOOKUP('Data Preparation'!Q2600,'Data Preparation'!B$4:AL$15,MATCH('Data Preparation'!P2600,'Data Preparation'!B$3:AL$3,0),TRUE)/2</f>
        <v>215</v>
      </c>
      <c r="J2582" s="49" t="str">
        <f>VLOOKUP('Data Preparation'!Q2600,'Data Preparation'!AR$4:CB$15,MATCH('Data Preparation'!P2600,'Data Preparation'!AR$3:CB$3,0),TRUE)</f>
        <v>(188-1143)</v>
      </c>
      <c r="K2582" s="45" t="str">
        <f t="shared" si="164"/>
        <v>no</v>
      </c>
      <c r="L2582" s="51" t="str">
        <f t="shared" si="166"/>
        <v/>
      </c>
      <c r="M2582" s="52">
        <f>ROUND('Data Preparation'!T2600,2-(1+INT(LOG10(ABS('Data Preparation'!T2600)))))/2</f>
        <v>1800</v>
      </c>
      <c r="N2582" s="55" t="str">
        <f t="shared" si="165"/>
        <v>no</v>
      </c>
      <c r="O2582" s="54" t="str">
        <f t="shared" si="167"/>
        <v/>
      </c>
    </row>
    <row r="2583" spans="1:15" x14ac:dyDescent="0.35">
      <c r="A2583" s="55">
        <v>2578</v>
      </c>
      <c r="D2583" s="45"/>
      <c r="E2583" s="46"/>
      <c r="F2583" s="45"/>
      <c r="G2583" s="45"/>
      <c r="H2583" s="60"/>
      <c r="I2583" s="48">
        <f>VLOOKUP('Data Preparation'!Q2601,'Data Preparation'!B$4:AL$15,MATCH('Data Preparation'!P2601,'Data Preparation'!B$3:AL$3,0),TRUE)/2</f>
        <v>215</v>
      </c>
      <c r="J2583" s="49" t="str">
        <f>VLOOKUP('Data Preparation'!Q2601,'Data Preparation'!AR$4:CB$15,MATCH('Data Preparation'!P2601,'Data Preparation'!AR$3:CB$3,0),TRUE)</f>
        <v>(188-1143)</v>
      </c>
      <c r="K2583" s="45" t="str">
        <f t="shared" si="164"/>
        <v>no</v>
      </c>
      <c r="L2583" s="51" t="str">
        <f t="shared" si="166"/>
        <v/>
      </c>
      <c r="M2583" s="52">
        <f>ROUND('Data Preparation'!T2601,2-(1+INT(LOG10(ABS('Data Preparation'!T2601)))))/2</f>
        <v>1800</v>
      </c>
      <c r="N2583" s="55" t="str">
        <f t="shared" si="165"/>
        <v>no</v>
      </c>
      <c r="O2583" s="54" t="str">
        <f t="shared" si="167"/>
        <v/>
      </c>
    </row>
    <row r="2584" spans="1:15" x14ac:dyDescent="0.35">
      <c r="A2584" s="55">
        <v>2579</v>
      </c>
      <c r="D2584" s="45"/>
      <c r="E2584" s="46"/>
      <c r="F2584" s="45"/>
      <c r="G2584" s="45"/>
      <c r="H2584" s="60"/>
      <c r="I2584" s="48">
        <f>VLOOKUP('Data Preparation'!Q2602,'Data Preparation'!B$4:AL$15,MATCH('Data Preparation'!P2602,'Data Preparation'!B$3:AL$3,0),TRUE)/2</f>
        <v>215</v>
      </c>
      <c r="J2584" s="49" t="str">
        <f>VLOOKUP('Data Preparation'!Q2602,'Data Preparation'!AR$4:CB$15,MATCH('Data Preparation'!P2602,'Data Preparation'!AR$3:CB$3,0),TRUE)</f>
        <v>(188-1143)</v>
      </c>
      <c r="K2584" s="45" t="str">
        <f t="shared" si="164"/>
        <v>no</v>
      </c>
      <c r="L2584" s="51" t="str">
        <f t="shared" si="166"/>
        <v/>
      </c>
      <c r="M2584" s="52">
        <f>ROUND('Data Preparation'!T2602,2-(1+INT(LOG10(ABS('Data Preparation'!T2602)))))/2</f>
        <v>1800</v>
      </c>
      <c r="N2584" s="55" t="str">
        <f t="shared" si="165"/>
        <v>no</v>
      </c>
      <c r="O2584" s="54" t="str">
        <f t="shared" si="167"/>
        <v/>
      </c>
    </row>
    <row r="2585" spans="1:15" x14ac:dyDescent="0.35">
      <c r="A2585" s="55">
        <v>2580</v>
      </c>
      <c r="D2585" s="45"/>
      <c r="E2585" s="46"/>
      <c r="F2585" s="45"/>
      <c r="G2585" s="45"/>
      <c r="H2585" s="60"/>
      <c r="I2585" s="48">
        <f>VLOOKUP('Data Preparation'!Q2603,'Data Preparation'!B$4:AL$15,MATCH('Data Preparation'!P2603,'Data Preparation'!B$3:AL$3,0),TRUE)/2</f>
        <v>215</v>
      </c>
      <c r="J2585" s="49" t="str">
        <f>VLOOKUP('Data Preparation'!Q2603,'Data Preparation'!AR$4:CB$15,MATCH('Data Preparation'!P2603,'Data Preparation'!AR$3:CB$3,0),TRUE)</f>
        <v>(188-1143)</v>
      </c>
      <c r="K2585" s="45" t="str">
        <f t="shared" si="164"/>
        <v>no</v>
      </c>
      <c r="L2585" s="51" t="str">
        <f t="shared" si="166"/>
        <v/>
      </c>
      <c r="M2585" s="52">
        <f>ROUND('Data Preparation'!T2603,2-(1+INT(LOG10(ABS('Data Preparation'!T2603)))))/2</f>
        <v>1800</v>
      </c>
      <c r="N2585" s="55" t="str">
        <f t="shared" si="165"/>
        <v>no</v>
      </c>
      <c r="O2585" s="54" t="str">
        <f t="shared" si="167"/>
        <v/>
      </c>
    </row>
    <row r="2586" spans="1:15" x14ac:dyDescent="0.35">
      <c r="A2586" s="55">
        <v>2581</v>
      </c>
      <c r="D2586" s="45"/>
      <c r="E2586" s="46"/>
      <c r="F2586" s="45"/>
      <c r="G2586" s="45"/>
      <c r="H2586" s="60"/>
      <c r="I2586" s="48">
        <f>VLOOKUP('Data Preparation'!Q2604,'Data Preparation'!B$4:AL$15,MATCH('Data Preparation'!P2604,'Data Preparation'!B$3:AL$3,0),TRUE)/2</f>
        <v>215</v>
      </c>
      <c r="J2586" s="49" t="str">
        <f>VLOOKUP('Data Preparation'!Q2604,'Data Preparation'!AR$4:CB$15,MATCH('Data Preparation'!P2604,'Data Preparation'!AR$3:CB$3,0),TRUE)</f>
        <v>(188-1143)</v>
      </c>
      <c r="K2586" s="45" t="str">
        <f t="shared" si="164"/>
        <v>no</v>
      </c>
      <c r="L2586" s="51" t="str">
        <f t="shared" si="166"/>
        <v/>
      </c>
      <c r="M2586" s="52">
        <f>ROUND('Data Preparation'!T2604,2-(1+INT(LOG10(ABS('Data Preparation'!T2604)))))/2</f>
        <v>1800</v>
      </c>
      <c r="N2586" s="55" t="str">
        <f t="shared" si="165"/>
        <v>no</v>
      </c>
      <c r="O2586" s="54" t="str">
        <f t="shared" si="167"/>
        <v/>
      </c>
    </row>
    <row r="2587" spans="1:15" x14ac:dyDescent="0.35">
      <c r="A2587" s="55">
        <v>2582</v>
      </c>
      <c r="D2587" s="45"/>
      <c r="E2587" s="46"/>
      <c r="F2587" s="45"/>
      <c r="G2587" s="45"/>
      <c r="H2587" s="60"/>
      <c r="I2587" s="48">
        <f>VLOOKUP('Data Preparation'!Q2605,'Data Preparation'!B$4:AL$15,MATCH('Data Preparation'!P2605,'Data Preparation'!B$3:AL$3,0),TRUE)/2</f>
        <v>215</v>
      </c>
      <c r="J2587" s="49" t="str">
        <f>VLOOKUP('Data Preparation'!Q2605,'Data Preparation'!AR$4:CB$15,MATCH('Data Preparation'!P2605,'Data Preparation'!AR$3:CB$3,0),TRUE)</f>
        <v>(188-1143)</v>
      </c>
      <c r="K2587" s="45" t="str">
        <f t="shared" si="164"/>
        <v>no</v>
      </c>
      <c r="L2587" s="51" t="str">
        <f t="shared" si="166"/>
        <v/>
      </c>
      <c r="M2587" s="52">
        <f>ROUND('Data Preparation'!T2605,2-(1+INT(LOG10(ABS('Data Preparation'!T2605)))))/2</f>
        <v>1800</v>
      </c>
      <c r="N2587" s="55" t="str">
        <f t="shared" si="165"/>
        <v>no</v>
      </c>
      <c r="O2587" s="54" t="str">
        <f t="shared" si="167"/>
        <v/>
      </c>
    </row>
    <row r="2588" spans="1:15" x14ac:dyDescent="0.35">
      <c r="A2588" s="55">
        <v>2583</v>
      </c>
      <c r="D2588" s="45"/>
      <c r="E2588" s="46"/>
      <c r="F2588" s="45"/>
      <c r="G2588" s="45"/>
      <c r="H2588" s="60"/>
      <c r="I2588" s="48">
        <f>VLOOKUP('Data Preparation'!Q2606,'Data Preparation'!B$4:AL$15,MATCH('Data Preparation'!P2606,'Data Preparation'!B$3:AL$3,0),TRUE)/2</f>
        <v>215</v>
      </c>
      <c r="J2588" s="49" t="str">
        <f>VLOOKUP('Data Preparation'!Q2606,'Data Preparation'!AR$4:CB$15,MATCH('Data Preparation'!P2606,'Data Preparation'!AR$3:CB$3,0),TRUE)</f>
        <v>(188-1143)</v>
      </c>
      <c r="K2588" s="45" t="str">
        <f t="shared" si="164"/>
        <v>no</v>
      </c>
      <c r="L2588" s="51" t="str">
        <f t="shared" si="166"/>
        <v/>
      </c>
      <c r="M2588" s="52">
        <f>ROUND('Data Preparation'!T2606,2-(1+INT(LOG10(ABS('Data Preparation'!T2606)))))/2</f>
        <v>1800</v>
      </c>
      <c r="N2588" s="55" t="str">
        <f t="shared" si="165"/>
        <v>no</v>
      </c>
      <c r="O2588" s="54" t="str">
        <f t="shared" si="167"/>
        <v/>
      </c>
    </row>
    <row r="2589" spans="1:15" x14ac:dyDescent="0.35">
      <c r="A2589" s="55">
        <v>2584</v>
      </c>
      <c r="D2589" s="45"/>
      <c r="E2589" s="46"/>
      <c r="F2589" s="45"/>
      <c r="G2589" s="45"/>
      <c r="H2589" s="60"/>
      <c r="I2589" s="48">
        <f>VLOOKUP('Data Preparation'!Q2607,'Data Preparation'!B$4:AL$15,MATCH('Data Preparation'!P2607,'Data Preparation'!B$3:AL$3,0),TRUE)/2</f>
        <v>215</v>
      </c>
      <c r="J2589" s="49" t="str">
        <f>VLOOKUP('Data Preparation'!Q2607,'Data Preparation'!AR$4:CB$15,MATCH('Data Preparation'!P2607,'Data Preparation'!AR$3:CB$3,0),TRUE)</f>
        <v>(188-1143)</v>
      </c>
      <c r="K2589" s="45" t="str">
        <f t="shared" si="164"/>
        <v>no</v>
      </c>
      <c r="L2589" s="51" t="str">
        <f t="shared" si="166"/>
        <v/>
      </c>
      <c r="M2589" s="52">
        <f>ROUND('Data Preparation'!T2607,2-(1+INT(LOG10(ABS('Data Preparation'!T2607)))))/2</f>
        <v>1800</v>
      </c>
      <c r="N2589" s="55" t="str">
        <f t="shared" si="165"/>
        <v>no</v>
      </c>
      <c r="O2589" s="54" t="str">
        <f t="shared" si="167"/>
        <v/>
      </c>
    </row>
    <row r="2590" spans="1:15" x14ac:dyDescent="0.35">
      <c r="A2590" s="55">
        <v>2585</v>
      </c>
      <c r="D2590" s="45"/>
      <c r="E2590" s="46"/>
      <c r="F2590" s="45"/>
      <c r="G2590" s="45"/>
      <c r="H2590" s="60"/>
      <c r="I2590" s="48">
        <f>VLOOKUP('Data Preparation'!Q2608,'Data Preparation'!B$4:AL$15,MATCH('Data Preparation'!P2608,'Data Preparation'!B$3:AL$3,0),TRUE)/2</f>
        <v>215</v>
      </c>
      <c r="J2590" s="49" t="str">
        <f>VLOOKUP('Data Preparation'!Q2608,'Data Preparation'!AR$4:CB$15,MATCH('Data Preparation'!P2608,'Data Preparation'!AR$3:CB$3,0),TRUE)</f>
        <v>(188-1143)</v>
      </c>
      <c r="K2590" s="45" t="str">
        <f t="shared" si="164"/>
        <v>no</v>
      </c>
      <c r="L2590" s="51" t="str">
        <f t="shared" si="166"/>
        <v/>
      </c>
      <c r="M2590" s="52">
        <f>ROUND('Data Preparation'!T2608,2-(1+INT(LOG10(ABS('Data Preparation'!T2608)))))/2</f>
        <v>1800</v>
      </c>
      <c r="N2590" s="55" t="str">
        <f t="shared" si="165"/>
        <v>no</v>
      </c>
      <c r="O2590" s="54" t="str">
        <f t="shared" si="167"/>
        <v/>
      </c>
    </row>
    <row r="2591" spans="1:15" x14ac:dyDescent="0.35">
      <c r="A2591" s="55">
        <v>2586</v>
      </c>
      <c r="D2591" s="45"/>
      <c r="E2591" s="46"/>
      <c r="F2591" s="45"/>
      <c r="G2591" s="45"/>
      <c r="H2591" s="60"/>
      <c r="I2591" s="48">
        <f>VLOOKUP('Data Preparation'!Q2609,'Data Preparation'!B$4:AL$15,MATCH('Data Preparation'!P2609,'Data Preparation'!B$3:AL$3,0),TRUE)/2</f>
        <v>215</v>
      </c>
      <c r="J2591" s="49" t="str">
        <f>VLOOKUP('Data Preparation'!Q2609,'Data Preparation'!AR$4:CB$15,MATCH('Data Preparation'!P2609,'Data Preparation'!AR$3:CB$3,0),TRUE)</f>
        <v>(188-1143)</v>
      </c>
      <c r="K2591" s="45" t="str">
        <f t="shared" si="164"/>
        <v>no</v>
      </c>
      <c r="L2591" s="51" t="str">
        <f t="shared" si="166"/>
        <v/>
      </c>
      <c r="M2591" s="52">
        <f>ROUND('Data Preparation'!T2609,2-(1+INT(LOG10(ABS('Data Preparation'!T2609)))))/2</f>
        <v>1800</v>
      </c>
      <c r="N2591" s="55" t="str">
        <f t="shared" si="165"/>
        <v>no</v>
      </c>
      <c r="O2591" s="54" t="str">
        <f t="shared" si="167"/>
        <v/>
      </c>
    </row>
    <row r="2592" spans="1:15" x14ac:dyDescent="0.35">
      <c r="A2592" s="55">
        <v>2587</v>
      </c>
      <c r="D2592" s="45"/>
      <c r="E2592" s="46"/>
      <c r="F2592" s="45"/>
      <c r="G2592" s="45"/>
      <c r="H2592" s="60"/>
      <c r="I2592" s="48">
        <f>VLOOKUP('Data Preparation'!Q2610,'Data Preparation'!B$4:AL$15,MATCH('Data Preparation'!P2610,'Data Preparation'!B$3:AL$3,0),TRUE)/2</f>
        <v>215</v>
      </c>
      <c r="J2592" s="49" t="str">
        <f>VLOOKUP('Data Preparation'!Q2610,'Data Preparation'!AR$4:CB$15,MATCH('Data Preparation'!P2610,'Data Preparation'!AR$3:CB$3,0),TRUE)</f>
        <v>(188-1143)</v>
      </c>
      <c r="K2592" s="45" t="str">
        <f t="shared" si="164"/>
        <v>no</v>
      </c>
      <c r="L2592" s="51" t="str">
        <f t="shared" si="166"/>
        <v/>
      </c>
      <c r="M2592" s="52">
        <f>ROUND('Data Preparation'!T2610,2-(1+INT(LOG10(ABS('Data Preparation'!T2610)))))/2</f>
        <v>1800</v>
      </c>
      <c r="N2592" s="55" t="str">
        <f t="shared" si="165"/>
        <v>no</v>
      </c>
      <c r="O2592" s="54" t="str">
        <f t="shared" si="167"/>
        <v/>
      </c>
    </row>
    <row r="2593" spans="1:15" x14ac:dyDescent="0.35">
      <c r="A2593" s="55">
        <v>2588</v>
      </c>
      <c r="D2593" s="45"/>
      <c r="E2593" s="46"/>
      <c r="F2593" s="45"/>
      <c r="G2593" s="45"/>
      <c r="H2593" s="60"/>
      <c r="I2593" s="48">
        <f>VLOOKUP('Data Preparation'!Q2611,'Data Preparation'!B$4:AL$15,MATCH('Data Preparation'!P2611,'Data Preparation'!B$3:AL$3,0),TRUE)/2</f>
        <v>215</v>
      </c>
      <c r="J2593" s="49" t="str">
        <f>VLOOKUP('Data Preparation'!Q2611,'Data Preparation'!AR$4:CB$15,MATCH('Data Preparation'!P2611,'Data Preparation'!AR$3:CB$3,0),TRUE)</f>
        <v>(188-1143)</v>
      </c>
      <c r="K2593" s="45" t="str">
        <f t="shared" si="164"/>
        <v>no</v>
      </c>
      <c r="L2593" s="51" t="str">
        <f t="shared" si="166"/>
        <v/>
      </c>
      <c r="M2593" s="52">
        <f>ROUND('Data Preparation'!T2611,2-(1+INT(LOG10(ABS('Data Preparation'!T2611)))))/2</f>
        <v>1800</v>
      </c>
      <c r="N2593" s="55" t="str">
        <f t="shared" si="165"/>
        <v>no</v>
      </c>
      <c r="O2593" s="54" t="str">
        <f t="shared" si="167"/>
        <v/>
      </c>
    </row>
    <row r="2594" spans="1:15" x14ac:dyDescent="0.35">
      <c r="A2594" s="55">
        <v>2589</v>
      </c>
      <c r="D2594" s="45"/>
      <c r="E2594" s="46"/>
      <c r="F2594" s="45"/>
      <c r="G2594" s="45"/>
      <c r="H2594" s="60"/>
      <c r="I2594" s="48">
        <f>VLOOKUP('Data Preparation'!Q2612,'Data Preparation'!B$4:AL$15,MATCH('Data Preparation'!P2612,'Data Preparation'!B$3:AL$3,0),TRUE)/2</f>
        <v>215</v>
      </c>
      <c r="J2594" s="49" t="str">
        <f>VLOOKUP('Data Preparation'!Q2612,'Data Preparation'!AR$4:CB$15,MATCH('Data Preparation'!P2612,'Data Preparation'!AR$3:CB$3,0),TRUE)</f>
        <v>(188-1143)</v>
      </c>
      <c r="K2594" s="45" t="str">
        <f t="shared" si="164"/>
        <v>no</v>
      </c>
      <c r="L2594" s="51" t="str">
        <f t="shared" si="166"/>
        <v/>
      </c>
      <c r="M2594" s="52">
        <f>ROUND('Data Preparation'!T2612,2-(1+INT(LOG10(ABS('Data Preparation'!T2612)))))/2</f>
        <v>1800</v>
      </c>
      <c r="N2594" s="55" t="str">
        <f t="shared" si="165"/>
        <v>no</v>
      </c>
      <c r="O2594" s="54" t="str">
        <f t="shared" si="167"/>
        <v/>
      </c>
    </row>
    <row r="2595" spans="1:15" x14ac:dyDescent="0.35">
      <c r="A2595" s="55">
        <v>2590</v>
      </c>
      <c r="D2595" s="45"/>
      <c r="E2595" s="46"/>
      <c r="F2595" s="45"/>
      <c r="G2595" s="45"/>
      <c r="H2595" s="60"/>
      <c r="I2595" s="48">
        <f>VLOOKUP('Data Preparation'!Q2613,'Data Preparation'!B$4:AL$15,MATCH('Data Preparation'!P2613,'Data Preparation'!B$3:AL$3,0),TRUE)/2</f>
        <v>215</v>
      </c>
      <c r="J2595" s="49" t="str">
        <f>VLOOKUP('Data Preparation'!Q2613,'Data Preparation'!AR$4:CB$15,MATCH('Data Preparation'!P2613,'Data Preparation'!AR$3:CB$3,0),TRUE)</f>
        <v>(188-1143)</v>
      </c>
      <c r="K2595" s="45" t="str">
        <f t="shared" si="164"/>
        <v>no</v>
      </c>
      <c r="L2595" s="51" t="str">
        <f t="shared" si="166"/>
        <v/>
      </c>
      <c r="M2595" s="52">
        <f>ROUND('Data Preparation'!T2613,2-(1+INT(LOG10(ABS('Data Preparation'!T2613)))))/2</f>
        <v>1800</v>
      </c>
      <c r="N2595" s="55" t="str">
        <f t="shared" si="165"/>
        <v>no</v>
      </c>
      <c r="O2595" s="54" t="str">
        <f t="shared" si="167"/>
        <v/>
      </c>
    </row>
    <row r="2596" spans="1:15" x14ac:dyDescent="0.35">
      <c r="A2596" s="55">
        <v>2591</v>
      </c>
      <c r="D2596" s="45"/>
      <c r="E2596" s="46"/>
      <c r="F2596" s="45"/>
      <c r="G2596" s="45"/>
      <c r="H2596" s="60"/>
      <c r="I2596" s="48">
        <f>VLOOKUP('Data Preparation'!Q2614,'Data Preparation'!B$4:AL$15,MATCH('Data Preparation'!P2614,'Data Preparation'!B$3:AL$3,0),TRUE)/2</f>
        <v>215</v>
      </c>
      <c r="J2596" s="49" t="str">
        <f>VLOOKUP('Data Preparation'!Q2614,'Data Preparation'!AR$4:CB$15,MATCH('Data Preparation'!P2614,'Data Preparation'!AR$3:CB$3,0),TRUE)</f>
        <v>(188-1143)</v>
      </c>
      <c r="K2596" s="45" t="str">
        <f t="shared" si="164"/>
        <v>no</v>
      </c>
      <c r="L2596" s="51" t="str">
        <f t="shared" si="166"/>
        <v/>
      </c>
      <c r="M2596" s="52">
        <f>ROUND('Data Preparation'!T2614,2-(1+INT(LOG10(ABS('Data Preparation'!T2614)))))/2</f>
        <v>1800</v>
      </c>
      <c r="N2596" s="55" t="str">
        <f t="shared" si="165"/>
        <v>no</v>
      </c>
      <c r="O2596" s="54" t="str">
        <f t="shared" si="167"/>
        <v/>
      </c>
    </row>
    <row r="2597" spans="1:15" x14ac:dyDescent="0.35">
      <c r="A2597" s="55">
        <v>2592</v>
      </c>
      <c r="D2597" s="45"/>
      <c r="E2597" s="46"/>
      <c r="F2597" s="45"/>
      <c r="G2597" s="45"/>
      <c r="H2597" s="60"/>
      <c r="I2597" s="48">
        <f>VLOOKUP('Data Preparation'!Q2615,'Data Preparation'!B$4:AL$15,MATCH('Data Preparation'!P2615,'Data Preparation'!B$3:AL$3,0),TRUE)/2</f>
        <v>215</v>
      </c>
      <c r="J2597" s="49" t="str">
        <f>VLOOKUP('Data Preparation'!Q2615,'Data Preparation'!AR$4:CB$15,MATCH('Data Preparation'!P2615,'Data Preparation'!AR$3:CB$3,0),TRUE)</f>
        <v>(188-1143)</v>
      </c>
      <c r="K2597" s="45" t="str">
        <f t="shared" si="164"/>
        <v>no</v>
      </c>
      <c r="L2597" s="51" t="str">
        <f t="shared" si="166"/>
        <v/>
      </c>
      <c r="M2597" s="52">
        <f>ROUND('Data Preparation'!T2615,2-(1+INT(LOG10(ABS('Data Preparation'!T2615)))))/2</f>
        <v>1800</v>
      </c>
      <c r="N2597" s="55" t="str">
        <f t="shared" si="165"/>
        <v>no</v>
      </c>
      <c r="O2597" s="54" t="str">
        <f t="shared" si="167"/>
        <v/>
      </c>
    </row>
    <row r="2598" spans="1:15" x14ac:dyDescent="0.35">
      <c r="A2598" s="55">
        <v>2593</v>
      </c>
      <c r="D2598" s="45"/>
      <c r="E2598" s="46"/>
      <c r="F2598" s="45"/>
      <c r="G2598" s="45"/>
      <c r="H2598" s="60"/>
      <c r="I2598" s="48">
        <f>VLOOKUP('Data Preparation'!Q2616,'Data Preparation'!B$4:AL$15,MATCH('Data Preparation'!P2616,'Data Preparation'!B$3:AL$3,0),TRUE)/2</f>
        <v>215</v>
      </c>
      <c r="J2598" s="49" t="str">
        <f>VLOOKUP('Data Preparation'!Q2616,'Data Preparation'!AR$4:CB$15,MATCH('Data Preparation'!P2616,'Data Preparation'!AR$3:CB$3,0),TRUE)</f>
        <v>(188-1143)</v>
      </c>
      <c r="K2598" s="45" t="str">
        <f t="shared" si="164"/>
        <v>no</v>
      </c>
      <c r="L2598" s="51" t="str">
        <f t="shared" si="166"/>
        <v/>
      </c>
      <c r="M2598" s="52">
        <f>ROUND('Data Preparation'!T2616,2-(1+INT(LOG10(ABS('Data Preparation'!T2616)))))/2</f>
        <v>1800</v>
      </c>
      <c r="N2598" s="55" t="str">
        <f t="shared" si="165"/>
        <v>no</v>
      </c>
      <c r="O2598" s="54" t="str">
        <f t="shared" si="167"/>
        <v/>
      </c>
    </row>
    <row r="2599" spans="1:15" x14ac:dyDescent="0.35">
      <c r="A2599" s="55">
        <v>2594</v>
      </c>
      <c r="D2599" s="45"/>
      <c r="E2599" s="46"/>
      <c r="F2599" s="45"/>
      <c r="G2599" s="45"/>
      <c r="H2599" s="60"/>
      <c r="I2599" s="48">
        <f>VLOOKUP('Data Preparation'!Q2617,'Data Preparation'!B$4:AL$15,MATCH('Data Preparation'!P2617,'Data Preparation'!B$3:AL$3,0),TRUE)/2</f>
        <v>215</v>
      </c>
      <c r="J2599" s="49" t="str">
        <f>VLOOKUP('Data Preparation'!Q2617,'Data Preparation'!AR$4:CB$15,MATCH('Data Preparation'!P2617,'Data Preparation'!AR$3:CB$3,0),TRUE)</f>
        <v>(188-1143)</v>
      </c>
      <c r="K2599" s="45" t="str">
        <f t="shared" si="164"/>
        <v>no</v>
      </c>
      <c r="L2599" s="51" t="str">
        <f t="shared" si="166"/>
        <v/>
      </c>
      <c r="M2599" s="52">
        <f>ROUND('Data Preparation'!T2617,2-(1+INT(LOG10(ABS('Data Preparation'!T2617)))))/2</f>
        <v>1800</v>
      </c>
      <c r="N2599" s="55" t="str">
        <f t="shared" si="165"/>
        <v>no</v>
      </c>
      <c r="O2599" s="54" t="str">
        <f t="shared" si="167"/>
        <v/>
      </c>
    </row>
    <row r="2600" spans="1:15" x14ac:dyDescent="0.35">
      <c r="A2600" s="55">
        <v>2595</v>
      </c>
      <c r="D2600" s="45"/>
      <c r="E2600" s="46"/>
      <c r="F2600" s="45"/>
      <c r="G2600" s="45"/>
      <c r="H2600" s="60"/>
      <c r="I2600" s="48">
        <f>VLOOKUP('Data Preparation'!Q2618,'Data Preparation'!B$4:AL$15,MATCH('Data Preparation'!P2618,'Data Preparation'!B$3:AL$3,0),TRUE)/2</f>
        <v>215</v>
      </c>
      <c r="J2600" s="49" t="str">
        <f>VLOOKUP('Data Preparation'!Q2618,'Data Preparation'!AR$4:CB$15,MATCH('Data Preparation'!P2618,'Data Preparation'!AR$3:CB$3,0),TRUE)</f>
        <v>(188-1143)</v>
      </c>
      <c r="K2600" s="45" t="str">
        <f t="shared" si="164"/>
        <v>no</v>
      </c>
      <c r="L2600" s="51" t="str">
        <f t="shared" si="166"/>
        <v/>
      </c>
      <c r="M2600" s="52">
        <f>ROUND('Data Preparation'!T2618,2-(1+INT(LOG10(ABS('Data Preparation'!T2618)))))/2</f>
        <v>1800</v>
      </c>
      <c r="N2600" s="55" t="str">
        <f t="shared" si="165"/>
        <v>no</v>
      </c>
      <c r="O2600" s="54" t="str">
        <f t="shared" si="167"/>
        <v/>
      </c>
    </row>
    <row r="2601" spans="1:15" x14ac:dyDescent="0.35">
      <c r="A2601" s="55">
        <v>2596</v>
      </c>
      <c r="D2601" s="45"/>
      <c r="E2601" s="46"/>
      <c r="F2601" s="45"/>
      <c r="G2601" s="45"/>
      <c r="H2601" s="60"/>
      <c r="I2601" s="48">
        <f>VLOOKUP('Data Preparation'!Q2619,'Data Preparation'!B$4:AL$15,MATCH('Data Preparation'!P2619,'Data Preparation'!B$3:AL$3,0),TRUE)/2</f>
        <v>215</v>
      </c>
      <c r="J2601" s="49" t="str">
        <f>VLOOKUP('Data Preparation'!Q2619,'Data Preparation'!AR$4:CB$15,MATCH('Data Preparation'!P2619,'Data Preparation'!AR$3:CB$3,0),TRUE)</f>
        <v>(188-1143)</v>
      </c>
      <c r="K2601" s="45" t="str">
        <f t="shared" si="164"/>
        <v>no</v>
      </c>
      <c r="L2601" s="51" t="str">
        <f t="shared" si="166"/>
        <v/>
      </c>
      <c r="M2601" s="52">
        <f>ROUND('Data Preparation'!T2619,2-(1+INT(LOG10(ABS('Data Preparation'!T2619)))))/2</f>
        <v>1800</v>
      </c>
      <c r="N2601" s="55" t="str">
        <f t="shared" si="165"/>
        <v>no</v>
      </c>
      <c r="O2601" s="54" t="str">
        <f t="shared" si="167"/>
        <v/>
      </c>
    </row>
    <row r="2602" spans="1:15" x14ac:dyDescent="0.35">
      <c r="A2602" s="55">
        <v>2597</v>
      </c>
      <c r="D2602" s="45"/>
      <c r="E2602" s="46"/>
      <c r="F2602" s="45"/>
      <c r="G2602" s="45"/>
      <c r="H2602" s="60"/>
      <c r="I2602" s="48">
        <f>VLOOKUP('Data Preparation'!Q2620,'Data Preparation'!B$4:AL$15,MATCH('Data Preparation'!P2620,'Data Preparation'!B$3:AL$3,0),TRUE)/2</f>
        <v>215</v>
      </c>
      <c r="J2602" s="49" t="str">
        <f>VLOOKUP('Data Preparation'!Q2620,'Data Preparation'!AR$4:CB$15,MATCH('Data Preparation'!P2620,'Data Preparation'!AR$3:CB$3,0),TRUE)</f>
        <v>(188-1143)</v>
      </c>
      <c r="K2602" s="45" t="str">
        <f t="shared" ref="K2602:K2665" si="168">IF(D2602&gt;I2602,"yes","no")</f>
        <v>no</v>
      </c>
      <c r="L2602" s="51" t="str">
        <f t="shared" si="166"/>
        <v/>
      </c>
      <c r="M2602" s="52">
        <f>ROUND('Data Preparation'!T2620,2-(1+INT(LOG10(ABS('Data Preparation'!T2620)))))/2</f>
        <v>1800</v>
      </c>
      <c r="N2602" s="55" t="str">
        <f t="shared" ref="N2602:N2665" si="169">IF(D2602&gt;M2602,"yes","no")</f>
        <v>no</v>
      </c>
      <c r="O2602" s="54" t="str">
        <f t="shared" si="167"/>
        <v/>
      </c>
    </row>
    <row r="2603" spans="1:15" x14ac:dyDescent="0.35">
      <c r="A2603" s="55">
        <v>2598</v>
      </c>
      <c r="D2603" s="45"/>
      <c r="E2603" s="46"/>
      <c r="F2603" s="45"/>
      <c r="G2603" s="45"/>
      <c r="H2603" s="60"/>
      <c r="I2603" s="48">
        <f>VLOOKUP('Data Preparation'!Q2621,'Data Preparation'!B$4:AL$15,MATCH('Data Preparation'!P2621,'Data Preparation'!B$3:AL$3,0),TRUE)/2</f>
        <v>215</v>
      </c>
      <c r="J2603" s="49" t="str">
        <f>VLOOKUP('Data Preparation'!Q2621,'Data Preparation'!AR$4:CB$15,MATCH('Data Preparation'!P2621,'Data Preparation'!AR$3:CB$3,0),TRUE)</f>
        <v>(188-1143)</v>
      </c>
      <c r="K2603" s="45" t="str">
        <f t="shared" si="168"/>
        <v>no</v>
      </c>
      <c r="L2603" s="51" t="str">
        <f t="shared" si="166"/>
        <v/>
      </c>
      <c r="M2603" s="52">
        <f>ROUND('Data Preparation'!T2621,2-(1+INT(LOG10(ABS('Data Preparation'!T2621)))))/2</f>
        <v>1800</v>
      </c>
      <c r="N2603" s="55" t="str">
        <f t="shared" si="169"/>
        <v>no</v>
      </c>
      <c r="O2603" s="54" t="str">
        <f t="shared" si="167"/>
        <v/>
      </c>
    </row>
    <row r="2604" spans="1:15" x14ac:dyDescent="0.35">
      <c r="A2604" s="55">
        <v>2599</v>
      </c>
      <c r="D2604" s="45"/>
      <c r="E2604" s="46"/>
      <c r="F2604" s="45"/>
      <c r="G2604" s="45"/>
      <c r="H2604" s="60"/>
      <c r="I2604" s="48">
        <f>VLOOKUP('Data Preparation'!Q2622,'Data Preparation'!B$4:AL$15,MATCH('Data Preparation'!P2622,'Data Preparation'!B$3:AL$3,0),TRUE)/2</f>
        <v>215</v>
      </c>
      <c r="J2604" s="49" t="str">
        <f>VLOOKUP('Data Preparation'!Q2622,'Data Preparation'!AR$4:CB$15,MATCH('Data Preparation'!P2622,'Data Preparation'!AR$3:CB$3,0),TRUE)</f>
        <v>(188-1143)</v>
      </c>
      <c r="K2604" s="45" t="str">
        <f t="shared" si="168"/>
        <v>no</v>
      </c>
      <c r="L2604" s="51" t="str">
        <f t="shared" si="166"/>
        <v/>
      </c>
      <c r="M2604" s="52">
        <f>ROUND('Data Preparation'!T2622,2-(1+INT(LOG10(ABS('Data Preparation'!T2622)))))/2</f>
        <v>1800</v>
      </c>
      <c r="N2604" s="55" t="str">
        <f t="shared" si="169"/>
        <v>no</v>
      </c>
      <c r="O2604" s="54" t="str">
        <f t="shared" si="167"/>
        <v/>
      </c>
    </row>
    <row r="2605" spans="1:15" x14ac:dyDescent="0.35">
      <c r="A2605" s="55">
        <v>2600</v>
      </c>
      <c r="D2605" s="45"/>
      <c r="E2605" s="46"/>
      <c r="F2605" s="45"/>
      <c r="G2605" s="45"/>
      <c r="H2605" s="60"/>
      <c r="I2605" s="48">
        <f>VLOOKUP('Data Preparation'!Q2623,'Data Preparation'!B$4:AL$15,MATCH('Data Preparation'!P2623,'Data Preparation'!B$3:AL$3,0),TRUE)/2</f>
        <v>215</v>
      </c>
      <c r="J2605" s="49" t="str">
        <f>VLOOKUP('Data Preparation'!Q2623,'Data Preparation'!AR$4:CB$15,MATCH('Data Preparation'!P2623,'Data Preparation'!AR$3:CB$3,0),TRUE)</f>
        <v>(188-1143)</v>
      </c>
      <c r="K2605" s="45" t="str">
        <f t="shared" si="168"/>
        <v>no</v>
      </c>
      <c r="L2605" s="51" t="str">
        <f t="shared" si="166"/>
        <v/>
      </c>
      <c r="M2605" s="52">
        <f>ROUND('Data Preparation'!T2623,2-(1+INT(LOG10(ABS('Data Preparation'!T2623)))))/2</f>
        <v>1800</v>
      </c>
      <c r="N2605" s="55" t="str">
        <f t="shared" si="169"/>
        <v>no</v>
      </c>
      <c r="O2605" s="54" t="str">
        <f t="shared" si="167"/>
        <v/>
      </c>
    </row>
    <row r="2606" spans="1:15" x14ac:dyDescent="0.35">
      <c r="A2606" s="55">
        <v>2601</v>
      </c>
      <c r="D2606" s="45"/>
      <c r="E2606" s="46"/>
      <c r="F2606" s="45"/>
      <c r="G2606" s="45"/>
      <c r="H2606" s="60"/>
      <c r="I2606" s="48">
        <f>VLOOKUP('Data Preparation'!Q2624,'Data Preparation'!B$4:AL$15,MATCH('Data Preparation'!P2624,'Data Preparation'!B$3:AL$3,0),TRUE)/2</f>
        <v>215</v>
      </c>
      <c r="J2606" s="49" t="str">
        <f>VLOOKUP('Data Preparation'!Q2624,'Data Preparation'!AR$4:CB$15,MATCH('Data Preparation'!P2624,'Data Preparation'!AR$3:CB$3,0),TRUE)</f>
        <v>(188-1143)</v>
      </c>
      <c r="K2606" s="45" t="str">
        <f t="shared" si="168"/>
        <v>no</v>
      </c>
      <c r="L2606" s="51" t="str">
        <f t="shared" si="166"/>
        <v/>
      </c>
      <c r="M2606" s="52">
        <f>ROUND('Data Preparation'!T2624,2-(1+INT(LOG10(ABS('Data Preparation'!T2624)))))/2</f>
        <v>1800</v>
      </c>
      <c r="N2606" s="55" t="str">
        <f t="shared" si="169"/>
        <v>no</v>
      </c>
      <c r="O2606" s="54" t="str">
        <f t="shared" si="167"/>
        <v/>
      </c>
    </row>
    <row r="2607" spans="1:15" x14ac:dyDescent="0.35">
      <c r="A2607" s="55">
        <v>2602</v>
      </c>
      <c r="D2607" s="45"/>
      <c r="E2607" s="46"/>
      <c r="F2607" s="45"/>
      <c r="G2607" s="45"/>
      <c r="H2607" s="60"/>
      <c r="I2607" s="48">
        <f>VLOOKUP('Data Preparation'!Q2625,'Data Preparation'!B$4:AL$15,MATCH('Data Preparation'!P2625,'Data Preparation'!B$3:AL$3,0),TRUE)/2</f>
        <v>215</v>
      </c>
      <c r="J2607" s="49" t="str">
        <f>VLOOKUP('Data Preparation'!Q2625,'Data Preparation'!AR$4:CB$15,MATCH('Data Preparation'!P2625,'Data Preparation'!AR$3:CB$3,0),TRUE)</f>
        <v>(188-1143)</v>
      </c>
      <c r="K2607" s="45" t="str">
        <f t="shared" si="168"/>
        <v>no</v>
      </c>
      <c r="L2607" s="51" t="str">
        <f t="shared" si="166"/>
        <v/>
      </c>
      <c r="M2607" s="52">
        <f>ROUND('Data Preparation'!T2625,2-(1+INT(LOG10(ABS('Data Preparation'!T2625)))))/2</f>
        <v>1800</v>
      </c>
      <c r="N2607" s="55" t="str">
        <f t="shared" si="169"/>
        <v>no</v>
      </c>
      <c r="O2607" s="54" t="str">
        <f t="shared" si="167"/>
        <v/>
      </c>
    </row>
    <row r="2608" spans="1:15" x14ac:dyDescent="0.35">
      <c r="A2608" s="55">
        <v>2603</v>
      </c>
      <c r="D2608" s="45"/>
      <c r="E2608" s="46"/>
      <c r="F2608" s="45"/>
      <c r="G2608" s="45"/>
      <c r="H2608" s="60"/>
      <c r="I2608" s="48">
        <f>VLOOKUP('Data Preparation'!Q2626,'Data Preparation'!B$4:AL$15,MATCH('Data Preparation'!P2626,'Data Preparation'!B$3:AL$3,0),TRUE)/2</f>
        <v>215</v>
      </c>
      <c r="J2608" s="49" t="str">
        <f>VLOOKUP('Data Preparation'!Q2626,'Data Preparation'!AR$4:CB$15,MATCH('Data Preparation'!P2626,'Data Preparation'!AR$3:CB$3,0),TRUE)</f>
        <v>(188-1143)</v>
      </c>
      <c r="K2608" s="45" t="str">
        <f t="shared" si="168"/>
        <v>no</v>
      </c>
      <c r="L2608" s="51" t="str">
        <f t="shared" si="166"/>
        <v/>
      </c>
      <c r="M2608" s="52">
        <f>ROUND('Data Preparation'!T2626,2-(1+INT(LOG10(ABS('Data Preparation'!T2626)))))/2</f>
        <v>1800</v>
      </c>
      <c r="N2608" s="55" t="str">
        <f t="shared" si="169"/>
        <v>no</v>
      </c>
      <c r="O2608" s="54" t="str">
        <f t="shared" si="167"/>
        <v/>
      </c>
    </row>
    <row r="2609" spans="1:15" x14ac:dyDescent="0.35">
      <c r="A2609" s="55">
        <v>2604</v>
      </c>
      <c r="D2609" s="45"/>
      <c r="E2609" s="46"/>
      <c r="F2609" s="45"/>
      <c r="G2609" s="45"/>
      <c r="H2609" s="60"/>
      <c r="I2609" s="48">
        <f>VLOOKUP('Data Preparation'!Q2627,'Data Preparation'!B$4:AL$15,MATCH('Data Preparation'!P2627,'Data Preparation'!B$3:AL$3,0),TRUE)/2</f>
        <v>215</v>
      </c>
      <c r="J2609" s="49" t="str">
        <f>VLOOKUP('Data Preparation'!Q2627,'Data Preparation'!AR$4:CB$15,MATCH('Data Preparation'!P2627,'Data Preparation'!AR$3:CB$3,0),TRUE)</f>
        <v>(188-1143)</v>
      </c>
      <c r="K2609" s="45" t="str">
        <f t="shared" si="168"/>
        <v>no</v>
      </c>
      <c r="L2609" s="51" t="str">
        <f t="shared" si="166"/>
        <v/>
      </c>
      <c r="M2609" s="52">
        <f>ROUND('Data Preparation'!T2627,2-(1+INT(LOG10(ABS('Data Preparation'!T2627)))))/2</f>
        <v>1800</v>
      </c>
      <c r="N2609" s="55" t="str">
        <f t="shared" si="169"/>
        <v>no</v>
      </c>
      <c r="O2609" s="54" t="str">
        <f t="shared" si="167"/>
        <v/>
      </c>
    </row>
    <row r="2610" spans="1:15" x14ac:dyDescent="0.35">
      <c r="A2610" s="55">
        <v>2605</v>
      </c>
      <c r="D2610" s="45"/>
      <c r="E2610" s="46"/>
      <c r="F2610" s="45"/>
      <c r="G2610" s="45"/>
      <c r="H2610" s="60"/>
      <c r="I2610" s="48">
        <f>VLOOKUP('Data Preparation'!Q2628,'Data Preparation'!B$4:AL$15,MATCH('Data Preparation'!P2628,'Data Preparation'!B$3:AL$3,0),TRUE)/2</f>
        <v>215</v>
      </c>
      <c r="J2610" s="49" t="str">
        <f>VLOOKUP('Data Preparation'!Q2628,'Data Preparation'!AR$4:CB$15,MATCH('Data Preparation'!P2628,'Data Preparation'!AR$3:CB$3,0),TRUE)</f>
        <v>(188-1143)</v>
      </c>
      <c r="K2610" s="45" t="str">
        <f t="shared" si="168"/>
        <v>no</v>
      </c>
      <c r="L2610" s="51" t="str">
        <f t="shared" si="166"/>
        <v/>
      </c>
      <c r="M2610" s="52">
        <f>ROUND('Data Preparation'!T2628,2-(1+INT(LOG10(ABS('Data Preparation'!T2628)))))/2</f>
        <v>1800</v>
      </c>
      <c r="N2610" s="55" t="str">
        <f t="shared" si="169"/>
        <v>no</v>
      </c>
      <c r="O2610" s="54" t="str">
        <f t="shared" si="167"/>
        <v/>
      </c>
    </row>
    <row r="2611" spans="1:15" x14ac:dyDescent="0.35">
      <c r="A2611" s="55">
        <v>2606</v>
      </c>
      <c r="D2611" s="45"/>
      <c r="E2611" s="46"/>
      <c r="F2611" s="45"/>
      <c r="G2611" s="45"/>
      <c r="H2611" s="60"/>
      <c r="I2611" s="48">
        <f>VLOOKUP('Data Preparation'!Q2629,'Data Preparation'!B$4:AL$15,MATCH('Data Preparation'!P2629,'Data Preparation'!B$3:AL$3,0),TRUE)/2</f>
        <v>215</v>
      </c>
      <c r="J2611" s="49" t="str">
        <f>VLOOKUP('Data Preparation'!Q2629,'Data Preparation'!AR$4:CB$15,MATCH('Data Preparation'!P2629,'Data Preparation'!AR$3:CB$3,0),TRUE)</f>
        <v>(188-1143)</v>
      </c>
      <c r="K2611" s="45" t="str">
        <f t="shared" si="168"/>
        <v>no</v>
      </c>
      <c r="L2611" s="51" t="str">
        <f t="shared" si="166"/>
        <v/>
      </c>
      <c r="M2611" s="52">
        <f>ROUND('Data Preparation'!T2629,2-(1+INT(LOG10(ABS('Data Preparation'!T2629)))))/2</f>
        <v>1800</v>
      </c>
      <c r="N2611" s="55" t="str">
        <f t="shared" si="169"/>
        <v>no</v>
      </c>
      <c r="O2611" s="54" t="str">
        <f t="shared" si="167"/>
        <v/>
      </c>
    </row>
    <row r="2612" spans="1:15" x14ac:dyDescent="0.35">
      <c r="A2612" s="55">
        <v>2607</v>
      </c>
      <c r="D2612" s="45"/>
      <c r="E2612" s="46"/>
      <c r="F2612" s="45"/>
      <c r="G2612" s="45"/>
      <c r="H2612" s="60"/>
      <c r="I2612" s="48">
        <f>VLOOKUP('Data Preparation'!Q2630,'Data Preparation'!B$4:AL$15,MATCH('Data Preparation'!P2630,'Data Preparation'!B$3:AL$3,0),TRUE)/2</f>
        <v>215</v>
      </c>
      <c r="J2612" s="49" t="str">
        <f>VLOOKUP('Data Preparation'!Q2630,'Data Preparation'!AR$4:CB$15,MATCH('Data Preparation'!P2630,'Data Preparation'!AR$3:CB$3,0),TRUE)</f>
        <v>(188-1143)</v>
      </c>
      <c r="K2612" s="45" t="str">
        <f t="shared" si="168"/>
        <v>no</v>
      </c>
      <c r="L2612" s="51" t="str">
        <f t="shared" si="166"/>
        <v/>
      </c>
      <c r="M2612" s="52">
        <f>ROUND('Data Preparation'!T2630,2-(1+INT(LOG10(ABS('Data Preparation'!T2630)))))/2</f>
        <v>1800</v>
      </c>
      <c r="N2612" s="55" t="str">
        <f t="shared" si="169"/>
        <v>no</v>
      </c>
      <c r="O2612" s="54" t="str">
        <f t="shared" si="167"/>
        <v/>
      </c>
    </row>
    <row r="2613" spans="1:15" x14ac:dyDescent="0.35">
      <c r="A2613" s="55">
        <v>2608</v>
      </c>
      <c r="D2613" s="45"/>
      <c r="E2613" s="46"/>
      <c r="F2613" s="45"/>
      <c r="G2613" s="45"/>
      <c r="H2613" s="60"/>
      <c r="I2613" s="48">
        <f>VLOOKUP('Data Preparation'!Q2631,'Data Preparation'!B$4:AL$15,MATCH('Data Preparation'!P2631,'Data Preparation'!B$3:AL$3,0),TRUE)/2</f>
        <v>215</v>
      </c>
      <c r="J2613" s="49" t="str">
        <f>VLOOKUP('Data Preparation'!Q2631,'Data Preparation'!AR$4:CB$15,MATCH('Data Preparation'!P2631,'Data Preparation'!AR$3:CB$3,0),TRUE)</f>
        <v>(188-1143)</v>
      </c>
      <c r="K2613" s="45" t="str">
        <f t="shared" si="168"/>
        <v>no</v>
      </c>
      <c r="L2613" s="51" t="str">
        <f t="shared" si="166"/>
        <v/>
      </c>
      <c r="M2613" s="52">
        <f>ROUND('Data Preparation'!T2631,2-(1+INT(LOG10(ABS('Data Preparation'!T2631)))))/2</f>
        <v>1800</v>
      </c>
      <c r="N2613" s="55" t="str">
        <f t="shared" si="169"/>
        <v>no</v>
      </c>
      <c r="O2613" s="54" t="str">
        <f t="shared" si="167"/>
        <v/>
      </c>
    </row>
    <row r="2614" spans="1:15" x14ac:dyDescent="0.35">
      <c r="A2614" s="55">
        <v>2609</v>
      </c>
      <c r="D2614" s="45"/>
      <c r="E2614" s="46"/>
      <c r="F2614" s="45"/>
      <c r="G2614" s="45"/>
      <c r="H2614" s="60"/>
      <c r="I2614" s="48">
        <f>VLOOKUP('Data Preparation'!Q2632,'Data Preparation'!B$4:AL$15,MATCH('Data Preparation'!P2632,'Data Preparation'!B$3:AL$3,0),TRUE)/2</f>
        <v>215</v>
      </c>
      <c r="J2614" s="49" t="str">
        <f>VLOOKUP('Data Preparation'!Q2632,'Data Preparation'!AR$4:CB$15,MATCH('Data Preparation'!P2632,'Data Preparation'!AR$3:CB$3,0),TRUE)</f>
        <v>(188-1143)</v>
      </c>
      <c r="K2614" s="45" t="str">
        <f t="shared" si="168"/>
        <v>no</v>
      </c>
      <c r="L2614" s="51" t="str">
        <f t="shared" si="166"/>
        <v/>
      </c>
      <c r="M2614" s="52">
        <f>ROUND('Data Preparation'!T2632,2-(1+INT(LOG10(ABS('Data Preparation'!T2632)))))/2</f>
        <v>1800</v>
      </c>
      <c r="N2614" s="55" t="str">
        <f t="shared" si="169"/>
        <v>no</v>
      </c>
      <c r="O2614" s="54" t="str">
        <f t="shared" si="167"/>
        <v/>
      </c>
    </row>
    <row r="2615" spans="1:15" x14ac:dyDescent="0.35">
      <c r="A2615" s="55">
        <v>2610</v>
      </c>
      <c r="D2615" s="45"/>
      <c r="E2615" s="46"/>
      <c r="F2615" s="45"/>
      <c r="G2615" s="45"/>
      <c r="H2615" s="60"/>
      <c r="I2615" s="48">
        <f>VLOOKUP('Data Preparation'!Q2633,'Data Preparation'!B$4:AL$15,MATCH('Data Preparation'!P2633,'Data Preparation'!B$3:AL$3,0),TRUE)/2</f>
        <v>215</v>
      </c>
      <c r="J2615" s="49" t="str">
        <f>VLOOKUP('Data Preparation'!Q2633,'Data Preparation'!AR$4:CB$15,MATCH('Data Preparation'!P2633,'Data Preparation'!AR$3:CB$3,0),TRUE)</f>
        <v>(188-1143)</v>
      </c>
      <c r="K2615" s="45" t="str">
        <f t="shared" si="168"/>
        <v>no</v>
      </c>
      <c r="L2615" s="51" t="str">
        <f t="shared" si="166"/>
        <v/>
      </c>
      <c r="M2615" s="52">
        <f>ROUND('Data Preparation'!T2633,2-(1+INT(LOG10(ABS('Data Preparation'!T2633)))))/2</f>
        <v>1800</v>
      </c>
      <c r="N2615" s="55" t="str">
        <f t="shared" si="169"/>
        <v>no</v>
      </c>
      <c r="O2615" s="54" t="str">
        <f t="shared" si="167"/>
        <v/>
      </c>
    </row>
    <row r="2616" spans="1:15" x14ac:dyDescent="0.35">
      <c r="A2616" s="55">
        <v>2611</v>
      </c>
      <c r="D2616" s="45"/>
      <c r="E2616" s="46"/>
      <c r="F2616" s="45"/>
      <c r="G2616" s="45"/>
      <c r="H2616" s="60"/>
      <c r="I2616" s="48">
        <f>VLOOKUP('Data Preparation'!Q2634,'Data Preparation'!B$4:AL$15,MATCH('Data Preparation'!P2634,'Data Preparation'!B$3:AL$3,0),TRUE)/2</f>
        <v>215</v>
      </c>
      <c r="J2616" s="49" t="str">
        <f>VLOOKUP('Data Preparation'!Q2634,'Data Preparation'!AR$4:CB$15,MATCH('Data Preparation'!P2634,'Data Preparation'!AR$3:CB$3,0),TRUE)</f>
        <v>(188-1143)</v>
      </c>
      <c r="K2616" s="45" t="str">
        <f t="shared" si="168"/>
        <v>no</v>
      </c>
      <c r="L2616" s="51" t="str">
        <f t="shared" si="166"/>
        <v/>
      </c>
      <c r="M2616" s="52">
        <f>ROUND('Data Preparation'!T2634,2-(1+INT(LOG10(ABS('Data Preparation'!T2634)))))/2</f>
        <v>1800</v>
      </c>
      <c r="N2616" s="55" t="str">
        <f t="shared" si="169"/>
        <v>no</v>
      </c>
      <c r="O2616" s="54" t="str">
        <f t="shared" si="167"/>
        <v/>
      </c>
    </row>
    <row r="2617" spans="1:15" x14ac:dyDescent="0.35">
      <c r="A2617" s="55">
        <v>2612</v>
      </c>
      <c r="D2617" s="45"/>
      <c r="E2617" s="46"/>
      <c r="F2617" s="45"/>
      <c r="G2617" s="45"/>
      <c r="H2617" s="60"/>
      <c r="I2617" s="48">
        <f>VLOOKUP('Data Preparation'!Q2635,'Data Preparation'!B$4:AL$15,MATCH('Data Preparation'!P2635,'Data Preparation'!B$3:AL$3,0),TRUE)/2</f>
        <v>215</v>
      </c>
      <c r="J2617" s="49" t="str">
        <f>VLOOKUP('Data Preparation'!Q2635,'Data Preparation'!AR$4:CB$15,MATCH('Data Preparation'!P2635,'Data Preparation'!AR$3:CB$3,0),TRUE)</f>
        <v>(188-1143)</v>
      </c>
      <c r="K2617" s="45" t="str">
        <f t="shared" si="168"/>
        <v>no</v>
      </c>
      <c r="L2617" s="51" t="str">
        <f t="shared" si="166"/>
        <v/>
      </c>
      <c r="M2617" s="52">
        <f>ROUND('Data Preparation'!T2635,2-(1+INT(LOG10(ABS('Data Preparation'!T2635)))))/2</f>
        <v>1800</v>
      </c>
      <c r="N2617" s="55" t="str">
        <f t="shared" si="169"/>
        <v>no</v>
      </c>
      <c r="O2617" s="54" t="str">
        <f t="shared" si="167"/>
        <v/>
      </c>
    </row>
    <row r="2618" spans="1:15" x14ac:dyDescent="0.35">
      <c r="A2618" s="55">
        <v>2613</v>
      </c>
      <c r="D2618" s="45"/>
      <c r="E2618" s="46"/>
      <c r="F2618" s="45"/>
      <c r="G2618" s="45"/>
      <c r="H2618" s="60"/>
      <c r="I2618" s="48">
        <f>VLOOKUP('Data Preparation'!Q2636,'Data Preparation'!B$4:AL$15,MATCH('Data Preparation'!P2636,'Data Preparation'!B$3:AL$3,0),TRUE)/2</f>
        <v>215</v>
      </c>
      <c r="J2618" s="49" t="str">
        <f>VLOOKUP('Data Preparation'!Q2636,'Data Preparation'!AR$4:CB$15,MATCH('Data Preparation'!P2636,'Data Preparation'!AR$3:CB$3,0),TRUE)</f>
        <v>(188-1143)</v>
      </c>
      <c r="K2618" s="45" t="str">
        <f t="shared" si="168"/>
        <v>no</v>
      </c>
      <c r="L2618" s="51" t="str">
        <f t="shared" si="166"/>
        <v/>
      </c>
      <c r="M2618" s="52">
        <f>ROUND('Data Preparation'!T2636,2-(1+INT(LOG10(ABS('Data Preparation'!T2636)))))/2</f>
        <v>1800</v>
      </c>
      <c r="N2618" s="55" t="str">
        <f t="shared" si="169"/>
        <v>no</v>
      </c>
      <c r="O2618" s="54" t="str">
        <f t="shared" si="167"/>
        <v/>
      </c>
    </row>
    <row r="2619" spans="1:15" x14ac:dyDescent="0.35">
      <c r="A2619" s="55">
        <v>2614</v>
      </c>
      <c r="D2619" s="45"/>
      <c r="E2619" s="46"/>
      <c r="F2619" s="45"/>
      <c r="G2619" s="45"/>
      <c r="H2619" s="60"/>
      <c r="I2619" s="48">
        <f>VLOOKUP('Data Preparation'!Q2637,'Data Preparation'!B$4:AL$15,MATCH('Data Preparation'!P2637,'Data Preparation'!B$3:AL$3,0),TRUE)/2</f>
        <v>215</v>
      </c>
      <c r="J2619" s="49" t="str">
        <f>VLOOKUP('Data Preparation'!Q2637,'Data Preparation'!AR$4:CB$15,MATCH('Data Preparation'!P2637,'Data Preparation'!AR$3:CB$3,0),TRUE)</f>
        <v>(188-1143)</v>
      </c>
      <c r="K2619" s="45" t="str">
        <f t="shared" si="168"/>
        <v>no</v>
      </c>
      <c r="L2619" s="51" t="str">
        <f t="shared" si="166"/>
        <v/>
      </c>
      <c r="M2619" s="52">
        <f>ROUND('Data Preparation'!T2637,2-(1+INT(LOG10(ABS('Data Preparation'!T2637)))))/2</f>
        <v>1800</v>
      </c>
      <c r="N2619" s="55" t="str">
        <f t="shared" si="169"/>
        <v>no</v>
      </c>
      <c r="O2619" s="54" t="str">
        <f t="shared" si="167"/>
        <v/>
      </c>
    </row>
    <row r="2620" spans="1:15" x14ac:dyDescent="0.35">
      <c r="A2620" s="55">
        <v>2615</v>
      </c>
      <c r="D2620" s="45"/>
      <c r="E2620" s="46"/>
      <c r="F2620" s="45"/>
      <c r="G2620" s="45"/>
      <c r="H2620" s="60"/>
      <c r="I2620" s="48">
        <f>VLOOKUP('Data Preparation'!Q2638,'Data Preparation'!B$4:AL$15,MATCH('Data Preparation'!P2638,'Data Preparation'!B$3:AL$3,0),TRUE)/2</f>
        <v>215</v>
      </c>
      <c r="J2620" s="49" t="str">
        <f>VLOOKUP('Data Preparation'!Q2638,'Data Preparation'!AR$4:CB$15,MATCH('Data Preparation'!P2638,'Data Preparation'!AR$3:CB$3,0),TRUE)</f>
        <v>(188-1143)</v>
      </c>
      <c r="K2620" s="45" t="str">
        <f t="shared" si="168"/>
        <v>no</v>
      </c>
      <c r="L2620" s="51" t="str">
        <f t="shared" si="166"/>
        <v/>
      </c>
      <c r="M2620" s="52">
        <f>ROUND('Data Preparation'!T2638,2-(1+INT(LOG10(ABS('Data Preparation'!T2638)))))/2</f>
        <v>1800</v>
      </c>
      <c r="N2620" s="55" t="str">
        <f t="shared" si="169"/>
        <v>no</v>
      </c>
      <c r="O2620" s="54" t="str">
        <f t="shared" si="167"/>
        <v/>
      </c>
    </row>
    <row r="2621" spans="1:15" x14ac:dyDescent="0.35">
      <c r="A2621" s="55">
        <v>2616</v>
      </c>
      <c r="D2621" s="45"/>
      <c r="E2621" s="46"/>
      <c r="F2621" s="45"/>
      <c r="G2621" s="45"/>
      <c r="H2621" s="60"/>
      <c r="I2621" s="48">
        <f>VLOOKUP('Data Preparation'!Q2639,'Data Preparation'!B$4:AL$15,MATCH('Data Preparation'!P2639,'Data Preparation'!B$3:AL$3,0),TRUE)/2</f>
        <v>215</v>
      </c>
      <c r="J2621" s="49" t="str">
        <f>VLOOKUP('Data Preparation'!Q2639,'Data Preparation'!AR$4:CB$15,MATCH('Data Preparation'!P2639,'Data Preparation'!AR$3:CB$3,0),TRUE)</f>
        <v>(188-1143)</v>
      </c>
      <c r="K2621" s="45" t="str">
        <f t="shared" si="168"/>
        <v>no</v>
      </c>
      <c r="L2621" s="51" t="str">
        <f t="shared" si="166"/>
        <v/>
      </c>
      <c r="M2621" s="52">
        <f>ROUND('Data Preparation'!T2639,2-(1+INT(LOG10(ABS('Data Preparation'!T2639)))))/2</f>
        <v>1800</v>
      </c>
      <c r="N2621" s="55" t="str">
        <f t="shared" si="169"/>
        <v>no</v>
      </c>
      <c r="O2621" s="54" t="str">
        <f t="shared" si="167"/>
        <v/>
      </c>
    </row>
    <row r="2622" spans="1:15" x14ac:dyDescent="0.35">
      <c r="A2622" s="55">
        <v>2617</v>
      </c>
      <c r="D2622" s="45"/>
      <c r="E2622" s="46"/>
      <c r="F2622" s="45"/>
      <c r="G2622" s="45"/>
      <c r="H2622" s="60"/>
      <c r="I2622" s="48">
        <f>VLOOKUP('Data Preparation'!Q2640,'Data Preparation'!B$4:AL$15,MATCH('Data Preparation'!P2640,'Data Preparation'!B$3:AL$3,0),TRUE)/2</f>
        <v>215</v>
      </c>
      <c r="J2622" s="49" t="str">
        <f>VLOOKUP('Data Preparation'!Q2640,'Data Preparation'!AR$4:CB$15,MATCH('Data Preparation'!P2640,'Data Preparation'!AR$3:CB$3,0),TRUE)</f>
        <v>(188-1143)</v>
      </c>
      <c r="K2622" s="45" t="str">
        <f t="shared" si="168"/>
        <v>no</v>
      </c>
      <c r="L2622" s="51" t="str">
        <f t="shared" si="166"/>
        <v/>
      </c>
      <c r="M2622" s="52">
        <f>ROUND('Data Preparation'!T2640,2-(1+INT(LOG10(ABS('Data Preparation'!T2640)))))/2</f>
        <v>1800</v>
      </c>
      <c r="N2622" s="55" t="str">
        <f t="shared" si="169"/>
        <v>no</v>
      </c>
      <c r="O2622" s="54" t="str">
        <f t="shared" si="167"/>
        <v/>
      </c>
    </row>
    <row r="2623" spans="1:15" x14ac:dyDescent="0.35">
      <c r="A2623" s="55">
        <v>2618</v>
      </c>
      <c r="D2623" s="45"/>
      <c r="E2623" s="46"/>
      <c r="F2623" s="45"/>
      <c r="G2623" s="45"/>
      <c r="H2623" s="60"/>
      <c r="I2623" s="48">
        <f>VLOOKUP('Data Preparation'!Q2641,'Data Preparation'!B$4:AL$15,MATCH('Data Preparation'!P2641,'Data Preparation'!B$3:AL$3,0),TRUE)/2</f>
        <v>215</v>
      </c>
      <c r="J2623" s="49" t="str">
        <f>VLOOKUP('Data Preparation'!Q2641,'Data Preparation'!AR$4:CB$15,MATCH('Data Preparation'!P2641,'Data Preparation'!AR$3:CB$3,0),TRUE)</f>
        <v>(188-1143)</v>
      </c>
      <c r="K2623" s="45" t="str">
        <f t="shared" si="168"/>
        <v>no</v>
      </c>
      <c r="L2623" s="51" t="str">
        <f t="shared" si="166"/>
        <v/>
      </c>
      <c r="M2623" s="52">
        <f>ROUND('Data Preparation'!T2641,2-(1+INT(LOG10(ABS('Data Preparation'!T2641)))))/2</f>
        <v>1800</v>
      </c>
      <c r="N2623" s="55" t="str">
        <f t="shared" si="169"/>
        <v>no</v>
      </c>
      <c r="O2623" s="54" t="str">
        <f t="shared" si="167"/>
        <v/>
      </c>
    </row>
    <row r="2624" spans="1:15" x14ac:dyDescent="0.35">
      <c r="A2624" s="55">
        <v>2619</v>
      </c>
      <c r="D2624" s="45"/>
      <c r="E2624" s="46"/>
      <c r="F2624" s="45"/>
      <c r="G2624" s="45"/>
      <c r="H2624" s="60"/>
      <c r="I2624" s="48">
        <f>VLOOKUP('Data Preparation'!Q2642,'Data Preparation'!B$4:AL$15,MATCH('Data Preparation'!P2642,'Data Preparation'!B$3:AL$3,0),TRUE)/2</f>
        <v>215</v>
      </c>
      <c r="J2624" s="49" t="str">
        <f>VLOOKUP('Data Preparation'!Q2642,'Data Preparation'!AR$4:CB$15,MATCH('Data Preparation'!P2642,'Data Preparation'!AR$3:CB$3,0),TRUE)</f>
        <v>(188-1143)</v>
      </c>
      <c r="K2624" s="45" t="str">
        <f t="shared" si="168"/>
        <v>no</v>
      </c>
      <c r="L2624" s="51" t="str">
        <f t="shared" si="166"/>
        <v/>
      </c>
      <c r="M2624" s="52">
        <f>ROUND('Data Preparation'!T2642,2-(1+INT(LOG10(ABS('Data Preparation'!T2642)))))/2</f>
        <v>1800</v>
      </c>
      <c r="N2624" s="55" t="str">
        <f t="shared" si="169"/>
        <v>no</v>
      </c>
      <c r="O2624" s="54" t="str">
        <f t="shared" si="167"/>
        <v/>
      </c>
    </row>
    <row r="2625" spans="1:15" x14ac:dyDescent="0.35">
      <c r="A2625" s="55">
        <v>2620</v>
      </c>
      <c r="D2625" s="45"/>
      <c r="E2625" s="46"/>
      <c r="F2625" s="45"/>
      <c r="G2625" s="45"/>
      <c r="H2625" s="60"/>
      <c r="I2625" s="48">
        <f>VLOOKUP('Data Preparation'!Q2643,'Data Preparation'!B$4:AL$15,MATCH('Data Preparation'!P2643,'Data Preparation'!B$3:AL$3,0),TRUE)/2</f>
        <v>215</v>
      </c>
      <c r="J2625" s="49" t="str">
        <f>VLOOKUP('Data Preparation'!Q2643,'Data Preparation'!AR$4:CB$15,MATCH('Data Preparation'!P2643,'Data Preparation'!AR$3:CB$3,0),TRUE)</f>
        <v>(188-1143)</v>
      </c>
      <c r="K2625" s="45" t="str">
        <f t="shared" si="168"/>
        <v>no</v>
      </c>
      <c r="L2625" s="51" t="str">
        <f t="shared" si="166"/>
        <v/>
      </c>
      <c r="M2625" s="52">
        <f>ROUND('Data Preparation'!T2643,2-(1+INT(LOG10(ABS('Data Preparation'!T2643)))))/2</f>
        <v>1800</v>
      </c>
      <c r="N2625" s="55" t="str">
        <f t="shared" si="169"/>
        <v>no</v>
      </c>
      <c r="O2625" s="54" t="str">
        <f t="shared" si="167"/>
        <v/>
      </c>
    </row>
    <row r="2626" spans="1:15" x14ac:dyDescent="0.35">
      <c r="A2626" s="55">
        <v>2621</v>
      </c>
      <c r="D2626" s="45"/>
      <c r="E2626" s="46"/>
      <c r="F2626" s="45"/>
      <c r="G2626" s="45"/>
      <c r="H2626" s="60"/>
      <c r="I2626" s="48">
        <f>VLOOKUP('Data Preparation'!Q2644,'Data Preparation'!B$4:AL$15,MATCH('Data Preparation'!P2644,'Data Preparation'!B$3:AL$3,0),TRUE)/2</f>
        <v>215</v>
      </c>
      <c r="J2626" s="49" t="str">
        <f>VLOOKUP('Data Preparation'!Q2644,'Data Preparation'!AR$4:CB$15,MATCH('Data Preparation'!P2644,'Data Preparation'!AR$3:CB$3,0),TRUE)</f>
        <v>(188-1143)</v>
      </c>
      <c r="K2626" s="45" t="str">
        <f t="shared" si="168"/>
        <v>no</v>
      </c>
      <c r="L2626" s="51" t="str">
        <f t="shared" si="166"/>
        <v/>
      </c>
      <c r="M2626" s="52">
        <f>ROUND('Data Preparation'!T2644,2-(1+INT(LOG10(ABS('Data Preparation'!T2644)))))/2</f>
        <v>1800</v>
      </c>
      <c r="N2626" s="55" t="str">
        <f t="shared" si="169"/>
        <v>no</v>
      </c>
      <c r="O2626" s="54" t="str">
        <f t="shared" si="167"/>
        <v/>
      </c>
    </row>
    <row r="2627" spans="1:15" x14ac:dyDescent="0.35">
      <c r="A2627" s="55">
        <v>2622</v>
      </c>
      <c r="D2627" s="45"/>
      <c r="E2627" s="46"/>
      <c r="F2627" s="45"/>
      <c r="G2627" s="45"/>
      <c r="H2627" s="60"/>
      <c r="I2627" s="48">
        <f>VLOOKUP('Data Preparation'!Q2645,'Data Preparation'!B$4:AL$15,MATCH('Data Preparation'!P2645,'Data Preparation'!B$3:AL$3,0),TRUE)/2</f>
        <v>215</v>
      </c>
      <c r="J2627" s="49" t="str">
        <f>VLOOKUP('Data Preparation'!Q2645,'Data Preparation'!AR$4:CB$15,MATCH('Data Preparation'!P2645,'Data Preparation'!AR$3:CB$3,0),TRUE)</f>
        <v>(188-1143)</v>
      </c>
      <c r="K2627" s="45" t="str">
        <f t="shared" si="168"/>
        <v>no</v>
      </c>
      <c r="L2627" s="51" t="str">
        <f t="shared" si="166"/>
        <v/>
      </c>
      <c r="M2627" s="52">
        <f>ROUND('Data Preparation'!T2645,2-(1+INT(LOG10(ABS('Data Preparation'!T2645)))))/2</f>
        <v>1800</v>
      </c>
      <c r="N2627" s="55" t="str">
        <f t="shared" si="169"/>
        <v>no</v>
      </c>
      <c r="O2627" s="54" t="str">
        <f t="shared" si="167"/>
        <v/>
      </c>
    </row>
    <row r="2628" spans="1:15" x14ac:dyDescent="0.35">
      <c r="A2628" s="55">
        <v>2623</v>
      </c>
      <c r="D2628" s="45"/>
      <c r="E2628" s="46"/>
      <c r="F2628" s="45"/>
      <c r="G2628" s="45"/>
      <c r="H2628" s="60"/>
      <c r="I2628" s="48">
        <f>VLOOKUP('Data Preparation'!Q2646,'Data Preparation'!B$4:AL$15,MATCH('Data Preparation'!P2646,'Data Preparation'!B$3:AL$3,0),TRUE)/2</f>
        <v>215</v>
      </c>
      <c r="J2628" s="49" t="str">
        <f>VLOOKUP('Data Preparation'!Q2646,'Data Preparation'!AR$4:CB$15,MATCH('Data Preparation'!P2646,'Data Preparation'!AR$3:CB$3,0),TRUE)</f>
        <v>(188-1143)</v>
      </c>
      <c r="K2628" s="45" t="str">
        <f t="shared" si="168"/>
        <v>no</v>
      </c>
      <c r="L2628" s="51" t="str">
        <f t="shared" si="166"/>
        <v/>
      </c>
      <c r="M2628" s="52">
        <f>ROUND('Data Preparation'!T2646,2-(1+INT(LOG10(ABS('Data Preparation'!T2646)))))/2</f>
        <v>1800</v>
      </c>
      <c r="N2628" s="55" t="str">
        <f t="shared" si="169"/>
        <v>no</v>
      </c>
      <c r="O2628" s="54" t="str">
        <f t="shared" si="167"/>
        <v/>
      </c>
    </row>
    <row r="2629" spans="1:15" x14ac:dyDescent="0.35">
      <c r="A2629" s="55">
        <v>2624</v>
      </c>
      <c r="D2629" s="45"/>
      <c r="E2629" s="46"/>
      <c r="F2629" s="45"/>
      <c r="G2629" s="45"/>
      <c r="H2629" s="60"/>
      <c r="I2629" s="48">
        <f>VLOOKUP('Data Preparation'!Q2647,'Data Preparation'!B$4:AL$15,MATCH('Data Preparation'!P2647,'Data Preparation'!B$3:AL$3,0),TRUE)/2</f>
        <v>215</v>
      </c>
      <c r="J2629" s="49" t="str">
        <f>VLOOKUP('Data Preparation'!Q2647,'Data Preparation'!AR$4:CB$15,MATCH('Data Preparation'!P2647,'Data Preparation'!AR$3:CB$3,0),TRUE)</f>
        <v>(188-1143)</v>
      </c>
      <c r="K2629" s="45" t="str">
        <f t="shared" si="168"/>
        <v>no</v>
      </c>
      <c r="L2629" s="51" t="str">
        <f t="shared" si="166"/>
        <v/>
      </c>
      <c r="M2629" s="52">
        <f>ROUND('Data Preparation'!T2647,2-(1+INT(LOG10(ABS('Data Preparation'!T2647)))))/2</f>
        <v>1800</v>
      </c>
      <c r="N2629" s="55" t="str">
        <f t="shared" si="169"/>
        <v>no</v>
      </c>
      <c r="O2629" s="54" t="str">
        <f t="shared" si="167"/>
        <v/>
      </c>
    </row>
    <row r="2630" spans="1:15" x14ac:dyDescent="0.35">
      <c r="A2630" s="55">
        <v>2625</v>
      </c>
      <c r="D2630" s="45"/>
      <c r="E2630" s="46"/>
      <c r="F2630" s="45"/>
      <c r="G2630" s="45"/>
      <c r="H2630" s="60"/>
      <c r="I2630" s="48">
        <f>VLOOKUP('Data Preparation'!Q2648,'Data Preparation'!B$4:AL$15,MATCH('Data Preparation'!P2648,'Data Preparation'!B$3:AL$3,0),TRUE)/2</f>
        <v>215</v>
      </c>
      <c r="J2630" s="49" t="str">
        <f>VLOOKUP('Data Preparation'!Q2648,'Data Preparation'!AR$4:CB$15,MATCH('Data Preparation'!P2648,'Data Preparation'!AR$3:CB$3,0),TRUE)</f>
        <v>(188-1143)</v>
      </c>
      <c r="K2630" s="45" t="str">
        <f t="shared" si="168"/>
        <v>no</v>
      </c>
      <c r="L2630" s="51" t="str">
        <f t="shared" si="166"/>
        <v/>
      </c>
      <c r="M2630" s="52">
        <f>ROUND('Data Preparation'!T2648,2-(1+INT(LOG10(ABS('Data Preparation'!T2648)))))/2</f>
        <v>1800</v>
      </c>
      <c r="N2630" s="55" t="str">
        <f t="shared" si="169"/>
        <v>no</v>
      </c>
      <c r="O2630" s="54" t="str">
        <f t="shared" si="167"/>
        <v/>
      </c>
    </row>
    <row r="2631" spans="1:15" x14ac:dyDescent="0.35">
      <c r="A2631" s="55">
        <v>2626</v>
      </c>
      <c r="D2631" s="45"/>
      <c r="E2631" s="46"/>
      <c r="F2631" s="45"/>
      <c r="G2631" s="45"/>
      <c r="H2631" s="60"/>
      <c r="I2631" s="48">
        <f>VLOOKUP('Data Preparation'!Q2649,'Data Preparation'!B$4:AL$15,MATCH('Data Preparation'!P2649,'Data Preparation'!B$3:AL$3,0),TRUE)/2</f>
        <v>215</v>
      </c>
      <c r="J2631" s="49" t="str">
        <f>VLOOKUP('Data Preparation'!Q2649,'Data Preparation'!AR$4:CB$15,MATCH('Data Preparation'!P2649,'Data Preparation'!AR$3:CB$3,0),TRUE)</f>
        <v>(188-1143)</v>
      </c>
      <c r="K2631" s="45" t="str">
        <f t="shared" si="168"/>
        <v>no</v>
      </c>
      <c r="L2631" s="51" t="str">
        <f t="shared" ref="L2631:L2694" si="170">IF(AND(K2631="yes",G2631="total"),"*Resample","")</f>
        <v/>
      </c>
      <c r="M2631" s="52">
        <f>ROUND('Data Preparation'!T2649,2-(1+INT(LOG10(ABS('Data Preparation'!T2649)))))/2</f>
        <v>1800</v>
      </c>
      <c r="N2631" s="55" t="str">
        <f t="shared" si="169"/>
        <v>no</v>
      </c>
      <c r="O2631" s="54" t="str">
        <f t="shared" ref="O2631:O2694" si="171">IF(AND(N2631="yes",G2631="total"),"*Resample","")</f>
        <v/>
      </c>
    </row>
    <row r="2632" spans="1:15" x14ac:dyDescent="0.35">
      <c r="A2632" s="55">
        <v>2627</v>
      </c>
      <c r="D2632" s="45"/>
      <c r="E2632" s="46"/>
      <c r="F2632" s="45"/>
      <c r="G2632" s="45"/>
      <c r="H2632" s="60"/>
      <c r="I2632" s="48">
        <f>VLOOKUP('Data Preparation'!Q2650,'Data Preparation'!B$4:AL$15,MATCH('Data Preparation'!P2650,'Data Preparation'!B$3:AL$3,0),TRUE)/2</f>
        <v>215</v>
      </c>
      <c r="J2632" s="49" t="str">
        <f>VLOOKUP('Data Preparation'!Q2650,'Data Preparation'!AR$4:CB$15,MATCH('Data Preparation'!P2650,'Data Preparation'!AR$3:CB$3,0),TRUE)</f>
        <v>(188-1143)</v>
      </c>
      <c r="K2632" s="45" t="str">
        <f t="shared" si="168"/>
        <v>no</v>
      </c>
      <c r="L2632" s="51" t="str">
        <f t="shared" si="170"/>
        <v/>
      </c>
      <c r="M2632" s="52">
        <f>ROUND('Data Preparation'!T2650,2-(1+INT(LOG10(ABS('Data Preparation'!T2650)))))/2</f>
        <v>1800</v>
      </c>
      <c r="N2632" s="55" t="str">
        <f t="shared" si="169"/>
        <v>no</v>
      </c>
      <c r="O2632" s="54" t="str">
        <f t="shared" si="171"/>
        <v/>
      </c>
    </row>
    <row r="2633" spans="1:15" x14ac:dyDescent="0.35">
      <c r="A2633" s="55">
        <v>2628</v>
      </c>
      <c r="D2633" s="45"/>
      <c r="E2633" s="46"/>
      <c r="F2633" s="45"/>
      <c r="G2633" s="45"/>
      <c r="H2633" s="60"/>
      <c r="I2633" s="48">
        <f>VLOOKUP('Data Preparation'!Q2651,'Data Preparation'!B$4:AL$15,MATCH('Data Preparation'!P2651,'Data Preparation'!B$3:AL$3,0),TRUE)/2</f>
        <v>215</v>
      </c>
      <c r="J2633" s="49" t="str">
        <f>VLOOKUP('Data Preparation'!Q2651,'Data Preparation'!AR$4:CB$15,MATCH('Data Preparation'!P2651,'Data Preparation'!AR$3:CB$3,0),TRUE)</f>
        <v>(188-1143)</v>
      </c>
      <c r="K2633" s="45" t="str">
        <f t="shared" si="168"/>
        <v>no</v>
      </c>
      <c r="L2633" s="51" t="str">
        <f t="shared" si="170"/>
        <v/>
      </c>
      <c r="M2633" s="52">
        <f>ROUND('Data Preparation'!T2651,2-(1+INT(LOG10(ABS('Data Preparation'!T2651)))))/2</f>
        <v>1800</v>
      </c>
      <c r="N2633" s="55" t="str">
        <f t="shared" si="169"/>
        <v>no</v>
      </c>
      <c r="O2633" s="54" t="str">
        <f t="shared" si="171"/>
        <v/>
      </c>
    </row>
    <row r="2634" spans="1:15" x14ac:dyDescent="0.35">
      <c r="A2634" s="55">
        <v>2629</v>
      </c>
      <c r="D2634" s="45"/>
      <c r="E2634" s="46"/>
      <c r="F2634" s="45"/>
      <c r="G2634" s="45"/>
      <c r="H2634" s="60"/>
      <c r="I2634" s="48">
        <f>VLOOKUP('Data Preparation'!Q2652,'Data Preparation'!B$4:AL$15,MATCH('Data Preparation'!P2652,'Data Preparation'!B$3:AL$3,0),TRUE)/2</f>
        <v>215</v>
      </c>
      <c r="J2634" s="49" t="str">
        <f>VLOOKUP('Data Preparation'!Q2652,'Data Preparation'!AR$4:CB$15,MATCH('Data Preparation'!P2652,'Data Preparation'!AR$3:CB$3,0),TRUE)</f>
        <v>(188-1143)</v>
      </c>
      <c r="K2634" s="45" t="str">
        <f t="shared" si="168"/>
        <v>no</v>
      </c>
      <c r="L2634" s="51" t="str">
        <f t="shared" si="170"/>
        <v/>
      </c>
      <c r="M2634" s="52">
        <f>ROUND('Data Preparation'!T2652,2-(1+INT(LOG10(ABS('Data Preparation'!T2652)))))/2</f>
        <v>1800</v>
      </c>
      <c r="N2634" s="55" t="str">
        <f t="shared" si="169"/>
        <v>no</v>
      </c>
      <c r="O2634" s="54" t="str">
        <f t="shared" si="171"/>
        <v/>
      </c>
    </row>
    <row r="2635" spans="1:15" x14ac:dyDescent="0.35">
      <c r="A2635" s="55">
        <v>2630</v>
      </c>
      <c r="D2635" s="45"/>
      <c r="E2635" s="46"/>
      <c r="F2635" s="45"/>
      <c r="G2635" s="45"/>
      <c r="H2635" s="60"/>
      <c r="I2635" s="48">
        <f>VLOOKUP('Data Preparation'!Q2653,'Data Preparation'!B$4:AL$15,MATCH('Data Preparation'!P2653,'Data Preparation'!B$3:AL$3,0),TRUE)/2</f>
        <v>215</v>
      </c>
      <c r="J2635" s="49" t="str">
        <f>VLOOKUP('Data Preparation'!Q2653,'Data Preparation'!AR$4:CB$15,MATCH('Data Preparation'!P2653,'Data Preparation'!AR$3:CB$3,0),TRUE)</f>
        <v>(188-1143)</v>
      </c>
      <c r="K2635" s="45" t="str">
        <f t="shared" si="168"/>
        <v>no</v>
      </c>
      <c r="L2635" s="51" t="str">
        <f t="shared" si="170"/>
        <v/>
      </c>
      <c r="M2635" s="52">
        <f>ROUND('Data Preparation'!T2653,2-(1+INT(LOG10(ABS('Data Preparation'!T2653)))))/2</f>
        <v>1800</v>
      </c>
      <c r="N2635" s="55" t="str">
        <f t="shared" si="169"/>
        <v>no</v>
      </c>
      <c r="O2635" s="54" t="str">
        <f t="shared" si="171"/>
        <v/>
      </c>
    </row>
    <row r="2636" spans="1:15" x14ac:dyDescent="0.35">
      <c r="A2636" s="55">
        <v>2631</v>
      </c>
      <c r="D2636" s="45"/>
      <c r="E2636" s="46"/>
      <c r="F2636" s="45"/>
      <c r="G2636" s="45"/>
      <c r="H2636" s="60"/>
      <c r="I2636" s="48">
        <f>VLOOKUP('Data Preparation'!Q2654,'Data Preparation'!B$4:AL$15,MATCH('Data Preparation'!P2654,'Data Preparation'!B$3:AL$3,0),TRUE)/2</f>
        <v>215</v>
      </c>
      <c r="J2636" s="49" t="str">
        <f>VLOOKUP('Data Preparation'!Q2654,'Data Preparation'!AR$4:CB$15,MATCH('Data Preparation'!P2654,'Data Preparation'!AR$3:CB$3,0),TRUE)</f>
        <v>(188-1143)</v>
      </c>
      <c r="K2636" s="45" t="str">
        <f t="shared" si="168"/>
        <v>no</v>
      </c>
      <c r="L2636" s="51" t="str">
        <f t="shared" si="170"/>
        <v/>
      </c>
      <c r="M2636" s="52">
        <f>ROUND('Data Preparation'!T2654,2-(1+INT(LOG10(ABS('Data Preparation'!T2654)))))/2</f>
        <v>1800</v>
      </c>
      <c r="N2636" s="55" t="str">
        <f t="shared" si="169"/>
        <v>no</v>
      </c>
      <c r="O2636" s="54" t="str">
        <f t="shared" si="171"/>
        <v/>
      </c>
    </row>
    <row r="2637" spans="1:15" x14ac:dyDescent="0.35">
      <c r="A2637" s="55">
        <v>2632</v>
      </c>
      <c r="D2637" s="45"/>
      <c r="E2637" s="46"/>
      <c r="F2637" s="45"/>
      <c r="G2637" s="45"/>
      <c r="H2637" s="60"/>
      <c r="I2637" s="48">
        <f>VLOOKUP('Data Preparation'!Q2655,'Data Preparation'!B$4:AL$15,MATCH('Data Preparation'!P2655,'Data Preparation'!B$3:AL$3,0),TRUE)/2</f>
        <v>215</v>
      </c>
      <c r="J2637" s="49" t="str">
        <f>VLOOKUP('Data Preparation'!Q2655,'Data Preparation'!AR$4:CB$15,MATCH('Data Preparation'!P2655,'Data Preparation'!AR$3:CB$3,0),TRUE)</f>
        <v>(188-1143)</v>
      </c>
      <c r="K2637" s="45" t="str">
        <f t="shared" si="168"/>
        <v>no</v>
      </c>
      <c r="L2637" s="51" t="str">
        <f t="shared" si="170"/>
        <v/>
      </c>
      <c r="M2637" s="52">
        <f>ROUND('Data Preparation'!T2655,2-(1+INT(LOG10(ABS('Data Preparation'!T2655)))))/2</f>
        <v>1800</v>
      </c>
      <c r="N2637" s="55" t="str">
        <f t="shared" si="169"/>
        <v>no</v>
      </c>
      <c r="O2637" s="54" t="str">
        <f t="shared" si="171"/>
        <v/>
      </c>
    </row>
    <row r="2638" spans="1:15" x14ac:dyDescent="0.35">
      <c r="A2638" s="55">
        <v>2633</v>
      </c>
      <c r="D2638" s="45"/>
      <c r="E2638" s="46"/>
      <c r="F2638" s="45"/>
      <c r="G2638" s="45"/>
      <c r="H2638" s="60"/>
      <c r="I2638" s="48">
        <f>VLOOKUP('Data Preparation'!Q2656,'Data Preparation'!B$4:AL$15,MATCH('Data Preparation'!P2656,'Data Preparation'!B$3:AL$3,0),TRUE)/2</f>
        <v>215</v>
      </c>
      <c r="J2638" s="49" t="str">
        <f>VLOOKUP('Data Preparation'!Q2656,'Data Preparation'!AR$4:CB$15,MATCH('Data Preparation'!P2656,'Data Preparation'!AR$3:CB$3,0),TRUE)</f>
        <v>(188-1143)</v>
      </c>
      <c r="K2638" s="45" t="str">
        <f t="shared" si="168"/>
        <v>no</v>
      </c>
      <c r="L2638" s="51" t="str">
        <f t="shared" si="170"/>
        <v/>
      </c>
      <c r="M2638" s="52">
        <f>ROUND('Data Preparation'!T2656,2-(1+INT(LOG10(ABS('Data Preparation'!T2656)))))/2</f>
        <v>1800</v>
      </c>
      <c r="N2638" s="55" t="str">
        <f t="shared" si="169"/>
        <v>no</v>
      </c>
      <c r="O2638" s="54" t="str">
        <f t="shared" si="171"/>
        <v/>
      </c>
    </row>
    <row r="2639" spans="1:15" x14ac:dyDescent="0.35">
      <c r="A2639" s="55">
        <v>2634</v>
      </c>
      <c r="D2639" s="45"/>
      <c r="E2639" s="46"/>
      <c r="F2639" s="45"/>
      <c r="G2639" s="45"/>
      <c r="H2639" s="60"/>
      <c r="I2639" s="48">
        <f>VLOOKUP('Data Preparation'!Q2657,'Data Preparation'!B$4:AL$15,MATCH('Data Preparation'!P2657,'Data Preparation'!B$3:AL$3,0),TRUE)/2</f>
        <v>215</v>
      </c>
      <c r="J2639" s="49" t="str">
        <f>VLOOKUP('Data Preparation'!Q2657,'Data Preparation'!AR$4:CB$15,MATCH('Data Preparation'!P2657,'Data Preparation'!AR$3:CB$3,0),TRUE)</f>
        <v>(188-1143)</v>
      </c>
      <c r="K2639" s="45" t="str">
        <f t="shared" si="168"/>
        <v>no</v>
      </c>
      <c r="L2639" s="51" t="str">
        <f t="shared" si="170"/>
        <v/>
      </c>
      <c r="M2639" s="52">
        <f>ROUND('Data Preparation'!T2657,2-(1+INT(LOG10(ABS('Data Preparation'!T2657)))))/2</f>
        <v>1800</v>
      </c>
      <c r="N2639" s="55" t="str">
        <f t="shared" si="169"/>
        <v>no</v>
      </c>
      <c r="O2639" s="54" t="str">
        <f t="shared" si="171"/>
        <v/>
      </c>
    </row>
    <row r="2640" spans="1:15" x14ac:dyDescent="0.35">
      <c r="A2640" s="55">
        <v>2635</v>
      </c>
      <c r="D2640" s="45"/>
      <c r="E2640" s="46"/>
      <c r="F2640" s="45"/>
      <c r="G2640" s="45"/>
      <c r="H2640" s="60"/>
      <c r="I2640" s="48">
        <f>VLOOKUP('Data Preparation'!Q2658,'Data Preparation'!B$4:AL$15,MATCH('Data Preparation'!P2658,'Data Preparation'!B$3:AL$3,0),TRUE)/2</f>
        <v>215</v>
      </c>
      <c r="J2640" s="49" t="str">
        <f>VLOOKUP('Data Preparation'!Q2658,'Data Preparation'!AR$4:CB$15,MATCH('Data Preparation'!P2658,'Data Preparation'!AR$3:CB$3,0),TRUE)</f>
        <v>(188-1143)</v>
      </c>
      <c r="K2640" s="45" t="str">
        <f t="shared" si="168"/>
        <v>no</v>
      </c>
      <c r="L2640" s="51" t="str">
        <f t="shared" si="170"/>
        <v/>
      </c>
      <c r="M2640" s="52">
        <f>ROUND('Data Preparation'!T2658,2-(1+INT(LOG10(ABS('Data Preparation'!T2658)))))/2</f>
        <v>1800</v>
      </c>
      <c r="N2640" s="55" t="str">
        <f t="shared" si="169"/>
        <v>no</v>
      </c>
      <c r="O2640" s="54" t="str">
        <f t="shared" si="171"/>
        <v/>
      </c>
    </row>
    <row r="2641" spans="1:15" x14ac:dyDescent="0.35">
      <c r="A2641" s="55">
        <v>2636</v>
      </c>
      <c r="D2641" s="45"/>
      <c r="E2641" s="46"/>
      <c r="F2641" s="45"/>
      <c r="G2641" s="45"/>
      <c r="H2641" s="60"/>
      <c r="I2641" s="48">
        <f>VLOOKUP('Data Preparation'!Q2659,'Data Preparation'!B$4:AL$15,MATCH('Data Preparation'!P2659,'Data Preparation'!B$3:AL$3,0),TRUE)/2</f>
        <v>215</v>
      </c>
      <c r="J2641" s="49" t="str">
        <f>VLOOKUP('Data Preparation'!Q2659,'Data Preparation'!AR$4:CB$15,MATCH('Data Preparation'!P2659,'Data Preparation'!AR$3:CB$3,0),TRUE)</f>
        <v>(188-1143)</v>
      </c>
      <c r="K2641" s="45" t="str">
        <f t="shared" si="168"/>
        <v>no</v>
      </c>
      <c r="L2641" s="51" t="str">
        <f t="shared" si="170"/>
        <v/>
      </c>
      <c r="M2641" s="52">
        <f>ROUND('Data Preparation'!T2659,2-(1+INT(LOG10(ABS('Data Preparation'!T2659)))))/2</f>
        <v>1800</v>
      </c>
      <c r="N2641" s="55" t="str">
        <f t="shared" si="169"/>
        <v>no</v>
      </c>
      <c r="O2641" s="54" t="str">
        <f t="shared" si="171"/>
        <v/>
      </c>
    </row>
    <row r="2642" spans="1:15" x14ac:dyDescent="0.35">
      <c r="A2642" s="55">
        <v>2637</v>
      </c>
      <c r="D2642" s="45"/>
      <c r="E2642" s="46"/>
      <c r="F2642" s="45"/>
      <c r="G2642" s="45"/>
      <c r="H2642" s="60"/>
      <c r="I2642" s="48">
        <f>VLOOKUP('Data Preparation'!Q2660,'Data Preparation'!B$4:AL$15,MATCH('Data Preparation'!P2660,'Data Preparation'!B$3:AL$3,0),TRUE)/2</f>
        <v>215</v>
      </c>
      <c r="J2642" s="49" t="str">
        <f>VLOOKUP('Data Preparation'!Q2660,'Data Preparation'!AR$4:CB$15,MATCH('Data Preparation'!P2660,'Data Preparation'!AR$3:CB$3,0),TRUE)</f>
        <v>(188-1143)</v>
      </c>
      <c r="K2642" s="45" t="str">
        <f t="shared" si="168"/>
        <v>no</v>
      </c>
      <c r="L2642" s="51" t="str">
        <f t="shared" si="170"/>
        <v/>
      </c>
      <c r="M2642" s="52">
        <f>ROUND('Data Preparation'!T2660,2-(1+INT(LOG10(ABS('Data Preparation'!T2660)))))/2</f>
        <v>1800</v>
      </c>
      <c r="N2642" s="55" t="str">
        <f t="shared" si="169"/>
        <v>no</v>
      </c>
      <c r="O2642" s="54" t="str">
        <f t="shared" si="171"/>
        <v/>
      </c>
    </row>
    <row r="2643" spans="1:15" x14ac:dyDescent="0.35">
      <c r="A2643" s="55">
        <v>2638</v>
      </c>
      <c r="D2643" s="45"/>
      <c r="E2643" s="46"/>
      <c r="F2643" s="45"/>
      <c r="G2643" s="45"/>
      <c r="H2643" s="60"/>
      <c r="I2643" s="48">
        <f>VLOOKUP('Data Preparation'!Q2661,'Data Preparation'!B$4:AL$15,MATCH('Data Preparation'!P2661,'Data Preparation'!B$3:AL$3,0),TRUE)/2</f>
        <v>215</v>
      </c>
      <c r="J2643" s="49" t="str">
        <f>VLOOKUP('Data Preparation'!Q2661,'Data Preparation'!AR$4:CB$15,MATCH('Data Preparation'!P2661,'Data Preparation'!AR$3:CB$3,0),TRUE)</f>
        <v>(188-1143)</v>
      </c>
      <c r="K2643" s="45" t="str">
        <f t="shared" si="168"/>
        <v>no</v>
      </c>
      <c r="L2643" s="51" t="str">
        <f t="shared" si="170"/>
        <v/>
      </c>
      <c r="M2643" s="52">
        <f>ROUND('Data Preparation'!T2661,2-(1+INT(LOG10(ABS('Data Preparation'!T2661)))))/2</f>
        <v>1800</v>
      </c>
      <c r="N2643" s="55" t="str">
        <f t="shared" si="169"/>
        <v>no</v>
      </c>
      <c r="O2643" s="54" t="str">
        <f t="shared" si="171"/>
        <v/>
      </c>
    </row>
    <row r="2644" spans="1:15" x14ac:dyDescent="0.35">
      <c r="A2644" s="55">
        <v>2639</v>
      </c>
      <c r="D2644" s="45"/>
      <c r="E2644" s="46"/>
      <c r="F2644" s="45"/>
      <c r="G2644" s="45"/>
      <c r="H2644" s="60"/>
      <c r="I2644" s="48">
        <f>VLOOKUP('Data Preparation'!Q2662,'Data Preparation'!B$4:AL$15,MATCH('Data Preparation'!P2662,'Data Preparation'!B$3:AL$3,0),TRUE)/2</f>
        <v>215</v>
      </c>
      <c r="J2644" s="49" t="str">
        <f>VLOOKUP('Data Preparation'!Q2662,'Data Preparation'!AR$4:CB$15,MATCH('Data Preparation'!P2662,'Data Preparation'!AR$3:CB$3,0),TRUE)</f>
        <v>(188-1143)</v>
      </c>
      <c r="K2644" s="45" t="str">
        <f t="shared" si="168"/>
        <v>no</v>
      </c>
      <c r="L2644" s="51" t="str">
        <f t="shared" si="170"/>
        <v/>
      </c>
      <c r="M2644" s="52">
        <f>ROUND('Data Preparation'!T2662,2-(1+INT(LOG10(ABS('Data Preparation'!T2662)))))/2</f>
        <v>1800</v>
      </c>
      <c r="N2644" s="55" t="str">
        <f t="shared" si="169"/>
        <v>no</v>
      </c>
      <c r="O2644" s="54" t="str">
        <f t="shared" si="171"/>
        <v/>
      </c>
    </row>
    <row r="2645" spans="1:15" x14ac:dyDescent="0.35">
      <c r="A2645" s="55">
        <v>2640</v>
      </c>
      <c r="D2645" s="45"/>
      <c r="E2645" s="46"/>
      <c r="F2645" s="45"/>
      <c r="G2645" s="45"/>
      <c r="H2645" s="60"/>
      <c r="I2645" s="48">
        <f>VLOOKUP('Data Preparation'!Q2663,'Data Preparation'!B$4:AL$15,MATCH('Data Preparation'!P2663,'Data Preparation'!B$3:AL$3,0),TRUE)/2</f>
        <v>215</v>
      </c>
      <c r="J2645" s="49" t="str">
        <f>VLOOKUP('Data Preparation'!Q2663,'Data Preparation'!AR$4:CB$15,MATCH('Data Preparation'!P2663,'Data Preparation'!AR$3:CB$3,0),TRUE)</f>
        <v>(188-1143)</v>
      </c>
      <c r="K2645" s="45" t="str">
        <f t="shared" si="168"/>
        <v>no</v>
      </c>
      <c r="L2645" s="51" t="str">
        <f t="shared" si="170"/>
        <v/>
      </c>
      <c r="M2645" s="52">
        <f>ROUND('Data Preparation'!T2663,2-(1+INT(LOG10(ABS('Data Preparation'!T2663)))))/2</f>
        <v>1800</v>
      </c>
      <c r="N2645" s="55" t="str">
        <f t="shared" si="169"/>
        <v>no</v>
      </c>
      <c r="O2645" s="54" t="str">
        <f t="shared" si="171"/>
        <v/>
      </c>
    </row>
    <row r="2646" spans="1:15" x14ac:dyDescent="0.35">
      <c r="A2646" s="55">
        <v>2641</v>
      </c>
      <c r="D2646" s="45"/>
      <c r="E2646" s="46"/>
      <c r="F2646" s="45"/>
      <c r="G2646" s="45"/>
      <c r="H2646" s="60"/>
      <c r="I2646" s="48">
        <f>VLOOKUP('Data Preparation'!Q2664,'Data Preparation'!B$4:AL$15,MATCH('Data Preparation'!P2664,'Data Preparation'!B$3:AL$3,0),TRUE)/2</f>
        <v>215</v>
      </c>
      <c r="J2646" s="49" t="str">
        <f>VLOOKUP('Data Preparation'!Q2664,'Data Preparation'!AR$4:CB$15,MATCH('Data Preparation'!P2664,'Data Preparation'!AR$3:CB$3,0),TRUE)</f>
        <v>(188-1143)</v>
      </c>
      <c r="K2646" s="45" t="str">
        <f t="shared" si="168"/>
        <v>no</v>
      </c>
      <c r="L2646" s="51" t="str">
        <f t="shared" si="170"/>
        <v/>
      </c>
      <c r="M2646" s="52">
        <f>ROUND('Data Preparation'!T2664,2-(1+INT(LOG10(ABS('Data Preparation'!T2664)))))/2</f>
        <v>1800</v>
      </c>
      <c r="N2646" s="55" t="str">
        <f t="shared" si="169"/>
        <v>no</v>
      </c>
      <c r="O2646" s="54" t="str">
        <f t="shared" si="171"/>
        <v/>
      </c>
    </row>
    <row r="2647" spans="1:15" x14ac:dyDescent="0.35">
      <c r="A2647" s="55">
        <v>2642</v>
      </c>
      <c r="D2647" s="45"/>
      <c r="E2647" s="46"/>
      <c r="F2647" s="45"/>
      <c r="G2647" s="45"/>
      <c r="H2647" s="60"/>
      <c r="I2647" s="48">
        <f>VLOOKUP('Data Preparation'!Q2665,'Data Preparation'!B$4:AL$15,MATCH('Data Preparation'!P2665,'Data Preparation'!B$3:AL$3,0),TRUE)/2</f>
        <v>215</v>
      </c>
      <c r="J2647" s="49" t="str">
        <f>VLOOKUP('Data Preparation'!Q2665,'Data Preparation'!AR$4:CB$15,MATCH('Data Preparation'!P2665,'Data Preparation'!AR$3:CB$3,0),TRUE)</f>
        <v>(188-1143)</v>
      </c>
      <c r="K2647" s="45" t="str">
        <f t="shared" si="168"/>
        <v>no</v>
      </c>
      <c r="L2647" s="51" t="str">
        <f t="shared" si="170"/>
        <v/>
      </c>
      <c r="M2647" s="52">
        <f>ROUND('Data Preparation'!T2665,2-(1+INT(LOG10(ABS('Data Preparation'!T2665)))))/2</f>
        <v>1800</v>
      </c>
      <c r="N2647" s="55" t="str">
        <f t="shared" si="169"/>
        <v>no</v>
      </c>
      <c r="O2647" s="54" t="str">
        <f t="shared" si="171"/>
        <v/>
      </c>
    </row>
    <row r="2648" spans="1:15" x14ac:dyDescent="0.35">
      <c r="A2648" s="55">
        <v>2643</v>
      </c>
      <c r="D2648" s="45"/>
      <c r="E2648" s="46"/>
      <c r="F2648" s="45"/>
      <c r="G2648" s="45"/>
      <c r="H2648" s="60"/>
      <c r="I2648" s="48">
        <f>VLOOKUP('Data Preparation'!Q2666,'Data Preparation'!B$4:AL$15,MATCH('Data Preparation'!P2666,'Data Preparation'!B$3:AL$3,0),TRUE)/2</f>
        <v>215</v>
      </c>
      <c r="J2648" s="49" t="str">
        <f>VLOOKUP('Data Preparation'!Q2666,'Data Preparation'!AR$4:CB$15,MATCH('Data Preparation'!P2666,'Data Preparation'!AR$3:CB$3,0),TRUE)</f>
        <v>(188-1143)</v>
      </c>
      <c r="K2648" s="45" t="str">
        <f t="shared" si="168"/>
        <v>no</v>
      </c>
      <c r="L2648" s="51" t="str">
        <f t="shared" si="170"/>
        <v/>
      </c>
      <c r="M2648" s="52">
        <f>ROUND('Data Preparation'!T2666,2-(1+INT(LOG10(ABS('Data Preparation'!T2666)))))/2</f>
        <v>1800</v>
      </c>
      <c r="N2648" s="55" t="str">
        <f t="shared" si="169"/>
        <v>no</v>
      </c>
      <c r="O2648" s="54" t="str">
        <f t="shared" si="171"/>
        <v/>
      </c>
    </row>
    <row r="2649" spans="1:15" x14ac:dyDescent="0.35">
      <c r="A2649" s="55">
        <v>2644</v>
      </c>
      <c r="D2649" s="45"/>
      <c r="E2649" s="46"/>
      <c r="F2649" s="45"/>
      <c r="G2649" s="45"/>
      <c r="H2649" s="60"/>
      <c r="I2649" s="48">
        <f>VLOOKUP('Data Preparation'!Q2667,'Data Preparation'!B$4:AL$15,MATCH('Data Preparation'!P2667,'Data Preparation'!B$3:AL$3,0),TRUE)/2</f>
        <v>215</v>
      </c>
      <c r="J2649" s="49" t="str">
        <f>VLOOKUP('Data Preparation'!Q2667,'Data Preparation'!AR$4:CB$15,MATCH('Data Preparation'!P2667,'Data Preparation'!AR$3:CB$3,0),TRUE)</f>
        <v>(188-1143)</v>
      </c>
      <c r="K2649" s="45" t="str">
        <f t="shared" si="168"/>
        <v>no</v>
      </c>
      <c r="L2649" s="51" t="str">
        <f t="shared" si="170"/>
        <v/>
      </c>
      <c r="M2649" s="52">
        <f>ROUND('Data Preparation'!T2667,2-(1+INT(LOG10(ABS('Data Preparation'!T2667)))))/2</f>
        <v>1800</v>
      </c>
      <c r="N2649" s="55" t="str">
        <f t="shared" si="169"/>
        <v>no</v>
      </c>
      <c r="O2649" s="54" t="str">
        <f t="shared" si="171"/>
        <v/>
      </c>
    </row>
    <row r="2650" spans="1:15" x14ac:dyDescent="0.35">
      <c r="A2650" s="55">
        <v>2645</v>
      </c>
      <c r="D2650" s="45"/>
      <c r="E2650" s="46"/>
      <c r="F2650" s="45"/>
      <c r="G2650" s="45"/>
      <c r="H2650" s="60"/>
      <c r="I2650" s="48">
        <f>VLOOKUP('Data Preparation'!Q2668,'Data Preparation'!B$4:AL$15,MATCH('Data Preparation'!P2668,'Data Preparation'!B$3:AL$3,0),TRUE)/2</f>
        <v>215</v>
      </c>
      <c r="J2650" s="49" t="str">
        <f>VLOOKUP('Data Preparation'!Q2668,'Data Preparation'!AR$4:CB$15,MATCH('Data Preparation'!P2668,'Data Preparation'!AR$3:CB$3,0),TRUE)</f>
        <v>(188-1143)</v>
      </c>
      <c r="K2650" s="45" t="str">
        <f t="shared" si="168"/>
        <v>no</v>
      </c>
      <c r="L2650" s="51" t="str">
        <f t="shared" si="170"/>
        <v/>
      </c>
      <c r="M2650" s="52">
        <f>ROUND('Data Preparation'!T2668,2-(1+INT(LOG10(ABS('Data Preparation'!T2668)))))/2</f>
        <v>1800</v>
      </c>
      <c r="N2650" s="55" t="str">
        <f t="shared" si="169"/>
        <v>no</v>
      </c>
      <c r="O2650" s="54" t="str">
        <f t="shared" si="171"/>
        <v/>
      </c>
    </row>
    <row r="2651" spans="1:15" x14ac:dyDescent="0.35">
      <c r="A2651" s="55">
        <v>2646</v>
      </c>
      <c r="D2651" s="45"/>
      <c r="E2651" s="46"/>
      <c r="F2651" s="45"/>
      <c r="G2651" s="45"/>
      <c r="H2651" s="60"/>
      <c r="I2651" s="48">
        <f>VLOOKUP('Data Preparation'!Q2669,'Data Preparation'!B$4:AL$15,MATCH('Data Preparation'!P2669,'Data Preparation'!B$3:AL$3,0),TRUE)/2</f>
        <v>215</v>
      </c>
      <c r="J2651" s="49" t="str">
        <f>VLOOKUP('Data Preparation'!Q2669,'Data Preparation'!AR$4:CB$15,MATCH('Data Preparation'!P2669,'Data Preparation'!AR$3:CB$3,0),TRUE)</f>
        <v>(188-1143)</v>
      </c>
      <c r="K2651" s="45" t="str">
        <f t="shared" si="168"/>
        <v>no</v>
      </c>
      <c r="L2651" s="51" t="str">
        <f t="shared" si="170"/>
        <v/>
      </c>
      <c r="M2651" s="52">
        <f>ROUND('Data Preparation'!T2669,2-(1+INT(LOG10(ABS('Data Preparation'!T2669)))))/2</f>
        <v>1800</v>
      </c>
      <c r="N2651" s="55" t="str">
        <f t="shared" si="169"/>
        <v>no</v>
      </c>
      <c r="O2651" s="54" t="str">
        <f t="shared" si="171"/>
        <v/>
      </c>
    </row>
    <row r="2652" spans="1:15" x14ac:dyDescent="0.35">
      <c r="A2652" s="55">
        <v>2647</v>
      </c>
      <c r="D2652" s="45"/>
      <c r="E2652" s="46"/>
      <c r="F2652" s="45"/>
      <c r="G2652" s="45"/>
      <c r="H2652" s="60"/>
      <c r="I2652" s="48">
        <f>VLOOKUP('Data Preparation'!Q2670,'Data Preparation'!B$4:AL$15,MATCH('Data Preparation'!P2670,'Data Preparation'!B$3:AL$3,0),TRUE)/2</f>
        <v>215</v>
      </c>
      <c r="J2652" s="49" t="str">
        <f>VLOOKUP('Data Preparation'!Q2670,'Data Preparation'!AR$4:CB$15,MATCH('Data Preparation'!P2670,'Data Preparation'!AR$3:CB$3,0),TRUE)</f>
        <v>(188-1143)</v>
      </c>
      <c r="K2652" s="45" t="str">
        <f t="shared" si="168"/>
        <v>no</v>
      </c>
      <c r="L2652" s="51" t="str">
        <f t="shared" si="170"/>
        <v/>
      </c>
      <c r="M2652" s="52">
        <f>ROUND('Data Preparation'!T2670,2-(1+INT(LOG10(ABS('Data Preparation'!T2670)))))/2</f>
        <v>1800</v>
      </c>
      <c r="N2652" s="55" t="str">
        <f t="shared" si="169"/>
        <v>no</v>
      </c>
      <c r="O2652" s="54" t="str">
        <f t="shared" si="171"/>
        <v/>
      </c>
    </row>
    <row r="2653" spans="1:15" x14ac:dyDescent="0.35">
      <c r="A2653" s="55">
        <v>2648</v>
      </c>
      <c r="D2653" s="45"/>
      <c r="E2653" s="46"/>
      <c r="F2653" s="45"/>
      <c r="G2653" s="45"/>
      <c r="H2653" s="60"/>
      <c r="I2653" s="48">
        <f>VLOOKUP('Data Preparation'!Q2671,'Data Preparation'!B$4:AL$15,MATCH('Data Preparation'!P2671,'Data Preparation'!B$3:AL$3,0),TRUE)/2</f>
        <v>215</v>
      </c>
      <c r="J2653" s="49" t="str">
        <f>VLOOKUP('Data Preparation'!Q2671,'Data Preparation'!AR$4:CB$15,MATCH('Data Preparation'!P2671,'Data Preparation'!AR$3:CB$3,0),TRUE)</f>
        <v>(188-1143)</v>
      </c>
      <c r="K2653" s="45" t="str">
        <f t="shared" si="168"/>
        <v>no</v>
      </c>
      <c r="L2653" s="51" t="str">
        <f t="shared" si="170"/>
        <v/>
      </c>
      <c r="M2653" s="52">
        <f>ROUND('Data Preparation'!T2671,2-(1+INT(LOG10(ABS('Data Preparation'!T2671)))))/2</f>
        <v>1800</v>
      </c>
      <c r="N2653" s="55" t="str">
        <f t="shared" si="169"/>
        <v>no</v>
      </c>
      <c r="O2653" s="54" t="str">
        <f t="shared" si="171"/>
        <v/>
      </c>
    </row>
    <row r="2654" spans="1:15" x14ac:dyDescent="0.35">
      <c r="A2654" s="55">
        <v>2649</v>
      </c>
      <c r="D2654" s="45"/>
      <c r="E2654" s="46"/>
      <c r="F2654" s="45"/>
      <c r="G2654" s="45"/>
      <c r="H2654" s="60"/>
      <c r="I2654" s="48">
        <f>VLOOKUP('Data Preparation'!Q2672,'Data Preparation'!B$4:AL$15,MATCH('Data Preparation'!P2672,'Data Preparation'!B$3:AL$3,0),TRUE)/2</f>
        <v>215</v>
      </c>
      <c r="J2654" s="49" t="str">
        <f>VLOOKUP('Data Preparation'!Q2672,'Data Preparation'!AR$4:CB$15,MATCH('Data Preparation'!P2672,'Data Preparation'!AR$3:CB$3,0),TRUE)</f>
        <v>(188-1143)</v>
      </c>
      <c r="K2654" s="45" t="str">
        <f t="shared" si="168"/>
        <v>no</v>
      </c>
      <c r="L2654" s="51" t="str">
        <f t="shared" si="170"/>
        <v/>
      </c>
      <c r="M2654" s="52">
        <f>ROUND('Data Preparation'!T2672,2-(1+INT(LOG10(ABS('Data Preparation'!T2672)))))/2</f>
        <v>1800</v>
      </c>
      <c r="N2654" s="55" t="str">
        <f t="shared" si="169"/>
        <v>no</v>
      </c>
      <c r="O2654" s="54" t="str">
        <f t="shared" si="171"/>
        <v/>
      </c>
    </row>
    <row r="2655" spans="1:15" x14ac:dyDescent="0.35">
      <c r="A2655" s="55">
        <v>2650</v>
      </c>
      <c r="D2655" s="45"/>
      <c r="E2655" s="46"/>
      <c r="F2655" s="45"/>
      <c r="G2655" s="45"/>
      <c r="H2655" s="60"/>
      <c r="I2655" s="48">
        <f>VLOOKUP('Data Preparation'!Q2673,'Data Preparation'!B$4:AL$15,MATCH('Data Preparation'!P2673,'Data Preparation'!B$3:AL$3,0),TRUE)/2</f>
        <v>215</v>
      </c>
      <c r="J2655" s="49" t="str">
        <f>VLOOKUP('Data Preparation'!Q2673,'Data Preparation'!AR$4:CB$15,MATCH('Data Preparation'!P2673,'Data Preparation'!AR$3:CB$3,0),TRUE)</f>
        <v>(188-1143)</v>
      </c>
      <c r="K2655" s="45" t="str">
        <f t="shared" si="168"/>
        <v>no</v>
      </c>
      <c r="L2655" s="51" t="str">
        <f t="shared" si="170"/>
        <v/>
      </c>
      <c r="M2655" s="52">
        <f>ROUND('Data Preparation'!T2673,2-(1+INT(LOG10(ABS('Data Preparation'!T2673)))))/2</f>
        <v>1800</v>
      </c>
      <c r="N2655" s="55" t="str">
        <f t="shared" si="169"/>
        <v>no</v>
      </c>
      <c r="O2655" s="54" t="str">
        <f t="shared" si="171"/>
        <v/>
      </c>
    </row>
    <row r="2656" spans="1:15" x14ac:dyDescent="0.35">
      <c r="A2656" s="55">
        <v>2651</v>
      </c>
      <c r="D2656" s="45"/>
      <c r="E2656" s="46"/>
      <c r="F2656" s="45"/>
      <c r="G2656" s="45"/>
      <c r="H2656" s="60"/>
      <c r="I2656" s="48">
        <f>VLOOKUP('Data Preparation'!Q2674,'Data Preparation'!B$4:AL$15,MATCH('Data Preparation'!P2674,'Data Preparation'!B$3:AL$3,0),TRUE)/2</f>
        <v>215</v>
      </c>
      <c r="J2656" s="49" t="str">
        <f>VLOOKUP('Data Preparation'!Q2674,'Data Preparation'!AR$4:CB$15,MATCH('Data Preparation'!P2674,'Data Preparation'!AR$3:CB$3,0),TRUE)</f>
        <v>(188-1143)</v>
      </c>
      <c r="K2656" s="45" t="str">
        <f t="shared" si="168"/>
        <v>no</v>
      </c>
      <c r="L2656" s="51" t="str">
        <f t="shared" si="170"/>
        <v/>
      </c>
      <c r="M2656" s="52">
        <f>ROUND('Data Preparation'!T2674,2-(1+INT(LOG10(ABS('Data Preparation'!T2674)))))/2</f>
        <v>1800</v>
      </c>
      <c r="N2656" s="55" t="str">
        <f t="shared" si="169"/>
        <v>no</v>
      </c>
      <c r="O2656" s="54" t="str">
        <f t="shared" si="171"/>
        <v/>
      </c>
    </row>
    <row r="2657" spans="1:15" x14ac:dyDescent="0.35">
      <c r="A2657" s="55">
        <v>2652</v>
      </c>
      <c r="D2657" s="45"/>
      <c r="E2657" s="46"/>
      <c r="F2657" s="45"/>
      <c r="G2657" s="45"/>
      <c r="H2657" s="60"/>
      <c r="I2657" s="48">
        <f>VLOOKUP('Data Preparation'!Q2675,'Data Preparation'!B$4:AL$15,MATCH('Data Preparation'!P2675,'Data Preparation'!B$3:AL$3,0),TRUE)/2</f>
        <v>215</v>
      </c>
      <c r="J2657" s="49" t="str">
        <f>VLOOKUP('Data Preparation'!Q2675,'Data Preparation'!AR$4:CB$15,MATCH('Data Preparation'!P2675,'Data Preparation'!AR$3:CB$3,0),TRUE)</f>
        <v>(188-1143)</v>
      </c>
      <c r="K2657" s="45" t="str">
        <f t="shared" si="168"/>
        <v>no</v>
      </c>
      <c r="L2657" s="51" t="str">
        <f t="shared" si="170"/>
        <v/>
      </c>
      <c r="M2657" s="52">
        <f>ROUND('Data Preparation'!T2675,2-(1+INT(LOG10(ABS('Data Preparation'!T2675)))))/2</f>
        <v>1800</v>
      </c>
      <c r="N2657" s="55" t="str">
        <f t="shared" si="169"/>
        <v>no</v>
      </c>
      <c r="O2657" s="54" t="str">
        <f t="shared" si="171"/>
        <v/>
      </c>
    </row>
    <row r="2658" spans="1:15" x14ac:dyDescent="0.35">
      <c r="A2658" s="55">
        <v>2653</v>
      </c>
      <c r="D2658" s="45"/>
      <c r="E2658" s="46"/>
      <c r="F2658" s="45"/>
      <c r="G2658" s="45"/>
      <c r="H2658" s="60"/>
      <c r="I2658" s="48">
        <f>VLOOKUP('Data Preparation'!Q2676,'Data Preparation'!B$4:AL$15,MATCH('Data Preparation'!P2676,'Data Preparation'!B$3:AL$3,0),TRUE)/2</f>
        <v>215</v>
      </c>
      <c r="J2658" s="49" t="str">
        <f>VLOOKUP('Data Preparation'!Q2676,'Data Preparation'!AR$4:CB$15,MATCH('Data Preparation'!P2676,'Data Preparation'!AR$3:CB$3,0),TRUE)</f>
        <v>(188-1143)</v>
      </c>
      <c r="K2658" s="45" t="str">
        <f t="shared" si="168"/>
        <v>no</v>
      </c>
      <c r="L2658" s="51" t="str">
        <f t="shared" si="170"/>
        <v/>
      </c>
      <c r="M2658" s="52">
        <f>ROUND('Data Preparation'!T2676,2-(1+INT(LOG10(ABS('Data Preparation'!T2676)))))/2</f>
        <v>1800</v>
      </c>
      <c r="N2658" s="55" t="str">
        <f t="shared" si="169"/>
        <v>no</v>
      </c>
      <c r="O2658" s="54" t="str">
        <f t="shared" si="171"/>
        <v/>
      </c>
    </row>
    <row r="2659" spans="1:15" x14ac:dyDescent="0.35">
      <c r="A2659" s="55">
        <v>2654</v>
      </c>
      <c r="D2659" s="45"/>
      <c r="E2659" s="46"/>
      <c r="F2659" s="45"/>
      <c r="G2659" s="45"/>
      <c r="H2659" s="60"/>
      <c r="I2659" s="48">
        <f>VLOOKUP('Data Preparation'!Q2677,'Data Preparation'!B$4:AL$15,MATCH('Data Preparation'!P2677,'Data Preparation'!B$3:AL$3,0),TRUE)/2</f>
        <v>215</v>
      </c>
      <c r="J2659" s="49" t="str">
        <f>VLOOKUP('Data Preparation'!Q2677,'Data Preparation'!AR$4:CB$15,MATCH('Data Preparation'!P2677,'Data Preparation'!AR$3:CB$3,0),TRUE)</f>
        <v>(188-1143)</v>
      </c>
      <c r="K2659" s="45" t="str">
        <f t="shared" si="168"/>
        <v>no</v>
      </c>
      <c r="L2659" s="51" t="str">
        <f t="shared" si="170"/>
        <v/>
      </c>
      <c r="M2659" s="52">
        <f>ROUND('Data Preparation'!T2677,2-(1+INT(LOG10(ABS('Data Preparation'!T2677)))))/2</f>
        <v>1800</v>
      </c>
      <c r="N2659" s="55" t="str">
        <f t="shared" si="169"/>
        <v>no</v>
      </c>
      <c r="O2659" s="54" t="str">
        <f t="shared" si="171"/>
        <v/>
      </c>
    </row>
    <row r="2660" spans="1:15" x14ac:dyDescent="0.35">
      <c r="A2660" s="55">
        <v>2655</v>
      </c>
      <c r="D2660" s="45"/>
      <c r="E2660" s="46"/>
      <c r="F2660" s="45"/>
      <c r="G2660" s="45"/>
      <c r="H2660" s="60"/>
      <c r="I2660" s="48">
        <f>VLOOKUP('Data Preparation'!Q2678,'Data Preparation'!B$4:AL$15,MATCH('Data Preparation'!P2678,'Data Preparation'!B$3:AL$3,0),TRUE)/2</f>
        <v>215</v>
      </c>
      <c r="J2660" s="49" t="str">
        <f>VLOOKUP('Data Preparation'!Q2678,'Data Preparation'!AR$4:CB$15,MATCH('Data Preparation'!P2678,'Data Preparation'!AR$3:CB$3,0),TRUE)</f>
        <v>(188-1143)</v>
      </c>
      <c r="K2660" s="45" t="str">
        <f t="shared" si="168"/>
        <v>no</v>
      </c>
      <c r="L2660" s="51" t="str">
        <f t="shared" si="170"/>
        <v/>
      </c>
      <c r="M2660" s="52">
        <f>ROUND('Data Preparation'!T2678,2-(1+INT(LOG10(ABS('Data Preparation'!T2678)))))/2</f>
        <v>1800</v>
      </c>
      <c r="N2660" s="55" t="str">
        <f t="shared" si="169"/>
        <v>no</v>
      </c>
      <c r="O2660" s="54" t="str">
        <f t="shared" si="171"/>
        <v/>
      </c>
    </row>
    <row r="2661" spans="1:15" x14ac:dyDescent="0.35">
      <c r="A2661" s="55">
        <v>2656</v>
      </c>
      <c r="D2661" s="45"/>
      <c r="E2661" s="46"/>
      <c r="F2661" s="45"/>
      <c r="G2661" s="45"/>
      <c r="H2661" s="60"/>
      <c r="I2661" s="48">
        <f>VLOOKUP('Data Preparation'!Q2679,'Data Preparation'!B$4:AL$15,MATCH('Data Preparation'!P2679,'Data Preparation'!B$3:AL$3,0),TRUE)/2</f>
        <v>215</v>
      </c>
      <c r="J2661" s="49" t="str">
        <f>VLOOKUP('Data Preparation'!Q2679,'Data Preparation'!AR$4:CB$15,MATCH('Data Preparation'!P2679,'Data Preparation'!AR$3:CB$3,0),TRUE)</f>
        <v>(188-1143)</v>
      </c>
      <c r="K2661" s="45" t="str">
        <f t="shared" si="168"/>
        <v>no</v>
      </c>
      <c r="L2661" s="51" t="str">
        <f t="shared" si="170"/>
        <v/>
      </c>
      <c r="M2661" s="52">
        <f>ROUND('Data Preparation'!T2679,2-(1+INT(LOG10(ABS('Data Preparation'!T2679)))))/2</f>
        <v>1800</v>
      </c>
      <c r="N2661" s="55" t="str">
        <f t="shared" si="169"/>
        <v>no</v>
      </c>
      <c r="O2661" s="54" t="str">
        <f t="shared" si="171"/>
        <v/>
      </c>
    </row>
    <row r="2662" spans="1:15" x14ac:dyDescent="0.35">
      <c r="A2662" s="55">
        <v>2657</v>
      </c>
      <c r="D2662" s="45"/>
      <c r="E2662" s="46"/>
      <c r="F2662" s="45"/>
      <c r="G2662" s="45"/>
      <c r="H2662" s="60"/>
      <c r="I2662" s="48">
        <f>VLOOKUP('Data Preparation'!Q2680,'Data Preparation'!B$4:AL$15,MATCH('Data Preparation'!P2680,'Data Preparation'!B$3:AL$3,0),TRUE)/2</f>
        <v>215</v>
      </c>
      <c r="J2662" s="49" t="str">
        <f>VLOOKUP('Data Preparation'!Q2680,'Data Preparation'!AR$4:CB$15,MATCH('Data Preparation'!P2680,'Data Preparation'!AR$3:CB$3,0),TRUE)</f>
        <v>(188-1143)</v>
      </c>
      <c r="K2662" s="45" t="str">
        <f t="shared" si="168"/>
        <v>no</v>
      </c>
      <c r="L2662" s="51" t="str">
        <f t="shared" si="170"/>
        <v/>
      </c>
      <c r="M2662" s="52">
        <f>ROUND('Data Preparation'!T2680,2-(1+INT(LOG10(ABS('Data Preparation'!T2680)))))/2</f>
        <v>1800</v>
      </c>
      <c r="N2662" s="55" t="str">
        <f t="shared" si="169"/>
        <v>no</v>
      </c>
      <c r="O2662" s="54" t="str">
        <f t="shared" si="171"/>
        <v/>
      </c>
    </row>
    <row r="2663" spans="1:15" x14ac:dyDescent="0.35">
      <c r="A2663" s="55">
        <v>2658</v>
      </c>
      <c r="D2663" s="45"/>
      <c r="E2663" s="46"/>
      <c r="F2663" s="45"/>
      <c r="G2663" s="45"/>
      <c r="H2663" s="60"/>
      <c r="I2663" s="48">
        <f>VLOOKUP('Data Preparation'!Q2681,'Data Preparation'!B$4:AL$15,MATCH('Data Preparation'!P2681,'Data Preparation'!B$3:AL$3,0),TRUE)/2</f>
        <v>215</v>
      </c>
      <c r="J2663" s="49" t="str">
        <f>VLOOKUP('Data Preparation'!Q2681,'Data Preparation'!AR$4:CB$15,MATCH('Data Preparation'!P2681,'Data Preparation'!AR$3:CB$3,0),TRUE)</f>
        <v>(188-1143)</v>
      </c>
      <c r="K2663" s="45" t="str">
        <f t="shared" si="168"/>
        <v>no</v>
      </c>
      <c r="L2663" s="51" t="str">
        <f t="shared" si="170"/>
        <v/>
      </c>
      <c r="M2663" s="52">
        <f>ROUND('Data Preparation'!T2681,2-(1+INT(LOG10(ABS('Data Preparation'!T2681)))))/2</f>
        <v>1800</v>
      </c>
      <c r="N2663" s="55" t="str">
        <f t="shared" si="169"/>
        <v>no</v>
      </c>
      <c r="O2663" s="54" t="str">
        <f t="shared" si="171"/>
        <v/>
      </c>
    </row>
    <row r="2664" spans="1:15" x14ac:dyDescent="0.35">
      <c r="A2664" s="55">
        <v>2659</v>
      </c>
      <c r="D2664" s="45"/>
      <c r="E2664" s="46"/>
      <c r="F2664" s="45"/>
      <c r="G2664" s="45"/>
      <c r="H2664" s="60"/>
      <c r="I2664" s="48">
        <f>VLOOKUP('Data Preparation'!Q2682,'Data Preparation'!B$4:AL$15,MATCH('Data Preparation'!P2682,'Data Preparation'!B$3:AL$3,0),TRUE)/2</f>
        <v>215</v>
      </c>
      <c r="J2664" s="49" t="str">
        <f>VLOOKUP('Data Preparation'!Q2682,'Data Preparation'!AR$4:CB$15,MATCH('Data Preparation'!P2682,'Data Preparation'!AR$3:CB$3,0),TRUE)</f>
        <v>(188-1143)</v>
      </c>
      <c r="K2664" s="45" t="str">
        <f t="shared" si="168"/>
        <v>no</v>
      </c>
      <c r="L2664" s="51" t="str">
        <f t="shared" si="170"/>
        <v/>
      </c>
      <c r="M2664" s="52">
        <f>ROUND('Data Preparation'!T2682,2-(1+INT(LOG10(ABS('Data Preparation'!T2682)))))/2</f>
        <v>1800</v>
      </c>
      <c r="N2664" s="55" t="str">
        <f t="shared" si="169"/>
        <v>no</v>
      </c>
      <c r="O2664" s="54" t="str">
        <f t="shared" si="171"/>
        <v/>
      </c>
    </row>
    <row r="2665" spans="1:15" x14ac:dyDescent="0.35">
      <c r="A2665" s="55">
        <v>2660</v>
      </c>
      <c r="D2665" s="45"/>
      <c r="E2665" s="46"/>
      <c r="F2665" s="45"/>
      <c r="G2665" s="45"/>
      <c r="H2665" s="60"/>
      <c r="I2665" s="48">
        <f>VLOOKUP('Data Preparation'!Q2683,'Data Preparation'!B$4:AL$15,MATCH('Data Preparation'!P2683,'Data Preparation'!B$3:AL$3,0),TRUE)/2</f>
        <v>215</v>
      </c>
      <c r="J2665" s="49" t="str">
        <f>VLOOKUP('Data Preparation'!Q2683,'Data Preparation'!AR$4:CB$15,MATCH('Data Preparation'!P2683,'Data Preparation'!AR$3:CB$3,0),TRUE)</f>
        <v>(188-1143)</v>
      </c>
      <c r="K2665" s="45" t="str">
        <f t="shared" si="168"/>
        <v>no</v>
      </c>
      <c r="L2665" s="51" t="str">
        <f t="shared" si="170"/>
        <v/>
      </c>
      <c r="M2665" s="52">
        <f>ROUND('Data Preparation'!T2683,2-(1+INT(LOG10(ABS('Data Preparation'!T2683)))))/2</f>
        <v>1800</v>
      </c>
      <c r="N2665" s="55" t="str">
        <f t="shared" si="169"/>
        <v>no</v>
      </c>
      <c r="O2665" s="54" t="str">
        <f t="shared" si="171"/>
        <v/>
      </c>
    </row>
    <row r="2666" spans="1:15" x14ac:dyDescent="0.35">
      <c r="A2666" s="55">
        <v>2661</v>
      </c>
      <c r="D2666" s="45"/>
      <c r="E2666" s="46"/>
      <c r="F2666" s="45"/>
      <c r="G2666" s="45"/>
      <c r="H2666" s="60"/>
      <c r="I2666" s="48">
        <f>VLOOKUP('Data Preparation'!Q2684,'Data Preparation'!B$4:AL$15,MATCH('Data Preparation'!P2684,'Data Preparation'!B$3:AL$3,0),TRUE)/2</f>
        <v>215</v>
      </c>
      <c r="J2666" s="49" t="str">
        <f>VLOOKUP('Data Preparation'!Q2684,'Data Preparation'!AR$4:CB$15,MATCH('Data Preparation'!P2684,'Data Preparation'!AR$3:CB$3,0),TRUE)</f>
        <v>(188-1143)</v>
      </c>
      <c r="K2666" s="45" t="str">
        <f t="shared" ref="K2666:K2729" si="172">IF(D2666&gt;I2666,"yes","no")</f>
        <v>no</v>
      </c>
      <c r="L2666" s="51" t="str">
        <f t="shared" si="170"/>
        <v/>
      </c>
      <c r="M2666" s="52">
        <f>ROUND('Data Preparation'!T2684,2-(1+INT(LOG10(ABS('Data Preparation'!T2684)))))/2</f>
        <v>1800</v>
      </c>
      <c r="N2666" s="55" t="str">
        <f t="shared" ref="N2666:N2729" si="173">IF(D2666&gt;M2666,"yes","no")</f>
        <v>no</v>
      </c>
      <c r="O2666" s="54" t="str">
        <f t="shared" si="171"/>
        <v/>
      </c>
    </row>
    <row r="2667" spans="1:15" x14ac:dyDescent="0.35">
      <c r="A2667" s="55">
        <v>2662</v>
      </c>
      <c r="D2667" s="45"/>
      <c r="E2667" s="46"/>
      <c r="F2667" s="45"/>
      <c r="G2667" s="45"/>
      <c r="H2667" s="60"/>
      <c r="I2667" s="48">
        <f>VLOOKUP('Data Preparation'!Q2685,'Data Preparation'!B$4:AL$15,MATCH('Data Preparation'!P2685,'Data Preparation'!B$3:AL$3,0),TRUE)/2</f>
        <v>215</v>
      </c>
      <c r="J2667" s="49" t="str">
        <f>VLOOKUP('Data Preparation'!Q2685,'Data Preparation'!AR$4:CB$15,MATCH('Data Preparation'!P2685,'Data Preparation'!AR$3:CB$3,0),TRUE)</f>
        <v>(188-1143)</v>
      </c>
      <c r="K2667" s="45" t="str">
        <f t="shared" si="172"/>
        <v>no</v>
      </c>
      <c r="L2667" s="51" t="str">
        <f t="shared" si="170"/>
        <v/>
      </c>
      <c r="M2667" s="52">
        <f>ROUND('Data Preparation'!T2685,2-(1+INT(LOG10(ABS('Data Preparation'!T2685)))))/2</f>
        <v>1800</v>
      </c>
      <c r="N2667" s="55" t="str">
        <f t="shared" si="173"/>
        <v>no</v>
      </c>
      <c r="O2667" s="54" t="str">
        <f t="shared" si="171"/>
        <v/>
      </c>
    </row>
    <row r="2668" spans="1:15" x14ac:dyDescent="0.35">
      <c r="A2668" s="55">
        <v>2663</v>
      </c>
      <c r="D2668" s="45"/>
      <c r="E2668" s="46"/>
      <c r="F2668" s="45"/>
      <c r="G2668" s="45"/>
      <c r="H2668" s="60"/>
      <c r="I2668" s="48">
        <f>VLOOKUP('Data Preparation'!Q2686,'Data Preparation'!B$4:AL$15,MATCH('Data Preparation'!P2686,'Data Preparation'!B$3:AL$3,0),TRUE)/2</f>
        <v>215</v>
      </c>
      <c r="J2668" s="49" t="str">
        <f>VLOOKUP('Data Preparation'!Q2686,'Data Preparation'!AR$4:CB$15,MATCH('Data Preparation'!P2686,'Data Preparation'!AR$3:CB$3,0),TRUE)</f>
        <v>(188-1143)</v>
      </c>
      <c r="K2668" s="45" t="str">
        <f t="shared" si="172"/>
        <v>no</v>
      </c>
      <c r="L2668" s="51" t="str">
        <f t="shared" si="170"/>
        <v/>
      </c>
      <c r="M2668" s="52">
        <f>ROUND('Data Preparation'!T2686,2-(1+INT(LOG10(ABS('Data Preparation'!T2686)))))/2</f>
        <v>1800</v>
      </c>
      <c r="N2668" s="55" t="str">
        <f t="shared" si="173"/>
        <v>no</v>
      </c>
      <c r="O2668" s="54" t="str">
        <f t="shared" si="171"/>
        <v/>
      </c>
    </row>
    <row r="2669" spans="1:15" x14ac:dyDescent="0.35">
      <c r="A2669" s="55">
        <v>2664</v>
      </c>
      <c r="D2669" s="45"/>
      <c r="E2669" s="46"/>
      <c r="F2669" s="45"/>
      <c r="G2669" s="45"/>
      <c r="H2669" s="60"/>
      <c r="I2669" s="48">
        <f>VLOOKUP('Data Preparation'!Q2687,'Data Preparation'!B$4:AL$15,MATCH('Data Preparation'!P2687,'Data Preparation'!B$3:AL$3,0),TRUE)/2</f>
        <v>215</v>
      </c>
      <c r="J2669" s="49" t="str">
        <f>VLOOKUP('Data Preparation'!Q2687,'Data Preparation'!AR$4:CB$15,MATCH('Data Preparation'!P2687,'Data Preparation'!AR$3:CB$3,0),TRUE)</f>
        <v>(188-1143)</v>
      </c>
      <c r="K2669" s="45" t="str">
        <f t="shared" si="172"/>
        <v>no</v>
      </c>
      <c r="L2669" s="51" t="str">
        <f t="shared" si="170"/>
        <v/>
      </c>
      <c r="M2669" s="52">
        <f>ROUND('Data Preparation'!T2687,2-(1+INT(LOG10(ABS('Data Preparation'!T2687)))))/2</f>
        <v>1800</v>
      </c>
      <c r="N2669" s="55" t="str">
        <f t="shared" si="173"/>
        <v>no</v>
      </c>
      <c r="O2669" s="54" t="str">
        <f t="shared" si="171"/>
        <v/>
      </c>
    </row>
    <row r="2670" spans="1:15" x14ac:dyDescent="0.35">
      <c r="A2670" s="55">
        <v>2665</v>
      </c>
      <c r="D2670" s="45"/>
      <c r="E2670" s="46"/>
      <c r="F2670" s="45"/>
      <c r="G2670" s="45"/>
      <c r="H2670" s="60"/>
      <c r="I2670" s="48">
        <f>VLOOKUP('Data Preparation'!Q2688,'Data Preparation'!B$4:AL$15,MATCH('Data Preparation'!P2688,'Data Preparation'!B$3:AL$3,0),TRUE)/2</f>
        <v>215</v>
      </c>
      <c r="J2670" s="49" t="str">
        <f>VLOOKUP('Data Preparation'!Q2688,'Data Preparation'!AR$4:CB$15,MATCH('Data Preparation'!P2688,'Data Preparation'!AR$3:CB$3,0),TRUE)</f>
        <v>(188-1143)</v>
      </c>
      <c r="K2670" s="45" t="str">
        <f t="shared" si="172"/>
        <v>no</v>
      </c>
      <c r="L2670" s="51" t="str">
        <f t="shared" si="170"/>
        <v/>
      </c>
      <c r="M2670" s="52">
        <f>ROUND('Data Preparation'!T2688,2-(1+INT(LOG10(ABS('Data Preparation'!T2688)))))/2</f>
        <v>1800</v>
      </c>
      <c r="N2670" s="55" t="str">
        <f t="shared" si="173"/>
        <v>no</v>
      </c>
      <c r="O2670" s="54" t="str">
        <f t="shared" si="171"/>
        <v/>
      </c>
    </row>
    <row r="2671" spans="1:15" x14ac:dyDescent="0.35">
      <c r="A2671" s="55">
        <v>2666</v>
      </c>
      <c r="D2671" s="45"/>
      <c r="E2671" s="46"/>
      <c r="F2671" s="45"/>
      <c r="G2671" s="45"/>
      <c r="H2671" s="60"/>
      <c r="I2671" s="48">
        <f>VLOOKUP('Data Preparation'!Q2689,'Data Preparation'!B$4:AL$15,MATCH('Data Preparation'!P2689,'Data Preparation'!B$3:AL$3,0),TRUE)/2</f>
        <v>215</v>
      </c>
      <c r="J2671" s="49" t="str">
        <f>VLOOKUP('Data Preparation'!Q2689,'Data Preparation'!AR$4:CB$15,MATCH('Data Preparation'!P2689,'Data Preparation'!AR$3:CB$3,0),TRUE)</f>
        <v>(188-1143)</v>
      </c>
      <c r="K2671" s="45" t="str">
        <f t="shared" si="172"/>
        <v>no</v>
      </c>
      <c r="L2671" s="51" t="str">
        <f t="shared" si="170"/>
        <v/>
      </c>
      <c r="M2671" s="52">
        <f>ROUND('Data Preparation'!T2689,2-(1+INT(LOG10(ABS('Data Preparation'!T2689)))))/2</f>
        <v>1800</v>
      </c>
      <c r="N2671" s="55" t="str">
        <f t="shared" si="173"/>
        <v>no</v>
      </c>
      <c r="O2671" s="54" t="str">
        <f t="shared" si="171"/>
        <v/>
      </c>
    </row>
    <row r="2672" spans="1:15" x14ac:dyDescent="0.35">
      <c r="A2672" s="55">
        <v>2667</v>
      </c>
      <c r="D2672" s="45"/>
      <c r="E2672" s="46"/>
      <c r="F2672" s="45"/>
      <c r="G2672" s="45"/>
      <c r="H2672" s="60"/>
      <c r="I2672" s="48">
        <f>VLOOKUP('Data Preparation'!Q2690,'Data Preparation'!B$4:AL$15,MATCH('Data Preparation'!P2690,'Data Preparation'!B$3:AL$3,0),TRUE)/2</f>
        <v>215</v>
      </c>
      <c r="J2672" s="49" t="str">
        <f>VLOOKUP('Data Preparation'!Q2690,'Data Preparation'!AR$4:CB$15,MATCH('Data Preparation'!P2690,'Data Preparation'!AR$3:CB$3,0),TRUE)</f>
        <v>(188-1143)</v>
      </c>
      <c r="K2672" s="45" t="str">
        <f t="shared" si="172"/>
        <v>no</v>
      </c>
      <c r="L2672" s="51" t="str">
        <f t="shared" si="170"/>
        <v/>
      </c>
      <c r="M2672" s="52">
        <f>ROUND('Data Preparation'!T2690,2-(1+INT(LOG10(ABS('Data Preparation'!T2690)))))/2</f>
        <v>1800</v>
      </c>
      <c r="N2672" s="55" t="str">
        <f t="shared" si="173"/>
        <v>no</v>
      </c>
      <c r="O2672" s="54" t="str">
        <f t="shared" si="171"/>
        <v/>
      </c>
    </row>
    <row r="2673" spans="1:15" x14ac:dyDescent="0.35">
      <c r="A2673" s="55">
        <v>2668</v>
      </c>
      <c r="D2673" s="45"/>
      <c r="E2673" s="46"/>
      <c r="F2673" s="45"/>
      <c r="G2673" s="45"/>
      <c r="H2673" s="60"/>
      <c r="I2673" s="48">
        <f>VLOOKUP('Data Preparation'!Q2691,'Data Preparation'!B$4:AL$15,MATCH('Data Preparation'!P2691,'Data Preparation'!B$3:AL$3,0),TRUE)/2</f>
        <v>215</v>
      </c>
      <c r="J2673" s="49" t="str">
        <f>VLOOKUP('Data Preparation'!Q2691,'Data Preparation'!AR$4:CB$15,MATCH('Data Preparation'!P2691,'Data Preparation'!AR$3:CB$3,0),TRUE)</f>
        <v>(188-1143)</v>
      </c>
      <c r="K2673" s="45" t="str">
        <f t="shared" si="172"/>
        <v>no</v>
      </c>
      <c r="L2673" s="51" t="str">
        <f t="shared" si="170"/>
        <v/>
      </c>
      <c r="M2673" s="52">
        <f>ROUND('Data Preparation'!T2691,2-(1+INT(LOG10(ABS('Data Preparation'!T2691)))))/2</f>
        <v>1800</v>
      </c>
      <c r="N2673" s="55" t="str">
        <f t="shared" si="173"/>
        <v>no</v>
      </c>
      <c r="O2673" s="54" t="str">
        <f t="shared" si="171"/>
        <v/>
      </c>
    </row>
    <row r="2674" spans="1:15" x14ac:dyDescent="0.35">
      <c r="A2674" s="55">
        <v>2669</v>
      </c>
      <c r="D2674" s="45"/>
      <c r="E2674" s="46"/>
      <c r="F2674" s="45"/>
      <c r="G2674" s="45"/>
      <c r="H2674" s="60"/>
      <c r="I2674" s="48">
        <f>VLOOKUP('Data Preparation'!Q2692,'Data Preparation'!B$4:AL$15,MATCH('Data Preparation'!P2692,'Data Preparation'!B$3:AL$3,0),TRUE)/2</f>
        <v>215</v>
      </c>
      <c r="J2674" s="49" t="str">
        <f>VLOOKUP('Data Preparation'!Q2692,'Data Preparation'!AR$4:CB$15,MATCH('Data Preparation'!P2692,'Data Preparation'!AR$3:CB$3,0),TRUE)</f>
        <v>(188-1143)</v>
      </c>
      <c r="K2674" s="45" t="str">
        <f t="shared" si="172"/>
        <v>no</v>
      </c>
      <c r="L2674" s="51" t="str">
        <f t="shared" si="170"/>
        <v/>
      </c>
      <c r="M2674" s="52">
        <f>ROUND('Data Preparation'!T2692,2-(1+INT(LOG10(ABS('Data Preparation'!T2692)))))/2</f>
        <v>1800</v>
      </c>
      <c r="N2674" s="55" t="str">
        <f t="shared" si="173"/>
        <v>no</v>
      </c>
      <c r="O2674" s="54" t="str">
        <f t="shared" si="171"/>
        <v/>
      </c>
    </row>
    <row r="2675" spans="1:15" x14ac:dyDescent="0.35">
      <c r="A2675" s="55">
        <v>2670</v>
      </c>
      <c r="D2675" s="45"/>
      <c r="E2675" s="46"/>
      <c r="F2675" s="45"/>
      <c r="G2675" s="45"/>
      <c r="H2675" s="60"/>
      <c r="I2675" s="48">
        <f>VLOOKUP('Data Preparation'!Q2693,'Data Preparation'!B$4:AL$15,MATCH('Data Preparation'!P2693,'Data Preparation'!B$3:AL$3,0),TRUE)/2</f>
        <v>215</v>
      </c>
      <c r="J2675" s="49" t="str">
        <f>VLOOKUP('Data Preparation'!Q2693,'Data Preparation'!AR$4:CB$15,MATCH('Data Preparation'!P2693,'Data Preparation'!AR$3:CB$3,0),TRUE)</f>
        <v>(188-1143)</v>
      </c>
      <c r="K2675" s="45" t="str">
        <f t="shared" si="172"/>
        <v>no</v>
      </c>
      <c r="L2675" s="51" t="str">
        <f t="shared" si="170"/>
        <v/>
      </c>
      <c r="M2675" s="52">
        <f>ROUND('Data Preparation'!T2693,2-(1+INT(LOG10(ABS('Data Preparation'!T2693)))))/2</f>
        <v>1800</v>
      </c>
      <c r="N2675" s="55" t="str">
        <f t="shared" si="173"/>
        <v>no</v>
      </c>
      <c r="O2675" s="54" t="str">
        <f t="shared" si="171"/>
        <v/>
      </c>
    </row>
    <row r="2676" spans="1:15" x14ac:dyDescent="0.35">
      <c r="A2676" s="55">
        <v>2671</v>
      </c>
      <c r="D2676" s="45"/>
      <c r="E2676" s="46"/>
      <c r="F2676" s="45"/>
      <c r="G2676" s="45"/>
      <c r="H2676" s="60"/>
      <c r="I2676" s="48">
        <f>VLOOKUP('Data Preparation'!Q2694,'Data Preparation'!B$4:AL$15,MATCH('Data Preparation'!P2694,'Data Preparation'!B$3:AL$3,0),TRUE)/2</f>
        <v>215</v>
      </c>
      <c r="J2676" s="49" t="str">
        <f>VLOOKUP('Data Preparation'!Q2694,'Data Preparation'!AR$4:CB$15,MATCH('Data Preparation'!P2694,'Data Preparation'!AR$3:CB$3,0),TRUE)</f>
        <v>(188-1143)</v>
      </c>
      <c r="K2676" s="45" t="str">
        <f t="shared" si="172"/>
        <v>no</v>
      </c>
      <c r="L2676" s="51" t="str">
        <f t="shared" si="170"/>
        <v/>
      </c>
      <c r="M2676" s="52">
        <f>ROUND('Data Preparation'!T2694,2-(1+INT(LOG10(ABS('Data Preparation'!T2694)))))/2</f>
        <v>1800</v>
      </c>
      <c r="N2676" s="55" t="str">
        <f t="shared" si="173"/>
        <v>no</v>
      </c>
      <c r="O2676" s="54" t="str">
        <f t="shared" si="171"/>
        <v/>
      </c>
    </row>
    <row r="2677" spans="1:15" x14ac:dyDescent="0.35">
      <c r="A2677" s="55">
        <v>2672</v>
      </c>
      <c r="D2677" s="45"/>
      <c r="E2677" s="46"/>
      <c r="F2677" s="45"/>
      <c r="G2677" s="45"/>
      <c r="H2677" s="60"/>
      <c r="I2677" s="48">
        <f>VLOOKUP('Data Preparation'!Q2695,'Data Preparation'!B$4:AL$15,MATCH('Data Preparation'!P2695,'Data Preparation'!B$3:AL$3,0),TRUE)/2</f>
        <v>215</v>
      </c>
      <c r="J2677" s="49" t="str">
        <f>VLOOKUP('Data Preparation'!Q2695,'Data Preparation'!AR$4:CB$15,MATCH('Data Preparation'!P2695,'Data Preparation'!AR$3:CB$3,0),TRUE)</f>
        <v>(188-1143)</v>
      </c>
      <c r="K2677" s="45" t="str">
        <f t="shared" si="172"/>
        <v>no</v>
      </c>
      <c r="L2677" s="51" t="str">
        <f t="shared" si="170"/>
        <v/>
      </c>
      <c r="M2677" s="52">
        <f>ROUND('Data Preparation'!T2695,2-(1+INT(LOG10(ABS('Data Preparation'!T2695)))))/2</f>
        <v>1800</v>
      </c>
      <c r="N2677" s="55" t="str">
        <f t="shared" si="173"/>
        <v>no</v>
      </c>
      <c r="O2677" s="54" t="str">
        <f t="shared" si="171"/>
        <v/>
      </c>
    </row>
    <row r="2678" spans="1:15" x14ac:dyDescent="0.35">
      <c r="A2678" s="55">
        <v>2673</v>
      </c>
      <c r="D2678" s="45"/>
      <c r="E2678" s="46"/>
      <c r="F2678" s="45"/>
      <c r="G2678" s="45"/>
      <c r="H2678" s="60"/>
      <c r="I2678" s="48">
        <f>VLOOKUP('Data Preparation'!Q2696,'Data Preparation'!B$4:AL$15,MATCH('Data Preparation'!P2696,'Data Preparation'!B$3:AL$3,0),TRUE)/2</f>
        <v>215</v>
      </c>
      <c r="J2678" s="49" t="str">
        <f>VLOOKUP('Data Preparation'!Q2696,'Data Preparation'!AR$4:CB$15,MATCH('Data Preparation'!P2696,'Data Preparation'!AR$3:CB$3,0),TRUE)</f>
        <v>(188-1143)</v>
      </c>
      <c r="K2678" s="45" t="str">
        <f t="shared" si="172"/>
        <v>no</v>
      </c>
      <c r="L2678" s="51" t="str">
        <f t="shared" si="170"/>
        <v/>
      </c>
      <c r="M2678" s="52">
        <f>ROUND('Data Preparation'!T2696,2-(1+INT(LOG10(ABS('Data Preparation'!T2696)))))/2</f>
        <v>1800</v>
      </c>
      <c r="N2678" s="55" t="str">
        <f t="shared" si="173"/>
        <v>no</v>
      </c>
      <c r="O2678" s="54" t="str">
        <f t="shared" si="171"/>
        <v/>
      </c>
    </row>
    <row r="2679" spans="1:15" x14ac:dyDescent="0.35">
      <c r="A2679" s="55">
        <v>2674</v>
      </c>
      <c r="D2679" s="45"/>
      <c r="E2679" s="46"/>
      <c r="F2679" s="45"/>
      <c r="G2679" s="45"/>
      <c r="H2679" s="60"/>
      <c r="I2679" s="48">
        <f>VLOOKUP('Data Preparation'!Q2697,'Data Preparation'!B$4:AL$15,MATCH('Data Preparation'!P2697,'Data Preparation'!B$3:AL$3,0),TRUE)/2</f>
        <v>215</v>
      </c>
      <c r="J2679" s="49" t="str">
        <f>VLOOKUP('Data Preparation'!Q2697,'Data Preparation'!AR$4:CB$15,MATCH('Data Preparation'!P2697,'Data Preparation'!AR$3:CB$3,0),TRUE)</f>
        <v>(188-1143)</v>
      </c>
      <c r="K2679" s="45" t="str">
        <f t="shared" si="172"/>
        <v>no</v>
      </c>
      <c r="L2679" s="51" t="str">
        <f t="shared" si="170"/>
        <v/>
      </c>
      <c r="M2679" s="52">
        <f>ROUND('Data Preparation'!T2697,2-(1+INT(LOG10(ABS('Data Preparation'!T2697)))))/2</f>
        <v>1800</v>
      </c>
      <c r="N2679" s="55" t="str">
        <f t="shared" si="173"/>
        <v>no</v>
      </c>
      <c r="O2679" s="54" t="str">
        <f t="shared" si="171"/>
        <v/>
      </c>
    </row>
    <row r="2680" spans="1:15" x14ac:dyDescent="0.35">
      <c r="A2680" s="55">
        <v>2675</v>
      </c>
      <c r="D2680" s="45"/>
      <c r="E2680" s="46"/>
      <c r="F2680" s="45"/>
      <c r="G2680" s="45"/>
      <c r="H2680" s="60"/>
      <c r="I2680" s="48">
        <f>VLOOKUP('Data Preparation'!Q2698,'Data Preparation'!B$4:AL$15,MATCH('Data Preparation'!P2698,'Data Preparation'!B$3:AL$3,0),TRUE)/2</f>
        <v>215</v>
      </c>
      <c r="J2680" s="49" t="str">
        <f>VLOOKUP('Data Preparation'!Q2698,'Data Preparation'!AR$4:CB$15,MATCH('Data Preparation'!P2698,'Data Preparation'!AR$3:CB$3,0),TRUE)</f>
        <v>(188-1143)</v>
      </c>
      <c r="K2680" s="45" t="str">
        <f t="shared" si="172"/>
        <v>no</v>
      </c>
      <c r="L2680" s="51" t="str">
        <f t="shared" si="170"/>
        <v/>
      </c>
      <c r="M2680" s="52">
        <f>ROUND('Data Preparation'!T2698,2-(1+INT(LOG10(ABS('Data Preparation'!T2698)))))/2</f>
        <v>1800</v>
      </c>
      <c r="N2680" s="55" t="str">
        <f t="shared" si="173"/>
        <v>no</v>
      </c>
      <c r="O2680" s="54" t="str">
        <f t="shared" si="171"/>
        <v/>
      </c>
    </row>
    <row r="2681" spans="1:15" x14ac:dyDescent="0.35">
      <c r="A2681" s="55">
        <v>2676</v>
      </c>
      <c r="D2681" s="45"/>
      <c r="E2681" s="46"/>
      <c r="F2681" s="45"/>
      <c r="G2681" s="45"/>
      <c r="H2681" s="60"/>
      <c r="I2681" s="48">
        <f>VLOOKUP('Data Preparation'!Q2699,'Data Preparation'!B$4:AL$15,MATCH('Data Preparation'!P2699,'Data Preparation'!B$3:AL$3,0),TRUE)/2</f>
        <v>215</v>
      </c>
      <c r="J2681" s="49" t="str">
        <f>VLOOKUP('Data Preparation'!Q2699,'Data Preparation'!AR$4:CB$15,MATCH('Data Preparation'!P2699,'Data Preparation'!AR$3:CB$3,0),TRUE)</f>
        <v>(188-1143)</v>
      </c>
      <c r="K2681" s="45" t="str">
        <f t="shared" si="172"/>
        <v>no</v>
      </c>
      <c r="L2681" s="51" t="str">
        <f t="shared" si="170"/>
        <v/>
      </c>
      <c r="M2681" s="52">
        <f>ROUND('Data Preparation'!T2699,2-(1+INT(LOG10(ABS('Data Preparation'!T2699)))))/2</f>
        <v>1800</v>
      </c>
      <c r="N2681" s="55" t="str">
        <f t="shared" si="173"/>
        <v>no</v>
      </c>
      <c r="O2681" s="54" t="str">
        <f t="shared" si="171"/>
        <v/>
      </c>
    </row>
    <row r="2682" spans="1:15" x14ac:dyDescent="0.35">
      <c r="A2682" s="55">
        <v>2677</v>
      </c>
      <c r="D2682" s="45"/>
      <c r="E2682" s="46"/>
      <c r="F2682" s="45"/>
      <c r="G2682" s="45"/>
      <c r="H2682" s="60"/>
      <c r="I2682" s="48">
        <f>VLOOKUP('Data Preparation'!Q2700,'Data Preparation'!B$4:AL$15,MATCH('Data Preparation'!P2700,'Data Preparation'!B$3:AL$3,0),TRUE)/2</f>
        <v>215</v>
      </c>
      <c r="J2682" s="49" t="str">
        <f>VLOOKUP('Data Preparation'!Q2700,'Data Preparation'!AR$4:CB$15,MATCH('Data Preparation'!P2700,'Data Preparation'!AR$3:CB$3,0),TRUE)</f>
        <v>(188-1143)</v>
      </c>
      <c r="K2682" s="45" t="str">
        <f t="shared" si="172"/>
        <v>no</v>
      </c>
      <c r="L2682" s="51" t="str">
        <f t="shared" si="170"/>
        <v/>
      </c>
      <c r="M2682" s="52">
        <f>ROUND('Data Preparation'!T2700,2-(1+INT(LOG10(ABS('Data Preparation'!T2700)))))/2</f>
        <v>1800</v>
      </c>
      <c r="N2682" s="55" t="str">
        <f t="shared" si="173"/>
        <v>no</v>
      </c>
      <c r="O2682" s="54" t="str">
        <f t="shared" si="171"/>
        <v/>
      </c>
    </row>
    <row r="2683" spans="1:15" x14ac:dyDescent="0.35">
      <c r="A2683" s="55">
        <v>2678</v>
      </c>
      <c r="D2683" s="45"/>
      <c r="E2683" s="46"/>
      <c r="F2683" s="45"/>
      <c r="G2683" s="45"/>
      <c r="H2683" s="60"/>
      <c r="I2683" s="48">
        <f>VLOOKUP('Data Preparation'!Q2701,'Data Preparation'!B$4:AL$15,MATCH('Data Preparation'!P2701,'Data Preparation'!B$3:AL$3,0),TRUE)/2</f>
        <v>215</v>
      </c>
      <c r="J2683" s="49" t="str">
        <f>VLOOKUP('Data Preparation'!Q2701,'Data Preparation'!AR$4:CB$15,MATCH('Data Preparation'!P2701,'Data Preparation'!AR$3:CB$3,0),TRUE)</f>
        <v>(188-1143)</v>
      </c>
      <c r="K2683" s="45" t="str">
        <f t="shared" si="172"/>
        <v>no</v>
      </c>
      <c r="L2683" s="51" t="str">
        <f t="shared" si="170"/>
        <v/>
      </c>
      <c r="M2683" s="52">
        <f>ROUND('Data Preparation'!T2701,2-(1+INT(LOG10(ABS('Data Preparation'!T2701)))))/2</f>
        <v>1800</v>
      </c>
      <c r="N2683" s="55" t="str">
        <f t="shared" si="173"/>
        <v>no</v>
      </c>
      <c r="O2683" s="54" t="str">
        <f t="shared" si="171"/>
        <v/>
      </c>
    </row>
    <row r="2684" spans="1:15" x14ac:dyDescent="0.35">
      <c r="A2684" s="55">
        <v>2679</v>
      </c>
      <c r="D2684" s="45"/>
      <c r="E2684" s="46"/>
      <c r="F2684" s="45"/>
      <c r="G2684" s="45"/>
      <c r="H2684" s="60"/>
      <c r="I2684" s="48">
        <f>VLOOKUP('Data Preparation'!Q2702,'Data Preparation'!B$4:AL$15,MATCH('Data Preparation'!P2702,'Data Preparation'!B$3:AL$3,0),TRUE)/2</f>
        <v>215</v>
      </c>
      <c r="J2684" s="49" t="str">
        <f>VLOOKUP('Data Preparation'!Q2702,'Data Preparation'!AR$4:CB$15,MATCH('Data Preparation'!P2702,'Data Preparation'!AR$3:CB$3,0),TRUE)</f>
        <v>(188-1143)</v>
      </c>
      <c r="K2684" s="45" t="str">
        <f t="shared" si="172"/>
        <v>no</v>
      </c>
      <c r="L2684" s="51" t="str">
        <f t="shared" si="170"/>
        <v/>
      </c>
      <c r="M2684" s="52">
        <f>ROUND('Data Preparation'!T2702,2-(1+INT(LOG10(ABS('Data Preparation'!T2702)))))/2</f>
        <v>1800</v>
      </c>
      <c r="N2684" s="55" t="str">
        <f t="shared" si="173"/>
        <v>no</v>
      </c>
      <c r="O2684" s="54" t="str">
        <f t="shared" si="171"/>
        <v/>
      </c>
    </row>
    <row r="2685" spans="1:15" x14ac:dyDescent="0.35">
      <c r="A2685" s="55">
        <v>2680</v>
      </c>
      <c r="D2685" s="45"/>
      <c r="E2685" s="46"/>
      <c r="F2685" s="45"/>
      <c r="G2685" s="45"/>
      <c r="H2685" s="60"/>
      <c r="I2685" s="48">
        <f>VLOOKUP('Data Preparation'!Q2703,'Data Preparation'!B$4:AL$15,MATCH('Data Preparation'!P2703,'Data Preparation'!B$3:AL$3,0),TRUE)/2</f>
        <v>215</v>
      </c>
      <c r="J2685" s="49" t="str">
        <f>VLOOKUP('Data Preparation'!Q2703,'Data Preparation'!AR$4:CB$15,MATCH('Data Preparation'!P2703,'Data Preparation'!AR$3:CB$3,0),TRUE)</f>
        <v>(188-1143)</v>
      </c>
      <c r="K2685" s="45" t="str">
        <f t="shared" si="172"/>
        <v>no</v>
      </c>
      <c r="L2685" s="51" t="str">
        <f t="shared" si="170"/>
        <v/>
      </c>
      <c r="M2685" s="52">
        <f>ROUND('Data Preparation'!T2703,2-(1+INT(LOG10(ABS('Data Preparation'!T2703)))))/2</f>
        <v>1800</v>
      </c>
      <c r="N2685" s="55" t="str">
        <f t="shared" si="173"/>
        <v>no</v>
      </c>
      <c r="O2685" s="54" t="str">
        <f t="shared" si="171"/>
        <v/>
      </c>
    </row>
    <row r="2686" spans="1:15" x14ac:dyDescent="0.35">
      <c r="A2686" s="55">
        <v>2681</v>
      </c>
      <c r="D2686" s="45"/>
      <c r="E2686" s="46"/>
      <c r="F2686" s="45"/>
      <c r="G2686" s="45"/>
      <c r="H2686" s="60"/>
      <c r="I2686" s="48">
        <f>VLOOKUP('Data Preparation'!Q2704,'Data Preparation'!B$4:AL$15,MATCH('Data Preparation'!P2704,'Data Preparation'!B$3:AL$3,0),TRUE)/2</f>
        <v>215</v>
      </c>
      <c r="J2686" s="49" t="str">
        <f>VLOOKUP('Data Preparation'!Q2704,'Data Preparation'!AR$4:CB$15,MATCH('Data Preparation'!P2704,'Data Preparation'!AR$3:CB$3,0),TRUE)</f>
        <v>(188-1143)</v>
      </c>
      <c r="K2686" s="45" t="str">
        <f t="shared" si="172"/>
        <v>no</v>
      </c>
      <c r="L2686" s="51" t="str">
        <f t="shared" si="170"/>
        <v/>
      </c>
      <c r="M2686" s="52">
        <f>ROUND('Data Preparation'!T2704,2-(1+INT(LOG10(ABS('Data Preparation'!T2704)))))/2</f>
        <v>1800</v>
      </c>
      <c r="N2686" s="55" t="str">
        <f t="shared" si="173"/>
        <v>no</v>
      </c>
      <c r="O2686" s="54" t="str">
        <f t="shared" si="171"/>
        <v/>
      </c>
    </row>
    <row r="2687" spans="1:15" x14ac:dyDescent="0.35">
      <c r="A2687" s="55">
        <v>2682</v>
      </c>
      <c r="D2687" s="45"/>
      <c r="E2687" s="46"/>
      <c r="F2687" s="45"/>
      <c r="G2687" s="45"/>
      <c r="H2687" s="60"/>
      <c r="I2687" s="48">
        <f>VLOOKUP('Data Preparation'!Q2705,'Data Preparation'!B$4:AL$15,MATCH('Data Preparation'!P2705,'Data Preparation'!B$3:AL$3,0),TRUE)/2</f>
        <v>215</v>
      </c>
      <c r="J2687" s="49" t="str">
        <f>VLOOKUP('Data Preparation'!Q2705,'Data Preparation'!AR$4:CB$15,MATCH('Data Preparation'!P2705,'Data Preparation'!AR$3:CB$3,0),TRUE)</f>
        <v>(188-1143)</v>
      </c>
      <c r="K2687" s="45" t="str">
        <f t="shared" si="172"/>
        <v>no</v>
      </c>
      <c r="L2687" s="51" t="str">
        <f t="shared" si="170"/>
        <v/>
      </c>
      <c r="M2687" s="52">
        <f>ROUND('Data Preparation'!T2705,2-(1+INT(LOG10(ABS('Data Preparation'!T2705)))))/2</f>
        <v>1800</v>
      </c>
      <c r="N2687" s="55" t="str">
        <f t="shared" si="173"/>
        <v>no</v>
      </c>
      <c r="O2687" s="54" t="str">
        <f t="shared" si="171"/>
        <v/>
      </c>
    </row>
    <row r="2688" spans="1:15" x14ac:dyDescent="0.35">
      <c r="A2688" s="55">
        <v>2683</v>
      </c>
      <c r="D2688" s="45"/>
      <c r="E2688" s="46"/>
      <c r="F2688" s="45"/>
      <c r="G2688" s="45"/>
      <c r="H2688" s="60"/>
      <c r="I2688" s="48">
        <f>VLOOKUP('Data Preparation'!Q2706,'Data Preparation'!B$4:AL$15,MATCH('Data Preparation'!P2706,'Data Preparation'!B$3:AL$3,0),TRUE)/2</f>
        <v>215</v>
      </c>
      <c r="J2688" s="49" t="str">
        <f>VLOOKUP('Data Preparation'!Q2706,'Data Preparation'!AR$4:CB$15,MATCH('Data Preparation'!P2706,'Data Preparation'!AR$3:CB$3,0),TRUE)</f>
        <v>(188-1143)</v>
      </c>
      <c r="K2688" s="45" t="str">
        <f t="shared" si="172"/>
        <v>no</v>
      </c>
      <c r="L2688" s="51" t="str">
        <f t="shared" si="170"/>
        <v/>
      </c>
      <c r="M2688" s="52">
        <f>ROUND('Data Preparation'!T2706,2-(1+INT(LOG10(ABS('Data Preparation'!T2706)))))/2</f>
        <v>1800</v>
      </c>
      <c r="N2688" s="55" t="str">
        <f t="shared" si="173"/>
        <v>no</v>
      </c>
      <c r="O2688" s="54" t="str">
        <f t="shared" si="171"/>
        <v/>
      </c>
    </row>
    <row r="2689" spans="1:15" x14ac:dyDescent="0.35">
      <c r="A2689" s="55">
        <v>2684</v>
      </c>
      <c r="D2689" s="45"/>
      <c r="E2689" s="46"/>
      <c r="F2689" s="45"/>
      <c r="G2689" s="45"/>
      <c r="H2689" s="60"/>
      <c r="I2689" s="48">
        <f>VLOOKUP('Data Preparation'!Q2707,'Data Preparation'!B$4:AL$15,MATCH('Data Preparation'!P2707,'Data Preparation'!B$3:AL$3,0),TRUE)/2</f>
        <v>215</v>
      </c>
      <c r="J2689" s="49" t="str">
        <f>VLOOKUP('Data Preparation'!Q2707,'Data Preparation'!AR$4:CB$15,MATCH('Data Preparation'!P2707,'Data Preparation'!AR$3:CB$3,0),TRUE)</f>
        <v>(188-1143)</v>
      </c>
      <c r="K2689" s="45" t="str">
        <f t="shared" si="172"/>
        <v>no</v>
      </c>
      <c r="L2689" s="51" t="str">
        <f t="shared" si="170"/>
        <v/>
      </c>
      <c r="M2689" s="52">
        <f>ROUND('Data Preparation'!T2707,2-(1+INT(LOG10(ABS('Data Preparation'!T2707)))))/2</f>
        <v>1800</v>
      </c>
      <c r="N2689" s="55" t="str">
        <f t="shared" si="173"/>
        <v>no</v>
      </c>
      <c r="O2689" s="54" t="str">
        <f t="shared" si="171"/>
        <v/>
      </c>
    </row>
    <row r="2690" spans="1:15" x14ac:dyDescent="0.35">
      <c r="A2690" s="55">
        <v>2685</v>
      </c>
      <c r="D2690" s="45"/>
      <c r="E2690" s="46"/>
      <c r="F2690" s="45"/>
      <c r="G2690" s="45"/>
      <c r="H2690" s="60"/>
      <c r="I2690" s="48">
        <f>VLOOKUP('Data Preparation'!Q2708,'Data Preparation'!B$4:AL$15,MATCH('Data Preparation'!P2708,'Data Preparation'!B$3:AL$3,0),TRUE)/2</f>
        <v>215</v>
      </c>
      <c r="J2690" s="49" t="str">
        <f>VLOOKUP('Data Preparation'!Q2708,'Data Preparation'!AR$4:CB$15,MATCH('Data Preparation'!P2708,'Data Preparation'!AR$3:CB$3,0),TRUE)</f>
        <v>(188-1143)</v>
      </c>
      <c r="K2690" s="45" t="str">
        <f t="shared" si="172"/>
        <v>no</v>
      </c>
      <c r="L2690" s="51" t="str">
        <f t="shared" si="170"/>
        <v/>
      </c>
      <c r="M2690" s="52">
        <f>ROUND('Data Preparation'!T2708,2-(1+INT(LOG10(ABS('Data Preparation'!T2708)))))/2</f>
        <v>1800</v>
      </c>
      <c r="N2690" s="55" t="str">
        <f t="shared" si="173"/>
        <v>no</v>
      </c>
      <c r="O2690" s="54" t="str">
        <f t="shared" si="171"/>
        <v/>
      </c>
    </row>
    <row r="2691" spans="1:15" x14ac:dyDescent="0.35">
      <c r="A2691" s="55">
        <v>2686</v>
      </c>
      <c r="D2691" s="45"/>
      <c r="E2691" s="46"/>
      <c r="F2691" s="45"/>
      <c r="G2691" s="45"/>
      <c r="H2691" s="60"/>
      <c r="I2691" s="48">
        <f>VLOOKUP('Data Preparation'!Q2709,'Data Preparation'!B$4:AL$15,MATCH('Data Preparation'!P2709,'Data Preparation'!B$3:AL$3,0),TRUE)/2</f>
        <v>215</v>
      </c>
      <c r="J2691" s="49" t="str">
        <f>VLOOKUP('Data Preparation'!Q2709,'Data Preparation'!AR$4:CB$15,MATCH('Data Preparation'!P2709,'Data Preparation'!AR$3:CB$3,0),TRUE)</f>
        <v>(188-1143)</v>
      </c>
      <c r="K2691" s="45" t="str">
        <f t="shared" si="172"/>
        <v>no</v>
      </c>
      <c r="L2691" s="51" t="str">
        <f t="shared" si="170"/>
        <v/>
      </c>
      <c r="M2691" s="52">
        <f>ROUND('Data Preparation'!T2709,2-(1+INT(LOG10(ABS('Data Preparation'!T2709)))))/2</f>
        <v>1800</v>
      </c>
      <c r="N2691" s="55" t="str">
        <f t="shared" si="173"/>
        <v>no</v>
      </c>
      <c r="O2691" s="54" t="str">
        <f t="shared" si="171"/>
        <v/>
      </c>
    </row>
    <row r="2692" spans="1:15" x14ac:dyDescent="0.35">
      <c r="A2692" s="55">
        <v>2687</v>
      </c>
      <c r="D2692" s="45"/>
      <c r="E2692" s="46"/>
      <c r="F2692" s="45"/>
      <c r="G2692" s="45"/>
      <c r="H2692" s="60"/>
      <c r="I2692" s="48">
        <f>VLOOKUP('Data Preparation'!Q2710,'Data Preparation'!B$4:AL$15,MATCH('Data Preparation'!P2710,'Data Preparation'!B$3:AL$3,0),TRUE)/2</f>
        <v>215</v>
      </c>
      <c r="J2692" s="49" t="str">
        <f>VLOOKUP('Data Preparation'!Q2710,'Data Preparation'!AR$4:CB$15,MATCH('Data Preparation'!P2710,'Data Preparation'!AR$3:CB$3,0),TRUE)</f>
        <v>(188-1143)</v>
      </c>
      <c r="K2692" s="45" t="str">
        <f t="shared" si="172"/>
        <v>no</v>
      </c>
      <c r="L2692" s="51" t="str">
        <f t="shared" si="170"/>
        <v/>
      </c>
      <c r="M2692" s="52">
        <f>ROUND('Data Preparation'!T2710,2-(1+INT(LOG10(ABS('Data Preparation'!T2710)))))/2</f>
        <v>1800</v>
      </c>
      <c r="N2692" s="55" t="str">
        <f t="shared" si="173"/>
        <v>no</v>
      </c>
      <c r="O2692" s="54" t="str">
        <f t="shared" si="171"/>
        <v/>
      </c>
    </row>
    <row r="2693" spans="1:15" x14ac:dyDescent="0.35">
      <c r="A2693" s="55">
        <v>2688</v>
      </c>
      <c r="D2693" s="45"/>
      <c r="E2693" s="46"/>
      <c r="F2693" s="45"/>
      <c r="G2693" s="45"/>
      <c r="H2693" s="60"/>
      <c r="I2693" s="48">
        <f>VLOOKUP('Data Preparation'!Q2711,'Data Preparation'!B$4:AL$15,MATCH('Data Preparation'!P2711,'Data Preparation'!B$3:AL$3,0),TRUE)/2</f>
        <v>215</v>
      </c>
      <c r="J2693" s="49" t="str">
        <f>VLOOKUP('Data Preparation'!Q2711,'Data Preparation'!AR$4:CB$15,MATCH('Data Preparation'!P2711,'Data Preparation'!AR$3:CB$3,0),TRUE)</f>
        <v>(188-1143)</v>
      </c>
      <c r="K2693" s="45" t="str">
        <f t="shared" si="172"/>
        <v>no</v>
      </c>
      <c r="L2693" s="51" t="str">
        <f t="shared" si="170"/>
        <v/>
      </c>
      <c r="M2693" s="52">
        <f>ROUND('Data Preparation'!T2711,2-(1+INT(LOG10(ABS('Data Preparation'!T2711)))))/2</f>
        <v>1800</v>
      </c>
      <c r="N2693" s="55" t="str">
        <f t="shared" si="173"/>
        <v>no</v>
      </c>
      <c r="O2693" s="54" t="str">
        <f t="shared" si="171"/>
        <v/>
      </c>
    </row>
    <row r="2694" spans="1:15" x14ac:dyDescent="0.35">
      <c r="A2694" s="55">
        <v>2689</v>
      </c>
      <c r="D2694" s="45"/>
      <c r="E2694" s="46"/>
      <c r="F2694" s="45"/>
      <c r="G2694" s="45"/>
      <c r="H2694" s="60"/>
      <c r="I2694" s="48">
        <f>VLOOKUP('Data Preparation'!Q2712,'Data Preparation'!B$4:AL$15,MATCH('Data Preparation'!P2712,'Data Preparation'!B$3:AL$3,0),TRUE)/2</f>
        <v>215</v>
      </c>
      <c r="J2694" s="49" t="str">
        <f>VLOOKUP('Data Preparation'!Q2712,'Data Preparation'!AR$4:CB$15,MATCH('Data Preparation'!P2712,'Data Preparation'!AR$3:CB$3,0),TRUE)</f>
        <v>(188-1143)</v>
      </c>
      <c r="K2694" s="45" t="str">
        <f t="shared" si="172"/>
        <v>no</v>
      </c>
      <c r="L2694" s="51" t="str">
        <f t="shared" si="170"/>
        <v/>
      </c>
      <c r="M2694" s="52">
        <f>ROUND('Data Preparation'!T2712,2-(1+INT(LOG10(ABS('Data Preparation'!T2712)))))/2</f>
        <v>1800</v>
      </c>
      <c r="N2694" s="55" t="str">
        <f t="shared" si="173"/>
        <v>no</v>
      </c>
      <c r="O2694" s="54" t="str">
        <f t="shared" si="171"/>
        <v/>
      </c>
    </row>
    <row r="2695" spans="1:15" x14ac:dyDescent="0.35">
      <c r="A2695" s="55">
        <v>2690</v>
      </c>
      <c r="D2695" s="45"/>
      <c r="E2695" s="46"/>
      <c r="F2695" s="45"/>
      <c r="G2695" s="45"/>
      <c r="H2695" s="60"/>
      <c r="I2695" s="48">
        <f>VLOOKUP('Data Preparation'!Q2713,'Data Preparation'!B$4:AL$15,MATCH('Data Preparation'!P2713,'Data Preparation'!B$3:AL$3,0),TRUE)/2</f>
        <v>215</v>
      </c>
      <c r="J2695" s="49" t="str">
        <f>VLOOKUP('Data Preparation'!Q2713,'Data Preparation'!AR$4:CB$15,MATCH('Data Preparation'!P2713,'Data Preparation'!AR$3:CB$3,0),TRUE)</f>
        <v>(188-1143)</v>
      </c>
      <c r="K2695" s="45" t="str">
        <f t="shared" si="172"/>
        <v>no</v>
      </c>
      <c r="L2695" s="51" t="str">
        <f t="shared" ref="L2695:L2758" si="174">IF(AND(K2695="yes",G2695="total"),"*Resample","")</f>
        <v/>
      </c>
      <c r="M2695" s="52">
        <f>ROUND('Data Preparation'!T2713,2-(1+INT(LOG10(ABS('Data Preparation'!T2713)))))/2</f>
        <v>1800</v>
      </c>
      <c r="N2695" s="55" t="str">
        <f t="shared" si="173"/>
        <v>no</v>
      </c>
      <c r="O2695" s="54" t="str">
        <f t="shared" ref="O2695:O2758" si="175">IF(AND(N2695="yes",G2695="total"),"*Resample","")</f>
        <v/>
      </c>
    </row>
    <row r="2696" spans="1:15" x14ac:dyDescent="0.35">
      <c r="A2696" s="55">
        <v>2691</v>
      </c>
      <c r="D2696" s="45"/>
      <c r="E2696" s="46"/>
      <c r="F2696" s="45"/>
      <c r="G2696" s="45"/>
      <c r="H2696" s="60"/>
      <c r="I2696" s="48">
        <f>VLOOKUP('Data Preparation'!Q2714,'Data Preparation'!B$4:AL$15,MATCH('Data Preparation'!P2714,'Data Preparation'!B$3:AL$3,0),TRUE)/2</f>
        <v>215</v>
      </c>
      <c r="J2696" s="49" t="str">
        <f>VLOOKUP('Data Preparation'!Q2714,'Data Preparation'!AR$4:CB$15,MATCH('Data Preparation'!P2714,'Data Preparation'!AR$3:CB$3,0),TRUE)</f>
        <v>(188-1143)</v>
      </c>
      <c r="K2696" s="45" t="str">
        <f t="shared" si="172"/>
        <v>no</v>
      </c>
      <c r="L2696" s="51" t="str">
        <f t="shared" si="174"/>
        <v/>
      </c>
      <c r="M2696" s="52">
        <f>ROUND('Data Preparation'!T2714,2-(1+INT(LOG10(ABS('Data Preparation'!T2714)))))/2</f>
        <v>1800</v>
      </c>
      <c r="N2696" s="55" t="str">
        <f t="shared" si="173"/>
        <v>no</v>
      </c>
      <c r="O2696" s="54" t="str">
        <f t="shared" si="175"/>
        <v/>
      </c>
    </row>
    <row r="2697" spans="1:15" x14ac:dyDescent="0.35">
      <c r="A2697" s="55">
        <v>2692</v>
      </c>
      <c r="D2697" s="45"/>
      <c r="E2697" s="46"/>
      <c r="F2697" s="45"/>
      <c r="G2697" s="45"/>
      <c r="H2697" s="60"/>
      <c r="I2697" s="48">
        <f>VLOOKUP('Data Preparation'!Q2715,'Data Preparation'!B$4:AL$15,MATCH('Data Preparation'!P2715,'Data Preparation'!B$3:AL$3,0),TRUE)/2</f>
        <v>215</v>
      </c>
      <c r="J2697" s="49" t="str">
        <f>VLOOKUP('Data Preparation'!Q2715,'Data Preparation'!AR$4:CB$15,MATCH('Data Preparation'!P2715,'Data Preparation'!AR$3:CB$3,0),TRUE)</f>
        <v>(188-1143)</v>
      </c>
      <c r="K2697" s="45" t="str">
        <f t="shared" si="172"/>
        <v>no</v>
      </c>
      <c r="L2697" s="51" t="str">
        <f t="shared" si="174"/>
        <v/>
      </c>
      <c r="M2697" s="52">
        <f>ROUND('Data Preparation'!T2715,2-(1+INT(LOG10(ABS('Data Preparation'!T2715)))))/2</f>
        <v>1800</v>
      </c>
      <c r="N2697" s="55" t="str">
        <f t="shared" si="173"/>
        <v>no</v>
      </c>
      <c r="O2697" s="54" t="str">
        <f t="shared" si="175"/>
        <v/>
      </c>
    </row>
    <row r="2698" spans="1:15" x14ac:dyDescent="0.35">
      <c r="A2698" s="55">
        <v>2693</v>
      </c>
      <c r="D2698" s="45"/>
      <c r="E2698" s="46"/>
      <c r="F2698" s="45"/>
      <c r="G2698" s="45"/>
      <c r="H2698" s="60"/>
      <c r="I2698" s="48">
        <f>VLOOKUP('Data Preparation'!Q2716,'Data Preparation'!B$4:AL$15,MATCH('Data Preparation'!P2716,'Data Preparation'!B$3:AL$3,0),TRUE)/2</f>
        <v>215</v>
      </c>
      <c r="J2698" s="49" t="str">
        <f>VLOOKUP('Data Preparation'!Q2716,'Data Preparation'!AR$4:CB$15,MATCH('Data Preparation'!P2716,'Data Preparation'!AR$3:CB$3,0),TRUE)</f>
        <v>(188-1143)</v>
      </c>
      <c r="K2698" s="45" t="str">
        <f t="shared" si="172"/>
        <v>no</v>
      </c>
      <c r="L2698" s="51" t="str">
        <f t="shared" si="174"/>
        <v/>
      </c>
      <c r="M2698" s="52">
        <f>ROUND('Data Preparation'!T2716,2-(1+INT(LOG10(ABS('Data Preparation'!T2716)))))/2</f>
        <v>1800</v>
      </c>
      <c r="N2698" s="55" t="str">
        <f t="shared" si="173"/>
        <v>no</v>
      </c>
      <c r="O2698" s="54" t="str">
        <f t="shared" si="175"/>
        <v/>
      </c>
    </row>
    <row r="2699" spans="1:15" x14ac:dyDescent="0.35">
      <c r="A2699" s="55">
        <v>2694</v>
      </c>
      <c r="D2699" s="45"/>
      <c r="E2699" s="46"/>
      <c r="F2699" s="45"/>
      <c r="G2699" s="45"/>
      <c r="H2699" s="60"/>
      <c r="I2699" s="48">
        <f>VLOOKUP('Data Preparation'!Q2717,'Data Preparation'!B$4:AL$15,MATCH('Data Preparation'!P2717,'Data Preparation'!B$3:AL$3,0),TRUE)/2</f>
        <v>215</v>
      </c>
      <c r="J2699" s="49" t="str">
        <f>VLOOKUP('Data Preparation'!Q2717,'Data Preparation'!AR$4:CB$15,MATCH('Data Preparation'!P2717,'Data Preparation'!AR$3:CB$3,0),TRUE)</f>
        <v>(188-1143)</v>
      </c>
      <c r="K2699" s="45" t="str">
        <f t="shared" si="172"/>
        <v>no</v>
      </c>
      <c r="L2699" s="51" t="str">
        <f t="shared" si="174"/>
        <v/>
      </c>
      <c r="M2699" s="52">
        <f>ROUND('Data Preparation'!T2717,2-(1+INT(LOG10(ABS('Data Preparation'!T2717)))))/2</f>
        <v>1800</v>
      </c>
      <c r="N2699" s="55" t="str">
        <f t="shared" si="173"/>
        <v>no</v>
      </c>
      <c r="O2699" s="54" t="str">
        <f t="shared" si="175"/>
        <v/>
      </c>
    </row>
    <row r="2700" spans="1:15" x14ac:dyDescent="0.35">
      <c r="A2700" s="55">
        <v>2695</v>
      </c>
      <c r="D2700" s="45"/>
      <c r="E2700" s="46"/>
      <c r="F2700" s="45"/>
      <c r="G2700" s="45"/>
      <c r="H2700" s="60"/>
      <c r="I2700" s="48">
        <f>VLOOKUP('Data Preparation'!Q2718,'Data Preparation'!B$4:AL$15,MATCH('Data Preparation'!P2718,'Data Preparation'!B$3:AL$3,0),TRUE)/2</f>
        <v>215</v>
      </c>
      <c r="J2700" s="49" t="str">
        <f>VLOOKUP('Data Preparation'!Q2718,'Data Preparation'!AR$4:CB$15,MATCH('Data Preparation'!P2718,'Data Preparation'!AR$3:CB$3,0),TRUE)</f>
        <v>(188-1143)</v>
      </c>
      <c r="K2700" s="45" t="str">
        <f t="shared" si="172"/>
        <v>no</v>
      </c>
      <c r="L2700" s="51" t="str">
        <f t="shared" si="174"/>
        <v/>
      </c>
      <c r="M2700" s="52">
        <f>ROUND('Data Preparation'!T2718,2-(1+INT(LOG10(ABS('Data Preparation'!T2718)))))/2</f>
        <v>1800</v>
      </c>
      <c r="N2700" s="55" t="str">
        <f t="shared" si="173"/>
        <v>no</v>
      </c>
      <c r="O2700" s="54" t="str">
        <f t="shared" si="175"/>
        <v/>
      </c>
    </row>
    <row r="2701" spans="1:15" x14ac:dyDescent="0.35">
      <c r="A2701" s="55">
        <v>2696</v>
      </c>
      <c r="D2701" s="45"/>
      <c r="E2701" s="46"/>
      <c r="F2701" s="45"/>
      <c r="G2701" s="45"/>
      <c r="H2701" s="60"/>
      <c r="I2701" s="48">
        <f>VLOOKUP('Data Preparation'!Q2719,'Data Preparation'!B$4:AL$15,MATCH('Data Preparation'!P2719,'Data Preparation'!B$3:AL$3,0),TRUE)/2</f>
        <v>215</v>
      </c>
      <c r="J2701" s="49" t="str">
        <f>VLOOKUP('Data Preparation'!Q2719,'Data Preparation'!AR$4:CB$15,MATCH('Data Preparation'!P2719,'Data Preparation'!AR$3:CB$3,0),TRUE)</f>
        <v>(188-1143)</v>
      </c>
      <c r="K2701" s="45" t="str">
        <f t="shared" si="172"/>
        <v>no</v>
      </c>
      <c r="L2701" s="51" t="str">
        <f t="shared" si="174"/>
        <v/>
      </c>
      <c r="M2701" s="52">
        <f>ROUND('Data Preparation'!T2719,2-(1+INT(LOG10(ABS('Data Preparation'!T2719)))))/2</f>
        <v>1800</v>
      </c>
      <c r="N2701" s="55" t="str">
        <f t="shared" si="173"/>
        <v>no</v>
      </c>
      <c r="O2701" s="54" t="str">
        <f t="shared" si="175"/>
        <v/>
      </c>
    </row>
    <row r="2702" spans="1:15" x14ac:dyDescent="0.35">
      <c r="A2702" s="55">
        <v>2697</v>
      </c>
      <c r="D2702" s="45"/>
      <c r="E2702" s="46"/>
      <c r="F2702" s="45"/>
      <c r="G2702" s="45"/>
      <c r="H2702" s="60"/>
      <c r="I2702" s="48">
        <f>VLOOKUP('Data Preparation'!Q2720,'Data Preparation'!B$4:AL$15,MATCH('Data Preparation'!P2720,'Data Preparation'!B$3:AL$3,0),TRUE)/2</f>
        <v>215</v>
      </c>
      <c r="J2702" s="49" t="str">
        <f>VLOOKUP('Data Preparation'!Q2720,'Data Preparation'!AR$4:CB$15,MATCH('Data Preparation'!P2720,'Data Preparation'!AR$3:CB$3,0),TRUE)</f>
        <v>(188-1143)</v>
      </c>
      <c r="K2702" s="45" t="str">
        <f t="shared" si="172"/>
        <v>no</v>
      </c>
      <c r="L2702" s="51" t="str">
        <f t="shared" si="174"/>
        <v/>
      </c>
      <c r="M2702" s="52">
        <f>ROUND('Data Preparation'!T2720,2-(1+INT(LOG10(ABS('Data Preparation'!T2720)))))/2</f>
        <v>1800</v>
      </c>
      <c r="N2702" s="55" t="str">
        <f t="shared" si="173"/>
        <v>no</v>
      </c>
      <c r="O2702" s="54" t="str">
        <f t="shared" si="175"/>
        <v/>
      </c>
    </row>
    <row r="2703" spans="1:15" x14ac:dyDescent="0.35">
      <c r="A2703" s="55">
        <v>2698</v>
      </c>
      <c r="D2703" s="45"/>
      <c r="E2703" s="46"/>
      <c r="F2703" s="45"/>
      <c r="G2703" s="45"/>
      <c r="H2703" s="60"/>
      <c r="I2703" s="48">
        <f>VLOOKUP('Data Preparation'!Q2721,'Data Preparation'!B$4:AL$15,MATCH('Data Preparation'!P2721,'Data Preparation'!B$3:AL$3,0),TRUE)/2</f>
        <v>215</v>
      </c>
      <c r="J2703" s="49" t="str">
        <f>VLOOKUP('Data Preparation'!Q2721,'Data Preparation'!AR$4:CB$15,MATCH('Data Preparation'!P2721,'Data Preparation'!AR$3:CB$3,0),TRUE)</f>
        <v>(188-1143)</v>
      </c>
      <c r="K2703" s="45" t="str">
        <f t="shared" si="172"/>
        <v>no</v>
      </c>
      <c r="L2703" s="51" t="str">
        <f t="shared" si="174"/>
        <v/>
      </c>
      <c r="M2703" s="52">
        <f>ROUND('Data Preparation'!T2721,2-(1+INT(LOG10(ABS('Data Preparation'!T2721)))))/2</f>
        <v>1800</v>
      </c>
      <c r="N2703" s="55" t="str">
        <f t="shared" si="173"/>
        <v>no</v>
      </c>
      <c r="O2703" s="54" t="str">
        <f t="shared" si="175"/>
        <v/>
      </c>
    </row>
    <row r="2704" spans="1:15" x14ac:dyDescent="0.35">
      <c r="A2704" s="55">
        <v>2699</v>
      </c>
      <c r="D2704" s="45"/>
      <c r="E2704" s="46"/>
      <c r="F2704" s="45"/>
      <c r="G2704" s="45"/>
      <c r="H2704" s="60"/>
      <c r="I2704" s="48">
        <f>VLOOKUP('Data Preparation'!Q2722,'Data Preparation'!B$4:AL$15,MATCH('Data Preparation'!P2722,'Data Preparation'!B$3:AL$3,0),TRUE)/2</f>
        <v>215</v>
      </c>
      <c r="J2704" s="49" t="str">
        <f>VLOOKUP('Data Preparation'!Q2722,'Data Preparation'!AR$4:CB$15,MATCH('Data Preparation'!P2722,'Data Preparation'!AR$3:CB$3,0),TRUE)</f>
        <v>(188-1143)</v>
      </c>
      <c r="K2704" s="45" t="str">
        <f t="shared" si="172"/>
        <v>no</v>
      </c>
      <c r="L2704" s="51" t="str">
        <f t="shared" si="174"/>
        <v/>
      </c>
      <c r="M2704" s="52">
        <f>ROUND('Data Preparation'!T2722,2-(1+INT(LOG10(ABS('Data Preparation'!T2722)))))/2</f>
        <v>1800</v>
      </c>
      <c r="N2704" s="55" t="str">
        <f t="shared" si="173"/>
        <v>no</v>
      </c>
      <c r="O2704" s="54" t="str">
        <f t="shared" si="175"/>
        <v/>
      </c>
    </row>
    <row r="2705" spans="1:15" x14ac:dyDescent="0.35">
      <c r="A2705" s="55">
        <v>2700</v>
      </c>
      <c r="D2705" s="45"/>
      <c r="E2705" s="46"/>
      <c r="F2705" s="45"/>
      <c r="G2705" s="45"/>
      <c r="H2705" s="60"/>
      <c r="I2705" s="48">
        <f>VLOOKUP('Data Preparation'!Q2723,'Data Preparation'!B$4:AL$15,MATCH('Data Preparation'!P2723,'Data Preparation'!B$3:AL$3,0),TRUE)/2</f>
        <v>215</v>
      </c>
      <c r="J2705" s="49" t="str">
        <f>VLOOKUP('Data Preparation'!Q2723,'Data Preparation'!AR$4:CB$15,MATCH('Data Preparation'!P2723,'Data Preparation'!AR$3:CB$3,0),TRUE)</f>
        <v>(188-1143)</v>
      </c>
      <c r="K2705" s="45" t="str">
        <f t="shared" si="172"/>
        <v>no</v>
      </c>
      <c r="L2705" s="51" t="str">
        <f t="shared" si="174"/>
        <v/>
      </c>
      <c r="M2705" s="52">
        <f>ROUND('Data Preparation'!T2723,2-(1+INT(LOG10(ABS('Data Preparation'!T2723)))))/2</f>
        <v>1800</v>
      </c>
      <c r="N2705" s="55" t="str">
        <f t="shared" si="173"/>
        <v>no</v>
      </c>
      <c r="O2705" s="54" t="str">
        <f t="shared" si="175"/>
        <v/>
      </c>
    </row>
    <row r="2706" spans="1:15" x14ac:dyDescent="0.35">
      <c r="A2706" s="55">
        <v>2701</v>
      </c>
      <c r="D2706" s="45"/>
      <c r="E2706" s="46"/>
      <c r="F2706" s="45"/>
      <c r="G2706" s="45"/>
      <c r="H2706" s="60"/>
      <c r="I2706" s="48">
        <f>VLOOKUP('Data Preparation'!Q2724,'Data Preparation'!B$4:AL$15,MATCH('Data Preparation'!P2724,'Data Preparation'!B$3:AL$3,0),TRUE)/2</f>
        <v>215</v>
      </c>
      <c r="J2706" s="49" t="str">
        <f>VLOOKUP('Data Preparation'!Q2724,'Data Preparation'!AR$4:CB$15,MATCH('Data Preparation'!P2724,'Data Preparation'!AR$3:CB$3,0),TRUE)</f>
        <v>(188-1143)</v>
      </c>
      <c r="K2706" s="45" t="str">
        <f t="shared" si="172"/>
        <v>no</v>
      </c>
      <c r="L2706" s="51" t="str">
        <f t="shared" si="174"/>
        <v/>
      </c>
      <c r="M2706" s="52">
        <f>ROUND('Data Preparation'!T2724,2-(1+INT(LOG10(ABS('Data Preparation'!T2724)))))/2</f>
        <v>1800</v>
      </c>
      <c r="N2706" s="55" t="str">
        <f t="shared" si="173"/>
        <v>no</v>
      </c>
      <c r="O2706" s="54" t="str">
        <f t="shared" si="175"/>
        <v/>
      </c>
    </row>
    <row r="2707" spans="1:15" x14ac:dyDescent="0.35">
      <c r="A2707" s="55">
        <v>2702</v>
      </c>
      <c r="D2707" s="45"/>
      <c r="E2707" s="46"/>
      <c r="F2707" s="45"/>
      <c r="G2707" s="45"/>
      <c r="H2707" s="60"/>
      <c r="I2707" s="48">
        <f>VLOOKUP('Data Preparation'!Q2725,'Data Preparation'!B$4:AL$15,MATCH('Data Preparation'!P2725,'Data Preparation'!B$3:AL$3,0),TRUE)/2</f>
        <v>215</v>
      </c>
      <c r="J2707" s="49" t="str">
        <f>VLOOKUP('Data Preparation'!Q2725,'Data Preparation'!AR$4:CB$15,MATCH('Data Preparation'!P2725,'Data Preparation'!AR$3:CB$3,0),TRUE)</f>
        <v>(188-1143)</v>
      </c>
      <c r="K2707" s="45" t="str">
        <f t="shared" si="172"/>
        <v>no</v>
      </c>
      <c r="L2707" s="51" t="str">
        <f t="shared" si="174"/>
        <v/>
      </c>
      <c r="M2707" s="52">
        <f>ROUND('Data Preparation'!T2725,2-(1+INT(LOG10(ABS('Data Preparation'!T2725)))))/2</f>
        <v>1800</v>
      </c>
      <c r="N2707" s="55" t="str">
        <f t="shared" si="173"/>
        <v>no</v>
      </c>
      <c r="O2707" s="54" t="str">
        <f t="shared" si="175"/>
        <v/>
      </c>
    </row>
    <row r="2708" spans="1:15" x14ac:dyDescent="0.35">
      <c r="A2708" s="55">
        <v>2703</v>
      </c>
      <c r="D2708" s="45"/>
      <c r="E2708" s="46"/>
      <c r="F2708" s="45"/>
      <c r="G2708" s="45"/>
      <c r="H2708" s="60"/>
      <c r="I2708" s="48">
        <f>VLOOKUP('Data Preparation'!Q2726,'Data Preparation'!B$4:AL$15,MATCH('Data Preparation'!P2726,'Data Preparation'!B$3:AL$3,0),TRUE)/2</f>
        <v>215</v>
      </c>
      <c r="J2708" s="49" t="str">
        <f>VLOOKUP('Data Preparation'!Q2726,'Data Preparation'!AR$4:CB$15,MATCH('Data Preparation'!P2726,'Data Preparation'!AR$3:CB$3,0),TRUE)</f>
        <v>(188-1143)</v>
      </c>
      <c r="K2708" s="45" t="str">
        <f t="shared" si="172"/>
        <v>no</v>
      </c>
      <c r="L2708" s="51" t="str">
        <f t="shared" si="174"/>
        <v/>
      </c>
      <c r="M2708" s="52">
        <f>ROUND('Data Preparation'!T2726,2-(1+INT(LOG10(ABS('Data Preparation'!T2726)))))/2</f>
        <v>1800</v>
      </c>
      <c r="N2708" s="55" t="str">
        <f t="shared" si="173"/>
        <v>no</v>
      </c>
      <c r="O2708" s="54" t="str">
        <f t="shared" si="175"/>
        <v/>
      </c>
    </row>
    <row r="2709" spans="1:15" x14ac:dyDescent="0.35">
      <c r="A2709" s="55">
        <v>2704</v>
      </c>
      <c r="D2709" s="45"/>
      <c r="E2709" s="46"/>
      <c r="F2709" s="45"/>
      <c r="G2709" s="45"/>
      <c r="H2709" s="60"/>
      <c r="I2709" s="48">
        <f>VLOOKUP('Data Preparation'!Q2727,'Data Preparation'!B$4:AL$15,MATCH('Data Preparation'!P2727,'Data Preparation'!B$3:AL$3,0),TRUE)/2</f>
        <v>215</v>
      </c>
      <c r="J2709" s="49" t="str">
        <f>VLOOKUP('Data Preparation'!Q2727,'Data Preparation'!AR$4:CB$15,MATCH('Data Preparation'!P2727,'Data Preparation'!AR$3:CB$3,0),TRUE)</f>
        <v>(188-1143)</v>
      </c>
      <c r="K2709" s="45" t="str">
        <f t="shared" si="172"/>
        <v>no</v>
      </c>
      <c r="L2709" s="51" t="str">
        <f t="shared" si="174"/>
        <v/>
      </c>
      <c r="M2709" s="52">
        <f>ROUND('Data Preparation'!T2727,2-(1+INT(LOG10(ABS('Data Preparation'!T2727)))))/2</f>
        <v>1800</v>
      </c>
      <c r="N2709" s="55" t="str">
        <f t="shared" si="173"/>
        <v>no</v>
      </c>
      <c r="O2709" s="54" t="str">
        <f t="shared" si="175"/>
        <v/>
      </c>
    </row>
    <row r="2710" spans="1:15" x14ac:dyDescent="0.35">
      <c r="A2710" s="55">
        <v>2705</v>
      </c>
      <c r="D2710" s="45"/>
      <c r="E2710" s="46"/>
      <c r="F2710" s="45"/>
      <c r="G2710" s="45"/>
      <c r="H2710" s="60"/>
      <c r="I2710" s="48">
        <f>VLOOKUP('Data Preparation'!Q2728,'Data Preparation'!B$4:AL$15,MATCH('Data Preparation'!P2728,'Data Preparation'!B$3:AL$3,0),TRUE)/2</f>
        <v>215</v>
      </c>
      <c r="J2710" s="49" t="str">
        <f>VLOOKUP('Data Preparation'!Q2728,'Data Preparation'!AR$4:CB$15,MATCH('Data Preparation'!P2728,'Data Preparation'!AR$3:CB$3,0),TRUE)</f>
        <v>(188-1143)</v>
      </c>
      <c r="K2710" s="45" t="str">
        <f t="shared" si="172"/>
        <v>no</v>
      </c>
      <c r="L2710" s="51" t="str">
        <f t="shared" si="174"/>
        <v/>
      </c>
      <c r="M2710" s="52">
        <f>ROUND('Data Preparation'!T2728,2-(1+INT(LOG10(ABS('Data Preparation'!T2728)))))/2</f>
        <v>1800</v>
      </c>
      <c r="N2710" s="55" t="str">
        <f t="shared" si="173"/>
        <v>no</v>
      </c>
      <c r="O2710" s="54" t="str">
        <f t="shared" si="175"/>
        <v/>
      </c>
    </row>
    <row r="2711" spans="1:15" x14ac:dyDescent="0.35">
      <c r="A2711" s="55">
        <v>2706</v>
      </c>
      <c r="D2711" s="45"/>
      <c r="E2711" s="46"/>
      <c r="F2711" s="45"/>
      <c r="G2711" s="45"/>
      <c r="H2711" s="60"/>
      <c r="I2711" s="48">
        <f>VLOOKUP('Data Preparation'!Q2729,'Data Preparation'!B$4:AL$15,MATCH('Data Preparation'!P2729,'Data Preparation'!B$3:AL$3,0),TRUE)/2</f>
        <v>215</v>
      </c>
      <c r="J2711" s="49" t="str">
        <f>VLOOKUP('Data Preparation'!Q2729,'Data Preparation'!AR$4:CB$15,MATCH('Data Preparation'!P2729,'Data Preparation'!AR$3:CB$3,0),TRUE)</f>
        <v>(188-1143)</v>
      </c>
      <c r="K2711" s="45" t="str">
        <f t="shared" si="172"/>
        <v>no</v>
      </c>
      <c r="L2711" s="51" t="str">
        <f t="shared" si="174"/>
        <v/>
      </c>
      <c r="M2711" s="52">
        <f>ROUND('Data Preparation'!T2729,2-(1+INT(LOG10(ABS('Data Preparation'!T2729)))))/2</f>
        <v>1800</v>
      </c>
      <c r="N2711" s="55" t="str">
        <f t="shared" si="173"/>
        <v>no</v>
      </c>
      <c r="O2711" s="54" t="str">
        <f t="shared" si="175"/>
        <v/>
      </c>
    </row>
    <row r="2712" spans="1:15" x14ac:dyDescent="0.35">
      <c r="A2712" s="55">
        <v>2707</v>
      </c>
      <c r="D2712" s="45"/>
      <c r="E2712" s="46"/>
      <c r="F2712" s="45"/>
      <c r="G2712" s="45"/>
      <c r="H2712" s="60"/>
      <c r="I2712" s="48">
        <f>VLOOKUP('Data Preparation'!Q2730,'Data Preparation'!B$4:AL$15,MATCH('Data Preparation'!P2730,'Data Preparation'!B$3:AL$3,0),TRUE)/2</f>
        <v>215</v>
      </c>
      <c r="J2712" s="49" t="str">
        <f>VLOOKUP('Data Preparation'!Q2730,'Data Preparation'!AR$4:CB$15,MATCH('Data Preparation'!P2730,'Data Preparation'!AR$3:CB$3,0),TRUE)</f>
        <v>(188-1143)</v>
      </c>
      <c r="K2712" s="45" t="str">
        <f t="shared" si="172"/>
        <v>no</v>
      </c>
      <c r="L2712" s="51" t="str">
        <f t="shared" si="174"/>
        <v/>
      </c>
      <c r="M2712" s="52">
        <f>ROUND('Data Preparation'!T2730,2-(1+INT(LOG10(ABS('Data Preparation'!T2730)))))/2</f>
        <v>1800</v>
      </c>
      <c r="N2712" s="55" t="str">
        <f t="shared" si="173"/>
        <v>no</v>
      </c>
      <c r="O2712" s="54" t="str">
        <f t="shared" si="175"/>
        <v/>
      </c>
    </row>
    <row r="2713" spans="1:15" x14ac:dyDescent="0.35">
      <c r="A2713" s="55">
        <v>2708</v>
      </c>
      <c r="D2713" s="45"/>
      <c r="E2713" s="46"/>
      <c r="F2713" s="45"/>
      <c r="G2713" s="45"/>
      <c r="H2713" s="60"/>
      <c r="I2713" s="48">
        <f>VLOOKUP('Data Preparation'!Q2731,'Data Preparation'!B$4:AL$15,MATCH('Data Preparation'!P2731,'Data Preparation'!B$3:AL$3,0),TRUE)/2</f>
        <v>215</v>
      </c>
      <c r="J2713" s="49" t="str">
        <f>VLOOKUP('Data Preparation'!Q2731,'Data Preparation'!AR$4:CB$15,MATCH('Data Preparation'!P2731,'Data Preparation'!AR$3:CB$3,0),TRUE)</f>
        <v>(188-1143)</v>
      </c>
      <c r="K2713" s="45" t="str">
        <f t="shared" si="172"/>
        <v>no</v>
      </c>
      <c r="L2713" s="51" t="str">
        <f t="shared" si="174"/>
        <v/>
      </c>
      <c r="M2713" s="52">
        <f>ROUND('Data Preparation'!T2731,2-(1+INT(LOG10(ABS('Data Preparation'!T2731)))))/2</f>
        <v>1800</v>
      </c>
      <c r="N2713" s="55" t="str">
        <f t="shared" si="173"/>
        <v>no</v>
      </c>
      <c r="O2713" s="54" t="str">
        <f t="shared" si="175"/>
        <v/>
      </c>
    </row>
    <row r="2714" spans="1:15" x14ac:dyDescent="0.35">
      <c r="A2714" s="55">
        <v>2709</v>
      </c>
      <c r="D2714" s="45"/>
      <c r="E2714" s="46"/>
      <c r="F2714" s="45"/>
      <c r="G2714" s="45"/>
      <c r="H2714" s="60"/>
      <c r="I2714" s="48">
        <f>VLOOKUP('Data Preparation'!Q2732,'Data Preparation'!B$4:AL$15,MATCH('Data Preparation'!P2732,'Data Preparation'!B$3:AL$3,0),TRUE)/2</f>
        <v>215</v>
      </c>
      <c r="J2714" s="49" t="str">
        <f>VLOOKUP('Data Preparation'!Q2732,'Data Preparation'!AR$4:CB$15,MATCH('Data Preparation'!P2732,'Data Preparation'!AR$3:CB$3,0),TRUE)</f>
        <v>(188-1143)</v>
      </c>
      <c r="K2714" s="45" t="str">
        <f t="shared" si="172"/>
        <v>no</v>
      </c>
      <c r="L2714" s="51" t="str">
        <f t="shared" si="174"/>
        <v/>
      </c>
      <c r="M2714" s="52">
        <f>ROUND('Data Preparation'!T2732,2-(1+INT(LOG10(ABS('Data Preparation'!T2732)))))/2</f>
        <v>1800</v>
      </c>
      <c r="N2714" s="55" t="str">
        <f t="shared" si="173"/>
        <v>no</v>
      </c>
      <c r="O2714" s="54" t="str">
        <f t="shared" si="175"/>
        <v/>
      </c>
    </row>
    <row r="2715" spans="1:15" x14ac:dyDescent="0.35">
      <c r="A2715" s="55">
        <v>2710</v>
      </c>
      <c r="D2715" s="45"/>
      <c r="E2715" s="46"/>
      <c r="F2715" s="45"/>
      <c r="G2715" s="45"/>
      <c r="H2715" s="60"/>
      <c r="I2715" s="48">
        <f>VLOOKUP('Data Preparation'!Q2733,'Data Preparation'!B$4:AL$15,MATCH('Data Preparation'!P2733,'Data Preparation'!B$3:AL$3,0),TRUE)/2</f>
        <v>215</v>
      </c>
      <c r="J2715" s="49" t="str">
        <f>VLOOKUP('Data Preparation'!Q2733,'Data Preparation'!AR$4:CB$15,MATCH('Data Preparation'!P2733,'Data Preparation'!AR$3:CB$3,0),TRUE)</f>
        <v>(188-1143)</v>
      </c>
      <c r="K2715" s="45" t="str">
        <f t="shared" si="172"/>
        <v>no</v>
      </c>
      <c r="L2715" s="51" t="str">
        <f t="shared" si="174"/>
        <v/>
      </c>
      <c r="M2715" s="52">
        <f>ROUND('Data Preparation'!T2733,2-(1+INT(LOG10(ABS('Data Preparation'!T2733)))))/2</f>
        <v>1800</v>
      </c>
      <c r="N2715" s="55" t="str">
        <f t="shared" si="173"/>
        <v>no</v>
      </c>
      <c r="O2715" s="54" t="str">
        <f t="shared" si="175"/>
        <v/>
      </c>
    </row>
    <row r="2716" spans="1:15" x14ac:dyDescent="0.35">
      <c r="A2716" s="55">
        <v>2711</v>
      </c>
      <c r="D2716" s="45"/>
      <c r="E2716" s="46"/>
      <c r="F2716" s="45"/>
      <c r="G2716" s="45"/>
      <c r="H2716" s="60"/>
      <c r="I2716" s="48">
        <f>VLOOKUP('Data Preparation'!Q2734,'Data Preparation'!B$4:AL$15,MATCH('Data Preparation'!P2734,'Data Preparation'!B$3:AL$3,0),TRUE)/2</f>
        <v>215</v>
      </c>
      <c r="J2716" s="49" t="str">
        <f>VLOOKUP('Data Preparation'!Q2734,'Data Preparation'!AR$4:CB$15,MATCH('Data Preparation'!P2734,'Data Preparation'!AR$3:CB$3,0),TRUE)</f>
        <v>(188-1143)</v>
      </c>
      <c r="K2716" s="45" t="str">
        <f t="shared" si="172"/>
        <v>no</v>
      </c>
      <c r="L2716" s="51" t="str">
        <f t="shared" si="174"/>
        <v/>
      </c>
      <c r="M2716" s="52">
        <f>ROUND('Data Preparation'!T2734,2-(1+INT(LOG10(ABS('Data Preparation'!T2734)))))/2</f>
        <v>1800</v>
      </c>
      <c r="N2716" s="55" t="str">
        <f t="shared" si="173"/>
        <v>no</v>
      </c>
      <c r="O2716" s="54" t="str">
        <f t="shared" si="175"/>
        <v/>
      </c>
    </row>
    <row r="2717" spans="1:15" x14ac:dyDescent="0.35">
      <c r="A2717" s="55">
        <v>2712</v>
      </c>
      <c r="D2717" s="45"/>
      <c r="E2717" s="46"/>
      <c r="F2717" s="45"/>
      <c r="G2717" s="45"/>
      <c r="H2717" s="60"/>
      <c r="I2717" s="48">
        <f>VLOOKUP('Data Preparation'!Q2735,'Data Preparation'!B$4:AL$15,MATCH('Data Preparation'!P2735,'Data Preparation'!B$3:AL$3,0),TRUE)/2</f>
        <v>215</v>
      </c>
      <c r="J2717" s="49" t="str">
        <f>VLOOKUP('Data Preparation'!Q2735,'Data Preparation'!AR$4:CB$15,MATCH('Data Preparation'!P2735,'Data Preparation'!AR$3:CB$3,0),TRUE)</f>
        <v>(188-1143)</v>
      </c>
      <c r="K2717" s="45" t="str">
        <f t="shared" si="172"/>
        <v>no</v>
      </c>
      <c r="L2717" s="51" t="str">
        <f t="shared" si="174"/>
        <v/>
      </c>
      <c r="M2717" s="52">
        <f>ROUND('Data Preparation'!T2735,2-(1+INT(LOG10(ABS('Data Preparation'!T2735)))))/2</f>
        <v>1800</v>
      </c>
      <c r="N2717" s="55" t="str">
        <f t="shared" si="173"/>
        <v>no</v>
      </c>
      <c r="O2717" s="54" t="str">
        <f t="shared" si="175"/>
        <v/>
      </c>
    </row>
    <row r="2718" spans="1:15" x14ac:dyDescent="0.35">
      <c r="A2718" s="55">
        <v>2713</v>
      </c>
      <c r="D2718" s="45"/>
      <c r="E2718" s="46"/>
      <c r="F2718" s="45"/>
      <c r="G2718" s="45"/>
      <c r="H2718" s="60"/>
      <c r="I2718" s="48">
        <f>VLOOKUP('Data Preparation'!Q2736,'Data Preparation'!B$4:AL$15,MATCH('Data Preparation'!P2736,'Data Preparation'!B$3:AL$3,0),TRUE)/2</f>
        <v>215</v>
      </c>
      <c r="J2718" s="49" t="str">
        <f>VLOOKUP('Data Preparation'!Q2736,'Data Preparation'!AR$4:CB$15,MATCH('Data Preparation'!P2736,'Data Preparation'!AR$3:CB$3,0),TRUE)</f>
        <v>(188-1143)</v>
      </c>
      <c r="K2718" s="45" t="str">
        <f t="shared" si="172"/>
        <v>no</v>
      </c>
      <c r="L2718" s="51" t="str">
        <f t="shared" si="174"/>
        <v/>
      </c>
      <c r="M2718" s="52">
        <f>ROUND('Data Preparation'!T2736,2-(1+INT(LOG10(ABS('Data Preparation'!T2736)))))/2</f>
        <v>1800</v>
      </c>
      <c r="N2718" s="55" t="str">
        <f t="shared" si="173"/>
        <v>no</v>
      </c>
      <c r="O2718" s="54" t="str">
        <f t="shared" si="175"/>
        <v/>
      </c>
    </row>
    <row r="2719" spans="1:15" x14ac:dyDescent="0.35">
      <c r="A2719" s="55">
        <v>2714</v>
      </c>
      <c r="D2719" s="45"/>
      <c r="E2719" s="46"/>
      <c r="F2719" s="45"/>
      <c r="G2719" s="45"/>
      <c r="H2719" s="60"/>
      <c r="I2719" s="48">
        <f>VLOOKUP('Data Preparation'!Q2737,'Data Preparation'!B$4:AL$15,MATCH('Data Preparation'!P2737,'Data Preparation'!B$3:AL$3,0),TRUE)/2</f>
        <v>215</v>
      </c>
      <c r="J2719" s="49" t="str">
        <f>VLOOKUP('Data Preparation'!Q2737,'Data Preparation'!AR$4:CB$15,MATCH('Data Preparation'!P2737,'Data Preparation'!AR$3:CB$3,0),TRUE)</f>
        <v>(188-1143)</v>
      </c>
      <c r="K2719" s="45" t="str">
        <f t="shared" si="172"/>
        <v>no</v>
      </c>
      <c r="L2719" s="51" t="str">
        <f t="shared" si="174"/>
        <v/>
      </c>
      <c r="M2719" s="52">
        <f>ROUND('Data Preparation'!T2737,2-(1+INT(LOG10(ABS('Data Preparation'!T2737)))))/2</f>
        <v>1800</v>
      </c>
      <c r="N2719" s="55" t="str">
        <f t="shared" si="173"/>
        <v>no</v>
      </c>
      <c r="O2719" s="54" t="str">
        <f t="shared" si="175"/>
        <v/>
      </c>
    </row>
    <row r="2720" spans="1:15" x14ac:dyDescent="0.35">
      <c r="A2720" s="55">
        <v>2715</v>
      </c>
      <c r="D2720" s="45"/>
      <c r="E2720" s="46"/>
      <c r="F2720" s="45"/>
      <c r="G2720" s="45"/>
      <c r="H2720" s="60"/>
      <c r="I2720" s="48">
        <f>VLOOKUP('Data Preparation'!Q2738,'Data Preparation'!B$4:AL$15,MATCH('Data Preparation'!P2738,'Data Preparation'!B$3:AL$3,0),TRUE)/2</f>
        <v>215</v>
      </c>
      <c r="J2720" s="49" t="str">
        <f>VLOOKUP('Data Preparation'!Q2738,'Data Preparation'!AR$4:CB$15,MATCH('Data Preparation'!P2738,'Data Preparation'!AR$3:CB$3,0),TRUE)</f>
        <v>(188-1143)</v>
      </c>
      <c r="K2720" s="45" t="str">
        <f t="shared" si="172"/>
        <v>no</v>
      </c>
      <c r="L2720" s="51" t="str">
        <f t="shared" si="174"/>
        <v/>
      </c>
      <c r="M2720" s="52">
        <f>ROUND('Data Preparation'!T2738,2-(1+INT(LOG10(ABS('Data Preparation'!T2738)))))/2</f>
        <v>1800</v>
      </c>
      <c r="N2720" s="55" t="str">
        <f t="shared" si="173"/>
        <v>no</v>
      </c>
      <c r="O2720" s="54" t="str">
        <f t="shared" si="175"/>
        <v/>
      </c>
    </row>
    <row r="2721" spans="1:15" x14ac:dyDescent="0.35">
      <c r="A2721" s="55">
        <v>2716</v>
      </c>
      <c r="D2721" s="45"/>
      <c r="E2721" s="46"/>
      <c r="F2721" s="45"/>
      <c r="G2721" s="45"/>
      <c r="H2721" s="60"/>
      <c r="I2721" s="48">
        <f>VLOOKUP('Data Preparation'!Q2739,'Data Preparation'!B$4:AL$15,MATCH('Data Preparation'!P2739,'Data Preparation'!B$3:AL$3,0),TRUE)/2</f>
        <v>215</v>
      </c>
      <c r="J2721" s="49" t="str">
        <f>VLOOKUP('Data Preparation'!Q2739,'Data Preparation'!AR$4:CB$15,MATCH('Data Preparation'!P2739,'Data Preparation'!AR$3:CB$3,0),TRUE)</f>
        <v>(188-1143)</v>
      </c>
      <c r="K2721" s="45" t="str">
        <f t="shared" si="172"/>
        <v>no</v>
      </c>
      <c r="L2721" s="51" t="str">
        <f t="shared" si="174"/>
        <v/>
      </c>
      <c r="M2721" s="52">
        <f>ROUND('Data Preparation'!T2739,2-(1+INT(LOG10(ABS('Data Preparation'!T2739)))))/2</f>
        <v>1800</v>
      </c>
      <c r="N2721" s="55" t="str">
        <f t="shared" si="173"/>
        <v>no</v>
      </c>
      <c r="O2721" s="54" t="str">
        <f t="shared" si="175"/>
        <v/>
      </c>
    </row>
    <row r="2722" spans="1:15" x14ac:dyDescent="0.35">
      <c r="A2722" s="55">
        <v>2717</v>
      </c>
      <c r="D2722" s="45"/>
      <c r="E2722" s="46"/>
      <c r="F2722" s="45"/>
      <c r="G2722" s="45"/>
      <c r="H2722" s="60"/>
      <c r="I2722" s="48">
        <f>VLOOKUP('Data Preparation'!Q2740,'Data Preparation'!B$4:AL$15,MATCH('Data Preparation'!P2740,'Data Preparation'!B$3:AL$3,0),TRUE)/2</f>
        <v>215</v>
      </c>
      <c r="J2722" s="49" t="str">
        <f>VLOOKUP('Data Preparation'!Q2740,'Data Preparation'!AR$4:CB$15,MATCH('Data Preparation'!P2740,'Data Preparation'!AR$3:CB$3,0),TRUE)</f>
        <v>(188-1143)</v>
      </c>
      <c r="K2722" s="45" t="str">
        <f t="shared" si="172"/>
        <v>no</v>
      </c>
      <c r="L2722" s="51" t="str">
        <f t="shared" si="174"/>
        <v/>
      </c>
      <c r="M2722" s="52">
        <f>ROUND('Data Preparation'!T2740,2-(1+INT(LOG10(ABS('Data Preparation'!T2740)))))/2</f>
        <v>1800</v>
      </c>
      <c r="N2722" s="55" t="str">
        <f t="shared" si="173"/>
        <v>no</v>
      </c>
      <c r="O2722" s="54" t="str">
        <f t="shared" si="175"/>
        <v/>
      </c>
    </row>
    <row r="2723" spans="1:15" x14ac:dyDescent="0.35">
      <c r="A2723" s="55">
        <v>2718</v>
      </c>
      <c r="D2723" s="45"/>
      <c r="E2723" s="46"/>
      <c r="F2723" s="45"/>
      <c r="G2723" s="45"/>
      <c r="H2723" s="60"/>
      <c r="I2723" s="48">
        <f>VLOOKUP('Data Preparation'!Q2741,'Data Preparation'!B$4:AL$15,MATCH('Data Preparation'!P2741,'Data Preparation'!B$3:AL$3,0),TRUE)/2</f>
        <v>215</v>
      </c>
      <c r="J2723" s="49" t="str">
        <f>VLOOKUP('Data Preparation'!Q2741,'Data Preparation'!AR$4:CB$15,MATCH('Data Preparation'!P2741,'Data Preparation'!AR$3:CB$3,0),TRUE)</f>
        <v>(188-1143)</v>
      </c>
      <c r="K2723" s="45" t="str">
        <f t="shared" si="172"/>
        <v>no</v>
      </c>
      <c r="L2723" s="51" t="str">
        <f t="shared" si="174"/>
        <v/>
      </c>
      <c r="M2723" s="52">
        <f>ROUND('Data Preparation'!T2741,2-(1+INT(LOG10(ABS('Data Preparation'!T2741)))))/2</f>
        <v>1800</v>
      </c>
      <c r="N2723" s="55" t="str">
        <f t="shared" si="173"/>
        <v>no</v>
      </c>
      <c r="O2723" s="54" t="str">
        <f t="shared" si="175"/>
        <v/>
      </c>
    </row>
    <row r="2724" spans="1:15" x14ac:dyDescent="0.35">
      <c r="A2724" s="55">
        <v>2719</v>
      </c>
      <c r="D2724" s="45"/>
      <c r="E2724" s="46"/>
      <c r="F2724" s="45"/>
      <c r="G2724" s="45"/>
      <c r="H2724" s="60"/>
      <c r="I2724" s="48">
        <f>VLOOKUP('Data Preparation'!Q2742,'Data Preparation'!B$4:AL$15,MATCH('Data Preparation'!P2742,'Data Preparation'!B$3:AL$3,0),TRUE)/2</f>
        <v>215</v>
      </c>
      <c r="J2724" s="49" t="str">
        <f>VLOOKUP('Data Preparation'!Q2742,'Data Preparation'!AR$4:CB$15,MATCH('Data Preparation'!P2742,'Data Preparation'!AR$3:CB$3,0),TRUE)</f>
        <v>(188-1143)</v>
      </c>
      <c r="K2724" s="45" t="str">
        <f t="shared" si="172"/>
        <v>no</v>
      </c>
      <c r="L2724" s="51" t="str">
        <f t="shared" si="174"/>
        <v/>
      </c>
      <c r="M2724" s="52">
        <f>ROUND('Data Preparation'!T2742,2-(1+INT(LOG10(ABS('Data Preparation'!T2742)))))/2</f>
        <v>1800</v>
      </c>
      <c r="N2724" s="55" t="str">
        <f t="shared" si="173"/>
        <v>no</v>
      </c>
      <c r="O2724" s="54" t="str">
        <f t="shared" si="175"/>
        <v/>
      </c>
    </row>
    <row r="2725" spans="1:15" x14ac:dyDescent="0.35">
      <c r="A2725" s="55">
        <v>2720</v>
      </c>
      <c r="D2725" s="45"/>
      <c r="E2725" s="46"/>
      <c r="F2725" s="45"/>
      <c r="G2725" s="45"/>
      <c r="H2725" s="60"/>
      <c r="I2725" s="48">
        <f>VLOOKUP('Data Preparation'!Q2743,'Data Preparation'!B$4:AL$15,MATCH('Data Preparation'!P2743,'Data Preparation'!B$3:AL$3,0),TRUE)/2</f>
        <v>215</v>
      </c>
      <c r="J2725" s="49" t="str">
        <f>VLOOKUP('Data Preparation'!Q2743,'Data Preparation'!AR$4:CB$15,MATCH('Data Preparation'!P2743,'Data Preparation'!AR$3:CB$3,0),TRUE)</f>
        <v>(188-1143)</v>
      </c>
      <c r="K2725" s="45" t="str">
        <f t="shared" si="172"/>
        <v>no</v>
      </c>
      <c r="L2725" s="51" t="str">
        <f t="shared" si="174"/>
        <v/>
      </c>
      <c r="M2725" s="52">
        <f>ROUND('Data Preparation'!T2743,2-(1+INT(LOG10(ABS('Data Preparation'!T2743)))))/2</f>
        <v>1800</v>
      </c>
      <c r="N2725" s="55" t="str">
        <f t="shared" si="173"/>
        <v>no</v>
      </c>
      <c r="O2725" s="54" t="str">
        <f t="shared" si="175"/>
        <v/>
      </c>
    </row>
    <row r="2726" spans="1:15" x14ac:dyDescent="0.35">
      <c r="A2726" s="55">
        <v>2721</v>
      </c>
      <c r="D2726" s="45"/>
      <c r="E2726" s="46"/>
      <c r="F2726" s="45"/>
      <c r="G2726" s="45"/>
      <c r="H2726" s="60"/>
      <c r="I2726" s="48">
        <f>VLOOKUP('Data Preparation'!Q2744,'Data Preparation'!B$4:AL$15,MATCH('Data Preparation'!P2744,'Data Preparation'!B$3:AL$3,0),TRUE)/2</f>
        <v>215</v>
      </c>
      <c r="J2726" s="49" t="str">
        <f>VLOOKUP('Data Preparation'!Q2744,'Data Preparation'!AR$4:CB$15,MATCH('Data Preparation'!P2744,'Data Preparation'!AR$3:CB$3,0),TRUE)</f>
        <v>(188-1143)</v>
      </c>
      <c r="K2726" s="45" t="str">
        <f t="shared" si="172"/>
        <v>no</v>
      </c>
      <c r="L2726" s="51" t="str">
        <f t="shared" si="174"/>
        <v/>
      </c>
      <c r="M2726" s="52">
        <f>ROUND('Data Preparation'!T2744,2-(1+INT(LOG10(ABS('Data Preparation'!T2744)))))/2</f>
        <v>1800</v>
      </c>
      <c r="N2726" s="55" t="str">
        <f t="shared" si="173"/>
        <v>no</v>
      </c>
      <c r="O2726" s="54" t="str">
        <f t="shared" si="175"/>
        <v/>
      </c>
    </row>
    <row r="2727" spans="1:15" x14ac:dyDescent="0.35">
      <c r="A2727" s="55">
        <v>2722</v>
      </c>
      <c r="D2727" s="45"/>
      <c r="E2727" s="46"/>
      <c r="F2727" s="45"/>
      <c r="G2727" s="45"/>
      <c r="H2727" s="60"/>
      <c r="I2727" s="48">
        <f>VLOOKUP('Data Preparation'!Q2745,'Data Preparation'!B$4:AL$15,MATCH('Data Preparation'!P2745,'Data Preparation'!B$3:AL$3,0),TRUE)/2</f>
        <v>215</v>
      </c>
      <c r="J2727" s="49" t="str">
        <f>VLOOKUP('Data Preparation'!Q2745,'Data Preparation'!AR$4:CB$15,MATCH('Data Preparation'!P2745,'Data Preparation'!AR$3:CB$3,0),TRUE)</f>
        <v>(188-1143)</v>
      </c>
      <c r="K2727" s="45" t="str">
        <f t="shared" si="172"/>
        <v>no</v>
      </c>
      <c r="L2727" s="51" t="str">
        <f t="shared" si="174"/>
        <v/>
      </c>
      <c r="M2727" s="52">
        <f>ROUND('Data Preparation'!T2745,2-(1+INT(LOG10(ABS('Data Preparation'!T2745)))))/2</f>
        <v>1800</v>
      </c>
      <c r="N2727" s="55" t="str">
        <f t="shared" si="173"/>
        <v>no</v>
      </c>
      <c r="O2727" s="54" t="str">
        <f t="shared" si="175"/>
        <v/>
      </c>
    </row>
    <row r="2728" spans="1:15" x14ac:dyDescent="0.35">
      <c r="A2728" s="55">
        <v>2723</v>
      </c>
      <c r="D2728" s="45"/>
      <c r="E2728" s="46"/>
      <c r="F2728" s="45"/>
      <c r="G2728" s="45"/>
      <c r="H2728" s="60"/>
      <c r="I2728" s="48">
        <f>VLOOKUP('Data Preparation'!Q2746,'Data Preparation'!B$4:AL$15,MATCH('Data Preparation'!P2746,'Data Preparation'!B$3:AL$3,0),TRUE)/2</f>
        <v>215</v>
      </c>
      <c r="J2728" s="49" t="str">
        <f>VLOOKUP('Data Preparation'!Q2746,'Data Preparation'!AR$4:CB$15,MATCH('Data Preparation'!P2746,'Data Preparation'!AR$3:CB$3,0),TRUE)</f>
        <v>(188-1143)</v>
      </c>
      <c r="K2728" s="45" t="str">
        <f t="shared" si="172"/>
        <v>no</v>
      </c>
      <c r="L2728" s="51" t="str">
        <f t="shared" si="174"/>
        <v/>
      </c>
      <c r="M2728" s="52">
        <f>ROUND('Data Preparation'!T2746,2-(1+INT(LOG10(ABS('Data Preparation'!T2746)))))/2</f>
        <v>1800</v>
      </c>
      <c r="N2728" s="55" t="str">
        <f t="shared" si="173"/>
        <v>no</v>
      </c>
      <c r="O2728" s="54" t="str">
        <f t="shared" si="175"/>
        <v/>
      </c>
    </row>
    <row r="2729" spans="1:15" x14ac:dyDescent="0.35">
      <c r="A2729" s="55">
        <v>2724</v>
      </c>
      <c r="D2729" s="45"/>
      <c r="E2729" s="46"/>
      <c r="F2729" s="45"/>
      <c r="G2729" s="45"/>
      <c r="H2729" s="60"/>
      <c r="I2729" s="48">
        <f>VLOOKUP('Data Preparation'!Q2747,'Data Preparation'!B$4:AL$15,MATCH('Data Preparation'!P2747,'Data Preparation'!B$3:AL$3,0),TRUE)/2</f>
        <v>215</v>
      </c>
      <c r="J2729" s="49" t="str">
        <f>VLOOKUP('Data Preparation'!Q2747,'Data Preparation'!AR$4:CB$15,MATCH('Data Preparation'!P2747,'Data Preparation'!AR$3:CB$3,0),TRUE)</f>
        <v>(188-1143)</v>
      </c>
      <c r="K2729" s="45" t="str">
        <f t="shared" si="172"/>
        <v>no</v>
      </c>
      <c r="L2729" s="51" t="str">
        <f t="shared" si="174"/>
        <v/>
      </c>
      <c r="M2729" s="52">
        <f>ROUND('Data Preparation'!T2747,2-(1+INT(LOG10(ABS('Data Preparation'!T2747)))))/2</f>
        <v>1800</v>
      </c>
      <c r="N2729" s="55" t="str">
        <f t="shared" si="173"/>
        <v>no</v>
      </c>
      <c r="O2729" s="54" t="str">
        <f t="shared" si="175"/>
        <v/>
      </c>
    </row>
    <row r="2730" spans="1:15" x14ac:dyDescent="0.35">
      <c r="A2730" s="55">
        <v>2725</v>
      </c>
      <c r="D2730" s="45"/>
      <c r="E2730" s="46"/>
      <c r="F2730" s="45"/>
      <c r="G2730" s="45"/>
      <c r="H2730" s="60"/>
      <c r="I2730" s="48">
        <f>VLOOKUP('Data Preparation'!Q2748,'Data Preparation'!B$4:AL$15,MATCH('Data Preparation'!P2748,'Data Preparation'!B$3:AL$3,0),TRUE)/2</f>
        <v>215</v>
      </c>
      <c r="J2730" s="49" t="str">
        <f>VLOOKUP('Data Preparation'!Q2748,'Data Preparation'!AR$4:CB$15,MATCH('Data Preparation'!P2748,'Data Preparation'!AR$3:CB$3,0),TRUE)</f>
        <v>(188-1143)</v>
      </c>
      <c r="K2730" s="45" t="str">
        <f t="shared" ref="K2730:K2793" si="176">IF(D2730&gt;I2730,"yes","no")</f>
        <v>no</v>
      </c>
      <c r="L2730" s="51" t="str">
        <f t="shared" si="174"/>
        <v/>
      </c>
      <c r="M2730" s="52">
        <f>ROUND('Data Preparation'!T2748,2-(1+INT(LOG10(ABS('Data Preparation'!T2748)))))/2</f>
        <v>1800</v>
      </c>
      <c r="N2730" s="55" t="str">
        <f t="shared" ref="N2730:N2793" si="177">IF(D2730&gt;M2730,"yes","no")</f>
        <v>no</v>
      </c>
      <c r="O2730" s="54" t="str">
        <f t="shared" si="175"/>
        <v/>
      </c>
    </row>
    <row r="2731" spans="1:15" x14ac:dyDescent="0.35">
      <c r="A2731" s="55">
        <v>2726</v>
      </c>
      <c r="D2731" s="45"/>
      <c r="E2731" s="46"/>
      <c r="F2731" s="45"/>
      <c r="G2731" s="45"/>
      <c r="H2731" s="60"/>
      <c r="I2731" s="48">
        <f>VLOOKUP('Data Preparation'!Q2749,'Data Preparation'!B$4:AL$15,MATCH('Data Preparation'!P2749,'Data Preparation'!B$3:AL$3,0),TRUE)/2</f>
        <v>215</v>
      </c>
      <c r="J2731" s="49" t="str">
        <f>VLOOKUP('Data Preparation'!Q2749,'Data Preparation'!AR$4:CB$15,MATCH('Data Preparation'!P2749,'Data Preparation'!AR$3:CB$3,0),TRUE)</f>
        <v>(188-1143)</v>
      </c>
      <c r="K2731" s="45" t="str">
        <f t="shared" si="176"/>
        <v>no</v>
      </c>
      <c r="L2731" s="51" t="str">
        <f t="shared" si="174"/>
        <v/>
      </c>
      <c r="M2731" s="52">
        <f>ROUND('Data Preparation'!T2749,2-(1+INT(LOG10(ABS('Data Preparation'!T2749)))))/2</f>
        <v>1800</v>
      </c>
      <c r="N2731" s="55" t="str">
        <f t="shared" si="177"/>
        <v>no</v>
      </c>
      <c r="O2731" s="54" t="str">
        <f t="shared" si="175"/>
        <v/>
      </c>
    </row>
    <row r="2732" spans="1:15" x14ac:dyDescent="0.35">
      <c r="A2732" s="55">
        <v>2727</v>
      </c>
      <c r="D2732" s="45"/>
      <c r="E2732" s="46"/>
      <c r="F2732" s="45"/>
      <c r="G2732" s="45"/>
      <c r="H2732" s="60"/>
      <c r="I2732" s="48">
        <f>VLOOKUP('Data Preparation'!Q2750,'Data Preparation'!B$4:AL$15,MATCH('Data Preparation'!P2750,'Data Preparation'!B$3:AL$3,0),TRUE)/2</f>
        <v>215</v>
      </c>
      <c r="J2732" s="49" t="str">
        <f>VLOOKUP('Data Preparation'!Q2750,'Data Preparation'!AR$4:CB$15,MATCH('Data Preparation'!P2750,'Data Preparation'!AR$3:CB$3,0),TRUE)</f>
        <v>(188-1143)</v>
      </c>
      <c r="K2732" s="45" t="str">
        <f t="shared" si="176"/>
        <v>no</v>
      </c>
      <c r="L2732" s="51" t="str">
        <f t="shared" si="174"/>
        <v/>
      </c>
      <c r="M2732" s="52">
        <f>ROUND('Data Preparation'!T2750,2-(1+INT(LOG10(ABS('Data Preparation'!T2750)))))/2</f>
        <v>1800</v>
      </c>
      <c r="N2732" s="55" t="str">
        <f t="shared" si="177"/>
        <v>no</v>
      </c>
      <c r="O2732" s="54" t="str">
        <f t="shared" si="175"/>
        <v/>
      </c>
    </row>
    <row r="2733" spans="1:15" x14ac:dyDescent="0.35">
      <c r="A2733" s="55">
        <v>2728</v>
      </c>
      <c r="D2733" s="45"/>
      <c r="E2733" s="46"/>
      <c r="F2733" s="45"/>
      <c r="G2733" s="45"/>
      <c r="H2733" s="60"/>
      <c r="I2733" s="48">
        <f>VLOOKUP('Data Preparation'!Q2751,'Data Preparation'!B$4:AL$15,MATCH('Data Preparation'!P2751,'Data Preparation'!B$3:AL$3,0),TRUE)/2</f>
        <v>215</v>
      </c>
      <c r="J2733" s="49" t="str">
        <f>VLOOKUP('Data Preparation'!Q2751,'Data Preparation'!AR$4:CB$15,MATCH('Data Preparation'!P2751,'Data Preparation'!AR$3:CB$3,0),TRUE)</f>
        <v>(188-1143)</v>
      </c>
      <c r="K2733" s="45" t="str">
        <f t="shared" si="176"/>
        <v>no</v>
      </c>
      <c r="L2733" s="51" t="str">
        <f t="shared" si="174"/>
        <v/>
      </c>
      <c r="M2733" s="52">
        <f>ROUND('Data Preparation'!T2751,2-(1+INT(LOG10(ABS('Data Preparation'!T2751)))))/2</f>
        <v>1800</v>
      </c>
      <c r="N2733" s="55" t="str">
        <f t="shared" si="177"/>
        <v>no</v>
      </c>
      <c r="O2733" s="54" t="str">
        <f t="shared" si="175"/>
        <v/>
      </c>
    </row>
    <row r="2734" spans="1:15" x14ac:dyDescent="0.35">
      <c r="A2734" s="55">
        <v>2729</v>
      </c>
      <c r="D2734" s="45"/>
      <c r="E2734" s="46"/>
      <c r="F2734" s="45"/>
      <c r="G2734" s="45"/>
      <c r="H2734" s="60"/>
      <c r="I2734" s="48">
        <f>VLOOKUP('Data Preparation'!Q2752,'Data Preparation'!B$4:AL$15,MATCH('Data Preparation'!P2752,'Data Preparation'!B$3:AL$3,0),TRUE)/2</f>
        <v>215</v>
      </c>
      <c r="J2734" s="49" t="str">
        <f>VLOOKUP('Data Preparation'!Q2752,'Data Preparation'!AR$4:CB$15,MATCH('Data Preparation'!P2752,'Data Preparation'!AR$3:CB$3,0),TRUE)</f>
        <v>(188-1143)</v>
      </c>
      <c r="K2734" s="45" t="str">
        <f t="shared" si="176"/>
        <v>no</v>
      </c>
      <c r="L2734" s="51" t="str">
        <f t="shared" si="174"/>
        <v/>
      </c>
      <c r="M2734" s="52">
        <f>ROUND('Data Preparation'!T2752,2-(1+INT(LOG10(ABS('Data Preparation'!T2752)))))/2</f>
        <v>1800</v>
      </c>
      <c r="N2734" s="55" t="str">
        <f t="shared" si="177"/>
        <v>no</v>
      </c>
      <c r="O2734" s="54" t="str">
        <f t="shared" si="175"/>
        <v/>
      </c>
    </row>
    <row r="2735" spans="1:15" x14ac:dyDescent="0.35">
      <c r="A2735" s="55">
        <v>2730</v>
      </c>
      <c r="D2735" s="45"/>
      <c r="E2735" s="46"/>
      <c r="F2735" s="45"/>
      <c r="G2735" s="45"/>
      <c r="H2735" s="60"/>
      <c r="I2735" s="48">
        <f>VLOOKUP('Data Preparation'!Q2753,'Data Preparation'!B$4:AL$15,MATCH('Data Preparation'!P2753,'Data Preparation'!B$3:AL$3,0),TRUE)/2</f>
        <v>215</v>
      </c>
      <c r="J2735" s="49" t="str">
        <f>VLOOKUP('Data Preparation'!Q2753,'Data Preparation'!AR$4:CB$15,MATCH('Data Preparation'!P2753,'Data Preparation'!AR$3:CB$3,0),TRUE)</f>
        <v>(188-1143)</v>
      </c>
      <c r="K2735" s="45" t="str">
        <f t="shared" si="176"/>
        <v>no</v>
      </c>
      <c r="L2735" s="51" t="str">
        <f t="shared" si="174"/>
        <v/>
      </c>
      <c r="M2735" s="52">
        <f>ROUND('Data Preparation'!T2753,2-(1+INT(LOG10(ABS('Data Preparation'!T2753)))))/2</f>
        <v>1800</v>
      </c>
      <c r="N2735" s="55" t="str">
        <f t="shared" si="177"/>
        <v>no</v>
      </c>
      <c r="O2735" s="54" t="str">
        <f t="shared" si="175"/>
        <v/>
      </c>
    </row>
    <row r="2736" spans="1:15" x14ac:dyDescent="0.35">
      <c r="A2736" s="55">
        <v>2731</v>
      </c>
      <c r="D2736" s="45"/>
      <c r="E2736" s="46"/>
      <c r="F2736" s="45"/>
      <c r="G2736" s="45"/>
      <c r="H2736" s="60"/>
      <c r="I2736" s="48">
        <f>VLOOKUP('Data Preparation'!Q2754,'Data Preparation'!B$4:AL$15,MATCH('Data Preparation'!P2754,'Data Preparation'!B$3:AL$3,0),TRUE)/2</f>
        <v>215</v>
      </c>
      <c r="J2736" s="49" t="str">
        <f>VLOOKUP('Data Preparation'!Q2754,'Data Preparation'!AR$4:CB$15,MATCH('Data Preparation'!P2754,'Data Preparation'!AR$3:CB$3,0),TRUE)</f>
        <v>(188-1143)</v>
      </c>
      <c r="K2736" s="45" t="str">
        <f t="shared" si="176"/>
        <v>no</v>
      </c>
      <c r="L2736" s="51" t="str">
        <f t="shared" si="174"/>
        <v/>
      </c>
      <c r="M2736" s="52">
        <f>ROUND('Data Preparation'!T2754,2-(1+INT(LOG10(ABS('Data Preparation'!T2754)))))/2</f>
        <v>1800</v>
      </c>
      <c r="N2736" s="55" t="str">
        <f t="shared" si="177"/>
        <v>no</v>
      </c>
      <c r="O2736" s="54" t="str">
        <f t="shared" si="175"/>
        <v/>
      </c>
    </row>
    <row r="2737" spans="1:15" x14ac:dyDescent="0.35">
      <c r="A2737" s="55">
        <v>2732</v>
      </c>
      <c r="D2737" s="45"/>
      <c r="E2737" s="46"/>
      <c r="F2737" s="45"/>
      <c r="G2737" s="45"/>
      <c r="H2737" s="60"/>
      <c r="I2737" s="48">
        <f>VLOOKUP('Data Preparation'!Q2755,'Data Preparation'!B$4:AL$15,MATCH('Data Preparation'!P2755,'Data Preparation'!B$3:AL$3,0),TRUE)/2</f>
        <v>215</v>
      </c>
      <c r="J2737" s="49" t="str">
        <f>VLOOKUP('Data Preparation'!Q2755,'Data Preparation'!AR$4:CB$15,MATCH('Data Preparation'!P2755,'Data Preparation'!AR$3:CB$3,0),TRUE)</f>
        <v>(188-1143)</v>
      </c>
      <c r="K2737" s="45" t="str">
        <f t="shared" si="176"/>
        <v>no</v>
      </c>
      <c r="L2737" s="51" t="str">
        <f t="shared" si="174"/>
        <v/>
      </c>
      <c r="M2737" s="52">
        <f>ROUND('Data Preparation'!T2755,2-(1+INT(LOG10(ABS('Data Preparation'!T2755)))))/2</f>
        <v>1800</v>
      </c>
      <c r="N2737" s="55" t="str">
        <f t="shared" si="177"/>
        <v>no</v>
      </c>
      <c r="O2737" s="54" t="str">
        <f t="shared" si="175"/>
        <v/>
      </c>
    </row>
    <row r="2738" spans="1:15" x14ac:dyDescent="0.35">
      <c r="A2738" s="55">
        <v>2733</v>
      </c>
      <c r="D2738" s="45"/>
      <c r="E2738" s="46"/>
      <c r="F2738" s="45"/>
      <c r="G2738" s="45"/>
      <c r="H2738" s="60"/>
      <c r="I2738" s="48">
        <f>VLOOKUP('Data Preparation'!Q2756,'Data Preparation'!B$4:AL$15,MATCH('Data Preparation'!P2756,'Data Preparation'!B$3:AL$3,0),TRUE)/2</f>
        <v>215</v>
      </c>
      <c r="J2738" s="49" t="str">
        <f>VLOOKUP('Data Preparation'!Q2756,'Data Preparation'!AR$4:CB$15,MATCH('Data Preparation'!P2756,'Data Preparation'!AR$3:CB$3,0),TRUE)</f>
        <v>(188-1143)</v>
      </c>
      <c r="K2738" s="45" t="str">
        <f t="shared" si="176"/>
        <v>no</v>
      </c>
      <c r="L2738" s="51" t="str">
        <f t="shared" si="174"/>
        <v/>
      </c>
      <c r="M2738" s="52">
        <f>ROUND('Data Preparation'!T2756,2-(1+INT(LOG10(ABS('Data Preparation'!T2756)))))/2</f>
        <v>1800</v>
      </c>
      <c r="N2738" s="55" t="str">
        <f t="shared" si="177"/>
        <v>no</v>
      </c>
      <c r="O2738" s="54" t="str">
        <f t="shared" si="175"/>
        <v/>
      </c>
    </row>
    <row r="2739" spans="1:15" x14ac:dyDescent="0.35">
      <c r="A2739" s="55">
        <v>2734</v>
      </c>
      <c r="D2739" s="45"/>
      <c r="E2739" s="46"/>
      <c r="F2739" s="45"/>
      <c r="G2739" s="45"/>
      <c r="H2739" s="60"/>
      <c r="I2739" s="48">
        <f>VLOOKUP('Data Preparation'!Q2757,'Data Preparation'!B$4:AL$15,MATCH('Data Preparation'!P2757,'Data Preparation'!B$3:AL$3,0),TRUE)/2</f>
        <v>215</v>
      </c>
      <c r="J2739" s="49" t="str">
        <f>VLOOKUP('Data Preparation'!Q2757,'Data Preparation'!AR$4:CB$15,MATCH('Data Preparation'!P2757,'Data Preparation'!AR$3:CB$3,0),TRUE)</f>
        <v>(188-1143)</v>
      </c>
      <c r="K2739" s="45" t="str">
        <f t="shared" si="176"/>
        <v>no</v>
      </c>
      <c r="L2739" s="51" t="str">
        <f t="shared" si="174"/>
        <v/>
      </c>
      <c r="M2739" s="52">
        <f>ROUND('Data Preparation'!T2757,2-(1+INT(LOG10(ABS('Data Preparation'!T2757)))))/2</f>
        <v>1800</v>
      </c>
      <c r="N2739" s="55" t="str">
        <f t="shared" si="177"/>
        <v>no</v>
      </c>
      <c r="O2739" s="54" t="str">
        <f t="shared" si="175"/>
        <v/>
      </c>
    </row>
    <row r="2740" spans="1:15" x14ac:dyDescent="0.35">
      <c r="A2740" s="55">
        <v>2735</v>
      </c>
      <c r="D2740" s="45"/>
      <c r="E2740" s="46"/>
      <c r="F2740" s="45"/>
      <c r="G2740" s="45"/>
      <c r="H2740" s="60"/>
      <c r="I2740" s="48">
        <f>VLOOKUP('Data Preparation'!Q2758,'Data Preparation'!B$4:AL$15,MATCH('Data Preparation'!P2758,'Data Preparation'!B$3:AL$3,0),TRUE)/2</f>
        <v>215</v>
      </c>
      <c r="J2740" s="49" t="str">
        <f>VLOOKUP('Data Preparation'!Q2758,'Data Preparation'!AR$4:CB$15,MATCH('Data Preparation'!P2758,'Data Preparation'!AR$3:CB$3,0),TRUE)</f>
        <v>(188-1143)</v>
      </c>
      <c r="K2740" s="45" t="str">
        <f t="shared" si="176"/>
        <v>no</v>
      </c>
      <c r="L2740" s="51" t="str">
        <f t="shared" si="174"/>
        <v/>
      </c>
      <c r="M2740" s="52">
        <f>ROUND('Data Preparation'!T2758,2-(1+INT(LOG10(ABS('Data Preparation'!T2758)))))/2</f>
        <v>1800</v>
      </c>
      <c r="N2740" s="55" t="str">
        <f t="shared" si="177"/>
        <v>no</v>
      </c>
      <c r="O2740" s="54" t="str">
        <f t="shared" si="175"/>
        <v/>
      </c>
    </row>
    <row r="2741" spans="1:15" x14ac:dyDescent="0.35">
      <c r="A2741" s="55">
        <v>2736</v>
      </c>
      <c r="D2741" s="45"/>
      <c r="E2741" s="46"/>
      <c r="F2741" s="45"/>
      <c r="G2741" s="45"/>
      <c r="H2741" s="60"/>
      <c r="I2741" s="48">
        <f>VLOOKUP('Data Preparation'!Q2759,'Data Preparation'!B$4:AL$15,MATCH('Data Preparation'!P2759,'Data Preparation'!B$3:AL$3,0),TRUE)/2</f>
        <v>215</v>
      </c>
      <c r="J2741" s="49" t="str">
        <f>VLOOKUP('Data Preparation'!Q2759,'Data Preparation'!AR$4:CB$15,MATCH('Data Preparation'!P2759,'Data Preparation'!AR$3:CB$3,0),TRUE)</f>
        <v>(188-1143)</v>
      </c>
      <c r="K2741" s="45" t="str">
        <f t="shared" si="176"/>
        <v>no</v>
      </c>
      <c r="L2741" s="51" t="str">
        <f t="shared" si="174"/>
        <v/>
      </c>
      <c r="M2741" s="52">
        <f>ROUND('Data Preparation'!T2759,2-(1+INT(LOG10(ABS('Data Preparation'!T2759)))))/2</f>
        <v>1800</v>
      </c>
      <c r="N2741" s="55" t="str">
        <f t="shared" si="177"/>
        <v>no</v>
      </c>
      <c r="O2741" s="54" t="str">
        <f t="shared" si="175"/>
        <v/>
      </c>
    </row>
    <row r="2742" spans="1:15" x14ac:dyDescent="0.35">
      <c r="A2742" s="55">
        <v>2737</v>
      </c>
      <c r="D2742" s="45"/>
      <c r="E2742" s="46"/>
      <c r="F2742" s="45"/>
      <c r="G2742" s="45"/>
      <c r="H2742" s="60"/>
      <c r="I2742" s="48">
        <f>VLOOKUP('Data Preparation'!Q2760,'Data Preparation'!B$4:AL$15,MATCH('Data Preparation'!P2760,'Data Preparation'!B$3:AL$3,0),TRUE)/2</f>
        <v>215</v>
      </c>
      <c r="J2742" s="49" t="str">
        <f>VLOOKUP('Data Preparation'!Q2760,'Data Preparation'!AR$4:CB$15,MATCH('Data Preparation'!P2760,'Data Preparation'!AR$3:CB$3,0),TRUE)</f>
        <v>(188-1143)</v>
      </c>
      <c r="K2742" s="45" t="str">
        <f t="shared" si="176"/>
        <v>no</v>
      </c>
      <c r="L2742" s="51" t="str">
        <f t="shared" si="174"/>
        <v/>
      </c>
      <c r="M2742" s="52">
        <f>ROUND('Data Preparation'!T2760,2-(1+INT(LOG10(ABS('Data Preparation'!T2760)))))/2</f>
        <v>1800</v>
      </c>
      <c r="N2742" s="55" t="str">
        <f t="shared" si="177"/>
        <v>no</v>
      </c>
      <c r="O2742" s="54" t="str">
        <f t="shared" si="175"/>
        <v/>
      </c>
    </row>
    <row r="2743" spans="1:15" x14ac:dyDescent="0.35">
      <c r="A2743" s="55">
        <v>2738</v>
      </c>
      <c r="D2743" s="45"/>
      <c r="E2743" s="46"/>
      <c r="F2743" s="45"/>
      <c r="G2743" s="45"/>
      <c r="H2743" s="60"/>
      <c r="I2743" s="48">
        <f>VLOOKUP('Data Preparation'!Q2761,'Data Preparation'!B$4:AL$15,MATCH('Data Preparation'!P2761,'Data Preparation'!B$3:AL$3,0),TRUE)/2</f>
        <v>215</v>
      </c>
      <c r="J2743" s="49" t="str">
        <f>VLOOKUP('Data Preparation'!Q2761,'Data Preparation'!AR$4:CB$15,MATCH('Data Preparation'!P2761,'Data Preparation'!AR$3:CB$3,0),TRUE)</f>
        <v>(188-1143)</v>
      </c>
      <c r="K2743" s="45" t="str">
        <f t="shared" si="176"/>
        <v>no</v>
      </c>
      <c r="L2743" s="51" t="str">
        <f t="shared" si="174"/>
        <v/>
      </c>
      <c r="M2743" s="52">
        <f>ROUND('Data Preparation'!T2761,2-(1+INT(LOG10(ABS('Data Preparation'!T2761)))))/2</f>
        <v>1800</v>
      </c>
      <c r="N2743" s="55" t="str">
        <f t="shared" si="177"/>
        <v>no</v>
      </c>
      <c r="O2743" s="54" t="str">
        <f t="shared" si="175"/>
        <v/>
      </c>
    </row>
    <row r="2744" spans="1:15" x14ac:dyDescent="0.35">
      <c r="A2744" s="55">
        <v>2739</v>
      </c>
      <c r="D2744" s="45"/>
      <c r="E2744" s="46"/>
      <c r="F2744" s="45"/>
      <c r="G2744" s="45"/>
      <c r="H2744" s="60"/>
      <c r="I2744" s="48">
        <f>VLOOKUP('Data Preparation'!Q2762,'Data Preparation'!B$4:AL$15,MATCH('Data Preparation'!P2762,'Data Preparation'!B$3:AL$3,0),TRUE)/2</f>
        <v>215</v>
      </c>
      <c r="J2744" s="49" t="str">
        <f>VLOOKUP('Data Preparation'!Q2762,'Data Preparation'!AR$4:CB$15,MATCH('Data Preparation'!P2762,'Data Preparation'!AR$3:CB$3,0),TRUE)</f>
        <v>(188-1143)</v>
      </c>
      <c r="K2744" s="45" t="str">
        <f t="shared" si="176"/>
        <v>no</v>
      </c>
      <c r="L2744" s="51" t="str">
        <f t="shared" si="174"/>
        <v/>
      </c>
      <c r="M2744" s="52">
        <f>ROUND('Data Preparation'!T2762,2-(1+INT(LOG10(ABS('Data Preparation'!T2762)))))/2</f>
        <v>1800</v>
      </c>
      <c r="N2744" s="55" t="str">
        <f t="shared" si="177"/>
        <v>no</v>
      </c>
      <c r="O2744" s="54" t="str">
        <f t="shared" si="175"/>
        <v/>
      </c>
    </row>
    <row r="2745" spans="1:15" x14ac:dyDescent="0.35">
      <c r="A2745" s="55">
        <v>2740</v>
      </c>
      <c r="D2745" s="45"/>
      <c r="E2745" s="46"/>
      <c r="F2745" s="45"/>
      <c r="G2745" s="45"/>
      <c r="H2745" s="60"/>
      <c r="I2745" s="48">
        <f>VLOOKUP('Data Preparation'!Q2763,'Data Preparation'!B$4:AL$15,MATCH('Data Preparation'!P2763,'Data Preparation'!B$3:AL$3,0),TRUE)/2</f>
        <v>215</v>
      </c>
      <c r="J2745" s="49" t="str">
        <f>VLOOKUP('Data Preparation'!Q2763,'Data Preparation'!AR$4:CB$15,MATCH('Data Preparation'!P2763,'Data Preparation'!AR$3:CB$3,0),TRUE)</f>
        <v>(188-1143)</v>
      </c>
      <c r="K2745" s="45" t="str">
        <f t="shared" si="176"/>
        <v>no</v>
      </c>
      <c r="L2745" s="51" t="str">
        <f t="shared" si="174"/>
        <v/>
      </c>
      <c r="M2745" s="52">
        <f>ROUND('Data Preparation'!T2763,2-(1+INT(LOG10(ABS('Data Preparation'!T2763)))))/2</f>
        <v>1800</v>
      </c>
      <c r="N2745" s="55" t="str">
        <f t="shared" si="177"/>
        <v>no</v>
      </c>
      <c r="O2745" s="54" t="str">
        <f t="shared" si="175"/>
        <v/>
      </c>
    </row>
    <row r="2746" spans="1:15" x14ac:dyDescent="0.35">
      <c r="A2746" s="55">
        <v>2741</v>
      </c>
      <c r="D2746" s="45"/>
      <c r="E2746" s="46"/>
      <c r="F2746" s="45"/>
      <c r="G2746" s="45"/>
      <c r="H2746" s="60"/>
      <c r="I2746" s="48">
        <f>VLOOKUP('Data Preparation'!Q2764,'Data Preparation'!B$4:AL$15,MATCH('Data Preparation'!P2764,'Data Preparation'!B$3:AL$3,0),TRUE)/2</f>
        <v>215</v>
      </c>
      <c r="J2746" s="49" t="str">
        <f>VLOOKUP('Data Preparation'!Q2764,'Data Preparation'!AR$4:CB$15,MATCH('Data Preparation'!P2764,'Data Preparation'!AR$3:CB$3,0),TRUE)</f>
        <v>(188-1143)</v>
      </c>
      <c r="K2746" s="45" t="str">
        <f t="shared" si="176"/>
        <v>no</v>
      </c>
      <c r="L2746" s="51" t="str">
        <f t="shared" si="174"/>
        <v/>
      </c>
      <c r="M2746" s="52">
        <f>ROUND('Data Preparation'!T2764,2-(1+INT(LOG10(ABS('Data Preparation'!T2764)))))/2</f>
        <v>1800</v>
      </c>
      <c r="N2746" s="55" t="str">
        <f t="shared" si="177"/>
        <v>no</v>
      </c>
      <c r="O2746" s="54" t="str">
        <f t="shared" si="175"/>
        <v/>
      </c>
    </row>
    <row r="2747" spans="1:15" x14ac:dyDescent="0.35">
      <c r="A2747" s="55">
        <v>2742</v>
      </c>
      <c r="D2747" s="45"/>
      <c r="E2747" s="46"/>
      <c r="F2747" s="45"/>
      <c r="G2747" s="45"/>
      <c r="H2747" s="60"/>
      <c r="I2747" s="48">
        <f>VLOOKUP('Data Preparation'!Q2765,'Data Preparation'!B$4:AL$15,MATCH('Data Preparation'!P2765,'Data Preparation'!B$3:AL$3,0),TRUE)/2</f>
        <v>215</v>
      </c>
      <c r="J2747" s="49" t="str">
        <f>VLOOKUP('Data Preparation'!Q2765,'Data Preparation'!AR$4:CB$15,MATCH('Data Preparation'!P2765,'Data Preparation'!AR$3:CB$3,0),TRUE)</f>
        <v>(188-1143)</v>
      </c>
      <c r="K2747" s="45" t="str">
        <f t="shared" si="176"/>
        <v>no</v>
      </c>
      <c r="L2747" s="51" t="str">
        <f t="shared" si="174"/>
        <v/>
      </c>
      <c r="M2747" s="52">
        <f>ROUND('Data Preparation'!T2765,2-(1+INT(LOG10(ABS('Data Preparation'!T2765)))))/2</f>
        <v>1800</v>
      </c>
      <c r="N2747" s="55" t="str">
        <f t="shared" si="177"/>
        <v>no</v>
      </c>
      <c r="O2747" s="54" t="str">
        <f t="shared" si="175"/>
        <v/>
      </c>
    </row>
    <row r="2748" spans="1:15" x14ac:dyDescent="0.35">
      <c r="A2748" s="55">
        <v>2743</v>
      </c>
      <c r="D2748" s="45"/>
      <c r="E2748" s="46"/>
      <c r="F2748" s="45"/>
      <c r="G2748" s="45"/>
      <c r="H2748" s="60"/>
      <c r="I2748" s="48">
        <f>VLOOKUP('Data Preparation'!Q2766,'Data Preparation'!B$4:AL$15,MATCH('Data Preparation'!P2766,'Data Preparation'!B$3:AL$3,0),TRUE)/2</f>
        <v>215</v>
      </c>
      <c r="J2748" s="49" t="str">
        <f>VLOOKUP('Data Preparation'!Q2766,'Data Preparation'!AR$4:CB$15,MATCH('Data Preparation'!P2766,'Data Preparation'!AR$3:CB$3,0),TRUE)</f>
        <v>(188-1143)</v>
      </c>
      <c r="K2748" s="45" t="str">
        <f t="shared" si="176"/>
        <v>no</v>
      </c>
      <c r="L2748" s="51" t="str">
        <f t="shared" si="174"/>
        <v/>
      </c>
      <c r="M2748" s="52">
        <f>ROUND('Data Preparation'!T2766,2-(1+INT(LOG10(ABS('Data Preparation'!T2766)))))/2</f>
        <v>1800</v>
      </c>
      <c r="N2748" s="55" t="str">
        <f t="shared" si="177"/>
        <v>no</v>
      </c>
      <c r="O2748" s="54" t="str">
        <f t="shared" si="175"/>
        <v/>
      </c>
    </row>
    <row r="2749" spans="1:15" x14ac:dyDescent="0.35">
      <c r="A2749" s="55">
        <v>2744</v>
      </c>
      <c r="D2749" s="45"/>
      <c r="E2749" s="46"/>
      <c r="F2749" s="45"/>
      <c r="G2749" s="45"/>
      <c r="H2749" s="60"/>
      <c r="I2749" s="48">
        <f>VLOOKUP('Data Preparation'!Q2767,'Data Preparation'!B$4:AL$15,MATCH('Data Preparation'!P2767,'Data Preparation'!B$3:AL$3,0),TRUE)/2</f>
        <v>215</v>
      </c>
      <c r="J2749" s="49" t="str">
        <f>VLOOKUP('Data Preparation'!Q2767,'Data Preparation'!AR$4:CB$15,MATCH('Data Preparation'!P2767,'Data Preparation'!AR$3:CB$3,0),TRUE)</f>
        <v>(188-1143)</v>
      </c>
      <c r="K2749" s="45" t="str">
        <f t="shared" si="176"/>
        <v>no</v>
      </c>
      <c r="L2749" s="51" t="str">
        <f t="shared" si="174"/>
        <v/>
      </c>
      <c r="M2749" s="52">
        <f>ROUND('Data Preparation'!T2767,2-(1+INT(LOG10(ABS('Data Preparation'!T2767)))))/2</f>
        <v>1800</v>
      </c>
      <c r="N2749" s="55" t="str">
        <f t="shared" si="177"/>
        <v>no</v>
      </c>
      <c r="O2749" s="54" t="str">
        <f t="shared" si="175"/>
        <v/>
      </c>
    </row>
    <row r="2750" spans="1:15" x14ac:dyDescent="0.35">
      <c r="A2750" s="55">
        <v>2745</v>
      </c>
      <c r="D2750" s="45"/>
      <c r="E2750" s="46"/>
      <c r="F2750" s="45"/>
      <c r="G2750" s="45"/>
      <c r="H2750" s="60"/>
      <c r="I2750" s="48">
        <f>VLOOKUP('Data Preparation'!Q2768,'Data Preparation'!B$4:AL$15,MATCH('Data Preparation'!P2768,'Data Preparation'!B$3:AL$3,0),TRUE)/2</f>
        <v>215</v>
      </c>
      <c r="J2750" s="49" t="str">
        <f>VLOOKUP('Data Preparation'!Q2768,'Data Preparation'!AR$4:CB$15,MATCH('Data Preparation'!P2768,'Data Preparation'!AR$3:CB$3,0),TRUE)</f>
        <v>(188-1143)</v>
      </c>
      <c r="K2750" s="45" t="str">
        <f t="shared" si="176"/>
        <v>no</v>
      </c>
      <c r="L2750" s="51" t="str">
        <f t="shared" si="174"/>
        <v/>
      </c>
      <c r="M2750" s="52">
        <f>ROUND('Data Preparation'!T2768,2-(1+INT(LOG10(ABS('Data Preparation'!T2768)))))/2</f>
        <v>1800</v>
      </c>
      <c r="N2750" s="55" t="str">
        <f t="shared" si="177"/>
        <v>no</v>
      </c>
      <c r="O2750" s="54" t="str">
        <f t="shared" si="175"/>
        <v/>
      </c>
    </row>
    <row r="2751" spans="1:15" x14ac:dyDescent="0.35">
      <c r="A2751" s="55">
        <v>2746</v>
      </c>
      <c r="D2751" s="45"/>
      <c r="E2751" s="46"/>
      <c r="F2751" s="45"/>
      <c r="G2751" s="45"/>
      <c r="H2751" s="60"/>
      <c r="I2751" s="48">
        <f>VLOOKUP('Data Preparation'!Q2769,'Data Preparation'!B$4:AL$15,MATCH('Data Preparation'!P2769,'Data Preparation'!B$3:AL$3,0),TRUE)/2</f>
        <v>215</v>
      </c>
      <c r="J2751" s="49" t="str">
        <f>VLOOKUP('Data Preparation'!Q2769,'Data Preparation'!AR$4:CB$15,MATCH('Data Preparation'!P2769,'Data Preparation'!AR$3:CB$3,0),TRUE)</f>
        <v>(188-1143)</v>
      </c>
      <c r="K2751" s="45" t="str">
        <f t="shared" si="176"/>
        <v>no</v>
      </c>
      <c r="L2751" s="51" t="str">
        <f t="shared" si="174"/>
        <v/>
      </c>
      <c r="M2751" s="52">
        <f>ROUND('Data Preparation'!T2769,2-(1+INT(LOG10(ABS('Data Preparation'!T2769)))))/2</f>
        <v>1800</v>
      </c>
      <c r="N2751" s="55" t="str">
        <f t="shared" si="177"/>
        <v>no</v>
      </c>
      <c r="O2751" s="54" t="str">
        <f t="shared" si="175"/>
        <v/>
      </c>
    </row>
    <row r="2752" spans="1:15" x14ac:dyDescent="0.35">
      <c r="A2752" s="55">
        <v>2747</v>
      </c>
      <c r="D2752" s="45"/>
      <c r="E2752" s="46"/>
      <c r="F2752" s="45"/>
      <c r="G2752" s="45"/>
      <c r="H2752" s="60"/>
      <c r="I2752" s="48">
        <f>VLOOKUP('Data Preparation'!Q2770,'Data Preparation'!B$4:AL$15,MATCH('Data Preparation'!P2770,'Data Preparation'!B$3:AL$3,0),TRUE)/2</f>
        <v>215</v>
      </c>
      <c r="J2752" s="49" t="str">
        <f>VLOOKUP('Data Preparation'!Q2770,'Data Preparation'!AR$4:CB$15,MATCH('Data Preparation'!P2770,'Data Preparation'!AR$3:CB$3,0),TRUE)</f>
        <v>(188-1143)</v>
      </c>
      <c r="K2752" s="45" t="str">
        <f t="shared" si="176"/>
        <v>no</v>
      </c>
      <c r="L2752" s="51" t="str">
        <f t="shared" si="174"/>
        <v/>
      </c>
      <c r="M2752" s="52">
        <f>ROUND('Data Preparation'!T2770,2-(1+INT(LOG10(ABS('Data Preparation'!T2770)))))/2</f>
        <v>1800</v>
      </c>
      <c r="N2752" s="55" t="str">
        <f t="shared" si="177"/>
        <v>no</v>
      </c>
      <c r="O2752" s="54" t="str">
        <f t="shared" si="175"/>
        <v/>
      </c>
    </row>
    <row r="2753" spans="1:15" x14ac:dyDescent="0.35">
      <c r="A2753" s="55">
        <v>2748</v>
      </c>
      <c r="D2753" s="45"/>
      <c r="E2753" s="46"/>
      <c r="F2753" s="45"/>
      <c r="G2753" s="45"/>
      <c r="H2753" s="60"/>
      <c r="I2753" s="48">
        <f>VLOOKUP('Data Preparation'!Q2771,'Data Preparation'!B$4:AL$15,MATCH('Data Preparation'!P2771,'Data Preparation'!B$3:AL$3,0),TRUE)/2</f>
        <v>215</v>
      </c>
      <c r="J2753" s="49" t="str">
        <f>VLOOKUP('Data Preparation'!Q2771,'Data Preparation'!AR$4:CB$15,MATCH('Data Preparation'!P2771,'Data Preparation'!AR$3:CB$3,0),TRUE)</f>
        <v>(188-1143)</v>
      </c>
      <c r="K2753" s="45" t="str">
        <f t="shared" si="176"/>
        <v>no</v>
      </c>
      <c r="L2753" s="51" t="str">
        <f t="shared" si="174"/>
        <v/>
      </c>
      <c r="M2753" s="52">
        <f>ROUND('Data Preparation'!T2771,2-(1+INT(LOG10(ABS('Data Preparation'!T2771)))))/2</f>
        <v>1800</v>
      </c>
      <c r="N2753" s="55" t="str">
        <f t="shared" si="177"/>
        <v>no</v>
      </c>
      <c r="O2753" s="54" t="str">
        <f t="shared" si="175"/>
        <v/>
      </c>
    </row>
    <row r="2754" spans="1:15" x14ac:dyDescent="0.35">
      <c r="A2754" s="55">
        <v>2749</v>
      </c>
      <c r="D2754" s="45"/>
      <c r="E2754" s="46"/>
      <c r="F2754" s="45"/>
      <c r="G2754" s="45"/>
      <c r="H2754" s="60"/>
      <c r="I2754" s="48">
        <f>VLOOKUP('Data Preparation'!Q2772,'Data Preparation'!B$4:AL$15,MATCH('Data Preparation'!P2772,'Data Preparation'!B$3:AL$3,0),TRUE)/2</f>
        <v>215</v>
      </c>
      <c r="J2754" s="49" t="str">
        <f>VLOOKUP('Data Preparation'!Q2772,'Data Preparation'!AR$4:CB$15,MATCH('Data Preparation'!P2772,'Data Preparation'!AR$3:CB$3,0),TRUE)</f>
        <v>(188-1143)</v>
      </c>
      <c r="K2754" s="45" t="str">
        <f t="shared" si="176"/>
        <v>no</v>
      </c>
      <c r="L2754" s="51" t="str">
        <f t="shared" si="174"/>
        <v/>
      </c>
      <c r="M2754" s="52">
        <f>ROUND('Data Preparation'!T2772,2-(1+INT(LOG10(ABS('Data Preparation'!T2772)))))/2</f>
        <v>1800</v>
      </c>
      <c r="N2754" s="55" t="str">
        <f t="shared" si="177"/>
        <v>no</v>
      </c>
      <c r="O2754" s="54" t="str">
        <f t="shared" si="175"/>
        <v/>
      </c>
    </row>
    <row r="2755" spans="1:15" x14ac:dyDescent="0.35">
      <c r="A2755" s="55">
        <v>2750</v>
      </c>
      <c r="D2755" s="45"/>
      <c r="E2755" s="46"/>
      <c r="F2755" s="45"/>
      <c r="G2755" s="45"/>
      <c r="H2755" s="60"/>
      <c r="I2755" s="48">
        <f>VLOOKUP('Data Preparation'!Q2773,'Data Preparation'!B$4:AL$15,MATCH('Data Preparation'!P2773,'Data Preparation'!B$3:AL$3,0),TRUE)/2</f>
        <v>215</v>
      </c>
      <c r="J2755" s="49" t="str">
        <f>VLOOKUP('Data Preparation'!Q2773,'Data Preparation'!AR$4:CB$15,MATCH('Data Preparation'!P2773,'Data Preparation'!AR$3:CB$3,0),TRUE)</f>
        <v>(188-1143)</v>
      </c>
      <c r="K2755" s="45" t="str">
        <f t="shared" si="176"/>
        <v>no</v>
      </c>
      <c r="L2755" s="51" t="str">
        <f t="shared" si="174"/>
        <v/>
      </c>
      <c r="M2755" s="52">
        <f>ROUND('Data Preparation'!T2773,2-(1+INT(LOG10(ABS('Data Preparation'!T2773)))))/2</f>
        <v>1800</v>
      </c>
      <c r="N2755" s="55" t="str">
        <f t="shared" si="177"/>
        <v>no</v>
      </c>
      <c r="O2755" s="54" t="str">
        <f t="shared" si="175"/>
        <v/>
      </c>
    </row>
    <row r="2756" spans="1:15" x14ac:dyDescent="0.35">
      <c r="A2756" s="55">
        <v>2751</v>
      </c>
      <c r="D2756" s="45"/>
      <c r="E2756" s="46"/>
      <c r="F2756" s="45"/>
      <c r="G2756" s="45"/>
      <c r="H2756" s="60"/>
      <c r="I2756" s="48">
        <f>VLOOKUP('Data Preparation'!Q2774,'Data Preparation'!B$4:AL$15,MATCH('Data Preparation'!P2774,'Data Preparation'!B$3:AL$3,0),TRUE)/2</f>
        <v>215</v>
      </c>
      <c r="J2756" s="49" t="str">
        <f>VLOOKUP('Data Preparation'!Q2774,'Data Preparation'!AR$4:CB$15,MATCH('Data Preparation'!P2774,'Data Preparation'!AR$3:CB$3,0),TRUE)</f>
        <v>(188-1143)</v>
      </c>
      <c r="K2756" s="45" t="str">
        <f t="shared" si="176"/>
        <v>no</v>
      </c>
      <c r="L2756" s="51" t="str">
        <f t="shared" si="174"/>
        <v/>
      </c>
      <c r="M2756" s="52">
        <f>ROUND('Data Preparation'!T2774,2-(1+INT(LOG10(ABS('Data Preparation'!T2774)))))/2</f>
        <v>1800</v>
      </c>
      <c r="N2756" s="55" t="str">
        <f t="shared" si="177"/>
        <v>no</v>
      </c>
      <c r="O2756" s="54" t="str">
        <f t="shared" si="175"/>
        <v/>
      </c>
    </row>
    <row r="2757" spans="1:15" x14ac:dyDescent="0.35">
      <c r="A2757" s="55">
        <v>2752</v>
      </c>
      <c r="D2757" s="45"/>
      <c r="E2757" s="46"/>
      <c r="F2757" s="45"/>
      <c r="G2757" s="45"/>
      <c r="H2757" s="60"/>
      <c r="I2757" s="48">
        <f>VLOOKUP('Data Preparation'!Q2775,'Data Preparation'!B$4:AL$15,MATCH('Data Preparation'!P2775,'Data Preparation'!B$3:AL$3,0),TRUE)/2</f>
        <v>215</v>
      </c>
      <c r="J2757" s="49" t="str">
        <f>VLOOKUP('Data Preparation'!Q2775,'Data Preparation'!AR$4:CB$15,MATCH('Data Preparation'!P2775,'Data Preparation'!AR$3:CB$3,0),TRUE)</f>
        <v>(188-1143)</v>
      </c>
      <c r="K2757" s="45" t="str">
        <f t="shared" si="176"/>
        <v>no</v>
      </c>
      <c r="L2757" s="51" t="str">
        <f t="shared" si="174"/>
        <v/>
      </c>
      <c r="M2757" s="52">
        <f>ROUND('Data Preparation'!T2775,2-(1+INT(LOG10(ABS('Data Preparation'!T2775)))))/2</f>
        <v>1800</v>
      </c>
      <c r="N2757" s="55" t="str">
        <f t="shared" si="177"/>
        <v>no</v>
      </c>
      <c r="O2757" s="54" t="str">
        <f t="shared" si="175"/>
        <v/>
      </c>
    </row>
    <row r="2758" spans="1:15" x14ac:dyDescent="0.35">
      <c r="A2758" s="55">
        <v>2753</v>
      </c>
      <c r="D2758" s="45"/>
      <c r="E2758" s="46"/>
      <c r="F2758" s="45"/>
      <c r="G2758" s="45"/>
      <c r="H2758" s="60"/>
      <c r="I2758" s="48">
        <f>VLOOKUP('Data Preparation'!Q2776,'Data Preparation'!B$4:AL$15,MATCH('Data Preparation'!P2776,'Data Preparation'!B$3:AL$3,0),TRUE)/2</f>
        <v>215</v>
      </c>
      <c r="J2758" s="49" t="str">
        <f>VLOOKUP('Data Preparation'!Q2776,'Data Preparation'!AR$4:CB$15,MATCH('Data Preparation'!P2776,'Data Preparation'!AR$3:CB$3,0),TRUE)</f>
        <v>(188-1143)</v>
      </c>
      <c r="K2758" s="45" t="str">
        <f t="shared" si="176"/>
        <v>no</v>
      </c>
      <c r="L2758" s="51" t="str">
        <f t="shared" si="174"/>
        <v/>
      </c>
      <c r="M2758" s="52">
        <f>ROUND('Data Preparation'!T2776,2-(1+INT(LOG10(ABS('Data Preparation'!T2776)))))/2</f>
        <v>1800</v>
      </c>
      <c r="N2758" s="55" t="str">
        <f t="shared" si="177"/>
        <v>no</v>
      </c>
      <c r="O2758" s="54" t="str">
        <f t="shared" si="175"/>
        <v/>
      </c>
    </row>
    <row r="2759" spans="1:15" x14ac:dyDescent="0.35">
      <c r="A2759" s="55">
        <v>2754</v>
      </c>
      <c r="D2759" s="45"/>
      <c r="E2759" s="46"/>
      <c r="F2759" s="45"/>
      <c r="G2759" s="45"/>
      <c r="H2759" s="60"/>
      <c r="I2759" s="48">
        <f>VLOOKUP('Data Preparation'!Q2777,'Data Preparation'!B$4:AL$15,MATCH('Data Preparation'!P2777,'Data Preparation'!B$3:AL$3,0),TRUE)/2</f>
        <v>215</v>
      </c>
      <c r="J2759" s="49" t="str">
        <f>VLOOKUP('Data Preparation'!Q2777,'Data Preparation'!AR$4:CB$15,MATCH('Data Preparation'!P2777,'Data Preparation'!AR$3:CB$3,0),TRUE)</f>
        <v>(188-1143)</v>
      </c>
      <c r="K2759" s="45" t="str">
        <f t="shared" si="176"/>
        <v>no</v>
      </c>
      <c r="L2759" s="51" t="str">
        <f t="shared" ref="L2759:L2822" si="178">IF(AND(K2759="yes",G2759="total"),"*Resample","")</f>
        <v/>
      </c>
      <c r="M2759" s="52">
        <f>ROUND('Data Preparation'!T2777,2-(1+INT(LOG10(ABS('Data Preparation'!T2777)))))/2</f>
        <v>1800</v>
      </c>
      <c r="N2759" s="55" t="str">
        <f t="shared" si="177"/>
        <v>no</v>
      </c>
      <c r="O2759" s="54" t="str">
        <f t="shared" ref="O2759:O2822" si="179">IF(AND(N2759="yes",G2759="total"),"*Resample","")</f>
        <v/>
      </c>
    </row>
    <row r="2760" spans="1:15" x14ac:dyDescent="0.35">
      <c r="A2760" s="55">
        <v>2755</v>
      </c>
      <c r="D2760" s="45"/>
      <c r="E2760" s="46"/>
      <c r="F2760" s="45"/>
      <c r="G2760" s="45"/>
      <c r="H2760" s="60"/>
      <c r="I2760" s="48">
        <f>VLOOKUP('Data Preparation'!Q2778,'Data Preparation'!B$4:AL$15,MATCH('Data Preparation'!P2778,'Data Preparation'!B$3:AL$3,0),TRUE)/2</f>
        <v>215</v>
      </c>
      <c r="J2760" s="49" t="str">
        <f>VLOOKUP('Data Preparation'!Q2778,'Data Preparation'!AR$4:CB$15,MATCH('Data Preparation'!P2778,'Data Preparation'!AR$3:CB$3,0),TRUE)</f>
        <v>(188-1143)</v>
      </c>
      <c r="K2760" s="45" t="str">
        <f t="shared" si="176"/>
        <v>no</v>
      </c>
      <c r="L2760" s="51" t="str">
        <f t="shared" si="178"/>
        <v/>
      </c>
      <c r="M2760" s="52">
        <f>ROUND('Data Preparation'!T2778,2-(1+INT(LOG10(ABS('Data Preparation'!T2778)))))/2</f>
        <v>1800</v>
      </c>
      <c r="N2760" s="55" t="str">
        <f t="shared" si="177"/>
        <v>no</v>
      </c>
      <c r="O2760" s="54" t="str">
        <f t="shared" si="179"/>
        <v/>
      </c>
    </row>
    <row r="2761" spans="1:15" x14ac:dyDescent="0.35">
      <c r="A2761" s="55">
        <v>2756</v>
      </c>
      <c r="D2761" s="45"/>
      <c r="E2761" s="46"/>
      <c r="F2761" s="45"/>
      <c r="G2761" s="45"/>
      <c r="H2761" s="60"/>
      <c r="I2761" s="48">
        <f>VLOOKUP('Data Preparation'!Q2779,'Data Preparation'!B$4:AL$15,MATCH('Data Preparation'!P2779,'Data Preparation'!B$3:AL$3,0),TRUE)/2</f>
        <v>215</v>
      </c>
      <c r="J2761" s="49" t="str">
        <f>VLOOKUP('Data Preparation'!Q2779,'Data Preparation'!AR$4:CB$15,MATCH('Data Preparation'!P2779,'Data Preparation'!AR$3:CB$3,0),TRUE)</f>
        <v>(188-1143)</v>
      </c>
      <c r="K2761" s="45" t="str">
        <f t="shared" si="176"/>
        <v>no</v>
      </c>
      <c r="L2761" s="51" t="str">
        <f t="shared" si="178"/>
        <v/>
      </c>
      <c r="M2761" s="52">
        <f>ROUND('Data Preparation'!T2779,2-(1+INT(LOG10(ABS('Data Preparation'!T2779)))))/2</f>
        <v>1800</v>
      </c>
      <c r="N2761" s="55" t="str">
        <f t="shared" si="177"/>
        <v>no</v>
      </c>
      <c r="O2761" s="54" t="str">
        <f t="shared" si="179"/>
        <v/>
      </c>
    </row>
    <row r="2762" spans="1:15" x14ac:dyDescent="0.35">
      <c r="A2762" s="55">
        <v>2757</v>
      </c>
      <c r="D2762" s="45"/>
      <c r="E2762" s="46"/>
      <c r="F2762" s="45"/>
      <c r="G2762" s="45"/>
      <c r="H2762" s="60"/>
      <c r="I2762" s="48">
        <f>VLOOKUP('Data Preparation'!Q2780,'Data Preparation'!B$4:AL$15,MATCH('Data Preparation'!P2780,'Data Preparation'!B$3:AL$3,0),TRUE)/2</f>
        <v>215</v>
      </c>
      <c r="J2762" s="49" t="str">
        <f>VLOOKUP('Data Preparation'!Q2780,'Data Preparation'!AR$4:CB$15,MATCH('Data Preparation'!P2780,'Data Preparation'!AR$3:CB$3,0),TRUE)</f>
        <v>(188-1143)</v>
      </c>
      <c r="K2762" s="45" t="str">
        <f t="shared" si="176"/>
        <v>no</v>
      </c>
      <c r="L2762" s="51" t="str">
        <f t="shared" si="178"/>
        <v/>
      </c>
      <c r="M2762" s="52">
        <f>ROUND('Data Preparation'!T2780,2-(1+INT(LOG10(ABS('Data Preparation'!T2780)))))/2</f>
        <v>1800</v>
      </c>
      <c r="N2762" s="55" t="str">
        <f t="shared" si="177"/>
        <v>no</v>
      </c>
      <c r="O2762" s="54" t="str">
        <f t="shared" si="179"/>
        <v/>
      </c>
    </row>
    <row r="2763" spans="1:15" x14ac:dyDescent="0.35">
      <c r="A2763" s="55">
        <v>2758</v>
      </c>
      <c r="D2763" s="45"/>
      <c r="E2763" s="46"/>
      <c r="F2763" s="45"/>
      <c r="G2763" s="45"/>
      <c r="H2763" s="60"/>
      <c r="I2763" s="48">
        <f>VLOOKUP('Data Preparation'!Q2781,'Data Preparation'!B$4:AL$15,MATCH('Data Preparation'!P2781,'Data Preparation'!B$3:AL$3,0),TRUE)/2</f>
        <v>215</v>
      </c>
      <c r="J2763" s="49" t="str">
        <f>VLOOKUP('Data Preparation'!Q2781,'Data Preparation'!AR$4:CB$15,MATCH('Data Preparation'!P2781,'Data Preparation'!AR$3:CB$3,0),TRUE)</f>
        <v>(188-1143)</v>
      </c>
      <c r="K2763" s="45" t="str">
        <f t="shared" si="176"/>
        <v>no</v>
      </c>
      <c r="L2763" s="51" t="str">
        <f t="shared" si="178"/>
        <v/>
      </c>
      <c r="M2763" s="52">
        <f>ROUND('Data Preparation'!T2781,2-(1+INT(LOG10(ABS('Data Preparation'!T2781)))))/2</f>
        <v>1800</v>
      </c>
      <c r="N2763" s="55" t="str">
        <f t="shared" si="177"/>
        <v>no</v>
      </c>
      <c r="O2763" s="54" t="str">
        <f t="shared" si="179"/>
        <v/>
      </c>
    </row>
    <row r="2764" spans="1:15" x14ac:dyDescent="0.35">
      <c r="A2764" s="55">
        <v>2759</v>
      </c>
      <c r="D2764" s="45"/>
      <c r="E2764" s="46"/>
      <c r="F2764" s="45"/>
      <c r="G2764" s="45"/>
      <c r="H2764" s="60"/>
      <c r="I2764" s="48">
        <f>VLOOKUP('Data Preparation'!Q2782,'Data Preparation'!B$4:AL$15,MATCH('Data Preparation'!P2782,'Data Preparation'!B$3:AL$3,0),TRUE)/2</f>
        <v>215</v>
      </c>
      <c r="J2764" s="49" t="str">
        <f>VLOOKUP('Data Preparation'!Q2782,'Data Preparation'!AR$4:CB$15,MATCH('Data Preparation'!P2782,'Data Preparation'!AR$3:CB$3,0),TRUE)</f>
        <v>(188-1143)</v>
      </c>
      <c r="K2764" s="45" t="str">
        <f t="shared" si="176"/>
        <v>no</v>
      </c>
      <c r="L2764" s="51" t="str">
        <f t="shared" si="178"/>
        <v/>
      </c>
      <c r="M2764" s="52">
        <f>ROUND('Data Preparation'!T2782,2-(1+INT(LOG10(ABS('Data Preparation'!T2782)))))/2</f>
        <v>1800</v>
      </c>
      <c r="N2764" s="55" t="str">
        <f t="shared" si="177"/>
        <v>no</v>
      </c>
      <c r="O2764" s="54" t="str">
        <f t="shared" si="179"/>
        <v/>
      </c>
    </row>
    <row r="2765" spans="1:15" x14ac:dyDescent="0.35">
      <c r="A2765" s="55">
        <v>2760</v>
      </c>
      <c r="D2765" s="45"/>
      <c r="E2765" s="46"/>
      <c r="F2765" s="45"/>
      <c r="G2765" s="45"/>
      <c r="H2765" s="60"/>
      <c r="I2765" s="48">
        <f>VLOOKUP('Data Preparation'!Q2783,'Data Preparation'!B$4:AL$15,MATCH('Data Preparation'!P2783,'Data Preparation'!B$3:AL$3,0),TRUE)/2</f>
        <v>215</v>
      </c>
      <c r="J2765" s="49" t="str">
        <f>VLOOKUP('Data Preparation'!Q2783,'Data Preparation'!AR$4:CB$15,MATCH('Data Preparation'!P2783,'Data Preparation'!AR$3:CB$3,0),TRUE)</f>
        <v>(188-1143)</v>
      </c>
      <c r="K2765" s="45" t="str">
        <f t="shared" si="176"/>
        <v>no</v>
      </c>
      <c r="L2765" s="51" t="str">
        <f t="shared" si="178"/>
        <v/>
      </c>
      <c r="M2765" s="52">
        <f>ROUND('Data Preparation'!T2783,2-(1+INT(LOG10(ABS('Data Preparation'!T2783)))))/2</f>
        <v>1800</v>
      </c>
      <c r="N2765" s="55" t="str">
        <f t="shared" si="177"/>
        <v>no</v>
      </c>
      <c r="O2765" s="54" t="str">
        <f t="shared" si="179"/>
        <v/>
      </c>
    </row>
    <row r="2766" spans="1:15" x14ac:dyDescent="0.35">
      <c r="A2766" s="55">
        <v>2761</v>
      </c>
      <c r="D2766" s="45"/>
      <c r="E2766" s="46"/>
      <c r="F2766" s="45"/>
      <c r="G2766" s="45"/>
      <c r="H2766" s="60"/>
      <c r="I2766" s="48">
        <f>VLOOKUP('Data Preparation'!Q2784,'Data Preparation'!B$4:AL$15,MATCH('Data Preparation'!P2784,'Data Preparation'!B$3:AL$3,0),TRUE)/2</f>
        <v>215</v>
      </c>
      <c r="J2766" s="49" t="str">
        <f>VLOOKUP('Data Preparation'!Q2784,'Data Preparation'!AR$4:CB$15,MATCH('Data Preparation'!P2784,'Data Preparation'!AR$3:CB$3,0),TRUE)</f>
        <v>(188-1143)</v>
      </c>
      <c r="K2766" s="45" t="str">
        <f t="shared" si="176"/>
        <v>no</v>
      </c>
      <c r="L2766" s="51" t="str">
        <f t="shared" si="178"/>
        <v/>
      </c>
      <c r="M2766" s="52">
        <f>ROUND('Data Preparation'!T2784,2-(1+INT(LOG10(ABS('Data Preparation'!T2784)))))/2</f>
        <v>1800</v>
      </c>
      <c r="N2766" s="55" t="str">
        <f t="shared" si="177"/>
        <v>no</v>
      </c>
      <c r="O2766" s="54" t="str">
        <f t="shared" si="179"/>
        <v/>
      </c>
    </row>
    <row r="2767" spans="1:15" x14ac:dyDescent="0.35">
      <c r="A2767" s="55">
        <v>2762</v>
      </c>
      <c r="D2767" s="45"/>
      <c r="E2767" s="46"/>
      <c r="F2767" s="45"/>
      <c r="G2767" s="45"/>
      <c r="H2767" s="60"/>
      <c r="I2767" s="48">
        <f>VLOOKUP('Data Preparation'!Q2785,'Data Preparation'!B$4:AL$15,MATCH('Data Preparation'!P2785,'Data Preparation'!B$3:AL$3,0),TRUE)/2</f>
        <v>215</v>
      </c>
      <c r="J2767" s="49" t="str">
        <f>VLOOKUP('Data Preparation'!Q2785,'Data Preparation'!AR$4:CB$15,MATCH('Data Preparation'!P2785,'Data Preparation'!AR$3:CB$3,0),TRUE)</f>
        <v>(188-1143)</v>
      </c>
      <c r="K2767" s="45" t="str">
        <f t="shared" si="176"/>
        <v>no</v>
      </c>
      <c r="L2767" s="51" t="str">
        <f t="shared" si="178"/>
        <v/>
      </c>
      <c r="M2767" s="52">
        <f>ROUND('Data Preparation'!T2785,2-(1+INT(LOG10(ABS('Data Preparation'!T2785)))))/2</f>
        <v>1800</v>
      </c>
      <c r="N2767" s="55" t="str">
        <f t="shared" si="177"/>
        <v>no</v>
      </c>
      <c r="O2767" s="54" t="str">
        <f t="shared" si="179"/>
        <v/>
      </c>
    </row>
    <row r="2768" spans="1:15" x14ac:dyDescent="0.35">
      <c r="A2768" s="55">
        <v>2763</v>
      </c>
      <c r="D2768" s="45"/>
      <c r="E2768" s="46"/>
      <c r="F2768" s="45"/>
      <c r="G2768" s="45"/>
      <c r="H2768" s="60"/>
      <c r="I2768" s="48">
        <f>VLOOKUP('Data Preparation'!Q2786,'Data Preparation'!B$4:AL$15,MATCH('Data Preparation'!P2786,'Data Preparation'!B$3:AL$3,0),TRUE)/2</f>
        <v>215</v>
      </c>
      <c r="J2768" s="49" t="str">
        <f>VLOOKUP('Data Preparation'!Q2786,'Data Preparation'!AR$4:CB$15,MATCH('Data Preparation'!P2786,'Data Preparation'!AR$3:CB$3,0),TRUE)</f>
        <v>(188-1143)</v>
      </c>
      <c r="K2768" s="45" t="str">
        <f t="shared" si="176"/>
        <v>no</v>
      </c>
      <c r="L2768" s="51" t="str">
        <f t="shared" si="178"/>
        <v/>
      </c>
      <c r="M2768" s="52">
        <f>ROUND('Data Preparation'!T2786,2-(1+INT(LOG10(ABS('Data Preparation'!T2786)))))/2</f>
        <v>1800</v>
      </c>
      <c r="N2768" s="55" t="str">
        <f t="shared" si="177"/>
        <v>no</v>
      </c>
      <c r="O2768" s="54" t="str">
        <f t="shared" si="179"/>
        <v/>
      </c>
    </row>
    <row r="2769" spans="1:15" x14ac:dyDescent="0.35">
      <c r="A2769" s="55">
        <v>2764</v>
      </c>
      <c r="D2769" s="45"/>
      <c r="E2769" s="46"/>
      <c r="F2769" s="45"/>
      <c r="G2769" s="45"/>
      <c r="H2769" s="60"/>
      <c r="I2769" s="48">
        <f>VLOOKUP('Data Preparation'!Q2787,'Data Preparation'!B$4:AL$15,MATCH('Data Preparation'!P2787,'Data Preparation'!B$3:AL$3,0),TRUE)/2</f>
        <v>215</v>
      </c>
      <c r="J2769" s="49" t="str">
        <f>VLOOKUP('Data Preparation'!Q2787,'Data Preparation'!AR$4:CB$15,MATCH('Data Preparation'!P2787,'Data Preparation'!AR$3:CB$3,0),TRUE)</f>
        <v>(188-1143)</v>
      </c>
      <c r="K2769" s="45" t="str">
        <f t="shared" si="176"/>
        <v>no</v>
      </c>
      <c r="L2769" s="51" t="str">
        <f t="shared" si="178"/>
        <v/>
      </c>
      <c r="M2769" s="52">
        <f>ROUND('Data Preparation'!T2787,2-(1+INT(LOG10(ABS('Data Preparation'!T2787)))))/2</f>
        <v>1800</v>
      </c>
      <c r="N2769" s="55" t="str">
        <f t="shared" si="177"/>
        <v>no</v>
      </c>
      <c r="O2769" s="54" t="str">
        <f t="shared" si="179"/>
        <v/>
      </c>
    </row>
    <row r="2770" spans="1:15" x14ac:dyDescent="0.35">
      <c r="A2770" s="55">
        <v>2765</v>
      </c>
      <c r="D2770" s="45"/>
      <c r="E2770" s="46"/>
      <c r="F2770" s="45"/>
      <c r="G2770" s="45"/>
      <c r="H2770" s="60"/>
      <c r="I2770" s="48">
        <f>VLOOKUP('Data Preparation'!Q2788,'Data Preparation'!B$4:AL$15,MATCH('Data Preparation'!P2788,'Data Preparation'!B$3:AL$3,0),TRUE)/2</f>
        <v>215</v>
      </c>
      <c r="J2770" s="49" t="str">
        <f>VLOOKUP('Data Preparation'!Q2788,'Data Preparation'!AR$4:CB$15,MATCH('Data Preparation'!P2788,'Data Preparation'!AR$3:CB$3,0),TRUE)</f>
        <v>(188-1143)</v>
      </c>
      <c r="K2770" s="45" t="str">
        <f t="shared" si="176"/>
        <v>no</v>
      </c>
      <c r="L2770" s="51" t="str">
        <f t="shared" si="178"/>
        <v/>
      </c>
      <c r="M2770" s="52">
        <f>ROUND('Data Preparation'!T2788,2-(1+INT(LOG10(ABS('Data Preparation'!T2788)))))/2</f>
        <v>1800</v>
      </c>
      <c r="N2770" s="55" t="str">
        <f t="shared" si="177"/>
        <v>no</v>
      </c>
      <c r="O2770" s="54" t="str">
        <f t="shared" si="179"/>
        <v/>
      </c>
    </row>
    <row r="2771" spans="1:15" x14ac:dyDescent="0.35">
      <c r="A2771" s="55">
        <v>2766</v>
      </c>
      <c r="D2771" s="45"/>
      <c r="E2771" s="46"/>
      <c r="F2771" s="45"/>
      <c r="G2771" s="45"/>
      <c r="H2771" s="60"/>
      <c r="I2771" s="48">
        <f>VLOOKUP('Data Preparation'!Q2789,'Data Preparation'!B$4:AL$15,MATCH('Data Preparation'!P2789,'Data Preparation'!B$3:AL$3,0),TRUE)/2</f>
        <v>215</v>
      </c>
      <c r="J2771" s="49" t="str">
        <f>VLOOKUP('Data Preparation'!Q2789,'Data Preparation'!AR$4:CB$15,MATCH('Data Preparation'!P2789,'Data Preparation'!AR$3:CB$3,0),TRUE)</f>
        <v>(188-1143)</v>
      </c>
      <c r="K2771" s="45" t="str">
        <f t="shared" si="176"/>
        <v>no</v>
      </c>
      <c r="L2771" s="51" t="str">
        <f t="shared" si="178"/>
        <v/>
      </c>
      <c r="M2771" s="52">
        <f>ROUND('Data Preparation'!T2789,2-(1+INT(LOG10(ABS('Data Preparation'!T2789)))))/2</f>
        <v>1800</v>
      </c>
      <c r="N2771" s="55" t="str">
        <f t="shared" si="177"/>
        <v>no</v>
      </c>
      <c r="O2771" s="54" t="str">
        <f t="shared" si="179"/>
        <v/>
      </c>
    </row>
    <row r="2772" spans="1:15" x14ac:dyDescent="0.35">
      <c r="A2772" s="55">
        <v>2767</v>
      </c>
      <c r="D2772" s="45"/>
      <c r="E2772" s="46"/>
      <c r="F2772" s="45"/>
      <c r="G2772" s="45"/>
      <c r="H2772" s="60"/>
      <c r="I2772" s="48">
        <f>VLOOKUP('Data Preparation'!Q2790,'Data Preparation'!B$4:AL$15,MATCH('Data Preparation'!P2790,'Data Preparation'!B$3:AL$3,0),TRUE)/2</f>
        <v>215</v>
      </c>
      <c r="J2772" s="49" t="str">
        <f>VLOOKUP('Data Preparation'!Q2790,'Data Preparation'!AR$4:CB$15,MATCH('Data Preparation'!P2790,'Data Preparation'!AR$3:CB$3,0),TRUE)</f>
        <v>(188-1143)</v>
      </c>
      <c r="K2772" s="45" t="str">
        <f t="shared" si="176"/>
        <v>no</v>
      </c>
      <c r="L2772" s="51" t="str">
        <f t="shared" si="178"/>
        <v/>
      </c>
      <c r="M2772" s="52">
        <f>ROUND('Data Preparation'!T2790,2-(1+INT(LOG10(ABS('Data Preparation'!T2790)))))/2</f>
        <v>1800</v>
      </c>
      <c r="N2772" s="55" t="str">
        <f t="shared" si="177"/>
        <v>no</v>
      </c>
      <c r="O2772" s="54" t="str">
        <f t="shared" si="179"/>
        <v/>
      </c>
    </row>
    <row r="2773" spans="1:15" x14ac:dyDescent="0.35">
      <c r="A2773" s="55">
        <v>2768</v>
      </c>
      <c r="D2773" s="45"/>
      <c r="E2773" s="46"/>
      <c r="F2773" s="45"/>
      <c r="G2773" s="45"/>
      <c r="H2773" s="60"/>
      <c r="I2773" s="48">
        <f>VLOOKUP('Data Preparation'!Q2791,'Data Preparation'!B$4:AL$15,MATCH('Data Preparation'!P2791,'Data Preparation'!B$3:AL$3,0),TRUE)/2</f>
        <v>215</v>
      </c>
      <c r="J2773" s="49" t="str">
        <f>VLOOKUP('Data Preparation'!Q2791,'Data Preparation'!AR$4:CB$15,MATCH('Data Preparation'!P2791,'Data Preparation'!AR$3:CB$3,0),TRUE)</f>
        <v>(188-1143)</v>
      </c>
      <c r="K2773" s="45" t="str">
        <f t="shared" si="176"/>
        <v>no</v>
      </c>
      <c r="L2773" s="51" t="str">
        <f t="shared" si="178"/>
        <v/>
      </c>
      <c r="M2773" s="52">
        <f>ROUND('Data Preparation'!T2791,2-(1+INT(LOG10(ABS('Data Preparation'!T2791)))))/2</f>
        <v>1800</v>
      </c>
      <c r="N2773" s="55" t="str">
        <f t="shared" si="177"/>
        <v>no</v>
      </c>
      <c r="O2773" s="54" t="str">
        <f t="shared" si="179"/>
        <v/>
      </c>
    </row>
    <row r="2774" spans="1:15" x14ac:dyDescent="0.35">
      <c r="A2774" s="55">
        <v>2769</v>
      </c>
      <c r="D2774" s="45"/>
      <c r="E2774" s="46"/>
      <c r="F2774" s="45"/>
      <c r="G2774" s="45"/>
      <c r="H2774" s="60"/>
      <c r="I2774" s="48">
        <f>VLOOKUP('Data Preparation'!Q2792,'Data Preparation'!B$4:AL$15,MATCH('Data Preparation'!P2792,'Data Preparation'!B$3:AL$3,0),TRUE)/2</f>
        <v>215</v>
      </c>
      <c r="J2774" s="49" t="str">
        <f>VLOOKUP('Data Preparation'!Q2792,'Data Preparation'!AR$4:CB$15,MATCH('Data Preparation'!P2792,'Data Preparation'!AR$3:CB$3,0),TRUE)</f>
        <v>(188-1143)</v>
      </c>
      <c r="K2774" s="45" t="str">
        <f t="shared" si="176"/>
        <v>no</v>
      </c>
      <c r="L2774" s="51" t="str">
        <f t="shared" si="178"/>
        <v/>
      </c>
      <c r="M2774" s="52">
        <f>ROUND('Data Preparation'!T2792,2-(1+INT(LOG10(ABS('Data Preparation'!T2792)))))/2</f>
        <v>1800</v>
      </c>
      <c r="N2774" s="55" t="str">
        <f t="shared" si="177"/>
        <v>no</v>
      </c>
      <c r="O2774" s="54" t="str">
        <f t="shared" si="179"/>
        <v/>
      </c>
    </row>
    <row r="2775" spans="1:15" x14ac:dyDescent="0.35">
      <c r="A2775" s="55">
        <v>2770</v>
      </c>
      <c r="D2775" s="45"/>
      <c r="E2775" s="46"/>
      <c r="F2775" s="45"/>
      <c r="G2775" s="45"/>
      <c r="H2775" s="60"/>
      <c r="I2775" s="48">
        <f>VLOOKUP('Data Preparation'!Q2793,'Data Preparation'!B$4:AL$15,MATCH('Data Preparation'!P2793,'Data Preparation'!B$3:AL$3,0),TRUE)/2</f>
        <v>215</v>
      </c>
      <c r="J2775" s="49" t="str">
        <f>VLOOKUP('Data Preparation'!Q2793,'Data Preparation'!AR$4:CB$15,MATCH('Data Preparation'!P2793,'Data Preparation'!AR$3:CB$3,0),TRUE)</f>
        <v>(188-1143)</v>
      </c>
      <c r="K2775" s="45" t="str">
        <f t="shared" si="176"/>
        <v>no</v>
      </c>
      <c r="L2775" s="51" t="str">
        <f t="shared" si="178"/>
        <v/>
      </c>
      <c r="M2775" s="52">
        <f>ROUND('Data Preparation'!T2793,2-(1+INT(LOG10(ABS('Data Preparation'!T2793)))))/2</f>
        <v>1800</v>
      </c>
      <c r="N2775" s="55" t="str">
        <f t="shared" si="177"/>
        <v>no</v>
      </c>
      <c r="O2775" s="54" t="str">
        <f t="shared" si="179"/>
        <v/>
      </c>
    </row>
    <row r="2776" spans="1:15" x14ac:dyDescent="0.35">
      <c r="A2776" s="55">
        <v>2771</v>
      </c>
      <c r="D2776" s="45"/>
      <c r="E2776" s="46"/>
      <c r="F2776" s="45"/>
      <c r="G2776" s="45"/>
      <c r="H2776" s="60"/>
      <c r="I2776" s="48">
        <f>VLOOKUP('Data Preparation'!Q2794,'Data Preparation'!B$4:AL$15,MATCH('Data Preparation'!P2794,'Data Preparation'!B$3:AL$3,0),TRUE)/2</f>
        <v>215</v>
      </c>
      <c r="J2776" s="49" t="str">
        <f>VLOOKUP('Data Preparation'!Q2794,'Data Preparation'!AR$4:CB$15,MATCH('Data Preparation'!P2794,'Data Preparation'!AR$3:CB$3,0),TRUE)</f>
        <v>(188-1143)</v>
      </c>
      <c r="K2776" s="45" t="str">
        <f t="shared" si="176"/>
        <v>no</v>
      </c>
      <c r="L2776" s="51" t="str">
        <f t="shared" si="178"/>
        <v/>
      </c>
      <c r="M2776" s="52">
        <f>ROUND('Data Preparation'!T2794,2-(1+INT(LOG10(ABS('Data Preparation'!T2794)))))/2</f>
        <v>1800</v>
      </c>
      <c r="N2776" s="55" t="str">
        <f t="shared" si="177"/>
        <v>no</v>
      </c>
      <c r="O2776" s="54" t="str">
        <f t="shared" si="179"/>
        <v/>
      </c>
    </row>
    <row r="2777" spans="1:15" x14ac:dyDescent="0.35">
      <c r="A2777" s="55">
        <v>2772</v>
      </c>
      <c r="D2777" s="45"/>
      <c r="E2777" s="46"/>
      <c r="F2777" s="45"/>
      <c r="G2777" s="45"/>
      <c r="H2777" s="60"/>
      <c r="I2777" s="48">
        <f>VLOOKUP('Data Preparation'!Q2795,'Data Preparation'!B$4:AL$15,MATCH('Data Preparation'!P2795,'Data Preparation'!B$3:AL$3,0),TRUE)/2</f>
        <v>215</v>
      </c>
      <c r="J2777" s="49" t="str">
        <f>VLOOKUP('Data Preparation'!Q2795,'Data Preparation'!AR$4:CB$15,MATCH('Data Preparation'!P2795,'Data Preparation'!AR$3:CB$3,0),TRUE)</f>
        <v>(188-1143)</v>
      </c>
      <c r="K2777" s="45" t="str">
        <f t="shared" si="176"/>
        <v>no</v>
      </c>
      <c r="L2777" s="51" t="str">
        <f t="shared" si="178"/>
        <v/>
      </c>
      <c r="M2777" s="52">
        <f>ROUND('Data Preparation'!T2795,2-(1+INT(LOG10(ABS('Data Preparation'!T2795)))))/2</f>
        <v>1800</v>
      </c>
      <c r="N2777" s="55" t="str">
        <f t="shared" si="177"/>
        <v>no</v>
      </c>
      <c r="O2777" s="54" t="str">
        <f t="shared" si="179"/>
        <v/>
      </c>
    </row>
    <row r="2778" spans="1:15" x14ac:dyDescent="0.35">
      <c r="A2778" s="55">
        <v>2773</v>
      </c>
      <c r="D2778" s="45"/>
      <c r="E2778" s="46"/>
      <c r="F2778" s="45"/>
      <c r="G2778" s="45"/>
      <c r="H2778" s="60"/>
      <c r="I2778" s="48">
        <f>VLOOKUP('Data Preparation'!Q2796,'Data Preparation'!B$4:AL$15,MATCH('Data Preparation'!P2796,'Data Preparation'!B$3:AL$3,0),TRUE)/2</f>
        <v>215</v>
      </c>
      <c r="J2778" s="49" t="str">
        <f>VLOOKUP('Data Preparation'!Q2796,'Data Preparation'!AR$4:CB$15,MATCH('Data Preparation'!P2796,'Data Preparation'!AR$3:CB$3,0),TRUE)</f>
        <v>(188-1143)</v>
      </c>
      <c r="K2778" s="45" t="str">
        <f t="shared" si="176"/>
        <v>no</v>
      </c>
      <c r="L2778" s="51" t="str">
        <f t="shared" si="178"/>
        <v/>
      </c>
      <c r="M2778" s="52">
        <f>ROUND('Data Preparation'!T2796,2-(1+INT(LOG10(ABS('Data Preparation'!T2796)))))/2</f>
        <v>1800</v>
      </c>
      <c r="N2778" s="55" t="str">
        <f t="shared" si="177"/>
        <v>no</v>
      </c>
      <c r="O2778" s="54" t="str">
        <f t="shared" si="179"/>
        <v/>
      </c>
    </row>
    <row r="2779" spans="1:15" x14ac:dyDescent="0.35">
      <c r="A2779" s="55">
        <v>2774</v>
      </c>
      <c r="D2779" s="45"/>
      <c r="E2779" s="46"/>
      <c r="F2779" s="45"/>
      <c r="G2779" s="45"/>
      <c r="H2779" s="60"/>
      <c r="I2779" s="48">
        <f>VLOOKUP('Data Preparation'!Q2797,'Data Preparation'!B$4:AL$15,MATCH('Data Preparation'!P2797,'Data Preparation'!B$3:AL$3,0),TRUE)/2</f>
        <v>215</v>
      </c>
      <c r="J2779" s="49" t="str">
        <f>VLOOKUP('Data Preparation'!Q2797,'Data Preparation'!AR$4:CB$15,MATCH('Data Preparation'!P2797,'Data Preparation'!AR$3:CB$3,0),TRUE)</f>
        <v>(188-1143)</v>
      </c>
      <c r="K2779" s="45" t="str">
        <f t="shared" si="176"/>
        <v>no</v>
      </c>
      <c r="L2779" s="51" t="str">
        <f t="shared" si="178"/>
        <v/>
      </c>
      <c r="M2779" s="52">
        <f>ROUND('Data Preparation'!T2797,2-(1+INT(LOG10(ABS('Data Preparation'!T2797)))))/2</f>
        <v>1800</v>
      </c>
      <c r="N2779" s="55" t="str">
        <f t="shared" si="177"/>
        <v>no</v>
      </c>
      <c r="O2779" s="54" t="str">
        <f t="shared" si="179"/>
        <v/>
      </c>
    </row>
    <row r="2780" spans="1:15" x14ac:dyDescent="0.35">
      <c r="A2780" s="55">
        <v>2775</v>
      </c>
      <c r="D2780" s="45"/>
      <c r="E2780" s="46"/>
      <c r="F2780" s="45"/>
      <c r="G2780" s="45"/>
      <c r="H2780" s="60"/>
      <c r="I2780" s="48">
        <f>VLOOKUP('Data Preparation'!Q2798,'Data Preparation'!B$4:AL$15,MATCH('Data Preparation'!P2798,'Data Preparation'!B$3:AL$3,0),TRUE)/2</f>
        <v>215</v>
      </c>
      <c r="J2780" s="49" t="str">
        <f>VLOOKUP('Data Preparation'!Q2798,'Data Preparation'!AR$4:CB$15,MATCH('Data Preparation'!P2798,'Data Preparation'!AR$3:CB$3,0),TRUE)</f>
        <v>(188-1143)</v>
      </c>
      <c r="K2780" s="45" t="str">
        <f t="shared" si="176"/>
        <v>no</v>
      </c>
      <c r="L2780" s="51" t="str">
        <f t="shared" si="178"/>
        <v/>
      </c>
      <c r="M2780" s="52">
        <f>ROUND('Data Preparation'!T2798,2-(1+INT(LOG10(ABS('Data Preparation'!T2798)))))/2</f>
        <v>1800</v>
      </c>
      <c r="N2780" s="55" t="str">
        <f t="shared" si="177"/>
        <v>no</v>
      </c>
      <c r="O2780" s="54" t="str">
        <f t="shared" si="179"/>
        <v/>
      </c>
    </row>
    <row r="2781" spans="1:15" x14ac:dyDescent="0.35">
      <c r="A2781" s="55">
        <v>2776</v>
      </c>
      <c r="D2781" s="45"/>
      <c r="E2781" s="46"/>
      <c r="F2781" s="45"/>
      <c r="G2781" s="45"/>
      <c r="H2781" s="60"/>
      <c r="I2781" s="48">
        <f>VLOOKUP('Data Preparation'!Q2799,'Data Preparation'!B$4:AL$15,MATCH('Data Preparation'!P2799,'Data Preparation'!B$3:AL$3,0),TRUE)/2</f>
        <v>215</v>
      </c>
      <c r="J2781" s="49" t="str">
        <f>VLOOKUP('Data Preparation'!Q2799,'Data Preparation'!AR$4:CB$15,MATCH('Data Preparation'!P2799,'Data Preparation'!AR$3:CB$3,0),TRUE)</f>
        <v>(188-1143)</v>
      </c>
      <c r="K2781" s="45" t="str">
        <f t="shared" si="176"/>
        <v>no</v>
      </c>
      <c r="L2781" s="51" t="str">
        <f t="shared" si="178"/>
        <v/>
      </c>
      <c r="M2781" s="52">
        <f>ROUND('Data Preparation'!T2799,2-(1+INT(LOG10(ABS('Data Preparation'!T2799)))))/2</f>
        <v>1800</v>
      </c>
      <c r="N2781" s="55" t="str">
        <f t="shared" si="177"/>
        <v>no</v>
      </c>
      <c r="O2781" s="54" t="str">
        <f t="shared" si="179"/>
        <v/>
      </c>
    </row>
    <row r="2782" spans="1:15" x14ac:dyDescent="0.35">
      <c r="A2782" s="55">
        <v>2777</v>
      </c>
      <c r="D2782" s="45"/>
      <c r="E2782" s="46"/>
      <c r="F2782" s="45"/>
      <c r="G2782" s="45"/>
      <c r="H2782" s="60"/>
      <c r="I2782" s="48">
        <f>VLOOKUP('Data Preparation'!Q2800,'Data Preparation'!B$4:AL$15,MATCH('Data Preparation'!P2800,'Data Preparation'!B$3:AL$3,0),TRUE)/2</f>
        <v>215</v>
      </c>
      <c r="J2782" s="49" t="str">
        <f>VLOOKUP('Data Preparation'!Q2800,'Data Preparation'!AR$4:CB$15,MATCH('Data Preparation'!P2800,'Data Preparation'!AR$3:CB$3,0),TRUE)</f>
        <v>(188-1143)</v>
      </c>
      <c r="K2782" s="45" t="str">
        <f t="shared" si="176"/>
        <v>no</v>
      </c>
      <c r="L2782" s="51" t="str">
        <f t="shared" si="178"/>
        <v/>
      </c>
      <c r="M2782" s="52">
        <f>ROUND('Data Preparation'!T2800,2-(1+INT(LOG10(ABS('Data Preparation'!T2800)))))/2</f>
        <v>1800</v>
      </c>
      <c r="N2782" s="55" t="str">
        <f t="shared" si="177"/>
        <v>no</v>
      </c>
      <c r="O2782" s="54" t="str">
        <f t="shared" si="179"/>
        <v/>
      </c>
    </row>
    <row r="2783" spans="1:15" x14ac:dyDescent="0.35">
      <c r="A2783" s="55">
        <v>2778</v>
      </c>
      <c r="D2783" s="45"/>
      <c r="E2783" s="46"/>
      <c r="F2783" s="45"/>
      <c r="G2783" s="45"/>
      <c r="H2783" s="60"/>
      <c r="I2783" s="48">
        <f>VLOOKUP('Data Preparation'!Q2801,'Data Preparation'!B$4:AL$15,MATCH('Data Preparation'!P2801,'Data Preparation'!B$3:AL$3,0),TRUE)/2</f>
        <v>215</v>
      </c>
      <c r="J2783" s="49" t="str">
        <f>VLOOKUP('Data Preparation'!Q2801,'Data Preparation'!AR$4:CB$15,MATCH('Data Preparation'!P2801,'Data Preparation'!AR$3:CB$3,0),TRUE)</f>
        <v>(188-1143)</v>
      </c>
      <c r="K2783" s="45" t="str">
        <f t="shared" si="176"/>
        <v>no</v>
      </c>
      <c r="L2783" s="51" t="str">
        <f t="shared" si="178"/>
        <v/>
      </c>
      <c r="M2783" s="52">
        <f>ROUND('Data Preparation'!T2801,2-(1+INT(LOG10(ABS('Data Preparation'!T2801)))))/2</f>
        <v>1800</v>
      </c>
      <c r="N2783" s="55" t="str">
        <f t="shared" si="177"/>
        <v>no</v>
      </c>
      <c r="O2783" s="54" t="str">
        <f t="shared" si="179"/>
        <v/>
      </c>
    </row>
    <row r="2784" spans="1:15" x14ac:dyDescent="0.35">
      <c r="A2784" s="55">
        <v>2779</v>
      </c>
      <c r="D2784" s="45"/>
      <c r="E2784" s="46"/>
      <c r="F2784" s="45"/>
      <c r="G2784" s="45"/>
      <c r="H2784" s="60"/>
      <c r="I2784" s="48">
        <f>VLOOKUP('Data Preparation'!Q2802,'Data Preparation'!B$4:AL$15,MATCH('Data Preparation'!P2802,'Data Preparation'!B$3:AL$3,0),TRUE)/2</f>
        <v>215</v>
      </c>
      <c r="J2784" s="49" t="str">
        <f>VLOOKUP('Data Preparation'!Q2802,'Data Preparation'!AR$4:CB$15,MATCH('Data Preparation'!P2802,'Data Preparation'!AR$3:CB$3,0),TRUE)</f>
        <v>(188-1143)</v>
      </c>
      <c r="K2784" s="45" t="str">
        <f t="shared" si="176"/>
        <v>no</v>
      </c>
      <c r="L2784" s="51" t="str">
        <f t="shared" si="178"/>
        <v/>
      </c>
      <c r="M2784" s="52">
        <f>ROUND('Data Preparation'!T2802,2-(1+INT(LOG10(ABS('Data Preparation'!T2802)))))/2</f>
        <v>1800</v>
      </c>
      <c r="N2784" s="55" t="str">
        <f t="shared" si="177"/>
        <v>no</v>
      </c>
      <c r="O2784" s="54" t="str">
        <f t="shared" si="179"/>
        <v/>
      </c>
    </row>
    <row r="2785" spans="1:15" x14ac:dyDescent="0.35">
      <c r="A2785" s="55">
        <v>2780</v>
      </c>
      <c r="D2785" s="45"/>
      <c r="E2785" s="46"/>
      <c r="F2785" s="45"/>
      <c r="G2785" s="45"/>
      <c r="H2785" s="60"/>
      <c r="I2785" s="48">
        <f>VLOOKUP('Data Preparation'!Q2803,'Data Preparation'!B$4:AL$15,MATCH('Data Preparation'!P2803,'Data Preparation'!B$3:AL$3,0),TRUE)/2</f>
        <v>215</v>
      </c>
      <c r="J2785" s="49" t="str">
        <f>VLOOKUP('Data Preparation'!Q2803,'Data Preparation'!AR$4:CB$15,MATCH('Data Preparation'!P2803,'Data Preparation'!AR$3:CB$3,0),TRUE)</f>
        <v>(188-1143)</v>
      </c>
      <c r="K2785" s="45" t="str">
        <f t="shared" si="176"/>
        <v>no</v>
      </c>
      <c r="L2785" s="51" t="str">
        <f t="shared" si="178"/>
        <v/>
      </c>
      <c r="M2785" s="52">
        <f>ROUND('Data Preparation'!T2803,2-(1+INT(LOG10(ABS('Data Preparation'!T2803)))))/2</f>
        <v>1800</v>
      </c>
      <c r="N2785" s="55" t="str">
        <f t="shared" si="177"/>
        <v>no</v>
      </c>
      <c r="O2785" s="54" t="str">
        <f t="shared" si="179"/>
        <v/>
      </c>
    </row>
    <row r="2786" spans="1:15" x14ac:dyDescent="0.35">
      <c r="A2786" s="55">
        <v>2781</v>
      </c>
      <c r="D2786" s="45"/>
      <c r="E2786" s="46"/>
      <c r="F2786" s="45"/>
      <c r="G2786" s="45"/>
      <c r="H2786" s="60"/>
      <c r="I2786" s="48">
        <f>VLOOKUP('Data Preparation'!Q2804,'Data Preparation'!B$4:AL$15,MATCH('Data Preparation'!P2804,'Data Preparation'!B$3:AL$3,0),TRUE)/2</f>
        <v>215</v>
      </c>
      <c r="J2786" s="49" t="str">
        <f>VLOOKUP('Data Preparation'!Q2804,'Data Preparation'!AR$4:CB$15,MATCH('Data Preparation'!P2804,'Data Preparation'!AR$3:CB$3,0),TRUE)</f>
        <v>(188-1143)</v>
      </c>
      <c r="K2786" s="45" t="str">
        <f t="shared" si="176"/>
        <v>no</v>
      </c>
      <c r="L2786" s="51" t="str">
        <f t="shared" si="178"/>
        <v/>
      </c>
      <c r="M2786" s="52">
        <f>ROUND('Data Preparation'!T2804,2-(1+INT(LOG10(ABS('Data Preparation'!T2804)))))/2</f>
        <v>1800</v>
      </c>
      <c r="N2786" s="55" t="str">
        <f t="shared" si="177"/>
        <v>no</v>
      </c>
      <c r="O2786" s="54" t="str">
        <f t="shared" si="179"/>
        <v/>
      </c>
    </row>
    <row r="2787" spans="1:15" x14ac:dyDescent="0.35">
      <c r="A2787" s="55">
        <v>2782</v>
      </c>
      <c r="D2787" s="45"/>
      <c r="E2787" s="46"/>
      <c r="F2787" s="45"/>
      <c r="G2787" s="45"/>
      <c r="H2787" s="60"/>
      <c r="I2787" s="48">
        <f>VLOOKUP('Data Preparation'!Q2805,'Data Preparation'!B$4:AL$15,MATCH('Data Preparation'!P2805,'Data Preparation'!B$3:AL$3,0),TRUE)/2</f>
        <v>215</v>
      </c>
      <c r="J2787" s="49" t="str">
        <f>VLOOKUP('Data Preparation'!Q2805,'Data Preparation'!AR$4:CB$15,MATCH('Data Preparation'!P2805,'Data Preparation'!AR$3:CB$3,0),TRUE)</f>
        <v>(188-1143)</v>
      </c>
      <c r="K2787" s="45" t="str">
        <f t="shared" si="176"/>
        <v>no</v>
      </c>
      <c r="L2787" s="51" t="str">
        <f t="shared" si="178"/>
        <v/>
      </c>
      <c r="M2787" s="52">
        <f>ROUND('Data Preparation'!T2805,2-(1+INT(LOG10(ABS('Data Preparation'!T2805)))))/2</f>
        <v>1800</v>
      </c>
      <c r="N2787" s="55" t="str">
        <f t="shared" si="177"/>
        <v>no</v>
      </c>
      <c r="O2787" s="54" t="str">
        <f t="shared" si="179"/>
        <v/>
      </c>
    </row>
    <row r="2788" spans="1:15" x14ac:dyDescent="0.35">
      <c r="A2788" s="55">
        <v>2783</v>
      </c>
      <c r="D2788" s="45"/>
      <c r="E2788" s="46"/>
      <c r="F2788" s="45"/>
      <c r="G2788" s="45"/>
      <c r="H2788" s="60"/>
      <c r="I2788" s="48">
        <f>VLOOKUP('Data Preparation'!Q2806,'Data Preparation'!B$4:AL$15,MATCH('Data Preparation'!P2806,'Data Preparation'!B$3:AL$3,0),TRUE)/2</f>
        <v>215</v>
      </c>
      <c r="J2788" s="49" t="str">
        <f>VLOOKUP('Data Preparation'!Q2806,'Data Preparation'!AR$4:CB$15,MATCH('Data Preparation'!P2806,'Data Preparation'!AR$3:CB$3,0),TRUE)</f>
        <v>(188-1143)</v>
      </c>
      <c r="K2788" s="45" t="str">
        <f t="shared" si="176"/>
        <v>no</v>
      </c>
      <c r="L2788" s="51" t="str">
        <f t="shared" si="178"/>
        <v/>
      </c>
      <c r="M2788" s="52">
        <f>ROUND('Data Preparation'!T2806,2-(1+INT(LOG10(ABS('Data Preparation'!T2806)))))/2</f>
        <v>1800</v>
      </c>
      <c r="N2788" s="55" t="str">
        <f t="shared" si="177"/>
        <v>no</v>
      </c>
      <c r="O2788" s="54" t="str">
        <f t="shared" si="179"/>
        <v/>
      </c>
    </row>
    <row r="2789" spans="1:15" x14ac:dyDescent="0.35">
      <c r="A2789" s="55">
        <v>2784</v>
      </c>
      <c r="D2789" s="45"/>
      <c r="E2789" s="46"/>
      <c r="F2789" s="45"/>
      <c r="G2789" s="45"/>
      <c r="H2789" s="60"/>
      <c r="I2789" s="48">
        <f>VLOOKUP('Data Preparation'!Q2807,'Data Preparation'!B$4:AL$15,MATCH('Data Preparation'!P2807,'Data Preparation'!B$3:AL$3,0),TRUE)/2</f>
        <v>215</v>
      </c>
      <c r="J2789" s="49" t="str">
        <f>VLOOKUP('Data Preparation'!Q2807,'Data Preparation'!AR$4:CB$15,MATCH('Data Preparation'!P2807,'Data Preparation'!AR$3:CB$3,0),TRUE)</f>
        <v>(188-1143)</v>
      </c>
      <c r="K2789" s="45" t="str">
        <f t="shared" si="176"/>
        <v>no</v>
      </c>
      <c r="L2789" s="51" t="str">
        <f t="shared" si="178"/>
        <v/>
      </c>
      <c r="M2789" s="52">
        <f>ROUND('Data Preparation'!T2807,2-(1+INT(LOG10(ABS('Data Preparation'!T2807)))))/2</f>
        <v>1800</v>
      </c>
      <c r="N2789" s="55" t="str">
        <f t="shared" si="177"/>
        <v>no</v>
      </c>
      <c r="O2789" s="54" t="str">
        <f t="shared" si="179"/>
        <v/>
      </c>
    </row>
    <row r="2790" spans="1:15" x14ac:dyDescent="0.35">
      <c r="A2790" s="55">
        <v>2785</v>
      </c>
      <c r="D2790" s="45"/>
      <c r="E2790" s="46"/>
      <c r="F2790" s="45"/>
      <c r="G2790" s="45"/>
      <c r="H2790" s="60"/>
      <c r="I2790" s="48">
        <f>VLOOKUP('Data Preparation'!Q2808,'Data Preparation'!B$4:AL$15,MATCH('Data Preparation'!P2808,'Data Preparation'!B$3:AL$3,0),TRUE)/2</f>
        <v>215</v>
      </c>
      <c r="J2790" s="49" t="str">
        <f>VLOOKUP('Data Preparation'!Q2808,'Data Preparation'!AR$4:CB$15,MATCH('Data Preparation'!P2808,'Data Preparation'!AR$3:CB$3,0),TRUE)</f>
        <v>(188-1143)</v>
      </c>
      <c r="K2790" s="45" t="str">
        <f t="shared" si="176"/>
        <v>no</v>
      </c>
      <c r="L2790" s="51" t="str">
        <f t="shared" si="178"/>
        <v/>
      </c>
      <c r="M2790" s="52">
        <f>ROUND('Data Preparation'!T2808,2-(1+INT(LOG10(ABS('Data Preparation'!T2808)))))/2</f>
        <v>1800</v>
      </c>
      <c r="N2790" s="55" t="str">
        <f t="shared" si="177"/>
        <v>no</v>
      </c>
      <c r="O2790" s="54" t="str">
        <f t="shared" si="179"/>
        <v/>
      </c>
    </row>
    <row r="2791" spans="1:15" x14ac:dyDescent="0.35">
      <c r="A2791" s="55">
        <v>2786</v>
      </c>
      <c r="D2791" s="45"/>
      <c r="E2791" s="46"/>
      <c r="F2791" s="45"/>
      <c r="G2791" s="45"/>
      <c r="H2791" s="60"/>
      <c r="I2791" s="48">
        <f>VLOOKUP('Data Preparation'!Q2809,'Data Preparation'!B$4:AL$15,MATCH('Data Preparation'!P2809,'Data Preparation'!B$3:AL$3,0),TRUE)/2</f>
        <v>215</v>
      </c>
      <c r="J2791" s="49" t="str">
        <f>VLOOKUP('Data Preparation'!Q2809,'Data Preparation'!AR$4:CB$15,MATCH('Data Preparation'!P2809,'Data Preparation'!AR$3:CB$3,0),TRUE)</f>
        <v>(188-1143)</v>
      </c>
      <c r="K2791" s="45" t="str">
        <f t="shared" si="176"/>
        <v>no</v>
      </c>
      <c r="L2791" s="51" t="str">
        <f t="shared" si="178"/>
        <v/>
      </c>
      <c r="M2791" s="52">
        <f>ROUND('Data Preparation'!T2809,2-(1+INT(LOG10(ABS('Data Preparation'!T2809)))))/2</f>
        <v>1800</v>
      </c>
      <c r="N2791" s="55" t="str">
        <f t="shared" si="177"/>
        <v>no</v>
      </c>
      <c r="O2791" s="54" t="str">
        <f t="shared" si="179"/>
        <v/>
      </c>
    </row>
    <row r="2792" spans="1:15" x14ac:dyDescent="0.35">
      <c r="A2792" s="55">
        <v>2787</v>
      </c>
      <c r="D2792" s="45"/>
      <c r="E2792" s="46"/>
      <c r="F2792" s="45"/>
      <c r="G2792" s="45"/>
      <c r="H2792" s="60"/>
      <c r="I2792" s="48">
        <f>VLOOKUP('Data Preparation'!Q2810,'Data Preparation'!B$4:AL$15,MATCH('Data Preparation'!P2810,'Data Preparation'!B$3:AL$3,0),TRUE)/2</f>
        <v>215</v>
      </c>
      <c r="J2792" s="49" t="str">
        <f>VLOOKUP('Data Preparation'!Q2810,'Data Preparation'!AR$4:CB$15,MATCH('Data Preparation'!P2810,'Data Preparation'!AR$3:CB$3,0),TRUE)</f>
        <v>(188-1143)</v>
      </c>
      <c r="K2792" s="45" t="str">
        <f t="shared" si="176"/>
        <v>no</v>
      </c>
      <c r="L2792" s="51" t="str">
        <f t="shared" si="178"/>
        <v/>
      </c>
      <c r="M2792" s="52">
        <f>ROUND('Data Preparation'!T2810,2-(1+INT(LOG10(ABS('Data Preparation'!T2810)))))/2</f>
        <v>1800</v>
      </c>
      <c r="N2792" s="55" t="str">
        <f t="shared" si="177"/>
        <v>no</v>
      </c>
      <c r="O2792" s="54" t="str">
        <f t="shared" si="179"/>
        <v/>
      </c>
    </row>
    <row r="2793" spans="1:15" x14ac:dyDescent="0.35">
      <c r="A2793" s="55">
        <v>2788</v>
      </c>
      <c r="D2793" s="45"/>
      <c r="E2793" s="46"/>
      <c r="F2793" s="45"/>
      <c r="G2793" s="45"/>
      <c r="H2793" s="60"/>
      <c r="I2793" s="48">
        <f>VLOOKUP('Data Preparation'!Q2811,'Data Preparation'!B$4:AL$15,MATCH('Data Preparation'!P2811,'Data Preparation'!B$3:AL$3,0),TRUE)/2</f>
        <v>215</v>
      </c>
      <c r="J2793" s="49" t="str">
        <f>VLOOKUP('Data Preparation'!Q2811,'Data Preparation'!AR$4:CB$15,MATCH('Data Preparation'!P2811,'Data Preparation'!AR$3:CB$3,0),TRUE)</f>
        <v>(188-1143)</v>
      </c>
      <c r="K2793" s="45" t="str">
        <f t="shared" si="176"/>
        <v>no</v>
      </c>
      <c r="L2793" s="51" t="str">
        <f t="shared" si="178"/>
        <v/>
      </c>
      <c r="M2793" s="52">
        <f>ROUND('Data Preparation'!T2811,2-(1+INT(LOG10(ABS('Data Preparation'!T2811)))))/2</f>
        <v>1800</v>
      </c>
      <c r="N2793" s="55" t="str">
        <f t="shared" si="177"/>
        <v>no</v>
      </c>
      <c r="O2793" s="54" t="str">
        <f t="shared" si="179"/>
        <v/>
      </c>
    </row>
    <row r="2794" spans="1:15" x14ac:dyDescent="0.35">
      <c r="A2794" s="55">
        <v>2789</v>
      </c>
      <c r="D2794" s="45"/>
      <c r="E2794" s="46"/>
      <c r="F2794" s="45"/>
      <c r="G2794" s="45"/>
      <c r="H2794" s="60"/>
      <c r="I2794" s="48">
        <f>VLOOKUP('Data Preparation'!Q2812,'Data Preparation'!B$4:AL$15,MATCH('Data Preparation'!P2812,'Data Preparation'!B$3:AL$3,0),TRUE)/2</f>
        <v>215</v>
      </c>
      <c r="J2794" s="49" t="str">
        <f>VLOOKUP('Data Preparation'!Q2812,'Data Preparation'!AR$4:CB$15,MATCH('Data Preparation'!P2812,'Data Preparation'!AR$3:CB$3,0),TRUE)</f>
        <v>(188-1143)</v>
      </c>
      <c r="K2794" s="45" t="str">
        <f t="shared" ref="K2794:K2857" si="180">IF(D2794&gt;I2794,"yes","no")</f>
        <v>no</v>
      </c>
      <c r="L2794" s="51" t="str">
        <f t="shared" si="178"/>
        <v/>
      </c>
      <c r="M2794" s="52">
        <f>ROUND('Data Preparation'!T2812,2-(1+INT(LOG10(ABS('Data Preparation'!T2812)))))/2</f>
        <v>1800</v>
      </c>
      <c r="N2794" s="55" t="str">
        <f t="shared" ref="N2794:N2857" si="181">IF(D2794&gt;M2794,"yes","no")</f>
        <v>no</v>
      </c>
      <c r="O2794" s="54" t="str">
        <f t="shared" si="179"/>
        <v/>
      </c>
    </row>
    <row r="2795" spans="1:15" x14ac:dyDescent="0.35">
      <c r="A2795" s="55">
        <v>2790</v>
      </c>
      <c r="D2795" s="45"/>
      <c r="E2795" s="46"/>
      <c r="F2795" s="45"/>
      <c r="G2795" s="45"/>
      <c r="H2795" s="60"/>
      <c r="I2795" s="48">
        <f>VLOOKUP('Data Preparation'!Q2813,'Data Preparation'!B$4:AL$15,MATCH('Data Preparation'!P2813,'Data Preparation'!B$3:AL$3,0),TRUE)/2</f>
        <v>215</v>
      </c>
      <c r="J2795" s="49" t="str">
        <f>VLOOKUP('Data Preparation'!Q2813,'Data Preparation'!AR$4:CB$15,MATCH('Data Preparation'!P2813,'Data Preparation'!AR$3:CB$3,0),TRUE)</f>
        <v>(188-1143)</v>
      </c>
      <c r="K2795" s="45" t="str">
        <f t="shared" si="180"/>
        <v>no</v>
      </c>
      <c r="L2795" s="51" t="str">
        <f t="shared" si="178"/>
        <v/>
      </c>
      <c r="M2795" s="52">
        <f>ROUND('Data Preparation'!T2813,2-(1+INT(LOG10(ABS('Data Preparation'!T2813)))))/2</f>
        <v>1800</v>
      </c>
      <c r="N2795" s="55" t="str">
        <f t="shared" si="181"/>
        <v>no</v>
      </c>
      <c r="O2795" s="54" t="str">
        <f t="shared" si="179"/>
        <v/>
      </c>
    </row>
    <row r="2796" spans="1:15" x14ac:dyDescent="0.35">
      <c r="A2796" s="55">
        <v>2791</v>
      </c>
      <c r="D2796" s="45"/>
      <c r="E2796" s="46"/>
      <c r="F2796" s="45"/>
      <c r="G2796" s="45"/>
      <c r="H2796" s="60"/>
      <c r="I2796" s="48">
        <f>VLOOKUP('Data Preparation'!Q2814,'Data Preparation'!B$4:AL$15,MATCH('Data Preparation'!P2814,'Data Preparation'!B$3:AL$3,0),TRUE)/2</f>
        <v>215</v>
      </c>
      <c r="J2796" s="49" t="str">
        <f>VLOOKUP('Data Preparation'!Q2814,'Data Preparation'!AR$4:CB$15,MATCH('Data Preparation'!P2814,'Data Preparation'!AR$3:CB$3,0),TRUE)</f>
        <v>(188-1143)</v>
      </c>
      <c r="K2796" s="45" t="str">
        <f t="shared" si="180"/>
        <v>no</v>
      </c>
      <c r="L2796" s="51" t="str">
        <f t="shared" si="178"/>
        <v/>
      </c>
      <c r="M2796" s="52">
        <f>ROUND('Data Preparation'!T2814,2-(1+INT(LOG10(ABS('Data Preparation'!T2814)))))/2</f>
        <v>1800</v>
      </c>
      <c r="N2796" s="55" t="str">
        <f t="shared" si="181"/>
        <v>no</v>
      </c>
      <c r="O2796" s="54" t="str">
        <f t="shared" si="179"/>
        <v/>
      </c>
    </row>
    <row r="2797" spans="1:15" x14ac:dyDescent="0.35">
      <c r="A2797" s="55">
        <v>2792</v>
      </c>
      <c r="D2797" s="45"/>
      <c r="E2797" s="46"/>
      <c r="F2797" s="45"/>
      <c r="G2797" s="45"/>
      <c r="H2797" s="60"/>
      <c r="I2797" s="48">
        <f>VLOOKUP('Data Preparation'!Q2815,'Data Preparation'!B$4:AL$15,MATCH('Data Preparation'!P2815,'Data Preparation'!B$3:AL$3,0),TRUE)/2</f>
        <v>215</v>
      </c>
      <c r="J2797" s="49" t="str">
        <f>VLOOKUP('Data Preparation'!Q2815,'Data Preparation'!AR$4:CB$15,MATCH('Data Preparation'!P2815,'Data Preparation'!AR$3:CB$3,0),TRUE)</f>
        <v>(188-1143)</v>
      </c>
      <c r="K2797" s="45" t="str">
        <f t="shared" si="180"/>
        <v>no</v>
      </c>
      <c r="L2797" s="51" t="str">
        <f t="shared" si="178"/>
        <v/>
      </c>
      <c r="M2797" s="52">
        <f>ROUND('Data Preparation'!T2815,2-(1+INT(LOG10(ABS('Data Preparation'!T2815)))))/2</f>
        <v>1800</v>
      </c>
      <c r="N2797" s="55" t="str">
        <f t="shared" si="181"/>
        <v>no</v>
      </c>
      <c r="O2797" s="54" t="str">
        <f t="shared" si="179"/>
        <v/>
      </c>
    </row>
    <row r="2798" spans="1:15" x14ac:dyDescent="0.35">
      <c r="A2798" s="55">
        <v>2793</v>
      </c>
      <c r="D2798" s="45"/>
      <c r="E2798" s="46"/>
      <c r="F2798" s="45"/>
      <c r="G2798" s="45"/>
      <c r="H2798" s="60"/>
      <c r="I2798" s="48">
        <f>VLOOKUP('Data Preparation'!Q2816,'Data Preparation'!B$4:AL$15,MATCH('Data Preparation'!P2816,'Data Preparation'!B$3:AL$3,0),TRUE)/2</f>
        <v>215</v>
      </c>
      <c r="J2798" s="49" t="str">
        <f>VLOOKUP('Data Preparation'!Q2816,'Data Preparation'!AR$4:CB$15,MATCH('Data Preparation'!P2816,'Data Preparation'!AR$3:CB$3,0),TRUE)</f>
        <v>(188-1143)</v>
      </c>
      <c r="K2798" s="45" t="str">
        <f t="shared" si="180"/>
        <v>no</v>
      </c>
      <c r="L2798" s="51" t="str">
        <f t="shared" si="178"/>
        <v/>
      </c>
      <c r="M2798" s="52">
        <f>ROUND('Data Preparation'!T2816,2-(1+INT(LOG10(ABS('Data Preparation'!T2816)))))/2</f>
        <v>1800</v>
      </c>
      <c r="N2798" s="55" t="str">
        <f t="shared" si="181"/>
        <v>no</v>
      </c>
      <c r="O2798" s="54" t="str">
        <f t="shared" si="179"/>
        <v/>
      </c>
    </row>
    <row r="2799" spans="1:15" x14ac:dyDescent="0.35">
      <c r="A2799" s="55">
        <v>2794</v>
      </c>
      <c r="D2799" s="45"/>
      <c r="E2799" s="46"/>
      <c r="F2799" s="45"/>
      <c r="G2799" s="45"/>
      <c r="H2799" s="60"/>
      <c r="I2799" s="48">
        <f>VLOOKUP('Data Preparation'!Q2817,'Data Preparation'!B$4:AL$15,MATCH('Data Preparation'!P2817,'Data Preparation'!B$3:AL$3,0),TRUE)/2</f>
        <v>215</v>
      </c>
      <c r="J2799" s="49" t="str">
        <f>VLOOKUP('Data Preparation'!Q2817,'Data Preparation'!AR$4:CB$15,MATCH('Data Preparation'!P2817,'Data Preparation'!AR$3:CB$3,0),TRUE)</f>
        <v>(188-1143)</v>
      </c>
      <c r="K2799" s="45" t="str">
        <f t="shared" si="180"/>
        <v>no</v>
      </c>
      <c r="L2799" s="51" t="str">
        <f t="shared" si="178"/>
        <v/>
      </c>
      <c r="M2799" s="52">
        <f>ROUND('Data Preparation'!T2817,2-(1+INT(LOG10(ABS('Data Preparation'!T2817)))))/2</f>
        <v>1800</v>
      </c>
      <c r="N2799" s="55" t="str">
        <f t="shared" si="181"/>
        <v>no</v>
      </c>
      <c r="O2799" s="54" t="str">
        <f t="shared" si="179"/>
        <v/>
      </c>
    </row>
    <row r="2800" spans="1:15" x14ac:dyDescent="0.35">
      <c r="A2800" s="55">
        <v>2795</v>
      </c>
      <c r="D2800" s="45"/>
      <c r="E2800" s="46"/>
      <c r="F2800" s="45"/>
      <c r="G2800" s="45"/>
      <c r="H2800" s="60"/>
      <c r="I2800" s="48">
        <f>VLOOKUP('Data Preparation'!Q2818,'Data Preparation'!B$4:AL$15,MATCH('Data Preparation'!P2818,'Data Preparation'!B$3:AL$3,0),TRUE)/2</f>
        <v>215</v>
      </c>
      <c r="J2800" s="49" t="str">
        <f>VLOOKUP('Data Preparation'!Q2818,'Data Preparation'!AR$4:CB$15,MATCH('Data Preparation'!P2818,'Data Preparation'!AR$3:CB$3,0),TRUE)</f>
        <v>(188-1143)</v>
      </c>
      <c r="K2800" s="45" t="str">
        <f t="shared" si="180"/>
        <v>no</v>
      </c>
      <c r="L2800" s="51" t="str">
        <f t="shared" si="178"/>
        <v/>
      </c>
      <c r="M2800" s="52">
        <f>ROUND('Data Preparation'!T2818,2-(1+INT(LOG10(ABS('Data Preparation'!T2818)))))/2</f>
        <v>1800</v>
      </c>
      <c r="N2800" s="55" t="str">
        <f t="shared" si="181"/>
        <v>no</v>
      </c>
      <c r="O2800" s="54" t="str">
        <f t="shared" si="179"/>
        <v/>
      </c>
    </row>
    <row r="2801" spans="1:15" x14ac:dyDescent="0.35">
      <c r="A2801" s="55">
        <v>2796</v>
      </c>
      <c r="D2801" s="45"/>
      <c r="E2801" s="46"/>
      <c r="F2801" s="45"/>
      <c r="G2801" s="45"/>
      <c r="H2801" s="60"/>
      <c r="I2801" s="48">
        <f>VLOOKUP('Data Preparation'!Q2819,'Data Preparation'!B$4:AL$15,MATCH('Data Preparation'!P2819,'Data Preparation'!B$3:AL$3,0),TRUE)/2</f>
        <v>215</v>
      </c>
      <c r="J2801" s="49" t="str">
        <f>VLOOKUP('Data Preparation'!Q2819,'Data Preparation'!AR$4:CB$15,MATCH('Data Preparation'!P2819,'Data Preparation'!AR$3:CB$3,0),TRUE)</f>
        <v>(188-1143)</v>
      </c>
      <c r="K2801" s="45" t="str">
        <f t="shared" si="180"/>
        <v>no</v>
      </c>
      <c r="L2801" s="51" t="str">
        <f t="shared" si="178"/>
        <v/>
      </c>
      <c r="M2801" s="52">
        <f>ROUND('Data Preparation'!T2819,2-(1+INT(LOG10(ABS('Data Preparation'!T2819)))))/2</f>
        <v>1800</v>
      </c>
      <c r="N2801" s="55" t="str">
        <f t="shared" si="181"/>
        <v>no</v>
      </c>
      <c r="O2801" s="54" t="str">
        <f t="shared" si="179"/>
        <v/>
      </c>
    </row>
    <row r="2802" spans="1:15" x14ac:dyDescent="0.35">
      <c r="A2802" s="55">
        <v>2797</v>
      </c>
      <c r="D2802" s="45"/>
      <c r="E2802" s="46"/>
      <c r="F2802" s="45"/>
      <c r="G2802" s="45"/>
      <c r="H2802" s="60"/>
      <c r="I2802" s="48">
        <f>VLOOKUP('Data Preparation'!Q2820,'Data Preparation'!B$4:AL$15,MATCH('Data Preparation'!P2820,'Data Preparation'!B$3:AL$3,0),TRUE)/2</f>
        <v>215</v>
      </c>
      <c r="J2802" s="49" t="str">
        <f>VLOOKUP('Data Preparation'!Q2820,'Data Preparation'!AR$4:CB$15,MATCH('Data Preparation'!P2820,'Data Preparation'!AR$3:CB$3,0),TRUE)</f>
        <v>(188-1143)</v>
      </c>
      <c r="K2802" s="45" t="str">
        <f t="shared" si="180"/>
        <v>no</v>
      </c>
      <c r="L2802" s="51" t="str">
        <f t="shared" si="178"/>
        <v/>
      </c>
      <c r="M2802" s="52">
        <f>ROUND('Data Preparation'!T2820,2-(1+INT(LOG10(ABS('Data Preparation'!T2820)))))/2</f>
        <v>1800</v>
      </c>
      <c r="N2802" s="55" t="str">
        <f t="shared" si="181"/>
        <v>no</v>
      </c>
      <c r="O2802" s="54" t="str">
        <f t="shared" si="179"/>
        <v/>
      </c>
    </row>
    <row r="2803" spans="1:15" x14ac:dyDescent="0.35">
      <c r="A2803" s="55">
        <v>2798</v>
      </c>
      <c r="D2803" s="45"/>
      <c r="E2803" s="46"/>
      <c r="F2803" s="45"/>
      <c r="G2803" s="45"/>
      <c r="H2803" s="60"/>
      <c r="I2803" s="48">
        <f>VLOOKUP('Data Preparation'!Q2821,'Data Preparation'!B$4:AL$15,MATCH('Data Preparation'!P2821,'Data Preparation'!B$3:AL$3,0),TRUE)/2</f>
        <v>215</v>
      </c>
      <c r="J2803" s="49" t="str">
        <f>VLOOKUP('Data Preparation'!Q2821,'Data Preparation'!AR$4:CB$15,MATCH('Data Preparation'!P2821,'Data Preparation'!AR$3:CB$3,0),TRUE)</f>
        <v>(188-1143)</v>
      </c>
      <c r="K2803" s="45" t="str">
        <f t="shared" si="180"/>
        <v>no</v>
      </c>
      <c r="L2803" s="51" t="str">
        <f t="shared" si="178"/>
        <v/>
      </c>
      <c r="M2803" s="52">
        <f>ROUND('Data Preparation'!T2821,2-(1+INT(LOG10(ABS('Data Preparation'!T2821)))))/2</f>
        <v>1800</v>
      </c>
      <c r="N2803" s="55" t="str">
        <f t="shared" si="181"/>
        <v>no</v>
      </c>
      <c r="O2803" s="54" t="str">
        <f t="shared" si="179"/>
        <v/>
      </c>
    </row>
    <row r="2804" spans="1:15" x14ac:dyDescent="0.35">
      <c r="A2804" s="55">
        <v>2799</v>
      </c>
      <c r="D2804" s="45"/>
      <c r="E2804" s="46"/>
      <c r="F2804" s="45"/>
      <c r="G2804" s="45"/>
      <c r="H2804" s="60"/>
      <c r="I2804" s="48">
        <f>VLOOKUP('Data Preparation'!Q2822,'Data Preparation'!B$4:AL$15,MATCH('Data Preparation'!P2822,'Data Preparation'!B$3:AL$3,0),TRUE)/2</f>
        <v>215</v>
      </c>
      <c r="J2804" s="49" t="str">
        <f>VLOOKUP('Data Preparation'!Q2822,'Data Preparation'!AR$4:CB$15,MATCH('Data Preparation'!P2822,'Data Preparation'!AR$3:CB$3,0),TRUE)</f>
        <v>(188-1143)</v>
      </c>
      <c r="K2804" s="45" t="str">
        <f t="shared" si="180"/>
        <v>no</v>
      </c>
      <c r="L2804" s="51" t="str">
        <f t="shared" si="178"/>
        <v/>
      </c>
      <c r="M2804" s="52">
        <f>ROUND('Data Preparation'!T2822,2-(1+INT(LOG10(ABS('Data Preparation'!T2822)))))/2</f>
        <v>1800</v>
      </c>
      <c r="N2804" s="55" t="str">
        <f t="shared" si="181"/>
        <v>no</v>
      </c>
      <c r="O2804" s="54" t="str">
        <f t="shared" si="179"/>
        <v/>
      </c>
    </row>
    <row r="2805" spans="1:15" x14ac:dyDescent="0.35">
      <c r="A2805" s="55">
        <v>2800</v>
      </c>
      <c r="D2805" s="45"/>
      <c r="E2805" s="46"/>
      <c r="F2805" s="45"/>
      <c r="G2805" s="45"/>
      <c r="H2805" s="60"/>
      <c r="I2805" s="48">
        <f>VLOOKUP('Data Preparation'!Q2823,'Data Preparation'!B$4:AL$15,MATCH('Data Preparation'!P2823,'Data Preparation'!B$3:AL$3,0),TRUE)/2</f>
        <v>215</v>
      </c>
      <c r="J2805" s="49" t="str">
        <f>VLOOKUP('Data Preparation'!Q2823,'Data Preparation'!AR$4:CB$15,MATCH('Data Preparation'!P2823,'Data Preparation'!AR$3:CB$3,0),TRUE)</f>
        <v>(188-1143)</v>
      </c>
      <c r="K2805" s="45" t="str">
        <f t="shared" si="180"/>
        <v>no</v>
      </c>
      <c r="L2805" s="51" t="str">
        <f t="shared" si="178"/>
        <v/>
      </c>
      <c r="M2805" s="52">
        <f>ROUND('Data Preparation'!T2823,2-(1+INT(LOG10(ABS('Data Preparation'!T2823)))))/2</f>
        <v>1800</v>
      </c>
      <c r="N2805" s="55" t="str">
        <f t="shared" si="181"/>
        <v>no</v>
      </c>
      <c r="O2805" s="54" t="str">
        <f t="shared" si="179"/>
        <v/>
      </c>
    </row>
    <row r="2806" spans="1:15" x14ac:dyDescent="0.35">
      <c r="A2806" s="55">
        <v>2801</v>
      </c>
      <c r="D2806" s="45"/>
      <c r="E2806" s="46"/>
      <c r="F2806" s="45"/>
      <c r="G2806" s="45"/>
      <c r="H2806" s="60"/>
      <c r="I2806" s="48">
        <f>VLOOKUP('Data Preparation'!Q2824,'Data Preparation'!B$4:AL$15,MATCH('Data Preparation'!P2824,'Data Preparation'!B$3:AL$3,0),TRUE)/2</f>
        <v>215</v>
      </c>
      <c r="J2806" s="49" t="str">
        <f>VLOOKUP('Data Preparation'!Q2824,'Data Preparation'!AR$4:CB$15,MATCH('Data Preparation'!P2824,'Data Preparation'!AR$3:CB$3,0),TRUE)</f>
        <v>(188-1143)</v>
      </c>
      <c r="K2806" s="45" t="str">
        <f t="shared" si="180"/>
        <v>no</v>
      </c>
      <c r="L2806" s="51" t="str">
        <f t="shared" si="178"/>
        <v/>
      </c>
      <c r="M2806" s="52">
        <f>ROUND('Data Preparation'!T2824,2-(1+INT(LOG10(ABS('Data Preparation'!T2824)))))/2</f>
        <v>1800</v>
      </c>
      <c r="N2806" s="55" t="str">
        <f t="shared" si="181"/>
        <v>no</v>
      </c>
      <c r="O2806" s="54" t="str">
        <f t="shared" si="179"/>
        <v/>
      </c>
    </row>
    <row r="2807" spans="1:15" x14ac:dyDescent="0.35">
      <c r="A2807" s="55">
        <v>2802</v>
      </c>
      <c r="D2807" s="45"/>
      <c r="E2807" s="46"/>
      <c r="F2807" s="45"/>
      <c r="G2807" s="45"/>
      <c r="H2807" s="60"/>
      <c r="I2807" s="48">
        <f>VLOOKUP('Data Preparation'!Q2825,'Data Preparation'!B$4:AL$15,MATCH('Data Preparation'!P2825,'Data Preparation'!B$3:AL$3,0),TRUE)/2</f>
        <v>215</v>
      </c>
      <c r="J2807" s="49" t="str">
        <f>VLOOKUP('Data Preparation'!Q2825,'Data Preparation'!AR$4:CB$15,MATCH('Data Preparation'!P2825,'Data Preparation'!AR$3:CB$3,0),TRUE)</f>
        <v>(188-1143)</v>
      </c>
      <c r="K2807" s="45" t="str">
        <f t="shared" si="180"/>
        <v>no</v>
      </c>
      <c r="L2807" s="51" t="str">
        <f t="shared" si="178"/>
        <v/>
      </c>
      <c r="M2807" s="52">
        <f>ROUND('Data Preparation'!T2825,2-(1+INT(LOG10(ABS('Data Preparation'!T2825)))))/2</f>
        <v>1800</v>
      </c>
      <c r="N2807" s="55" t="str">
        <f t="shared" si="181"/>
        <v>no</v>
      </c>
      <c r="O2807" s="54" t="str">
        <f t="shared" si="179"/>
        <v/>
      </c>
    </row>
    <row r="2808" spans="1:15" x14ac:dyDescent="0.35">
      <c r="A2808" s="55">
        <v>2803</v>
      </c>
      <c r="D2808" s="45"/>
      <c r="E2808" s="46"/>
      <c r="F2808" s="45"/>
      <c r="G2808" s="45"/>
      <c r="H2808" s="60"/>
      <c r="I2808" s="48">
        <f>VLOOKUP('Data Preparation'!Q2826,'Data Preparation'!B$4:AL$15,MATCH('Data Preparation'!P2826,'Data Preparation'!B$3:AL$3,0),TRUE)/2</f>
        <v>215</v>
      </c>
      <c r="J2808" s="49" t="str">
        <f>VLOOKUP('Data Preparation'!Q2826,'Data Preparation'!AR$4:CB$15,MATCH('Data Preparation'!P2826,'Data Preparation'!AR$3:CB$3,0),TRUE)</f>
        <v>(188-1143)</v>
      </c>
      <c r="K2808" s="45" t="str">
        <f t="shared" si="180"/>
        <v>no</v>
      </c>
      <c r="L2808" s="51" t="str">
        <f t="shared" si="178"/>
        <v/>
      </c>
      <c r="M2808" s="52">
        <f>ROUND('Data Preparation'!T2826,2-(1+INT(LOG10(ABS('Data Preparation'!T2826)))))/2</f>
        <v>1800</v>
      </c>
      <c r="N2808" s="55" t="str">
        <f t="shared" si="181"/>
        <v>no</v>
      </c>
      <c r="O2808" s="54" t="str">
        <f t="shared" si="179"/>
        <v/>
      </c>
    </row>
    <row r="2809" spans="1:15" x14ac:dyDescent="0.35">
      <c r="A2809" s="55">
        <v>2804</v>
      </c>
      <c r="D2809" s="45"/>
      <c r="E2809" s="46"/>
      <c r="F2809" s="45"/>
      <c r="G2809" s="45"/>
      <c r="H2809" s="60"/>
      <c r="I2809" s="48">
        <f>VLOOKUP('Data Preparation'!Q2827,'Data Preparation'!B$4:AL$15,MATCH('Data Preparation'!P2827,'Data Preparation'!B$3:AL$3,0),TRUE)/2</f>
        <v>215</v>
      </c>
      <c r="J2809" s="49" t="str">
        <f>VLOOKUP('Data Preparation'!Q2827,'Data Preparation'!AR$4:CB$15,MATCH('Data Preparation'!P2827,'Data Preparation'!AR$3:CB$3,0),TRUE)</f>
        <v>(188-1143)</v>
      </c>
      <c r="K2809" s="45" t="str">
        <f t="shared" si="180"/>
        <v>no</v>
      </c>
      <c r="L2809" s="51" t="str">
        <f t="shared" si="178"/>
        <v/>
      </c>
      <c r="M2809" s="52">
        <f>ROUND('Data Preparation'!T2827,2-(1+INT(LOG10(ABS('Data Preparation'!T2827)))))/2</f>
        <v>1800</v>
      </c>
      <c r="N2809" s="55" t="str">
        <f t="shared" si="181"/>
        <v>no</v>
      </c>
      <c r="O2809" s="54" t="str">
        <f t="shared" si="179"/>
        <v/>
      </c>
    </row>
    <row r="2810" spans="1:15" x14ac:dyDescent="0.35">
      <c r="A2810" s="55">
        <v>2805</v>
      </c>
      <c r="D2810" s="45"/>
      <c r="E2810" s="46"/>
      <c r="F2810" s="45"/>
      <c r="G2810" s="45"/>
      <c r="H2810" s="60"/>
      <c r="I2810" s="48">
        <f>VLOOKUP('Data Preparation'!Q2828,'Data Preparation'!B$4:AL$15,MATCH('Data Preparation'!P2828,'Data Preparation'!B$3:AL$3,0),TRUE)/2</f>
        <v>215</v>
      </c>
      <c r="J2810" s="49" t="str">
        <f>VLOOKUP('Data Preparation'!Q2828,'Data Preparation'!AR$4:CB$15,MATCH('Data Preparation'!P2828,'Data Preparation'!AR$3:CB$3,0),TRUE)</f>
        <v>(188-1143)</v>
      </c>
      <c r="K2810" s="45" t="str">
        <f t="shared" si="180"/>
        <v>no</v>
      </c>
      <c r="L2810" s="51" t="str">
        <f t="shared" si="178"/>
        <v/>
      </c>
      <c r="M2810" s="52">
        <f>ROUND('Data Preparation'!T2828,2-(1+INT(LOG10(ABS('Data Preparation'!T2828)))))/2</f>
        <v>1800</v>
      </c>
      <c r="N2810" s="55" t="str">
        <f t="shared" si="181"/>
        <v>no</v>
      </c>
      <c r="O2810" s="54" t="str">
        <f t="shared" si="179"/>
        <v/>
      </c>
    </row>
    <row r="2811" spans="1:15" x14ac:dyDescent="0.35">
      <c r="A2811" s="55">
        <v>2806</v>
      </c>
      <c r="D2811" s="45"/>
      <c r="E2811" s="46"/>
      <c r="F2811" s="45"/>
      <c r="G2811" s="45"/>
      <c r="H2811" s="60"/>
      <c r="I2811" s="48">
        <f>VLOOKUP('Data Preparation'!Q2829,'Data Preparation'!B$4:AL$15,MATCH('Data Preparation'!P2829,'Data Preparation'!B$3:AL$3,0),TRUE)/2</f>
        <v>215</v>
      </c>
      <c r="J2811" s="49" t="str">
        <f>VLOOKUP('Data Preparation'!Q2829,'Data Preparation'!AR$4:CB$15,MATCH('Data Preparation'!P2829,'Data Preparation'!AR$3:CB$3,0),TRUE)</f>
        <v>(188-1143)</v>
      </c>
      <c r="K2811" s="45" t="str">
        <f t="shared" si="180"/>
        <v>no</v>
      </c>
      <c r="L2811" s="51" t="str">
        <f t="shared" si="178"/>
        <v/>
      </c>
      <c r="M2811" s="52">
        <f>ROUND('Data Preparation'!T2829,2-(1+INT(LOG10(ABS('Data Preparation'!T2829)))))/2</f>
        <v>1800</v>
      </c>
      <c r="N2811" s="55" t="str">
        <f t="shared" si="181"/>
        <v>no</v>
      </c>
      <c r="O2811" s="54" t="str">
        <f t="shared" si="179"/>
        <v/>
      </c>
    </row>
    <row r="2812" spans="1:15" x14ac:dyDescent="0.35">
      <c r="A2812" s="55">
        <v>2807</v>
      </c>
      <c r="D2812" s="45"/>
      <c r="E2812" s="46"/>
      <c r="F2812" s="45"/>
      <c r="G2812" s="45"/>
      <c r="H2812" s="60"/>
      <c r="I2812" s="48">
        <f>VLOOKUP('Data Preparation'!Q2830,'Data Preparation'!B$4:AL$15,MATCH('Data Preparation'!P2830,'Data Preparation'!B$3:AL$3,0),TRUE)/2</f>
        <v>215</v>
      </c>
      <c r="J2812" s="49" t="str">
        <f>VLOOKUP('Data Preparation'!Q2830,'Data Preparation'!AR$4:CB$15,MATCH('Data Preparation'!P2830,'Data Preparation'!AR$3:CB$3,0),TRUE)</f>
        <v>(188-1143)</v>
      </c>
      <c r="K2812" s="45" t="str">
        <f t="shared" si="180"/>
        <v>no</v>
      </c>
      <c r="L2812" s="51" t="str">
        <f t="shared" si="178"/>
        <v/>
      </c>
      <c r="M2812" s="52">
        <f>ROUND('Data Preparation'!T2830,2-(1+INT(LOG10(ABS('Data Preparation'!T2830)))))/2</f>
        <v>1800</v>
      </c>
      <c r="N2812" s="55" t="str">
        <f t="shared" si="181"/>
        <v>no</v>
      </c>
      <c r="O2812" s="54" t="str">
        <f t="shared" si="179"/>
        <v/>
      </c>
    </row>
    <row r="2813" spans="1:15" x14ac:dyDescent="0.35">
      <c r="A2813" s="55">
        <v>2808</v>
      </c>
      <c r="D2813" s="45"/>
      <c r="E2813" s="46"/>
      <c r="F2813" s="45"/>
      <c r="G2813" s="45"/>
      <c r="H2813" s="60"/>
      <c r="I2813" s="48">
        <f>VLOOKUP('Data Preparation'!Q2831,'Data Preparation'!B$4:AL$15,MATCH('Data Preparation'!P2831,'Data Preparation'!B$3:AL$3,0),TRUE)/2</f>
        <v>215</v>
      </c>
      <c r="J2813" s="49" t="str">
        <f>VLOOKUP('Data Preparation'!Q2831,'Data Preparation'!AR$4:CB$15,MATCH('Data Preparation'!P2831,'Data Preparation'!AR$3:CB$3,0),TRUE)</f>
        <v>(188-1143)</v>
      </c>
      <c r="K2813" s="45" t="str">
        <f t="shared" si="180"/>
        <v>no</v>
      </c>
      <c r="L2813" s="51" t="str">
        <f t="shared" si="178"/>
        <v/>
      </c>
      <c r="M2813" s="52">
        <f>ROUND('Data Preparation'!T2831,2-(1+INT(LOG10(ABS('Data Preparation'!T2831)))))/2</f>
        <v>1800</v>
      </c>
      <c r="N2813" s="55" t="str">
        <f t="shared" si="181"/>
        <v>no</v>
      </c>
      <c r="O2813" s="54" t="str">
        <f t="shared" si="179"/>
        <v/>
      </c>
    </row>
    <row r="2814" spans="1:15" x14ac:dyDescent="0.35">
      <c r="A2814" s="55">
        <v>2809</v>
      </c>
      <c r="D2814" s="45"/>
      <c r="E2814" s="46"/>
      <c r="F2814" s="45"/>
      <c r="G2814" s="45"/>
      <c r="H2814" s="60"/>
      <c r="I2814" s="48">
        <f>VLOOKUP('Data Preparation'!Q2832,'Data Preparation'!B$4:AL$15,MATCH('Data Preparation'!P2832,'Data Preparation'!B$3:AL$3,0),TRUE)/2</f>
        <v>215</v>
      </c>
      <c r="J2814" s="49" t="str">
        <f>VLOOKUP('Data Preparation'!Q2832,'Data Preparation'!AR$4:CB$15,MATCH('Data Preparation'!P2832,'Data Preparation'!AR$3:CB$3,0),TRUE)</f>
        <v>(188-1143)</v>
      </c>
      <c r="K2814" s="45" t="str">
        <f t="shared" si="180"/>
        <v>no</v>
      </c>
      <c r="L2814" s="51" t="str">
        <f t="shared" si="178"/>
        <v/>
      </c>
      <c r="M2814" s="52">
        <f>ROUND('Data Preparation'!T2832,2-(1+INT(LOG10(ABS('Data Preparation'!T2832)))))/2</f>
        <v>1800</v>
      </c>
      <c r="N2814" s="55" t="str">
        <f t="shared" si="181"/>
        <v>no</v>
      </c>
      <c r="O2814" s="54" t="str">
        <f t="shared" si="179"/>
        <v/>
      </c>
    </row>
    <row r="2815" spans="1:15" x14ac:dyDescent="0.35">
      <c r="A2815" s="55">
        <v>2810</v>
      </c>
      <c r="D2815" s="45"/>
      <c r="E2815" s="46"/>
      <c r="F2815" s="45"/>
      <c r="G2815" s="45"/>
      <c r="H2815" s="60"/>
      <c r="I2815" s="48">
        <f>VLOOKUP('Data Preparation'!Q2833,'Data Preparation'!B$4:AL$15,MATCH('Data Preparation'!P2833,'Data Preparation'!B$3:AL$3,0),TRUE)/2</f>
        <v>215</v>
      </c>
      <c r="J2815" s="49" t="str">
        <f>VLOOKUP('Data Preparation'!Q2833,'Data Preparation'!AR$4:CB$15,MATCH('Data Preparation'!P2833,'Data Preparation'!AR$3:CB$3,0),TRUE)</f>
        <v>(188-1143)</v>
      </c>
      <c r="K2815" s="45" t="str">
        <f t="shared" si="180"/>
        <v>no</v>
      </c>
      <c r="L2815" s="51" t="str">
        <f t="shared" si="178"/>
        <v/>
      </c>
      <c r="M2815" s="52">
        <f>ROUND('Data Preparation'!T2833,2-(1+INT(LOG10(ABS('Data Preparation'!T2833)))))/2</f>
        <v>1800</v>
      </c>
      <c r="N2815" s="55" t="str">
        <f t="shared" si="181"/>
        <v>no</v>
      </c>
      <c r="O2815" s="54" t="str">
        <f t="shared" si="179"/>
        <v/>
      </c>
    </row>
    <row r="2816" spans="1:15" x14ac:dyDescent="0.35">
      <c r="A2816" s="55">
        <v>2811</v>
      </c>
      <c r="D2816" s="45"/>
      <c r="E2816" s="46"/>
      <c r="F2816" s="45"/>
      <c r="G2816" s="45"/>
      <c r="H2816" s="60"/>
      <c r="I2816" s="48">
        <f>VLOOKUP('Data Preparation'!Q2834,'Data Preparation'!B$4:AL$15,MATCH('Data Preparation'!P2834,'Data Preparation'!B$3:AL$3,0),TRUE)/2</f>
        <v>215</v>
      </c>
      <c r="J2816" s="49" t="str">
        <f>VLOOKUP('Data Preparation'!Q2834,'Data Preparation'!AR$4:CB$15,MATCH('Data Preparation'!P2834,'Data Preparation'!AR$3:CB$3,0),TRUE)</f>
        <v>(188-1143)</v>
      </c>
      <c r="K2816" s="45" t="str">
        <f t="shared" si="180"/>
        <v>no</v>
      </c>
      <c r="L2816" s="51" t="str">
        <f t="shared" si="178"/>
        <v/>
      </c>
      <c r="M2816" s="52">
        <f>ROUND('Data Preparation'!T2834,2-(1+INT(LOG10(ABS('Data Preparation'!T2834)))))/2</f>
        <v>1800</v>
      </c>
      <c r="N2816" s="55" t="str">
        <f t="shared" si="181"/>
        <v>no</v>
      </c>
      <c r="O2816" s="54" t="str">
        <f t="shared" si="179"/>
        <v/>
      </c>
    </row>
    <row r="2817" spans="1:15" x14ac:dyDescent="0.35">
      <c r="A2817" s="55">
        <v>2812</v>
      </c>
      <c r="D2817" s="45"/>
      <c r="E2817" s="46"/>
      <c r="F2817" s="45"/>
      <c r="G2817" s="45"/>
      <c r="H2817" s="60"/>
      <c r="I2817" s="48">
        <f>VLOOKUP('Data Preparation'!Q2835,'Data Preparation'!B$4:AL$15,MATCH('Data Preparation'!P2835,'Data Preparation'!B$3:AL$3,0),TRUE)/2</f>
        <v>215</v>
      </c>
      <c r="J2817" s="49" t="str">
        <f>VLOOKUP('Data Preparation'!Q2835,'Data Preparation'!AR$4:CB$15,MATCH('Data Preparation'!P2835,'Data Preparation'!AR$3:CB$3,0),TRUE)</f>
        <v>(188-1143)</v>
      </c>
      <c r="K2817" s="45" t="str">
        <f t="shared" si="180"/>
        <v>no</v>
      </c>
      <c r="L2817" s="51" t="str">
        <f t="shared" si="178"/>
        <v/>
      </c>
      <c r="M2817" s="52">
        <f>ROUND('Data Preparation'!T2835,2-(1+INT(LOG10(ABS('Data Preparation'!T2835)))))/2</f>
        <v>1800</v>
      </c>
      <c r="N2817" s="55" t="str">
        <f t="shared" si="181"/>
        <v>no</v>
      </c>
      <c r="O2817" s="54" t="str">
        <f t="shared" si="179"/>
        <v/>
      </c>
    </row>
    <row r="2818" spans="1:15" x14ac:dyDescent="0.35">
      <c r="A2818" s="55">
        <v>2813</v>
      </c>
      <c r="D2818" s="45"/>
      <c r="E2818" s="46"/>
      <c r="F2818" s="45"/>
      <c r="G2818" s="45"/>
      <c r="H2818" s="60"/>
      <c r="I2818" s="48">
        <f>VLOOKUP('Data Preparation'!Q2836,'Data Preparation'!B$4:AL$15,MATCH('Data Preparation'!P2836,'Data Preparation'!B$3:AL$3,0),TRUE)/2</f>
        <v>215</v>
      </c>
      <c r="J2818" s="49" t="str">
        <f>VLOOKUP('Data Preparation'!Q2836,'Data Preparation'!AR$4:CB$15,MATCH('Data Preparation'!P2836,'Data Preparation'!AR$3:CB$3,0),TRUE)</f>
        <v>(188-1143)</v>
      </c>
      <c r="K2818" s="45" t="str">
        <f t="shared" si="180"/>
        <v>no</v>
      </c>
      <c r="L2818" s="51" t="str">
        <f t="shared" si="178"/>
        <v/>
      </c>
      <c r="M2818" s="52">
        <f>ROUND('Data Preparation'!T2836,2-(1+INT(LOG10(ABS('Data Preparation'!T2836)))))/2</f>
        <v>1800</v>
      </c>
      <c r="N2818" s="55" t="str">
        <f t="shared" si="181"/>
        <v>no</v>
      </c>
      <c r="O2818" s="54" t="str">
        <f t="shared" si="179"/>
        <v/>
      </c>
    </row>
    <row r="2819" spans="1:15" x14ac:dyDescent="0.35">
      <c r="A2819" s="55">
        <v>2814</v>
      </c>
      <c r="D2819" s="45"/>
      <c r="E2819" s="46"/>
      <c r="F2819" s="45"/>
      <c r="G2819" s="45"/>
      <c r="H2819" s="60"/>
      <c r="I2819" s="48">
        <f>VLOOKUP('Data Preparation'!Q2837,'Data Preparation'!B$4:AL$15,MATCH('Data Preparation'!P2837,'Data Preparation'!B$3:AL$3,0),TRUE)/2</f>
        <v>215</v>
      </c>
      <c r="J2819" s="49" t="str">
        <f>VLOOKUP('Data Preparation'!Q2837,'Data Preparation'!AR$4:CB$15,MATCH('Data Preparation'!P2837,'Data Preparation'!AR$3:CB$3,0),TRUE)</f>
        <v>(188-1143)</v>
      </c>
      <c r="K2819" s="45" t="str">
        <f t="shared" si="180"/>
        <v>no</v>
      </c>
      <c r="L2819" s="51" t="str">
        <f t="shared" si="178"/>
        <v/>
      </c>
      <c r="M2819" s="52">
        <f>ROUND('Data Preparation'!T2837,2-(1+INT(LOG10(ABS('Data Preparation'!T2837)))))/2</f>
        <v>1800</v>
      </c>
      <c r="N2819" s="55" t="str">
        <f t="shared" si="181"/>
        <v>no</v>
      </c>
      <c r="O2819" s="54" t="str">
        <f t="shared" si="179"/>
        <v/>
      </c>
    </row>
    <row r="2820" spans="1:15" x14ac:dyDescent="0.35">
      <c r="A2820" s="55">
        <v>2815</v>
      </c>
      <c r="D2820" s="45"/>
      <c r="E2820" s="46"/>
      <c r="F2820" s="45"/>
      <c r="G2820" s="45"/>
      <c r="H2820" s="60"/>
      <c r="I2820" s="48">
        <f>VLOOKUP('Data Preparation'!Q2838,'Data Preparation'!B$4:AL$15,MATCH('Data Preparation'!P2838,'Data Preparation'!B$3:AL$3,0),TRUE)/2</f>
        <v>215</v>
      </c>
      <c r="J2820" s="49" t="str">
        <f>VLOOKUP('Data Preparation'!Q2838,'Data Preparation'!AR$4:CB$15,MATCH('Data Preparation'!P2838,'Data Preparation'!AR$3:CB$3,0),TRUE)</f>
        <v>(188-1143)</v>
      </c>
      <c r="K2820" s="45" t="str">
        <f t="shared" si="180"/>
        <v>no</v>
      </c>
      <c r="L2820" s="51" t="str">
        <f t="shared" si="178"/>
        <v/>
      </c>
      <c r="M2820" s="52">
        <f>ROUND('Data Preparation'!T2838,2-(1+INT(LOG10(ABS('Data Preparation'!T2838)))))/2</f>
        <v>1800</v>
      </c>
      <c r="N2820" s="55" t="str">
        <f t="shared" si="181"/>
        <v>no</v>
      </c>
      <c r="O2820" s="54" t="str">
        <f t="shared" si="179"/>
        <v/>
      </c>
    </row>
    <row r="2821" spans="1:15" x14ac:dyDescent="0.35">
      <c r="A2821" s="55">
        <v>2816</v>
      </c>
      <c r="D2821" s="45"/>
      <c r="E2821" s="46"/>
      <c r="F2821" s="45"/>
      <c r="G2821" s="45"/>
      <c r="H2821" s="60"/>
      <c r="I2821" s="48">
        <f>VLOOKUP('Data Preparation'!Q2839,'Data Preparation'!B$4:AL$15,MATCH('Data Preparation'!P2839,'Data Preparation'!B$3:AL$3,0),TRUE)/2</f>
        <v>215</v>
      </c>
      <c r="J2821" s="49" t="str">
        <f>VLOOKUP('Data Preparation'!Q2839,'Data Preparation'!AR$4:CB$15,MATCH('Data Preparation'!P2839,'Data Preparation'!AR$3:CB$3,0),TRUE)</f>
        <v>(188-1143)</v>
      </c>
      <c r="K2821" s="45" t="str">
        <f t="shared" si="180"/>
        <v>no</v>
      </c>
      <c r="L2821" s="51" t="str">
        <f t="shared" si="178"/>
        <v/>
      </c>
      <c r="M2821" s="52">
        <f>ROUND('Data Preparation'!T2839,2-(1+INT(LOG10(ABS('Data Preparation'!T2839)))))/2</f>
        <v>1800</v>
      </c>
      <c r="N2821" s="55" t="str">
        <f t="shared" si="181"/>
        <v>no</v>
      </c>
      <c r="O2821" s="54" t="str">
        <f t="shared" si="179"/>
        <v/>
      </c>
    </row>
    <row r="2822" spans="1:15" x14ac:dyDescent="0.35">
      <c r="A2822" s="55">
        <v>2817</v>
      </c>
      <c r="D2822" s="45"/>
      <c r="E2822" s="46"/>
      <c r="F2822" s="45"/>
      <c r="G2822" s="45"/>
      <c r="H2822" s="60"/>
      <c r="I2822" s="48">
        <f>VLOOKUP('Data Preparation'!Q2840,'Data Preparation'!B$4:AL$15,MATCH('Data Preparation'!P2840,'Data Preparation'!B$3:AL$3,0),TRUE)/2</f>
        <v>215</v>
      </c>
      <c r="J2822" s="49" t="str">
        <f>VLOOKUP('Data Preparation'!Q2840,'Data Preparation'!AR$4:CB$15,MATCH('Data Preparation'!P2840,'Data Preparation'!AR$3:CB$3,0),TRUE)</f>
        <v>(188-1143)</v>
      </c>
      <c r="K2822" s="45" t="str">
        <f t="shared" si="180"/>
        <v>no</v>
      </c>
      <c r="L2822" s="51" t="str">
        <f t="shared" si="178"/>
        <v/>
      </c>
      <c r="M2822" s="52">
        <f>ROUND('Data Preparation'!T2840,2-(1+INT(LOG10(ABS('Data Preparation'!T2840)))))/2</f>
        <v>1800</v>
      </c>
      <c r="N2822" s="55" t="str">
        <f t="shared" si="181"/>
        <v>no</v>
      </c>
      <c r="O2822" s="54" t="str">
        <f t="shared" si="179"/>
        <v/>
      </c>
    </row>
    <row r="2823" spans="1:15" x14ac:dyDescent="0.35">
      <c r="A2823" s="55">
        <v>2818</v>
      </c>
      <c r="D2823" s="45"/>
      <c r="E2823" s="46"/>
      <c r="F2823" s="45"/>
      <c r="G2823" s="45"/>
      <c r="H2823" s="60"/>
      <c r="I2823" s="48">
        <f>VLOOKUP('Data Preparation'!Q2841,'Data Preparation'!B$4:AL$15,MATCH('Data Preparation'!P2841,'Data Preparation'!B$3:AL$3,0),TRUE)/2</f>
        <v>215</v>
      </c>
      <c r="J2823" s="49" t="str">
        <f>VLOOKUP('Data Preparation'!Q2841,'Data Preparation'!AR$4:CB$15,MATCH('Data Preparation'!P2841,'Data Preparation'!AR$3:CB$3,0),TRUE)</f>
        <v>(188-1143)</v>
      </c>
      <c r="K2823" s="45" t="str">
        <f t="shared" si="180"/>
        <v>no</v>
      </c>
      <c r="L2823" s="51" t="str">
        <f t="shared" ref="L2823:L2886" si="182">IF(AND(K2823="yes",G2823="total"),"*Resample","")</f>
        <v/>
      </c>
      <c r="M2823" s="52">
        <f>ROUND('Data Preparation'!T2841,2-(1+INT(LOG10(ABS('Data Preparation'!T2841)))))/2</f>
        <v>1800</v>
      </c>
      <c r="N2823" s="55" t="str">
        <f t="shared" si="181"/>
        <v>no</v>
      </c>
      <c r="O2823" s="54" t="str">
        <f t="shared" ref="O2823:O2886" si="183">IF(AND(N2823="yes",G2823="total"),"*Resample","")</f>
        <v/>
      </c>
    </row>
    <row r="2824" spans="1:15" x14ac:dyDescent="0.35">
      <c r="A2824" s="55">
        <v>2819</v>
      </c>
      <c r="D2824" s="45"/>
      <c r="E2824" s="46"/>
      <c r="F2824" s="45"/>
      <c r="G2824" s="45"/>
      <c r="H2824" s="60"/>
      <c r="I2824" s="48">
        <f>VLOOKUP('Data Preparation'!Q2842,'Data Preparation'!B$4:AL$15,MATCH('Data Preparation'!P2842,'Data Preparation'!B$3:AL$3,0),TRUE)/2</f>
        <v>215</v>
      </c>
      <c r="J2824" s="49" t="str">
        <f>VLOOKUP('Data Preparation'!Q2842,'Data Preparation'!AR$4:CB$15,MATCH('Data Preparation'!P2842,'Data Preparation'!AR$3:CB$3,0),TRUE)</f>
        <v>(188-1143)</v>
      </c>
      <c r="K2824" s="45" t="str">
        <f t="shared" si="180"/>
        <v>no</v>
      </c>
      <c r="L2824" s="51" t="str">
        <f t="shared" si="182"/>
        <v/>
      </c>
      <c r="M2824" s="52">
        <f>ROUND('Data Preparation'!T2842,2-(1+INT(LOG10(ABS('Data Preparation'!T2842)))))/2</f>
        <v>1800</v>
      </c>
      <c r="N2824" s="55" t="str">
        <f t="shared" si="181"/>
        <v>no</v>
      </c>
      <c r="O2824" s="54" t="str">
        <f t="shared" si="183"/>
        <v/>
      </c>
    </row>
    <row r="2825" spans="1:15" x14ac:dyDescent="0.35">
      <c r="A2825" s="55">
        <v>2820</v>
      </c>
      <c r="D2825" s="45"/>
      <c r="E2825" s="46"/>
      <c r="F2825" s="45"/>
      <c r="G2825" s="45"/>
      <c r="H2825" s="60"/>
      <c r="I2825" s="48">
        <f>VLOOKUP('Data Preparation'!Q2843,'Data Preparation'!B$4:AL$15,MATCH('Data Preparation'!P2843,'Data Preparation'!B$3:AL$3,0),TRUE)/2</f>
        <v>215</v>
      </c>
      <c r="J2825" s="49" t="str">
        <f>VLOOKUP('Data Preparation'!Q2843,'Data Preparation'!AR$4:CB$15,MATCH('Data Preparation'!P2843,'Data Preparation'!AR$3:CB$3,0),TRUE)</f>
        <v>(188-1143)</v>
      </c>
      <c r="K2825" s="45" t="str">
        <f t="shared" si="180"/>
        <v>no</v>
      </c>
      <c r="L2825" s="51" t="str">
        <f t="shared" si="182"/>
        <v/>
      </c>
      <c r="M2825" s="52">
        <f>ROUND('Data Preparation'!T2843,2-(1+INT(LOG10(ABS('Data Preparation'!T2843)))))/2</f>
        <v>1800</v>
      </c>
      <c r="N2825" s="55" t="str">
        <f t="shared" si="181"/>
        <v>no</v>
      </c>
      <c r="O2825" s="54" t="str">
        <f t="shared" si="183"/>
        <v/>
      </c>
    </row>
    <row r="2826" spans="1:15" x14ac:dyDescent="0.35">
      <c r="A2826" s="55">
        <v>2821</v>
      </c>
      <c r="D2826" s="45"/>
      <c r="E2826" s="46"/>
      <c r="F2826" s="45"/>
      <c r="G2826" s="45"/>
      <c r="H2826" s="60"/>
      <c r="I2826" s="48">
        <f>VLOOKUP('Data Preparation'!Q2844,'Data Preparation'!B$4:AL$15,MATCH('Data Preparation'!P2844,'Data Preparation'!B$3:AL$3,0),TRUE)/2</f>
        <v>215</v>
      </c>
      <c r="J2826" s="49" t="str">
        <f>VLOOKUP('Data Preparation'!Q2844,'Data Preparation'!AR$4:CB$15,MATCH('Data Preparation'!P2844,'Data Preparation'!AR$3:CB$3,0),TRUE)</f>
        <v>(188-1143)</v>
      </c>
      <c r="K2826" s="45" t="str">
        <f t="shared" si="180"/>
        <v>no</v>
      </c>
      <c r="L2826" s="51" t="str">
        <f t="shared" si="182"/>
        <v/>
      </c>
      <c r="M2826" s="52">
        <f>ROUND('Data Preparation'!T2844,2-(1+INT(LOG10(ABS('Data Preparation'!T2844)))))/2</f>
        <v>1800</v>
      </c>
      <c r="N2826" s="55" t="str">
        <f t="shared" si="181"/>
        <v>no</v>
      </c>
      <c r="O2826" s="54" t="str">
        <f t="shared" si="183"/>
        <v/>
      </c>
    </row>
    <row r="2827" spans="1:15" x14ac:dyDescent="0.35">
      <c r="A2827" s="55">
        <v>2822</v>
      </c>
      <c r="D2827" s="45"/>
      <c r="E2827" s="46"/>
      <c r="F2827" s="45"/>
      <c r="G2827" s="45"/>
      <c r="H2827" s="60"/>
      <c r="I2827" s="48">
        <f>VLOOKUP('Data Preparation'!Q2845,'Data Preparation'!B$4:AL$15,MATCH('Data Preparation'!P2845,'Data Preparation'!B$3:AL$3,0),TRUE)/2</f>
        <v>215</v>
      </c>
      <c r="J2827" s="49" t="str">
        <f>VLOOKUP('Data Preparation'!Q2845,'Data Preparation'!AR$4:CB$15,MATCH('Data Preparation'!P2845,'Data Preparation'!AR$3:CB$3,0),TRUE)</f>
        <v>(188-1143)</v>
      </c>
      <c r="K2827" s="45" t="str">
        <f t="shared" si="180"/>
        <v>no</v>
      </c>
      <c r="L2827" s="51" t="str">
        <f t="shared" si="182"/>
        <v/>
      </c>
      <c r="M2827" s="52">
        <f>ROUND('Data Preparation'!T2845,2-(1+INT(LOG10(ABS('Data Preparation'!T2845)))))/2</f>
        <v>1800</v>
      </c>
      <c r="N2827" s="55" t="str">
        <f t="shared" si="181"/>
        <v>no</v>
      </c>
      <c r="O2827" s="54" t="str">
        <f t="shared" si="183"/>
        <v/>
      </c>
    </row>
    <row r="2828" spans="1:15" x14ac:dyDescent="0.35">
      <c r="A2828" s="55">
        <v>2823</v>
      </c>
      <c r="D2828" s="45"/>
      <c r="E2828" s="46"/>
      <c r="F2828" s="45"/>
      <c r="G2828" s="45"/>
      <c r="H2828" s="60"/>
      <c r="I2828" s="48">
        <f>VLOOKUP('Data Preparation'!Q2846,'Data Preparation'!B$4:AL$15,MATCH('Data Preparation'!P2846,'Data Preparation'!B$3:AL$3,0),TRUE)/2</f>
        <v>215</v>
      </c>
      <c r="J2828" s="49" t="str">
        <f>VLOOKUP('Data Preparation'!Q2846,'Data Preparation'!AR$4:CB$15,MATCH('Data Preparation'!P2846,'Data Preparation'!AR$3:CB$3,0),TRUE)</f>
        <v>(188-1143)</v>
      </c>
      <c r="K2828" s="45" t="str">
        <f t="shared" si="180"/>
        <v>no</v>
      </c>
      <c r="L2828" s="51" t="str">
        <f t="shared" si="182"/>
        <v/>
      </c>
      <c r="M2828" s="52">
        <f>ROUND('Data Preparation'!T2846,2-(1+INT(LOG10(ABS('Data Preparation'!T2846)))))/2</f>
        <v>1800</v>
      </c>
      <c r="N2828" s="55" t="str">
        <f t="shared" si="181"/>
        <v>no</v>
      </c>
      <c r="O2828" s="54" t="str">
        <f t="shared" si="183"/>
        <v/>
      </c>
    </row>
    <row r="2829" spans="1:15" x14ac:dyDescent="0.35">
      <c r="A2829" s="55">
        <v>2824</v>
      </c>
      <c r="D2829" s="45"/>
      <c r="E2829" s="46"/>
      <c r="F2829" s="45"/>
      <c r="G2829" s="45"/>
      <c r="H2829" s="60"/>
      <c r="I2829" s="48">
        <f>VLOOKUP('Data Preparation'!Q2847,'Data Preparation'!B$4:AL$15,MATCH('Data Preparation'!P2847,'Data Preparation'!B$3:AL$3,0),TRUE)/2</f>
        <v>215</v>
      </c>
      <c r="J2829" s="49" t="str">
        <f>VLOOKUP('Data Preparation'!Q2847,'Data Preparation'!AR$4:CB$15,MATCH('Data Preparation'!P2847,'Data Preparation'!AR$3:CB$3,0),TRUE)</f>
        <v>(188-1143)</v>
      </c>
      <c r="K2829" s="45" t="str">
        <f t="shared" si="180"/>
        <v>no</v>
      </c>
      <c r="L2829" s="51" t="str">
        <f t="shared" si="182"/>
        <v/>
      </c>
      <c r="M2829" s="52">
        <f>ROUND('Data Preparation'!T2847,2-(1+INT(LOG10(ABS('Data Preparation'!T2847)))))/2</f>
        <v>1800</v>
      </c>
      <c r="N2829" s="55" t="str">
        <f t="shared" si="181"/>
        <v>no</v>
      </c>
      <c r="O2829" s="54" t="str">
        <f t="shared" si="183"/>
        <v/>
      </c>
    </row>
    <row r="2830" spans="1:15" x14ac:dyDescent="0.35">
      <c r="A2830" s="55">
        <v>2825</v>
      </c>
      <c r="D2830" s="45"/>
      <c r="E2830" s="46"/>
      <c r="F2830" s="45"/>
      <c r="G2830" s="45"/>
      <c r="H2830" s="60"/>
      <c r="I2830" s="48">
        <f>VLOOKUP('Data Preparation'!Q2848,'Data Preparation'!B$4:AL$15,MATCH('Data Preparation'!P2848,'Data Preparation'!B$3:AL$3,0),TRUE)/2</f>
        <v>215</v>
      </c>
      <c r="J2830" s="49" t="str">
        <f>VLOOKUP('Data Preparation'!Q2848,'Data Preparation'!AR$4:CB$15,MATCH('Data Preparation'!P2848,'Data Preparation'!AR$3:CB$3,0),TRUE)</f>
        <v>(188-1143)</v>
      </c>
      <c r="K2830" s="45" t="str">
        <f t="shared" si="180"/>
        <v>no</v>
      </c>
      <c r="L2830" s="51" t="str">
        <f t="shared" si="182"/>
        <v/>
      </c>
      <c r="M2830" s="52">
        <f>ROUND('Data Preparation'!T2848,2-(1+INT(LOG10(ABS('Data Preparation'!T2848)))))/2</f>
        <v>1800</v>
      </c>
      <c r="N2830" s="55" t="str">
        <f t="shared" si="181"/>
        <v>no</v>
      </c>
      <c r="O2830" s="54" t="str">
        <f t="shared" si="183"/>
        <v/>
      </c>
    </row>
    <row r="2831" spans="1:15" x14ac:dyDescent="0.35">
      <c r="A2831" s="55">
        <v>2826</v>
      </c>
      <c r="D2831" s="45"/>
      <c r="E2831" s="46"/>
      <c r="F2831" s="45"/>
      <c r="G2831" s="45"/>
      <c r="H2831" s="60"/>
      <c r="I2831" s="48">
        <f>VLOOKUP('Data Preparation'!Q2849,'Data Preparation'!B$4:AL$15,MATCH('Data Preparation'!P2849,'Data Preparation'!B$3:AL$3,0),TRUE)/2</f>
        <v>215</v>
      </c>
      <c r="J2831" s="49" t="str">
        <f>VLOOKUP('Data Preparation'!Q2849,'Data Preparation'!AR$4:CB$15,MATCH('Data Preparation'!P2849,'Data Preparation'!AR$3:CB$3,0),TRUE)</f>
        <v>(188-1143)</v>
      </c>
      <c r="K2831" s="45" t="str">
        <f t="shared" si="180"/>
        <v>no</v>
      </c>
      <c r="L2831" s="51" t="str">
        <f t="shared" si="182"/>
        <v/>
      </c>
      <c r="M2831" s="52">
        <f>ROUND('Data Preparation'!T2849,2-(1+INT(LOG10(ABS('Data Preparation'!T2849)))))/2</f>
        <v>1800</v>
      </c>
      <c r="N2831" s="55" t="str">
        <f t="shared" si="181"/>
        <v>no</v>
      </c>
      <c r="O2831" s="54" t="str">
        <f t="shared" si="183"/>
        <v/>
      </c>
    </row>
    <row r="2832" spans="1:15" x14ac:dyDescent="0.35">
      <c r="A2832" s="55">
        <v>2827</v>
      </c>
      <c r="D2832" s="45"/>
      <c r="E2832" s="46"/>
      <c r="F2832" s="45"/>
      <c r="G2832" s="45"/>
      <c r="H2832" s="60"/>
      <c r="I2832" s="48">
        <f>VLOOKUP('Data Preparation'!Q2850,'Data Preparation'!B$4:AL$15,MATCH('Data Preparation'!P2850,'Data Preparation'!B$3:AL$3,0),TRUE)/2</f>
        <v>215</v>
      </c>
      <c r="J2832" s="49" t="str">
        <f>VLOOKUP('Data Preparation'!Q2850,'Data Preparation'!AR$4:CB$15,MATCH('Data Preparation'!P2850,'Data Preparation'!AR$3:CB$3,0),TRUE)</f>
        <v>(188-1143)</v>
      </c>
      <c r="K2832" s="45" t="str">
        <f t="shared" si="180"/>
        <v>no</v>
      </c>
      <c r="L2832" s="51" t="str">
        <f t="shared" si="182"/>
        <v/>
      </c>
      <c r="M2832" s="52">
        <f>ROUND('Data Preparation'!T2850,2-(1+INT(LOG10(ABS('Data Preparation'!T2850)))))/2</f>
        <v>1800</v>
      </c>
      <c r="N2832" s="55" t="str">
        <f t="shared" si="181"/>
        <v>no</v>
      </c>
      <c r="O2832" s="54" t="str">
        <f t="shared" si="183"/>
        <v/>
      </c>
    </row>
    <row r="2833" spans="1:15" x14ac:dyDescent="0.35">
      <c r="A2833" s="55">
        <v>2828</v>
      </c>
      <c r="D2833" s="45"/>
      <c r="E2833" s="46"/>
      <c r="F2833" s="45"/>
      <c r="G2833" s="45"/>
      <c r="H2833" s="60"/>
      <c r="I2833" s="48">
        <f>VLOOKUP('Data Preparation'!Q2851,'Data Preparation'!B$4:AL$15,MATCH('Data Preparation'!P2851,'Data Preparation'!B$3:AL$3,0),TRUE)/2</f>
        <v>215</v>
      </c>
      <c r="J2833" s="49" t="str">
        <f>VLOOKUP('Data Preparation'!Q2851,'Data Preparation'!AR$4:CB$15,MATCH('Data Preparation'!P2851,'Data Preparation'!AR$3:CB$3,0),TRUE)</f>
        <v>(188-1143)</v>
      </c>
      <c r="K2833" s="45" t="str">
        <f t="shared" si="180"/>
        <v>no</v>
      </c>
      <c r="L2833" s="51" t="str">
        <f t="shared" si="182"/>
        <v/>
      </c>
      <c r="M2833" s="52">
        <f>ROUND('Data Preparation'!T2851,2-(1+INT(LOG10(ABS('Data Preparation'!T2851)))))/2</f>
        <v>1800</v>
      </c>
      <c r="N2833" s="55" t="str">
        <f t="shared" si="181"/>
        <v>no</v>
      </c>
      <c r="O2833" s="54" t="str">
        <f t="shared" si="183"/>
        <v/>
      </c>
    </row>
    <row r="2834" spans="1:15" x14ac:dyDescent="0.35">
      <c r="A2834" s="55">
        <v>2829</v>
      </c>
      <c r="D2834" s="45"/>
      <c r="E2834" s="46"/>
      <c r="F2834" s="45"/>
      <c r="G2834" s="45"/>
      <c r="H2834" s="60"/>
      <c r="I2834" s="48">
        <f>VLOOKUP('Data Preparation'!Q2852,'Data Preparation'!B$4:AL$15,MATCH('Data Preparation'!P2852,'Data Preparation'!B$3:AL$3,0),TRUE)/2</f>
        <v>215</v>
      </c>
      <c r="J2834" s="49" t="str">
        <f>VLOOKUP('Data Preparation'!Q2852,'Data Preparation'!AR$4:CB$15,MATCH('Data Preparation'!P2852,'Data Preparation'!AR$3:CB$3,0),TRUE)</f>
        <v>(188-1143)</v>
      </c>
      <c r="K2834" s="45" t="str">
        <f t="shared" si="180"/>
        <v>no</v>
      </c>
      <c r="L2834" s="51" t="str">
        <f t="shared" si="182"/>
        <v/>
      </c>
      <c r="M2834" s="52">
        <f>ROUND('Data Preparation'!T2852,2-(1+INT(LOG10(ABS('Data Preparation'!T2852)))))/2</f>
        <v>1800</v>
      </c>
      <c r="N2834" s="55" t="str">
        <f t="shared" si="181"/>
        <v>no</v>
      </c>
      <c r="O2834" s="54" t="str">
        <f t="shared" si="183"/>
        <v/>
      </c>
    </row>
    <row r="2835" spans="1:15" x14ac:dyDescent="0.35">
      <c r="A2835" s="55">
        <v>2830</v>
      </c>
      <c r="D2835" s="45"/>
      <c r="E2835" s="46"/>
      <c r="F2835" s="45"/>
      <c r="G2835" s="45"/>
      <c r="H2835" s="60"/>
      <c r="I2835" s="48">
        <f>VLOOKUP('Data Preparation'!Q2853,'Data Preparation'!B$4:AL$15,MATCH('Data Preparation'!P2853,'Data Preparation'!B$3:AL$3,0),TRUE)/2</f>
        <v>215</v>
      </c>
      <c r="J2835" s="49" t="str">
        <f>VLOOKUP('Data Preparation'!Q2853,'Data Preparation'!AR$4:CB$15,MATCH('Data Preparation'!P2853,'Data Preparation'!AR$3:CB$3,0),TRUE)</f>
        <v>(188-1143)</v>
      </c>
      <c r="K2835" s="45" t="str">
        <f t="shared" si="180"/>
        <v>no</v>
      </c>
      <c r="L2835" s="51" t="str">
        <f t="shared" si="182"/>
        <v/>
      </c>
      <c r="M2835" s="52">
        <f>ROUND('Data Preparation'!T2853,2-(1+INT(LOG10(ABS('Data Preparation'!T2853)))))/2</f>
        <v>1800</v>
      </c>
      <c r="N2835" s="55" t="str">
        <f t="shared" si="181"/>
        <v>no</v>
      </c>
      <c r="O2835" s="54" t="str">
        <f t="shared" si="183"/>
        <v/>
      </c>
    </row>
    <row r="2836" spans="1:15" x14ac:dyDescent="0.35">
      <c r="A2836" s="55">
        <v>2831</v>
      </c>
      <c r="D2836" s="45"/>
      <c r="E2836" s="46"/>
      <c r="F2836" s="45"/>
      <c r="G2836" s="45"/>
      <c r="H2836" s="60"/>
      <c r="I2836" s="48">
        <f>VLOOKUP('Data Preparation'!Q2854,'Data Preparation'!B$4:AL$15,MATCH('Data Preparation'!P2854,'Data Preparation'!B$3:AL$3,0),TRUE)/2</f>
        <v>215</v>
      </c>
      <c r="J2836" s="49" t="str">
        <f>VLOOKUP('Data Preparation'!Q2854,'Data Preparation'!AR$4:CB$15,MATCH('Data Preparation'!P2854,'Data Preparation'!AR$3:CB$3,0),TRUE)</f>
        <v>(188-1143)</v>
      </c>
      <c r="K2836" s="45" t="str">
        <f t="shared" si="180"/>
        <v>no</v>
      </c>
      <c r="L2836" s="51" t="str">
        <f t="shared" si="182"/>
        <v/>
      </c>
      <c r="M2836" s="52">
        <f>ROUND('Data Preparation'!T2854,2-(1+INT(LOG10(ABS('Data Preparation'!T2854)))))/2</f>
        <v>1800</v>
      </c>
      <c r="N2836" s="55" t="str">
        <f t="shared" si="181"/>
        <v>no</v>
      </c>
      <c r="O2836" s="54" t="str">
        <f t="shared" si="183"/>
        <v/>
      </c>
    </row>
    <row r="2837" spans="1:15" x14ac:dyDescent="0.35">
      <c r="A2837" s="55">
        <v>2832</v>
      </c>
      <c r="D2837" s="45"/>
      <c r="E2837" s="46"/>
      <c r="F2837" s="45"/>
      <c r="G2837" s="45"/>
      <c r="H2837" s="60"/>
      <c r="I2837" s="48">
        <f>VLOOKUP('Data Preparation'!Q2855,'Data Preparation'!B$4:AL$15,MATCH('Data Preparation'!P2855,'Data Preparation'!B$3:AL$3,0),TRUE)/2</f>
        <v>215</v>
      </c>
      <c r="J2837" s="49" t="str">
        <f>VLOOKUP('Data Preparation'!Q2855,'Data Preparation'!AR$4:CB$15,MATCH('Data Preparation'!P2855,'Data Preparation'!AR$3:CB$3,0),TRUE)</f>
        <v>(188-1143)</v>
      </c>
      <c r="K2837" s="45" t="str">
        <f t="shared" si="180"/>
        <v>no</v>
      </c>
      <c r="L2837" s="51" t="str">
        <f t="shared" si="182"/>
        <v/>
      </c>
      <c r="M2837" s="52">
        <f>ROUND('Data Preparation'!T2855,2-(1+INT(LOG10(ABS('Data Preparation'!T2855)))))/2</f>
        <v>1800</v>
      </c>
      <c r="N2837" s="55" t="str">
        <f t="shared" si="181"/>
        <v>no</v>
      </c>
      <c r="O2837" s="54" t="str">
        <f t="shared" si="183"/>
        <v/>
      </c>
    </row>
    <row r="2838" spans="1:15" x14ac:dyDescent="0.35">
      <c r="A2838" s="55">
        <v>2833</v>
      </c>
      <c r="D2838" s="45"/>
      <c r="E2838" s="46"/>
      <c r="F2838" s="45"/>
      <c r="G2838" s="45"/>
      <c r="H2838" s="60"/>
      <c r="I2838" s="48">
        <f>VLOOKUP('Data Preparation'!Q2856,'Data Preparation'!B$4:AL$15,MATCH('Data Preparation'!P2856,'Data Preparation'!B$3:AL$3,0),TRUE)/2</f>
        <v>215</v>
      </c>
      <c r="J2838" s="49" t="str">
        <f>VLOOKUP('Data Preparation'!Q2856,'Data Preparation'!AR$4:CB$15,MATCH('Data Preparation'!P2856,'Data Preparation'!AR$3:CB$3,0),TRUE)</f>
        <v>(188-1143)</v>
      </c>
      <c r="K2838" s="45" t="str">
        <f t="shared" si="180"/>
        <v>no</v>
      </c>
      <c r="L2838" s="51" t="str">
        <f t="shared" si="182"/>
        <v/>
      </c>
      <c r="M2838" s="52">
        <f>ROUND('Data Preparation'!T2856,2-(1+INT(LOG10(ABS('Data Preparation'!T2856)))))/2</f>
        <v>1800</v>
      </c>
      <c r="N2838" s="55" t="str">
        <f t="shared" si="181"/>
        <v>no</v>
      </c>
      <c r="O2838" s="54" t="str">
        <f t="shared" si="183"/>
        <v/>
      </c>
    </row>
    <row r="2839" spans="1:15" x14ac:dyDescent="0.35">
      <c r="A2839" s="55">
        <v>2834</v>
      </c>
      <c r="D2839" s="45"/>
      <c r="E2839" s="46"/>
      <c r="F2839" s="45"/>
      <c r="G2839" s="45"/>
      <c r="H2839" s="60"/>
      <c r="I2839" s="48">
        <f>VLOOKUP('Data Preparation'!Q2857,'Data Preparation'!B$4:AL$15,MATCH('Data Preparation'!P2857,'Data Preparation'!B$3:AL$3,0),TRUE)/2</f>
        <v>215</v>
      </c>
      <c r="J2839" s="49" t="str">
        <f>VLOOKUP('Data Preparation'!Q2857,'Data Preparation'!AR$4:CB$15,MATCH('Data Preparation'!P2857,'Data Preparation'!AR$3:CB$3,0),TRUE)</f>
        <v>(188-1143)</v>
      </c>
      <c r="K2839" s="45" t="str">
        <f t="shared" si="180"/>
        <v>no</v>
      </c>
      <c r="L2839" s="51" t="str">
        <f t="shared" si="182"/>
        <v/>
      </c>
      <c r="M2839" s="52">
        <f>ROUND('Data Preparation'!T2857,2-(1+INT(LOG10(ABS('Data Preparation'!T2857)))))/2</f>
        <v>1800</v>
      </c>
      <c r="N2839" s="55" t="str">
        <f t="shared" si="181"/>
        <v>no</v>
      </c>
      <c r="O2839" s="54" t="str">
        <f t="shared" si="183"/>
        <v/>
      </c>
    </row>
    <row r="2840" spans="1:15" x14ac:dyDescent="0.35">
      <c r="A2840" s="55">
        <v>2835</v>
      </c>
      <c r="D2840" s="45"/>
      <c r="E2840" s="46"/>
      <c r="F2840" s="45"/>
      <c r="G2840" s="45"/>
      <c r="H2840" s="60"/>
      <c r="I2840" s="48">
        <f>VLOOKUP('Data Preparation'!Q2858,'Data Preparation'!B$4:AL$15,MATCH('Data Preparation'!P2858,'Data Preparation'!B$3:AL$3,0),TRUE)/2</f>
        <v>215</v>
      </c>
      <c r="J2840" s="49" t="str">
        <f>VLOOKUP('Data Preparation'!Q2858,'Data Preparation'!AR$4:CB$15,MATCH('Data Preparation'!P2858,'Data Preparation'!AR$3:CB$3,0),TRUE)</f>
        <v>(188-1143)</v>
      </c>
      <c r="K2840" s="45" t="str">
        <f t="shared" si="180"/>
        <v>no</v>
      </c>
      <c r="L2840" s="51" t="str">
        <f t="shared" si="182"/>
        <v/>
      </c>
      <c r="M2840" s="52">
        <f>ROUND('Data Preparation'!T2858,2-(1+INT(LOG10(ABS('Data Preparation'!T2858)))))/2</f>
        <v>1800</v>
      </c>
      <c r="N2840" s="55" t="str">
        <f t="shared" si="181"/>
        <v>no</v>
      </c>
      <c r="O2840" s="54" t="str">
        <f t="shared" si="183"/>
        <v/>
      </c>
    </row>
    <row r="2841" spans="1:15" x14ac:dyDescent="0.35">
      <c r="A2841" s="55">
        <v>2836</v>
      </c>
      <c r="D2841" s="45"/>
      <c r="E2841" s="46"/>
      <c r="F2841" s="45"/>
      <c r="G2841" s="45"/>
      <c r="H2841" s="60"/>
      <c r="I2841" s="48">
        <f>VLOOKUP('Data Preparation'!Q2859,'Data Preparation'!B$4:AL$15,MATCH('Data Preparation'!P2859,'Data Preparation'!B$3:AL$3,0),TRUE)/2</f>
        <v>215</v>
      </c>
      <c r="J2841" s="49" t="str">
        <f>VLOOKUP('Data Preparation'!Q2859,'Data Preparation'!AR$4:CB$15,MATCH('Data Preparation'!P2859,'Data Preparation'!AR$3:CB$3,0),TRUE)</f>
        <v>(188-1143)</v>
      </c>
      <c r="K2841" s="45" t="str">
        <f t="shared" si="180"/>
        <v>no</v>
      </c>
      <c r="L2841" s="51" t="str">
        <f t="shared" si="182"/>
        <v/>
      </c>
      <c r="M2841" s="52">
        <f>ROUND('Data Preparation'!T2859,2-(1+INT(LOG10(ABS('Data Preparation'!T2859)))))/2</f>
        <v>1800</v>
      </c>
      <c r="N2841" s="55" t="str">
        <f t="shared" si="181"/>
        <v>no</v>
      </c>
      <c r="O2841" s="54" t="str">
        <f t="shared" si="183"/>
        <v/>
      </c>
    </row>
    <row r="2842" spans="1:15" x14ac:dyDescent="0.35">
      <c r="A2842" s="55">
        <v>2837</v>
      </c>
      <c r="D2842" s="45"/>
      <c r="E2842" s="46"/>
      <c r="F2842" s="45"/>
      <c r="G2842" s="45"/>
      <c r="H2842" s="60"/>
      <c r="I2842" s="48">
        <f>VLOOKUP('Data Preparation'!Q2860,'Data Preparation'!B$4:AL$15,MATCH('Data Preparation'!P2860,'Data Preparation'!B$3:AL$3,0),TRUE)/2</f>
        <v>215</v>
      </c>
      <c r="J2842" s="49" t="str">
        <f>VLOOKUP('Data Preparation'!Q2860,'Data Preparation'!AR$4:CB$15,MATCH('Data Preparation'!P2860,'Data Preparation'!AR$3:CB$3,0),TRUE)</f>
        <v>(188-1143)</v>
      </c>
      <c r="K2842" s="45" t="str">
        <f t="shared" si="180"/>
        <v>no</v>
      </c>
      <c r="L2842" s="51" t="str">
        <f t="shared" si="182"/>
        <v/>
      </c>
      <c r="M2842" s="52">
        <f>ROUND('Data Preparation'!T2860,2-(1+INT(LOG10(ABS('Data Preparation'!T2860)))))/2</f>
        <v>1800</v>
      </c>
      <c r="N2842" s="55" t="str">
        <f t="shared" si="181"/>
        <v>no</v>
      </c>
      <c r="O2842" s="54" t="str">
        <f t="shared" si="183"/>
        <v/>
      </c>
    </row>
    <row r="2843" spans="1:15" x14ac:dyDescent="0.35">
      <c r="A2843" s="55">
        <v>2838</v>
      </c>
      <c r="D2843" s="45"/>
      <c r="E2843" s="46"/>
      <c r="F2843" s="45"/>
      <c r="G2843" s="45"/>
      <c r="H2843" s="60"/>
      <c r="I2843" s="48">
        <f>VLOOKUP('Data Preparation'!Q2861,'Data Preparation'!B$4:AL$15,MATCH('Data Preparation'!P2861,'Data Preparation'!B$3:AL$3,0),TRUE)/2</f>
        <v>215</v>
      </c>
      <c r="J2843" s="49" t="str">
        <f>VLOOKUP('Data Preparation'!Q2861,'Data Preparation'!AR$4:CB$15,MATCH('Data Preparation'!P2861,'Data Preparation'!AR$3:CB$3,0),TRUE)</f>
        <v>(188-1143)</v>
      </c>
      <c r="K2843" s="45" t="str">
        <f t="shared" si="180"/>
        <v>no</v>
      </c>
      <c r="L2843" s="51" t="str">
        <f t="shared" si="182"/>
        <v/>
      </c>
      <c r="M2843" s="52">
        <f>ROUND('Data Preparation'!T2861,2-(1+INT(LOG10(ABS('Data Preparation'!T2861)))))/2</f>
        <v>1800</v>
      </c>
      <c r="N2843" s="55" t="str">
        <f t="shared" si="181"/>
        <v>no</v>
      </c>
      <c r="O2843" s="54" t="str">
        <f t="shared" si="183"/>
        <v/>
      </c>
    </row>
    <row r="2844" spans="1:15" x14ac:dyDescent="0.35">
      <c r="A2844" s="55">
        <v>2839</v>
      </c>
      <c r="D2844" s="45"/>
      <c r="E2844" s="46"/>
      <c r="F2844" s="45"/>
      <c r="G2844" s="45"/>
      <c r="H2844" s="60"/>
      <c r="I2844" s="48">
        <f>VLOOKUP('Data Preparation'!Q2862,'Data Preparation'!B$4:AL$15,MATCH('Data Preparation'!P2862,'Data Preparation'!B$3:AL$3,0),TRUE)/2</f>
        <v>215</v>
      </c>
      <c r="J2844" s="49" t="str">
        <f>VLOOKUP('Data Preparation'!Q2862,'Data Preparation'!AR$4:CB$15,MATCH('Data Preparation'!P2862,'Data Preparation'!AR$3:CB$3,0),TRUE)</f>
        <v>(188-1143)</v>
      </c>
      <c r="K2844" s="45" t="str">
        <f t="shared" si="180"/>
        <v>no</v>
      </c>
      <c r="L2844" s="51" t="str">
        <f t="shared" si="182"/>
        <v/>
      </c>
      <c r="M2844" s="52">
        <f>ROUND('Data Preparation'!T2862,2-(1+INT(LOG10(ABS('Data Preparation'!T2862)))))/2</f>
        <v>1800</v>
      </c>
      <c r="N2844" s="55" t="str">
        <f t="shared" si="181"/>
        <v>no</v>
      </c>
      <c r="O2844" s="54" t="str">
        <f t="shared" si="183"/>
        <v/>
      </c>
    </row>
    <row r="2845" spans="1:15" x14ac:dyDescent="0.35">
      <c r="A2845" s="55">
        <v>2840</v>
      </c>
      <c r="D2845" s="45"/>
      <c r="E2845" s="46"/>
      <c r="F2845" s="45"/>
      <c r="G2845" s="45"/>
      <c r="H2845" s="60"/>
      <c r="I2845" s="48">
        <f>VLOOKUP('Data Preparation'!Q2863,'Data Preparation'!B$4:AL$15,MATCH('Data Preparation'!P2863,'Data Preparation'!B$3:AL$3,0),TRUE)/2</f>
        <v>215</v>
      </c>
      <c r="J2845" s="49" t="str">
        <f>VLOOKUP('Data Preparation'!Q2863,'Data Preparation'!AR$4:CB$15,MATCH('Data Preparation'!P2863,'Data Preparation'!AR$3:CB$3,0),TRUE)</f>
        <v>(188-1143)</v>
      </c>
      <c r="K2845" s="45" t="str">
        <f t="shared" si="180"/>
        <v>no</v>
      </c>
      <c r="L2845" s="51" t="str">
        <f t="shared" si="182"/>
        <v/>
      </c>
      <c r="M2845" s="52">
        <f>ROUND('Data Preparation'!T2863,2-(1+INT(LOG10(ABS('Data Preparation'!T2863)))))/2</f>
        <v>1800</v>
      </c>
      <c r="N2845" s="55" t="str">
        <f t="shared" si="181"/>
        <v>no</v>
      </c>
      <c r="O2845" s="54" t="str">
        <f t="shared" si="183"/>
        <v/>
      </c>
    </row>
    <row r="2846" spans="1:15" x14ac:dyDescent="0.35">
      <c r="A2846" s="55">
        <v>2841</v>
      </c>
      <c r="D2846" s="45"/>
      <c r="E2846" s="46"/>
      <c r="F2846" s="45"/>
      <c r="G2846" s="45"/>
      <c r="H2846" s="60"/>
      <c r="I2846" s="48">
        <f>VLOOKUP('Data Preparation'!Q2864,'Data Preparation'!B$4:AL$15,MATCH('Data Preparation'!P2864,'Data Preparation'!B$3:AL$3,0),TRUE)/2</f>
        <v>215</v>
      </c>
      <c r="J2846" s="49" t="str">
        <f>VLOOKUP('Data Preparation'!Q2864,'Data Preparation'!AR$4:CB$15,MATCH('Data Preparation'!P2864,'Data Preparation'!AR$3:CB$3,0),TRUE)</f>
        <v>(188-1143)</v>
      </c>
      <c r="K2846" s="45" t="str">
        <f t="shared" si="180"/>
        <v>no</v>
      </c>
      <c r="L2846" s="51" t="str">
        <f t="shared" si="182"/>
        <v/>
      </c>
      <c r="M2846" s="52">
        <f>ROUND('Data Preparation'!T2864,2-(1+INT(LOG10(ABS('Data Preparation'!T2864)))))/2</f>
        <v>1800</v>
      </c>
      <c r="N2846" s="55" t="str">
        <f t="shared" si="181"/>
        <v>no</v>
      </c>
      <c r="O2846" s="54" t="str">
        <f t="shared" si="183"/>
        <v/>
      </c>
    </row>
    <row r="2847" spans="1:15" x14ac:dyDescent="0.35">
      <c r="A2847" s="55">
        <v>2842</v>
      </c>
      <c r="D2847" s="45"/>
      <c r="E2847" s="46"/>
      <c r="F2847" s="45"/>
      <c r="G2847" s="45"/>
      <c r="H2847" s="60"/>
      <c r="I2847" s="48">
        <f>VLOOKUP('Data Preparation'!Q2865,'Data Preparation'!B$4:AL$15,MATCH('Data Preparation'!P2865,'Data Preparation'!B$3:AL$3,0),TRUE)/2</f>
        <v>215</v>
      </c>
      <c r="J2847" s="49" t="str">
        <f>VLOOKUP('Data Preparation'!Q2865,'Data Preparation'!AR$4:CB$15,MATCH('Data Preparation'!P2865,'Data Preparation'!AR$3:CB$3,0),TRUE)</f>
        <v>(188-1143)</v>
      </c>
      <c r="K2847" s="45" t="str">
        <f t="shared" si="180"/>
        <v>no</v>
      </c>
      <c r="L2847" s="51" t="str">
        <f t="shared" si="182"/>
        <v/>
      </c>
      <c r="M2847" s="52">
        <f>ROUND('Data Preparation'!T2865,2-(1+INT(LOG10(ABS('Data Preparation'!T2865)))))/2</f>
        <v>1800</v>
      </c>
      <c r="N2847" s="55" t="str">
        <f t="shared" si="181"/>
        <v>no</v>
      </c>
      <c r="O2847" s="54" t="str">
        <f t="shared" si="183"/>
        <v/>
      </c>
    </row>
    <row r="2848" spans="1:15" x14ac:dyDescent="0.35">
      <c r="A2848" s="55">
        <v>2843</v>
      </c>
      <c r="D2848" s="45"/>
      <c r="E2848" s="46"/>
      <c r="F2848" s="45"/>
      <c r="G2848" s="45"/>
      <c r="H2848" s="60"/>
      <c r="I2848" s="48">
        <f>VLOOKUP('Data Preparation'!Q2866,'Data Preparation'!B$4:AL$15,MATCH('Data Preparation'!P2866,'Data Preparation'!B$3:AL$3,0),TRUE)/2</f>
        <v>215</v>
      </c>
      <c r="J2848" s="49" t="str">
        <f>VLOOKUP('Data Preparation'!Q2866,'Data Preparation'!AR$4:CB$15,MATCH('Data Preparation'!P2866,'Data Preparation'!AR$3:CB$3,0),TRUE)</f>
        <v>(188-1143)</v>
      </c>
      <c r="K2848" s="45" t="str">
        <f t="shared" si="180"/>
        <v>no</v>
      </c>
      <c r="L2848" s="51" t="str">
        <f t="shared" si="182"/>
        <v/>
      </c>
      <c r="M2848" s="52">
        <f>ROUND('Data Preparation'!T2866,2-(1+INT(LOG10(ABS('Data Preparation'!T2866)))))/2</f>
        <v>1800</v>
      </c>
      <c r="N2848" s="55" t="str">
        <f t="shared" si="181"/>
        <v>no</v>
      </c>
      <c r="O2848" s="54" t="str">
        <f t="shared" si="183"/>
        <v/>
      </c>
    </row>
    <row r="2849" spans="1:15" x14ac:dyDescent="0.35">
      <c r="A2849" s="55">
        <v>2844</v>
      </c>
      <c r="D2849" s="45"/>
      <c r="E2849" s="46"/>
      <c r="F2849" s="45"/>
      <c r="G2849" s="45"/>
      <c r="H2849" s="60"/>
      <c r="I2849" s="48">
        <f>VLOOKUP('Data Preparation'!Q2867,'Data Preparation'!B$4:AL$15,MATCH('Data Preparation'!P2867,'Data Preparation'!B$3:AL$3,0),TRUE)/2</f>
        <v>215</v>
      </c>
      <c r="J2849" s="49" t="str">
        <f>VLOOKUP('Data Preparation'!Q2867,'Data Preparation'!AR$4:CB$15,MATCH('Data Preparation'!P2867,'Data Preparation'!AR$3:CB$3,0),TRUE)</f>
        <v>(188-1143)</v>
      </c>
      <c r="K2849" s="45" t="str">
        <f t="shared" si="180"/>
        <v>no</v>
      </c>
      <c r="L2849" s="51" t="str">
        <f t="shared" si="182"/>
        <v/>
      </c>
      <c r="M2849" s="52">
        <f>ROUND('Data Preparation'!T2867,2-(1+INT(LOG10(ABS('Data Preparation'!T2867)))))/2</f>
        <v>1800</v>
      </c>
      <c r="N2849" s="55" t="str">
        <f t="shared" si="181"/>
        <v>no</v>
      </c>
      <c r="O2849" s="54" t="str">
        <f t="shared" si="183"/>
        <v/>
      </c>
    </row>
    <row r="2850" spans="1:15" x14ac:dyDescent="0.35">
      <c r="A2850" s="55">
        <v>2845</v>
      </c>
      <c r="D2850" s="45"/>
      <c r="E2850" s="46"/>
      <c r="F2850" s="45"/>
      <c r="G2850" s="45"/>
      <c r="H2850" s="60"/>
      <c r="I2850" s="48">
        <f>VLOOKUP('Data Preparation'!Q2868,'Data Preparation'!B$4:AL$15,MATCH('Data Preparation'!P2868,'Data Preparation'!B$3:AL$3,0),TRUE)/2</f>
        <v>215</v>
      </c>
      <c r="J2850" s="49" t="str">
        <f>VLOOKUP('Data Preparation'!Q2868,'Data Preparation'!AR$4:CB$15,MATCH('Data Preparation'!P2868,'Data Preparation'!AR$3:CB$3,0),TRUE)</f>
        <v>(188-1143)</v>
      </c>
      <c r="K2850" s="45" t="str">
        <f t="shared" si="180"/>
        <v>no</v>
      </c>
      <c r="L2850" s="51" t="str">
        <f t="shared" si="182"/>
        <v/>
      </c>
      <c r="M2850" s="52">
        <f>ROUND('Data Preparation'!T2868,2-(1+INT(LOG10(ABS('Data Preparation'!T2868)))))/2</f>
        <v>1800</v>
      </c>
      <c r="N2850" s="55" t="str">
        <f t="shared" si="181"/>
        <v>no</v>
      </c>
      <c r="O2850" s="54" t="str">
        <f t="shared" si="183"/>
        <v/>
      </c>
    </row>
    <row r="2851" spans="1:15" x14ac:dyDescent="0.35">
      <c r="A2851" s="55">
        <v>2846</v>
      </c>
      <c r="D2851" s="45"/>
      <c r="E2851" s="46"/>
      <c r="F2851" s="45"/>
      <c r="G2851" s="45"/>
      <c r="H2851" s="60"/>
      <c r="I2851" s="48">
        <f>VLOOKUP('Data Preparation'!Q2869,'Data Preparation'!B$4:AL$15,MATCH('Data Preparation'!P2869,'Data Preparation'!B$3:AL$3,0),TRUE)/2</f>
        <v>215</v>
      </c>
      <c r="J2851" s="49" t="str">
        <f>VLOOKUP('Data Preparation'!Q2869,'Data Preparation'!AR$4:CB$15,MATCH('Data Preparation'!P2869,'Data Preparation'!AR$3:CB$3,0),TRUE)</f>
        <v>(188-1143)</v>
      </c>
      <c r="K2851" s="45" t="str">
        <f t="shared" si="180"/>
        <v>no</v>
      </c>
      <c r="L2851" s="51" t="str">
        <f t="shared" si="182"/>
        <v/>
      </c>
      <c r="M2851" s="52">
        <f>ROUND('Data Preparation'!T2869,2-(1+INT(LOG10(ABS('Data Preparation'!T2869)))))/2</f>
        <v>1800</v>
      </c>
      <c r="N2851" s="55" t="str">
        <f t="shared" si="181"/>
        <v>no</v>
      </c>
      <c r="O2851" s="54" t="str">
        <f t="shared" si="183"/>
        <v/>
      </c>
    </row>
    <row r="2852" spans="1:15" x14ac:dyDescent="0.35">
      <c r="A2852" s="55">
        <v>2847</v>
      </c>
      <c r="D2852" s="45"/>
      <c r="E2852" s="46"/>
      <c r="F2852" s="45"/>
      <c r="G2852" s="45"/>
      <c r="H2852" s="60"/>
      <c r="I2852" s="48">
        <f>VLOOKUP('Data Preparation'!Q2870,'Data Preparation'!B$4:AL$15,MATCH('Data Preparation'!P2870,'Data Preparation'!B$3:AL$3,0),TRUE)/2</f>
        <v>215</v>
      </c>
      <c r="J2852" s="49" t="str">
        <f>VLOOKUP('Data Preparation'!Q2870,'Data Preparation'!AR$4:CB$15,MATCH('Data Preparation'!P2870,'Data Preparation'!AR$3:CB$3,0),TRUE)</f>
        <v>(188-1143)</v>
      </c>
      <c r="K2852" s="45" t="str">
        <f t="shared" si="180"/>
        <v>no</v>
      </c>
      <c r="L2852" s="51" t="str">
        <f t="shared" si="182"/>
        <v/>
      </c>
      <c r="M2852" s="52">
        <f>ROUND('Data Preparation'!T2870,2-(1+INT(LOG10(ABS('Data Preparation'!T2870)))))/2</f>
        <v>1800</v>
      </c>
      <c r="N2852" s="55" t="str">
        <f t="shared" si="181"/>
        <v>no</v>
      </c>
      <c r="O2852" s="54" t="str">
        <f t="shared" si="183"/>
        <v/>
      </c>
    </row>
    <row r="2853" spans="1:15" x14ac:dyDescent="0.35">
      <c r="A2853" s="55">
        <v>2848</v>
      </c>
      <c r="D2853" s="45"/>
      <c r="E2853" s="46"/>
      <c r="F2853" s="45"/>
      <c r="G2853" s="45"/>
      <c r="H2853" s="60"/>
      <c r="I2853" s="48">
        <f>VLOOKUP('Data Preparation'!Q2871,'Data Preparation'!B$4:AL$15,MATCH('Data Preparation'!P2871,'Data Preparation'!B$3:AL$3,0),TRUE)/2</f>
        <v>215</v>
      </c>
      <c r="J2853" s="49" t="str">
        <f>VLOOKUP('Data Preparation'!Q2871,'Data Preparation'!AR$4:CB$15,MATCH('Data Preparation'!P2871,'Data Preparation'!AR$3:CB$3,0),TRUE)</f>
        <v>(188-1143)</v>
      </c>
      <c r="K2853" s="45" t="str">
        <f t="shared" si="180"/>
        <v>no</v>
      </c>
      <c r="L2853" s="51" t="str">
        <f t="shared" si="182"/>
        <v/>
      </c>
      <c r="M2853" s="52">
        <f>ROUND('Data Preparation'!T2871,2-(1+INT(LOG10(ABS('Data Preparation'!T2871)))))/2</f>
        <v>1800</v>
      </c>
      <c r="N2853" s="55" t="str">
        <f t="shared" si="181"/>
        <v>no</v>
      </c>
      <c r="O2853" s="54" t="str">
        <f t="shared" si="183"/>
        <v/>
      </c>
    </row>
    <row r="2854" spans="1:15" x14ac:dyDescent="0.35">
      <c r="A2854" s="55">
        <v>2849</v>
      </c>
      <c r="D2854" s="45"/>
      <c r="E2854" s="46"/>
      <c r="F2854" s="45"/>
      <c r="G2854" s="45"/>
      <c r="H2854" s="60"/>
      <c r="I2854" s="48">
        <f>VLOOKUP('Data Preparation'!Q2872,'Data Preparation'!B$4:AL$15,MATCH('Data Preparation'!P2872,'Data Preparation'!B$3:AL$3,0),TRUE)/2</f>
        <v>215</v>
      </c>
      <c r="J2854" s="49" t="str">
        <f>VLOOKUP('Data Preparation'!Q2872,'Data Preparation'!AR$4:CB$15,MATCH('Data Preparation'!P2872,'Data Preparation'!AR$3:CB$3,0),TRUE)</f>
        <v>(188-1143)</v>
      </c>
      <c r="K2854" s="45" t="str">
        <f t="shared" si="180"/>
        <v>no</v>
      </c>
      <c r="L2854" s="51" t="str">
        <f t="shared" si="182"/>
        <v/>
      </c>
      <c r="M2854" s="52">
        <f>ROUND('Data Preparation'!T2872,2-(1+INT(LOG10(ABS('Data Preparation'!T2872)))))/2</f>
        <v>1800</v>
      </c>
      <c r="N2854" s="55" t="str">
        <f t="shared" si="181"/>
        <v>no</v>
      </c>
      <c r="O2854" s="54" t="str">
        <f t="shared" si="183"/>
        <v/>
      </c>
    </row>
    <row r="2855" spans="1:15" x14ac:dyDescent="0.35">
      <c r="A2855" s="55">
        <v>2850</v>
      </c>
      <c r="D2855" s="45"/>
      <c r="E2855" s="46"/>
      <c r="F2855" s="45"/>
      <c r="G2855" s="45"/>
      <c r="H2855" s="60"/>
      <c r="I2855" s="48">
        <f>VLOOKUP('Data Preparation'!Q2873,'Data Preparation'!B$4:AL$15,MATCH('Data Preparation'!P2873,'Data Preparation'!B$3:AL$3,0),TRUE)/2</f>
        <v>215</v>
      </c>
      <c r="J2855" s="49" t="str">
        <f>VLOOKUP('Data Preparation'!Q2873,'Data Preparation'!AR$4:CB$15,MATCH('Data Preparation'!P2873,'Data Preparation'!AR$3:CB$3,0),TRUE)</f>
        <v>(188-1143)</v>
      </c>
      <c r="K2855" s="45" t="str">
        <f t="shared" si="180"/>
        <v>no</v>
      </c>
      <c r="L2855" s="51" t="str">
        <f t="shared" si="182"/>
        <v/>
      </c>
      <c r="M2855" s="52">
        <f>ROUND('Data Preparation'!T2873,2-(1+INT(LOG10(ABS('Data Preparation'!T2873)))))/2</f>
        <v>1800</v>
      </c>
      <c r="N2855" s="55" t="str">
        <f t="shared" si="181"/>
        <v>no</v>
      </c>
      <c r="O2855" s="54" t="str">
        <f t="shared" si="183"/>
        <v/>
      </c>
    </row>
    <row r="2856" spans="1:15" x14ac:dyDescent="0.35">
      <c r="A2856" s="55">
        <v>2851</v>
      </c>
      <c r="D2856" s="45"/>
      <c r="E2856" s="46"/>
      <c r="F2856" s="45"/>
      <c r="G2856" s="45"/>
      <c r="H2856" s="60"/>
      <c r="I2856" s="48">
        <f>VLOOKUP('Data Preparation'!Q2874,'Data Preparation'!B$4:AL$15,MATCH('Data Preparation'!P2874,'Data Preparation'!B$3:AL$3,0),TRUE)/2</f>
        <v>215</v>
      </c>
      <c r="J2856" s="49" t="str">
        <f>VLOOKUP('Data Preparation'!Q2874,'Data Preparation'!AR$4:CB$15,MATCH('Data Preparation'!P2874,'Data Preparation'!AR$3:CB$3,0),TRUE)</f>
        <v>(188-1143)</v>
      </c>
      <c r="K2856" s="45" t="str">
        <f t="shared" si="180"/>
        <v>no</v>
      </c>
      <c r="L2856" s="51" t="str">
        <f t="shared" si="182"/>
        <v/>
      </c>
      <c r="M2856" s="52">
        <f>ROUND('Data Preparation'!T2874,2-(1+INT(LOG10(ABS('Data Preparation'!T2874)))))/2</f>
        <v>1800</v>
      </c>
      <c r="N2856" s="55" t="str">
        <f t="shared" si="181"/>
        <v>no</v>
      </c>
      <c r="O2856" s="54" t="str">
        <f t="shared" si="183"/>
        <v/>
      </c>
    </row>
    <row r="2857" spans="1:15" x14ac:dyDescent="0.35">
      <c r="A2857" s="55">
        <v>2852</v>
      </c>
      <c r="D2857" s="45"/>
      <c r="E2857" s="46"/>
      <c r="F2857" s="45"/>
      <c r="G2857" s="45"/>
      <c r="H2857" s="60"/>
      <c r="I2857" s="48">
        <f>VLOOKUP('Data Preparation'!Q2875,'Data Preparation'!B$4:AL$15,MATCH('Data Preparation'!P2875,'Data Preparation'!B$3:AL$3,0),TRUE)/2</f>
        <v>215</v>
      </c>
      <c r="J2857" s="49" t="str">
        <f>VLOOKUP('Data Preparation'!Q2875,'Data Preparation'!AR$4:CB$15,MATCH('Data Preparation'!P2875,'Data Preparation'!AR$3:CB$3,0),TRUE)</f>
        <v>(188-1143)</v>
      </c>
      <c r="K2857" s="45" t="str">
        <f t="shared" si="180"/>
        <v>no</v>
      </c>
      <c r="L2857" s="51" t="str">
        <f t="shared" si="182"/>
        <v/>
      </c>
      <c r="M2857" s="52">
        <f>ROUND('Data Preparation'!T2875,2-(1+INT(LOG10(ABS('Data Preparation'!T2875)))))/2</f>
        <v>1800</v>
      </c>
      <c r="N2857" s="55" t="str">
        <f t="shared" si="181"/>
        <v>no</v>
      </c>
      <c r="O2857" s="54" t="str">
        <f t="shared" si="183"/>
        <v/>
      </c>
    </row>
    <row r="2858" spans="1:15" x14ac:dyDescent="0.35">
      <c r="A2858" s="55">
        <v>2853</v>
      </c>
      <c r="D2858" s="45"/>
      <c r="E2858" s="46"/>
      <c r="F2858" s="45"/>
      <c r="G2858" s="45"/>
      <c r="H2858" s="60"/>
      <c r="I2858" s="48">
        <f>VLOOKUP('Data Preparation'!Q2876,'Data Preparation'!B$4:AL$15,MATCH('Data Preparation'!P2876,'Data Preparation'!B$3:AL$3,0),TRUE)/2</f>
        <v>215</v>
      </c>
      <c r="J2858" s="49" t="str">
        <f>VLOOKUP('Data Preparation'!Q2876,'Data Preparation'!AR$4:CB$15,MATCH('Data Preparation'!P2876,'Data Preparation'!AR$3:CB$3,0),TRUE)</f>
        <v>(188-1143)</v>
      </c>
      <c r="K2858" s="45" t="str">
        <f t="shared" ref="K2858:K2921" si="184">IF(D2858&gt;I2858,"yes","no")</f>
        <v>no</v>
      </c>
      <c r="L2858" s="51" t="str">
        <f t="shared" si="182"/>
        <v/>
      </c>
      <c r="M2858" s="52">
        <f>ROUND('Data Preparation'!T2876,2-(1+INT(LOG10(ABS('Data Preparation'!T2876)))))/2</f>
        <v>1800</v>
      </c>
      <c r="N2858" s="55" t="str">
        <f t="shared" ref="N2858:N2921" si="185">IF(D2858&gt;M2858,"yes","no")</f>
        <v>no</v>
      </c>
      <c r="O2858" s="54" t="str">
        <f t="shared" si="183"/>
        <v/>
      </c>
    </row>
    <row r="2859" spans="1:15" x14ac:dyDescent="0.35">
      <c r="A2859" s="55">
        <v>2854</v>
      </c>
      <c r="D2859" s="45"/>
      <c r="E2859" s="46"/>
      <c r="F2859" s="45"/>
      <c r="G2859" s="45"/>
      <c r="H2859" s="60"/>
      <c r="I2859" s="48">
        <f>VLOOKUP('Data Preparation'!Q2877,'Data Preparation'!B$4:AL$15,MATCH('Data Preparation'!P2877,'Data Preparation'!B$3:AL$3,0),TRUE)/2</f>
        <v>215</v>
      </c>
      <c r="J2859" s="49" t="str">
        <f>VLOOKUP('Data Preparation'!Q2877,'Data Preparation'!AR$4:CB$15,MATCH('Data Preparation'!P2877,'Data Preparation'!AR$3:CB$3,0),TRUE)</f>
        <v>(188-1143)</v>
      </c>
      <c r="K2859" s="45" t="str">
        <f t="shared" si="184"/>
        <v>no</v>
      </c>
      <c r="L2859" s="51" t="str">
        <f t="shared" si="182"/>
        <v/>
      </c>
      <c r="M2859" s="52">
        <f>ROUND('Data Preparation'!T2877,2-(1+INT(LOG10(ABS('Data Preparation'!T2877)))))/2</f>
        <v>1800</v>
      </c>
      <c r="N2859" s="55" t="str">
        <f t="shared" si="185"/>
        <v>no</v>
      </c>
      <c r="O2859" s="54" t="str">
        <f t="shared" si="183"/>
        <v/>
      </c>
    </row>
    <row r="2860" spans="1:15" x14ac:dyDescent="0.35">
      <c r="A2860" s="55">
        <v>2855</v>
      </c>
      <c r="D2860" s="45"/>
      <c r="E2860" s="46"/>
      <c r="F2860" s="45"/>
      <c r="G2860" s="45"/>
      <c r="H2860" s="60"/>
      <c r="I2860" s="48">
        <f>VLOOKUP('Data Preparation'!Q2878,'Data Preparation'!B$4:AL$15,MATCH('Data Preparation'!P2878,'Data Preparation'!B$3:AL$3,0),TRUE)/2</f>
        <v>215</v>
      </c>
      <c r="J2860" s="49" t="str">
        <f>VLOOKUP('Data Preparation'!Q2878,'Data Preparation'!AR$4:CB$15,MATCH('Data Preparation'!P2878,'Data Preparation'!AR$3:CB$3,0),TRUE)</f>
        <v>(188-1143)</v>
      </c>
      <c r="K2860" s="45" t="str">
        <f t="shared" si="184"/>
        <v>no</v>
      </c>
      <c r="L2860" s="51" t="str">
        <f t="shared" si="182"/>
        <v/>
      </c>
      <c r="M2860" s="52">
        <f>ROUND('Data Preparation'!T2878,2-(1+INT(LOG10(ABS('Data Preparation'!T2878)))))/2</f>
        <v>1800</v>
      </c>
      <c r="N2860" s="55" t="str">
        <f t="shared" si="185"/>
        <v>no</v>
      </c>
      <c r="O2860" s="54" t="str">
        <f t="shared" si="183"/>
        <v/>
      </c>
    </row>
    <row r="2861" spans="1:15" x14ac:dyDescent="0.35">
      <c r="A2861" s="55">
        <v>2856</v>
      </c>
      <c r="D2861" s="45"/>
      <c r="E2861" s="46"/>
      <c r="F2861" s="45"/>
      <c r="G2861" s="45"/>
      <c r="H2861" s="60"/>
      <c r="I2861" s="48">
        <f>VLOOKUP('Data Preparation'!Q2879,'Data Preparation'!B$4:AL$15,MATCH('Data Preparation'!P2879,'Data Preparation'!B$3:AL$3,0),TRUE)/2</f>
        <v>215</v>
      </c>
      <c r="J2861" s="49" t="str">
        <f>VLOOKUP('Data Preparation'!Q2879,'Data Preparation'!AR$4:CB$15,MATCH('Data Preparation'!P2879,'Data Preparation'!AR$3:CB$3,0),TRUE)</f>
        <v>(188-1143)</v>
      </c>
      <c r="K2861" s="45" t="str">
        <f t="shared" si="184"/>
        <v>no</v>
      </c>
      <c r="L2861" s="51" t="str">
        <f t="shared" si="182"/>
        <v/>
      </c>
      <c r="M2861" s="52">
        <f>ROUND('Data Preparation'!T2879,2-(1+INT(LOG10(ABS('Data Preparation'!T2879)))))/2</f>
        <v>1800</v>
      </c>
      <c r="N2861" s="55" t="str">
        <f t="shared" si="185"/>
        <v>no</v>
      </c>
      <c r="O2861" s="54" t="str">
        <f t="shared" si="183"/>
        <v/>
      </c>
    </row>
    <row r="2862" spans="1:15" x14ac:dyDescent="0.35">
      <c r="A2862" s="55">
        <v>2857</v>
      </c>
      <c r="D2862" s="45"/>
      <c r="E2862" s="46"/>
      <c r="F2862" s="45"/>
      <c r="G2862" s="45"/>
      <c r="H2862" s="60"/>
      <c r="I2862" s="48">
        <f>VLOOKUP('Data Preparation'!Q2880,'Data Preparation'!B$4:AL$15,MATCH('Data Preparation'!P2880,'Data Preparation'!B$3:AL$3,0),TRUE)/2</f>
        <v>215</v>
      </c>
      <c r="J2862" s="49" t="str">
        <f>VLOOKUP('Data Preparation'!Q2880,'Data Preparation'!AR$4:CB$15,MATCH('Data Preparation'!P2880,'Data Preparation'!AR$3:CB$3,0),TRUE)</f>
        <v>(188-1143)</v>
      </c>
      <c r="K2862" s="45" t="str">
        <f t="shared" si="184"/>
        <v>no</v>
      </c>
      <c r="L2862" s="51" t="str">
        <f t="shared" si="182"/>
        <v/>
      </c>
      <c r="M2862" s="52">
        <f>ROUND('Data Preparation'!T2880,2-(1+INT(LOG10(ABS('Data Preparation'!T2880)))))/2</f>
        <v>1800</v>
      </c>
      <c r="N2862" s="55" t="str">
        <f t="shared" si="185"/>
        <v>no</v>
      </c>
      <c r="O2862" s="54" t="str">
        <f t="shared" si="183"/>
        <v/>
      </c>
    </row>
    <row r="2863" spans="1:15" x14ac:dyDescent="0.35">
      <c r="A2863" s="55">
        <v>2858</v>
      </c>
      <c r="D2863" s="45"/>
      <c r="E2863" s="46"/>
      <c r="F2863" s="45"/>
      <c r="G2863" s="45"/>
      <c r="H2863" s="60"/>
      <c r="I2863" s="48">
        <f>VLOOKUP('Data Preparation'!Q2881,'Data Preparation'!B$4:AL$15,MATCH('Data Preparation'!P2881,'Data Preparation'!B$3:AL$3,0),TRUE)/2</f>
        <v>215</v>
      </c>
      <c r="J2863" s="49" t="str">
        <f>VLOOKUP('Data Preparation'!Q2881,'Data Preparation'!AR$4:CB$15,MATCH('Data Preparation'!P2881,'Data Preparation'!AR$3:CB$3,0),TRUE)</f>
        <v>(188-1143)</v>
      </c>
      <c r="K2863" s="45" t="str">
        <f t="shared" si="184"/>
        <v>no</v>
      </c>
      <c r="L2863" s="51" t="str">
        <f t="shared" si="182"/>
        <v/>
      </c>
      <c r="M2863" s="52">
        <f>ROUND('Data Preparation'!T2881,2-(1+INT(LOG10(ABS('Data Preparation'!T2881)))))/2</f>
        <v>1800</v>
      </c>
      <c r="N2863" s="55" t="str">
        <f t="shared" si="185"/>
        <v>no</v>
      </c>
      <c r="O2863" s="54" t="str">
        <f t="shared" si="183"/>
        <v/>
      </c>
    </row>
    <row r="2864" spans="1:15" x14ac:dyDescent="0.35">
      <c r="A2864" s="55">
        <v>2859</v>
      </c>
      <c r="D2864" s="45"/>
      <c r="E2864" s="46"/>
      <c r="F2864" s="45"/>
      <c r="G2864" s="45"/>
      <c r="H2864" s="60"/>
      <c r="I2864" s="48">
        <f>VLOOKUP('Data Preparation'!Q2882,'Data Preparation'!B$4:AL$15,MATCH('Data Preparation'!P2882,'Data Preparation'!B$3:AL$3,0),TRUE)/2</f>
        <v>215</v>
      </c>
      <c r="J2864" s="49" t="str">
        <f>VLOOKUP('Data Preparation'!Q2882,'Data Preparation'!AR$4:CB$15,MATCH('Data Preparation'!P2882,'Data Preparation'!AR$3:CB$3,0),TRUE)</f>
        <v>(188-1143)</v>
      </c>
      <c r="K2864" s="45" t="str">
        <f t="shared" si="184"/>
        <v>no</v>
      </c>
      <c r="L2864" s="51" t="str">
        <f t="shared" si="182"/>
        <v/>
      </c>
      <c r="M2864" s="52">
        <f>ROUND('Data Preparation'!T2882,2-(1+INT(LOG10(ABS('Data Preparation'!T2882)))))/2</f>
        <v>1800</v>
      </c>
      <c r="N2864" s="55" t="str">
        <f t="shared" si="185"/>
        <v>no</v>
      </c>
      <c r="O2864" s="54" t="str">
        <f t="shared" si="183"/>
        <v/>
      </c>
    </row>
    <row r="2865" spans="1:15" x14ac:dyDescent="0.35">
      <c r="A2865" s="55">
        <v>2860</v>
      </c>
      <c r="D2865" s="45"/>
      <c r="E2865" s="46"/>
      <c r="F2865" s="45"/>
      <c r="G2865" s="45"/>
      <c r="H2865" s="60"/>
      <c r="I2865" s="48">
        <f>VLOOKUP('Data Preparation'!Q2883,'Data Preparation'!B$4:AL$15,MATCH('Data Preparation'!P2883,'Data Preparation'!B$3:AL$3,0),TRUE)/2</f>
        <v>215</v>
      </c>
      <c r="J2865" s="49" t="str">
        <f>VLOOKUP('Data Preparation'!Q2883,'Data Preparation'!AR$4:CB$15,MATCH('Data Preparation'!P2883,'Data Preparation'!AR$3:CB$3,0),TRUE)</f>
        <v>(188-1143)</v>
      </c>
      <c r="K2865" s="45" t="str">
        <f t="shared" si="184"/>
        <v>no</v>
      </c>
      <c r="L2865" s="51" t="str">
        <f t="shared" si="182"/>
        <v/>
      </c>
      <c r="M2865" s="52">
        <f>ROUND('Data Preparation'!T2883,2-(1+INT(LOG10(ABS('Data Preparation'!T2883)))))/2</f>
        <v>1800</v>
      </c>
      <c r="N2865" s="55" t="str">
        <f t="shared" si="185"/>
        <v>no</v>
      </c>
      <c r="O2865" s="54" t="str">
        <f t="shared" si="183"/>
        <v/>
      </c>
    </row>
    <row r="2866" spans="1:15" x14ac:dyDescent="0.35">
      <c r="A2866" s="55">
        <v>2861</v>
      </c>
      <c r="D2866" s="45"/>
      <c r="E2866" s="46"/>
      <c r="F2866" s="45"/>
      <c r="G2866" s="45"/>
      <c r="H2866" s="60"/>
      <c r="I2866" s="48">
        <f>VLOOKUP('Data Preparation'!Q2884,'Data Preparation'!B$4:AL$15,MATCH('Data Preparation'!P2884,'Data Preparation'!B$3:AL$3,0),TRUE)/2</f>
        <v>215</v>
      </c>
      <c r="J2866" s="49" t="str">
        <f>VLOOKUP('Data Preparation'!Q2884,'Data Preparation'!AR$4:CB$15,MATCH('Data Preparation'!P2884,'Data Preparation'!AR$3:CB$3,0),TRUE)</f>
        <v>(188-1143)</v>
      </c>
      <c r="K2866" s="45" t="str">
        <f t="shared" si="184"/>
        <v>no</v>
      </c>
      <c r="L2866" s="51" t="str">
        <f t="shared" si="182"/>
        <v/>
      </c>
      <c r="M2866" s="52">
        <f>ROUND('Data Preparation'!T2884,2-(1+INT(LOG10(ABS('Data Preparation'!T2884)))))/2</f>
        <v>1800</v>
      </c>
      <c r="N2866" s="55" t="str">
        <f t="shared" si="185"/>
        <v>no</v>
      </c>
      <c r="O2866" s="54" t="str">
        <f t="shared" si="183"/>
        <v/>
      </c>
    </row>
    <row r="2867" spans="1:15" x14ac:dyDescent="0.35">
      <c r="A2867" s="55">
        <v>2862</v>
      </c>
      <c r="D2867" s="45"/>
      <c r="E2867" s="46"/>
      <c r="F2867" s="45"/>
      <c r="G2867" s="45"/>
      <c r="H2867" s="60"/>
      <c r="I2867" s="48">
        <f>VLOOKUP('Data Preparation'!Q2885,'Data Preparation'!B$4:AL$15,MATCH('Data Preparation'!P2885,'Data Preparation'!B$3:AL$3,0),TRUE)/2</f>
        <v>215</v>
      </c>
      <c r="J2867" s="49" t="str">
        <f>VLOOKUP('Data Preparation'!Q2885,'Data Preparation'!AR$4:CB$15,MATCH('Data Preparation'!P2885,'Data Preparation'!AR$3:CB$3,0),TRUE)</f>
        <v>(188-1143)</v>
      </c>
      <c r="K2867" s="45" t="str">
        <f t="shared" si="184"/>
        <v>no</v>
      </c>
      <c r="L2867" s="51" t="str">
        <f t="shared" si="182"/>
        <v/>
      </c>
      <c r="M2867" s="52">
        <f>ROUND('Data Preparation'!T2885,2-(1+INT(LOG10(ABS('Data Preparation'!T2885)))))/2</f>
        <v>1800</v>
      </c>
      <c r="N2867" s="55" t="str">
        <f t="shared" si="185"/>
        <v>no</v>
      </c>
      <c r="O2867" s="54" t="str">
        <f t="shared" si="183"/>
        <v/>
      </c>
    </row>
    <row r="2868" spans="1:15" x14ac:dyDescent="0.35">
      <c r="A2868" s="55">
        <v>2863</v>
      </c>
      <c r="D2868" s="45"/>
      <c r="E2868" s="46"/>
      <c r="F2868" s="45"/>
      <c r="G2868" s="45"/>
      <c r="H2868" s="60"/>
      <c r="I2868" s="48">
        <f>VLOOKUP('Data Preparation'!Q2886,'Data Preparation'!B$4:AL$15,MATCH('Data Preparation'!P2886,'Data Preparation'!B$3:AL$3,0),TRUE)/2</f>
        <v>215</v>
      </c>
      <c r="J2868" s="49" t="str">
        <f>VLOOKUP('Data Preparation'!Q2886,'Data Preparation'!AR$4:CB$15,MATCH('Data Preparation'!P2886,'Data Preparation'!AR$3:CB$3,0),TRUE)</f>
        <v>(188-1143)</v>
      </c>
      <c r="K2868" s="45" t="str">
        <f t="shared" si="184"/>
        <v>no</v>
      </c>
      <c r="L2868" s="51" t="str">
        <f t="shared" si="182"/>
        <v/>
      </c>
      <c r="M2868" s="52">
        <f>ROUND('Data Preparation'!T2886,2-(1+INT(LOG10(ABS('Data Preparation'!T2886)))))/2</f>
        <v>1800</v>
      </c>
      <c r="N2868" s="55" t="str">
        <f t="shared" si="185"/>
        <v>no</v>
      </c>
      <c r="O2868" s="54" t="str">
        <f t="shared" si="183"/>
        <v/>
      </c>
    </row>
    <row r="2869" spans="1:15" x14ac:dyDescent="0.35">
      <c r="A2869" s="55">
        <v>2864</v>
      </c>
      <c r="D2869" s="45"/>
      <c r="E2869" s="46"/>
      <c r="F2869" s="45"/>
      <c r="G2869" s="45"/>
      <c r="H2869" s="60"/>
      <c r="I2869" s="48">
        <f>VLOOKUP('Data Preparation'!Q2887,'Data Preparation'!B$4:AL$15,MATCH('Data Preparation'!P2887,'Data Preparation'!B$3:AL$3,0),TRUE)/2</f>
        <v>215</v>
      </c>
      <c r="J2869" s="49" t="str">
        <f>VLOOKUP('Data Preparation'!Q2887,'Data Preparation'!AR$4:CB$15,MATCH('Data Preparation'!P2887,'Data Preparation'!AR$3:CB$3,0),TRUE)</f>
        <v>(188-1143)</v>
      </c>
      <c r="K2869" s="45" t="str">
        <f t="shared" si="184"/>
        <v>no</v>
      </c>
      <c r="L2869" s="51" t="str">
        <f t="shared" si="182"/>
        <v/>
      </c>
      <c r="M2869" s="52">
        <f>ROUND('Data Preparation'!T2887,2-(1+INT(LOG10(ABS('Data Preparation'!T2887)))))/2</f>
        <v>1800</v>
      </c>
      <c r="N2869" s="55" t="str">
        <f t="shared" si="185"/>
        <v>no</v>
      </c>
      <c r="O2869" s="54" t="str">
        <f t="shared" si="183"/>
        <v/>
      </c>
    </row>
    <row r="2870" spans="1:15" x14ac:dyDescent="0.35">
      <c r="A2870" s="55">
        <v>2865</v>
      </c>
      <c r="D2870" s="45"/>
      <c r="E2870" s="46"/>
      <c r="F2870" s="45"/>
      <c r="G2870" s="45"/>
      <c r="H2870" s="60"/>
      <c r="I2870" s="48">
        <f>VLOOKUP('Data Preparation'!Q2888,'Data Preparation'!B$4:AL$15,MATCH('Data Preparation'!P2888,'Data Preparation'!B$3:AL$3,0),TRUE)/2</f>
        <v>215</v>
      </c>
      <c r="J2870" s="49" t="str">
        <f>VLOOKUP('Data Preparation'!Q2888,'Data Preparation'!AR$4:CB$15,MATCH('Data Preparation'!P2888,'Data Preparation'!AR$3:CB$3,0),TRUE)</f>
        <v>(188-1143)</v>
      </c>
      <c r="K2870" s="45" t="str">
        <f t="shared" si="184"/>
        <v>no</v>
      </c>
      <c r="L2870" s="51" t="str">
        <f t="shared" si="182"/>
        <v/>
      </c>
      <c r="M2870" s="52">
        <f>ROUND('Data Preparation'!T2888,2-(1+INT(LOG10(ABS('Data Preparation'!T2888)))))/2</f>
        <v>1800</v>
      </c>
      <c r="N2870" s="55" t="str">
        <f t="shared" si="185"/>
        <v>no</v>
      </c>
      <c r="O2870" s="54" t="str">
        <f t="shared" si="183"/>
        <v/>
      </c>
    </row>
    <row r="2871" spans="1:15" x14ac:dyDescent="0.35">
      <c r="A2871" s="55">
        <v>2866</v>
      </c>
      <c r="D2871" s="45"/>
      <c r="E2871" s="46"/>
      <c r="F2871" s="45"/>
      <c r="G2871" s="45"/>
      <c r="H2871" s="60"/>
      <c r="I2871" s="48">
        <f>VLOOKUP('Data Preparation'!Q2889,'Data Preparation'!B$4:AL$15,MATCH('Data Preparation'!P2889,'Data Preparation'!B$3:AL$3,0),TRUE)/2</f>
        <v>215</v>
      </c>
      <c r="J2871" s="49" t="str">
        <f>VLOOKUP('Data Preparation'!Q2889,'Data Preparation'!AR$4:CB$15,MATCH('Data Preparation'!P2889,'Data Preparation'!AR$3:CB$3,0),TRUE)</f>
        <v>(188-1143)</v>
      </c>
      <c r="K2871" s="45" t="str">
        <f t="shared" si="184"/>
        <v>no</v>
      </c>
      <c r="L2871" s="51" t="str">
        <f t="shared" si="182"/>
        <v/>
      </c>
      <c r="M2871" s="52">
        <f>ROUND('Data Preparation'!T2889,2-(1+INT(LOG10(ABS('Data Preparation'!T2889)))))/2</f>
        <v>1800</v>
      </c>
      <c r="N2871" s="55" t="str">
        <f t="shared" si="185"/>
        <v>no</v>
      </c>
      <c r="O2871" s="54" t="str">
        <f t="shared" si="183"/>
        <v/>
      </c>
    </row>
    <row r="2872" spans="1:15" x14ac:dyDescent="0.35">
      <c r="A2872" s="55">
        <v>2867</v>
      </c>
      <c r="D2872" s="45"/>
      <c r="E2872" s="46"/>
      <c r="F2872" s="45"/>
      <c r="G2872" s="45"/>
      <c r="H2872" s="60"/>
      <c r="I2872" s="48">
        <f>VLOOKUP('Data Preparation'!Q2890,'Data Preparation'!B$4:AL$15,MATCH('Data Preparation'!P2890,'Data Preparation'!B$3:AL$3,0),TRUE)/2</f>
        <v>215</v>
      </c>
      <c r="J2872" s="49" t="str">
        <f>VLOOKUP('Data Preparation'!Q2890,'Data Preparation'!AR$4:CB$15,MATCH('Data Preparation'!P2890,'Data Preparation'!AR$3:CB$3,0),TRUE)</f>
        <v>(188-1143)</v>
      </c>
      <c r="K2872" s="45" t="str">
        <f t="shared" si="184"/>
        <v>no</v>
      </c>
      <c r="L2872" s="51" t="str">
        <f t="shared" si="182"/>
        <v/>
      </c>
      <c r="M2872" s="52">
        <f>ROUND('Data Preparation'!T2890,2-(1+INT(LOG10(ABS('Data Preparation'!T2890)))))/2</f>
        <v>1800</v>
      </c>
      <c r="N2872" s="55" t="str">
        <f t="shared" si="185"/>
        <v>no</v>
      </c>
      <c r="O2872" s="54" t="str">
        <f t="shared" si="183"/>
        <v/>
      </c>
    </row>
    <row r="2873" spans="1:15" x14ac:dyDescent="0.35">
      <c r="A2873" s="55">
        <v>2868</v>
      </c>
      <c r="D2873" s="45"/>
      <c r="E2873" s="46"/>
      <c r="F2873" s="45"/>
      <c r="G2873" s="45"/>
      <c r="H2873" s="60"/>
      <c r="I2873" s="48">
        <f>VLOOKUP('Data Preparation'!Q2891,'Data Preparation'!B$4:AL$15,MATCH('Data Preparation'!P2891,'Data Preparation'!B$3:AL$3,0),TRUE)/2</f>
        <v>215</v>
      </c>
      <c r="J2873" s="49" t="str">
        <f>VLOOKUP('Data Preparation'!Q2891,'Data Preparation'!AR$4:CB$15,MATCH('Data Preparation'!P2891,'Data Preparation'!AR$3:CB$3,0),TRUE)</f>
        <v>(188-1143)</v>
      </c>
      <c r="K2873" s="45" t="str">
        <f t="shared" si="184"/>
        <v>no</v>
      </c>
      <c r="L2873" s="51" t="str">
        <f t="shared" si="182"/>
        <v/>
      </c>
      <c r="M2873" s="52">
        <f>ROUND('Data Preparation'!T2891,2-(1+INT(LOG10(ABS('Data Preparation'!T2891)))))/2</f>
        <v>1800</v>
      </c>
      <c r="N2873" s="55" t="str">
        <f t="shared" si="185"/>
        <v>no</v>
      </c>
      <c r="O2873" s="54" t="str">
        <f t="shared" si="183"/>
        <v/>
      </c>
    </row>
    <row r="2874" spans="1:15" x14ac:dyDescent="0.35">
      <c r="A2874" s="55">
        <v>2869</v>
      </c>
      <c r="D2874" s="45"/>
      <c r="E2874" s="46"/>
      <c r="F2874" s="45"/>
      <c r="G2874" s="45"/>
      <c r="H2874" s="60"/>
      <c r="I2874" s="48">
        <f>VLOOKUP('Data Preparation'!Q2892,'Data Preparation'!B$4:AL$15,MATCH('Data Preparation'!P2892,'Data Preparation'!B$3:AL$3,0),TRUE)/2</f>
        <v>215</v>
      </c>
      <c r="J2874" s="49" t="str">
        <f>VLOOKUP('Data Preparation'!Q2892,'Data Preparation'!AR$4:CB$15,MATCH('Data Preparation'!P2892,'Data Preparation'!AR$3:CB$3,0),TRUE)</f>
        <v>(188-1143)</v>
      </c>
      <c r="K2874" s="45" t="str">
        <f t="shared" si="184"/>
        <v>no</v>
      </c>
      <c r="L2874" s="51" t="str">
        <f t="shared" si="182"/>
        <v/>
      </c>
      <c r="M2874" s="52">
        <f>ROUND('Data Preparation'!T2892,2-(1+INT(LOG10(ABS('Data Preparation'!T2892)))))/2</f>
        <v>1800</v>
      </c>
      <c r="N2874" s="55" t="str">
        <f t="shared" si="185"/>
        <v>no</v>
      </c>
      <c r="O2874" s="54" t="str">
        <f t="shared" si="183"/>
        <v/>
      </c>
    </row>
    <row r="2875" spans="1:15" x14ac:dyDescent="0.35">
      <c r="A2875" s="55">
        <v>2870</v>
      </c>
      <c r="D2875" s="45"/>
      <c r="E2875" s="46"/>
      <c r="F2875" s="45"/>
      <c r="G2875" s="45"/>
      <c r="H2875" s="60"/>
      <c r="I2875" s="48">
        <f>VLOOKUP('Data Preparation'!Q2893,'Data Preparation'!B$4:AL$15,MATCH('Data Preparation'!P2893,'Data Preparation'!B$3:AL$3,0),TRUE)/2</f>
        <v>215</v>
      </c>
      <c r="J2875" s="49" t="str">
        <f>VLOOKUP('Data Preparation'!Q2893,'Data Preparation'!AR$4:CB$15,MATCH('Data Preparation'!P2893,'Data Preparation'!AR$3:CB$3,0),TRUE)</f>
        <v>(188-1143)</v>
      </c>
      <c r="K2875" s="45" t="str">
        <f t="shared" si="184"/>
        <v>no</v>
      </c>
      <c r="L2875" s="51" t="str">
        <f t="shared" si="182"/>
        <v/>
      </c>
      <c r="M2875" s="52">
        <f>ROUND('Data Preparation'!T2893,2-(1+INT(LOG10(ABS('Data Preparation'!T2893)))))/2</f>
        <v>1800</v>
      </c>
      <c r="N2875" s="55" t="str">
        <f t="shared" si="185"/>
        <v>no</v>
      </c>
      <c r="O2875" s="54" t="str">
        <f t="shared" si="183"/>
        <v/>
      </c>
    </row>
    <row r="2876" spans="1:15" x14ac:dyDescent="0.35">
      <c r="A2876" s="55">
        <v>2871</v>
      </c>
      <c r="D2876" s="45"/>
      <c r="E2876" s="46"/>
      <c r="F2876" s="45"/>
      <c r="G2876" s="45"/>
      <c r="H2876" s="60"/>
      <c r="I2876" s="48">
        <f>VLOOKUP('Data Preparation'!Q2894,'Data Preparation'!B$4:AL$15,MATCH('Data Preparation'!P2894,'Data Preparation'!B$3:AL$3,0),TRUE)/2</f>
        <v>215</v>
      </c>
      <c r="J2876" s="49" t="str">
        <f>VLOOKUP('Data Preparation'!Q2894,'Data Preparation'!AR$4:CB$15,MATCH('Data Preparation'!P2894,'Data Preparation'!AR$3:CB$3,0),TRUE)</f>
        <v>(188-1143)</v>
      </c>
      <c r="K2876" s="45" t="str">
        <f t="shared" si="184"/>
        <v>no</v>
      </c>
      <c r="L2876" s="51" t="str">
        <f t="shared" si="182"/>
        <v/>
      </c>
      <c r="M2876" s="52">
        <f>ROUND('Data Preparation'!T2894,2-(1+INT(LOG10(ABS('Data Preparation'!T2894)))))/2</f>
        <v>1800</v>
      </c>
      <c r="N2876" s="55" t="str">
        <f t="shared" si="185"/>
        <v>no</v>
      </c>
      <c r="O2876" s="54" t="str">
        <f t="shared" si="183"/>
        <v/>
      </c>
    </row>
    <row r="2877" spans="1:15" x14ac:dyDescent="0.35">
      <c r="A2877" s="55">
        <v>2872</v>
      </c>
      <c r="D2877" s="45"/>
      <c r="E2877" s="46"/>
      <c r="F2877" s="45"/>
      <c r="G2877" s="45"/>
      <c r="H2877" s="60"/>
      <c r="I2877" s="48">
        <f>VLOOKUP('Data Preparation'!Q2895,'Data Preparation'!B$4:AL$15,MATCH('Data Preparation'!P2895,'Data Preparation'!B$3:AL$3,0),TRUE)/2</f>
        <v>215</v>
      </c>
      <c r="J2877" s="49" t="str">
        <f>VLOOKUP('Data Preparation'!Q2895,'Data Preparation'!AR$4:CB$15,MATCH('Data Preparation'!P2895,'Data Preparation'!AR$3:CB$3,0),TRUE)</f>
        <v>(188-1143)</v>
      </c>
      <c r="K2877" s="45" t="str">
        <f t="shared" si="184"/>
        <v>no</v>
      </c>
      <c r="L2877" s="51" t="str">
        <f t="shared" si="182"/>
        <v/>
      </c>
      <c r="M2877" s="52">
        <f>ROUND('Data Preparation'!T2895,2-(1+INT(LOG10(ABS('Data Preparation'!T2895)))))/2</f>
        <v>1800</v>
      </c>
      <c r="N2877" s="55" t="str">
        <f t="shared" si="185"/>
        <v>no</v>
      </c>
      <c r="O2877" s="54" t="str">
        <f t="shared" si="183"/>
        <v/>
      </c>
    </row>
    <row r="2878" spans="1:15" x14ac:dyDescent="0.35">
      <c r="A2878" s="55">
        <v>2873</v>
      </c>
      <c r="D2878" s="45"/>
      <c r="E2878" s="46"/>
      <c r="F2878" s="45"/>
      <c r="G2878" s="45"/>
      <c r="H2878" s="60"/>
      <c r="I2878" s="48">
        <f>VLOOKUP('Data Preparation'!Q2896,'Data Preparation'!B$4:AL$15,MATCH('Data Preparation'!P2896,'Data Preparation'!B$3:AL$3,0),TRUE)/2</f>
        <v>215</v>
      </c>
      <c r="J2878" s="49" t="str">
        <f>VLOOKUP('Data Preparation'!Q2896,'Data Preparation'!AR$4:CB$15,MATCH('Data Preparation'!P2896,'Data Preparation'!AR$3:CB$3,0),TRUE)</f>
        <v>(188-1143)</v>
      </c>
      <c r="K2878" s="45" t="str">
        <f t="shared" si="184"/>
        <v>no</v>
      </c>
      <c r="L2878" s="51" t="str">
        <f t="shared" si="182"/>
        <v/>
      </c>
      <c r="M2878" s="52">
        <f>ROUND('Data Preparation'!T2896,2-(1+INT(LOG10(ABS('Data Preparation'!T2896)))))/2</f>
        <v>1800</v>
      </c>
      <c r="N2878" s="55" t="str">
        <f t="shared" si="185"/>
        <v>no</v>
      </c>
      <c r="O2878" s="54" t="str">
        <f t="shared" si="183"/>
        <v/>
      </c>
    </row>
    <row r="2879" spans="1:15" x14ac:dyDescent="0.35">
      <c r="A2879" s="55">
        <v>2874</v>
      </c>
      <c r="D2879" s="45"/>
      <c r="E2879" s="46"/>
      <c r="F2879" s="45"/>
      <c r="G2879" s="45"/>
      <c r="H2879" s="60"/>
      <c r="I2879" s="48">
        <f>VLOOKUP('Data Preparation'!Q2897,'Data Preparation'!B$4:AL$15,MATCH('Data Preparation'!P2897,'Data Preparation'!B$3:AL$3,0),TRUE)/2</f>
        <v>215</v>
      </c>
      <c r="J2879" s="49" t="str">
        <f>VLOOKUP('Data Preparation'!Q2897,'Data Preparation'!AR$4:CB$15,MATCH('Data Preparation'!P2897,'Data Preparation'!AR$3:CB$3,0),TRUE)</f>
        <v>(188-1143)</v>
      </c>
      <c r="K2879" s="45" t="str">
        <f t="shared" si="184"/>
        <v>no</v>
      </c>
      <c r="L2879" s="51" t="str">
        <f t="shared" si="182"/>
        <v/>
      </c>
      <c r="M2879" s="52">
        <f>ROUND('Data Preparation'!T2897,2-(1+INT(LOG10(ABS('Data Preparation'!T2897)))))/2</f>
        <v>1800</v>
      </c>
      <c r="N2879" s="55" t="str">
        <f t="shared" si="185"/>
        <v>no</v>
      </c>
      <c r="O2879" s="54" t="str">
        <f t="shared" si="183"/>
        <v/>
      </c>
    </row>
    <row r="2880" spans="1:15" x14ac:dyDescent="0.35">
      <c r="A2880" s="55">
        <v>2875</v>
      </c>
      <c r="D2880" s="45"/>
      <c r="E2880" s="46"/>
      <c r="F2880" s="45"/>
      <c r="G2880" s="45"/>
      <c r="H2880" s="60"/>
      <c r="I2880" s="48">
        <f>VLOOKUP('Data Preparation'!Q2898,'Data Preparation'!B$4:AL$15,MATCH('Data Preparation'!P2898,'Data Preparation'!B$3:AL$3,0),TRUE)/2</f>
        <v>215</v>
      </c>
      <c r="J2880" s="49" t="str">
        <f>VLOOKUP('Data Preparation'!Q2898,'Data Preparation'!AR$4:CB$15,MATCH('Data Preparation'!P2898,'Data Preparation'!AR$3:CB$3,0),TRUE)</f>
        <v>(188-1143)</v>
      </c>
      <c r="K2880" s="45" t="str">
        <f t="shared" si="184"/>
        <v>no</v>
      </c>
      <c r="L2880" s="51" t="str">
        <f t="shared" si="182"/>
        <v/>
      </c>
      <c r="M2880" s="52">
        <f>ROUND('Data Preparation'!T2898,2-(1+INT(LOG10(ABS('Data Preparation'!T2898)))))/2</f>
        <v>1800</v>
      </c>
      <c r="N2880" s="55" t="str">
        <f t="shared" si="185"/>
        <v>no</v>
      </c>
      <c r="O2880" s="54" t="str">
        <f t="shared" si="183"/>
        <v/>
      </c>
    </row>
    <row r="2881" spans="1:15" x14ac:dyDescent="0.35">
      <c r="A2881" s="55">
        <v>2876</v>
      </c>
      <c r="D2881" s="45"/>
      <c r="E2881" s="46"/>
      <c r="F2881" s="45"/>
      <c r="G2881" s="45"/>
      <c r="H2881" s="60"/>
      <c r="I2881" s="48">
        <f>VLOOKUP('Data Preparation'!Q2899,'Data Preparation'!B$4:AL$15,MATCH('Data Preparation'!P2899,'Data Preparation'!B$3:AL$3,0),TRUE)/2</f>
        <v>215</v>
      </c>
      <c r="J2881" s="49" t="str">
        <f>VLOOKUP('Data Preparation'!Q2899,'Data Preparation'!AR$4:CB$15,MATCH('Data Preparation'!P2899,'Data Preparation'!AR$3:CB$3,0),TRUE)</f>
        <v>(188-1143)</v>
      </c>
      <c r="K2881" s="45" t="str">
        <f t="shared" si="184"/>
        <v>no</v>
      </c>
      <c r="L2881" s="51" t="str">
        <f t="shared" si="182"/>
        <v/>
      </c>
      <c r="M2881" s="52">
        <f>ROUND('Data Preparation'!T2899,2-(1+INT(LOG10(ABS('Data Preparation'!T2899)))))/2</f>
        <v>1800</v>
      </c>
      <c r="N2881" s="55" t="str">
        <f t="shared" si="185"/>
        <v>no</v>
      </c>
      <c r="O2881" s="54" t="str">
        <f t="shared" si="183"/>
        <v/>
      </c>
    </row>
    <row r="2882" spans="1:15" x14ac:dyDescent="0.35">
      <c r="A2882" s="55">
        <v>2877</v>
      </c>
      <c r="D2882" s="45"/>
      <c r="E2882" s="46"/>
      <c r="F2882" s="45"/>
      <c r="G2882" s="45"/>
      <c r="H2882" s="60"/>
      <c r="I2882" s="48">
        <f>VLOOKUP('Data Preparation'!Q2900,'Data Preparation'!B$4:AL$15,MATCH('Data Preparation'!P2900,'Data Preparation'!B$3:AL$3,0),TRUE)/2</f>
        <v>215</v>
      </c>
      <c r="J2882" s="49" t="str">
        <f>VLOOKUP('Data Preparation'!Q2900,'Data Preparation'!AR$4:CB$15,MATCH('Data Preparation'!P2900,'Data Preparation'!AR$3:CB$3,0),TRUE)</f>
        <v>(188-1143)</v>
      </c>
      <c r="K2882" s="45" t="str">
        <f t="shared" si="184"/>
        <v>no</v>
      </c>
      <c r="L2882" s="51" t="str">
        <f t="shared" si="182"/>
        <v/>
      </c>
      <c r="M2882" s="52">
        <f>ROUND('Data Preparation'!T2900,2-(1+INT(LOG10(ABS('Data Preparation'!T2900)))))/2</f>
        <v>1800</v>
      </c>
      <c r="N2882" s="55" t="str">
        <f t="shared" si="185"/>
        <v>no</v>
      </c>
      <c r="O2882" s="54" t="str">
        <f t="shared" si="183"/>
        <v/>
      </c>
    </row>
    <row r="2883" spans="1:15" x14ac:dyDescent="0.35">
      <c r="A2883" s="55">
        <v>2878</v>
      </c>
      <c r="D2883" s="45"/>
      <c r="E2883" s="46"/>
      <c r="F2883" s="45"/>
      <c r="G2883" s="45"/>
      <c r="H2883" s="60"/>
      <c r="I2883" s="48">
        <f>VLOOKUP('Data Preparation'!Q2901,'Data Preparation'!B$4:AL$15,MATCH('Data Preparation'!P2901,'Data Preparation'!B$3:AL$3,0),TRUE)/2</f>
        <v>215</v>
      </c>
      <c r="J2883" s="49" t="str">
        <f>VLOOKUP('Data Preparation'!Q2901,'Data Preparation'!AR$4:CB$15,MATCH('Data Preparation'!P2901,'Data Preparation'!AR$3:CB$3,0),TRUE)</f>
        <v>(188-1143)</v>
      </c>
      <c r="K2883" s="45" t="str">
        <f t="shared" si="184"/>
        <v>no</v>
      </c>
      <c r="L2883" s="51" t="str">
        <f t="shared" si="182"/>
        <v/>
      </c>
      <c r="M2883" s="52">
        <f>ROUND('Data Preparation'!T2901,2-(1+INT(LOG10(ABS('Data Preparation'!T2901)))))/2</f>
        <v>1800</v>
      </c>
      <c r="N2883" s="55" t="str">
        <f t="shared" si="185"/>
        <v>no</v>
      </c>
      <c r="O2883" s="54" t="str">
        <f t="shared" si="183"/>
        <v/>
      </c>
    </row>
    <row r="2884" spans="1:15" x14ac:dyDescent="0.35">
      <c r="A2884" s="55">
        <v>2879</v>
      </c>
      <c r="D2884" s="45"/>
      <c r="E2884" s="46"/>
      <c r="F2884" s="45"/>
      <c r="G2884" s="45"/>
      <c r="H2884" s="60"/>
      <c r="I2884" s="48">
        <f>VLOOKUP('Data Preparation'!Q2902,'Data Preparation'!B$4:AL$15,MATCH('Data Preparation'!P2902,'Data Preparation'!B$3:AL$3,0),TRUE)/2</f>
        <v>215</v>
      </c>
      <c r="J2884" s="49" t="str">
        <f>VLOOKUP('Data Preparation'!Q2902,'Data Preparation'!AR$4:CB$15,MATCH('Data Preparation'!P2902,'Data Preparation'!AR$3:CB$3,0),TRUE)</f>
        <v>(188-1143)</v>
      </c>
      <c r="K2884" s="45" t="str">
        <f t="shared" si="184"/>
        <v>no</v>
      </c>
      <c r="L2884" s="51" t="str">
        <f t="shared" si="182"/>
        <v/>
      </c>
      <c r="M2884" s="52">
        <f>ROUND('Data Preparation'!T2902,2-(1+INT(LOG10(ABS('Data Preparation'!T2902)))))/2</f>
        <v>1800</v>
      </c>
      <c r="N2884" s="55" t="str">
        <f t="shared" si="185"/>
        <v>no</v>
      </c>
      <c r="O2884" s="54" t="str">
        <f t="shared" si="183"/>
        <v/>
      </c>
    </row>
    <row r="2885" spans="1:15" x14ac:dyDescent="0.35">
      <c r="A2885" s="55">
        <v>2880</v>
      </c>
      <c r="D2885" s="45"/>
      <c r="E2885" s="46"/>
      <c r="F2885" s="45"/>
      <c r="G2885" s="45"/>
      <c r="H2885" s="60"/>
      <c r="I2885" s="48">
        <f>VLOOKUP('Data Preparation'!Q2903,'Data Preparation'!B$4:AL$15,MATCH('Data Preparation'!P2903,'Data Preparation'!B$3:AL$3,0),TRUE)/2</f>
        <v>215</v>
      </c>
      <c r="J2885" s="49" t="str">
        <f>VLOOKUP('Data Preparation'!Q2903,'Data Preparation'!AR$4:CB$15,MATCH('Data Preparation'!P2903,'Data Preparation'!AR$3:CB$3,0),TRUE)</f>
        <v>(188-1143)</v>
      </c>
      <c r="K2885" s="45" t="str">
        <f t="shared" si="184"/>
        <v>no</v>
      </c>
      <c r="L2885" s="51" t="str">
        <f t="shared" si="182"/>
        <v/>
      </c>
      <c r="M2885" s="52">
        <f>ROUND('Data Preparation'!T2903,2-(1+INT(LOG10(ABS('Data Preparation'!T2903)))))/2</f>
        <v>1800</v>
      </c>
      <c r="N2885" s="55" t="str">
        <f t="shared" si="185"/>
        <v>no</v>
      </c>
      <c r="O2885" s="54" t="str">
        <f t="shared" si="183"/>
        <v/>
      </c>
    </row>
    <row r="2886" spans="1:15" x14ac:dyDescent="0.35">
      <c r="A2886" s="55">
        <v>2881</v>
      </c>
      <c r="D2886" s="45"/>
      <c r="E2886" s="46"/>
      <c r="F2886" s="45"/>
      <c r="G2886" s="45"/>
      <c r="H2886" s="60"/>
      <c r="I2886" s="48">
        <f>VLOOKUP('Data Preparation'!Q2904,'Data Preparation'!B$4:AL$15,MATCH('Data Preparation'!P2904,'Data Preparation'!B$3:AL$3,0),TRUE)/2</f>
        <v>215</v>
      </c>
      <c r="J2886" s="49" t="str">
        <f>VLOOKUP('Data Preparation'!Q2904,'Data Preparation'!AR$4:CB$15,MATCH('Data Preparation'!P2904,'Data Preparation'!AR$3:CB$3,0),TRUE)</f>
        <v>(188-1143)</v>
      </c>
      <c r="K2886" s="45" t="str">
        <f t="shared" si="184"/>
        <v>no</v>
      </c>
      <c r="L2886" s="51" t="str">
        <f t="shared" si="182"/>
        <v/>
      </c>
      <c r="M2886" s="52">
        <f>ROUND('Data Preparation'!T2904,2-(1+INT(LOG10(ABS('Data Preparation'!T2904)))))/2</f>
        <v>1800</v>
      </c>
      <c r="N2886" s="55" t="str">
        <f t="shared" si="185"/>
        <v>no</v>
      </c>
      <c r="O2886" s="54" t="str">
        <f t="shared" si="183"/>
        <v/>
      </c>
    </row>
    <row r="2887" spans="1:15" x14ac:dyDescent="0.35">
      <c r="A2887" s="55">
        <v>2882</v>
      </c>
      <c r="D2887" s="45"/>
      <c r="E2887" s="46"/>
      <c r="F2887" s="45"/>
      <c r="G2887" s="45"/>
      <c r="H2887" s="60"/>
      <c r="I2887" s="48">
        <f>VLOOKUP('Data Preparation'!Q2905,'Data Preparation'!B$4:AL$15,MATCH('Data Preparation'!P2905,'Data Preparation'!B$3:AL$3,0),TRUE)/2</f>
        <v>215</v>
      </c>
      <c r="J2887" s="49" t="str">
        <f>VLOOKUP('Data Preparation'!Q2905,'Data Preparation'!AR$4:CB$15,MATCH('Data Preparation'!P2905,'Data Preparation'!AR$3:CB$3,0),TRUE)</f>
        <v>(188-1143)</v>
      </c>
      <c r="K2887" s="45" t="str">
        <f t="shared" si="184"/>
        <v>no</v>
      </c>
      <c r="L2887" s="51" t="str">
        <f t="shared" ref="L2887:L2950" si="186">IF(AND(K2887="yes",G2887="total"),"*Resample","")</f>
        <v/>
      </c>
      <c r="M2887" s="52">
        <f>ROUND('Data Preparation'!T2905,2-(1+INT(LOG10(ABS('Data Preparation'!T2905)))))/2</f>
        <v>1800</v>
      </c>
      <c r="N2887" s="55" t="str">
        <f t="shared" si="185"/>
        <v>no</v>
      </c>
      <c r="O2887" s="54" t="str">
        <f t="shared" ref="O2887:O2950" si="187">IF(AND(N2887="yes",G2887="total"),"*Resample","")</f>
        <v/>
      </c>
    </row>
    <row r="2888" spans="1:15" x14ac:dyDescent="0.35">
      <c r="A2888" s="55">
        <v>2883</v>
      </c>
      <c r="D2888" s="45"/>
      <c r="E2888" s="46"/>
      <c r="F2888" s="45"/>
      <c r="G2888" s="45"/>
      <c r="H2888" s="60"/>
      <c r="I2888" s="48">
        <f>VLOOKUP('Data Preparation'!Q2906,'Data Preparation'!B$4:AL$15,MATCH('Data Preparation'!P2906,'Data Preparation'!B$3:AL$3,0),TRUE)/2</f>
        <v>215</v>
      </c>
      <c r="J2888" s="49" t="str">
        <f>VLOOKUP('Data Preparation'!Q2906,'Data Preparation'!AR$4:CB$15,MATCH('Data Preparation'!P2906,'Data Preparation'!AR$3:CB$3,0),TRUE)</f>
        <v>(188-1143)</v>
      </c>
      <c r="K2888" s="45" t="str">
        <f t="shared" si="184"/>
        <v>no</v>
      </c>
      <c r="L2888" s="51" t="str">
        <f t="shared" si="186"/>
        <v/>
      </c>
      <c r="M2888" s="52">
        <f>ROUND('Data Preparation'!T2906,2-(1+INT(LOG10(ABS('Data Preparation'!T2906)))))/2</f>
        <v>1800</v>
      </c>
      <c r="N2888" s="55" t="str">
        <f t="shared" si="185"/>
        <v>no</v>
      </c>
      <c r="O2888" s="54" t="str">
        <f t="shared" si="187"/>
        <v/>
      </c>
    </row>
    <row r="2889" spans="1:15" x14ac:dyDescent="0.35">
      <c r="A2889" s="55">
        <v>2884</v>
      </c>
      <c r="D2889" s="45"/>
      <c r="E2889" s="46"/>
      <c r="F2889" s="45"/>
      <c r="G2889" s="45"/>
      <c r="H2889" s="60"/>
      <c r="I2889" s="48">
        <f>VLOOKUP('Data Preparation'!Q2907,'Data Preparation'!B$4:AL$15,MATCH('Data Preparation'!P2907,'Data Preparation'!B$3:AL$3,0),TRUE)/2</f>
        <v>215</v>
      </c>
      <c r="J2889" s="49" t="str">
        <f>VLOOKUP('Data Preparation'!Q2907,'Data Preparation'!AR$4:CB$15,MATCH('Data Preparation'!P2907,'Data Preparation'!AR$3:CB$3,0),TRUE)</f>
        <v>(188-1143)</v>
      </c>
      <c r="K2889" s="45" t="str">
        <f t="shared" si="184"/>
        <v>no</v>
      </c>
      <c r="L2889" s="51" t="str">
        <f t="shared" si="186"/>
        <v/>
      </c>
      <c r="M2889" s="52">
        <f>ROUND('Data Preparation'!T2907,2-(1+INT(LOG10(ABS('Data Preparation'!T2907)))))/2</f>
        <v>1800</v>
      </c>
      <c r="N2889" s="55" t="str">
        <f t="shared" si="185"/>
        <v>no</v>
      </c>
      <c r="O2889" s="54" t="str">
        <f t="shared" si="187"/>
        <v/>
      </c>
    </row>
    <row r="2890" spans="1:15" x14ac:dyDescent="0.35">
      <c r="A2890" s="55">
        <v>2885</v>
      </c>
      <c r="D2890" s="45"/>
      <c r="E2890" s="46"/>
      <c r="F2890" s="45"/>
      <c r="G2890" s="45"/>
      <c r="H2890" s="60"/>
      <c r="I2890" s="48">
        <f>VLOOKUP('Data Preparation'!Q2908,'Data Preparation'!B$4:AL$15,MATCH('Data Preparation'!P2908,'Data Preparation'!B$3:AL$3,0),TRUE)/2</f>
        <v>215</v>
      </c>
      <c r="J2890" s="49" t="str">
        <f>VLOOKUP('Data Preparation'!Q2908,'Data Preparation'!AR$4:CB$15,MATCH('Data Preparation'!P2908,'Data Preparation'!AR$3:CB$3,0),TRUE)</f>
        <v>(188-1143)</v>
      </c>
      <c r="K2890" s="45" t="str">
        <f t="shared" si="184"/>
        <v>no</v>
      </c>
      <c r="L2890" s="51" t="str">
        <f t="shared" si="186"/>
        <v/>
      </c>
      <c r="M2890" s="52">
        <f>ROUND('Data Preparation'!T2908,2-(1+INT(LOG10(ABS('Data Preparation'!T2908)))))/2</f>
        <v>1800</v>
      </c>
      <c r="N2890" s="55" t="str">
        <f t="shared" si="185"/>
        <v>no</v>
      </c>
      <c r="O2890" s="54" t="str">
        <f t="shared" si="187"/>
        <v/>
      </c>
    </row>
    <row r="2891" spans="1:15" x14ac:dyDescent="0.35">
      <c r="A2891" s="55">
        <v>2886</v>
      </c>
      <c r="D2891" s="45"/>
      <c r="E2891" s="46"/>
      <c r="F2891" s="45"/>
      <c r="G2891" s="45"/>
      <c r="H2891" s="60"/>
      <c r="I2891" s="48">
        <f>VLOOKUP('Data Preparation'!Q2909,'Data Preparation'!B$4:AL$15,MATCH('Data Preparation'!P2909,'Data Preparation'!B$3:AL$3,0),TRUE)/2</f>
        <v>215</v>
      </c>
      <c r="J2891" s="49" t="str">
        <f>VLOOKUP('Data Preparation'!Q2909,'Data Preparation'!AR$4:CB$15,MATCH('Data Preparation'!P2909,'Data Preparation'!AR$3:CB$3,0),TRUE)</f>
        <v>(188-1143)</v>
      </c>
      <c r="K2891" s="45" t="str">
        <f t="shared" si="184"/>
        <v>no</v>
      </c>
      <c r="L2891" s="51" t="str">
        <f t="shared" si="186"/>
        <v/>
      </c>
      <c r="M2891" s="52">
        <f>ROUND('Data Preparation'!T2909,2-(1+INT(LOG10(ABS('Data Preparation'!T2909)))))/2</f>
        <v>1800</v>
      </c>
      <c r="N2891" s="55" t="str">
        <f t="shared" si="185"/>
        <v>no</v>
      </c>
      <c r="O2891" s="54" t="str">
        <f t="shared" si="187"/>
        <v/>
      </c>
    </row>
    <row r="2892" spans="1:15" x14ac:dyDescent="0.35">
      <c r="A2892" s="55">
        <v>2887</v>
      </c>
      <c r="D2892" s="45"/>
      <c r="E2892" s="46"/>
      <c r="F2892" s="45"/>
      <c r="G2892" s="45"/>
      <c r="H2892" s="60"/>
      <c r="I2892" s="48">
        <f>VLOOKUP('Data Preparation'!Q2910,'Data Preparation'!B$4:AL$15,MATCH('Data Preparation'!P2910,'Data Preparation'!B$3:AL$3,0),TRUE)/2</f>
        <v>215</v>
      </c>
      <c r="J2892" s="49" t="str">
        <f>VLOOKUP('Data Preparation'!Q2910,'Data Preparation'!AR$4:CB$15,MATCH('Data Preparation'!P2910,'Data Preparation'!AR$3:CB$3,0),TRUE)</f>
        <v>(188-1143)</v>
      </c>
      <c r="K2892" s="45" t="str">
        <f t="shared" si="184"/>
        <v>no</v>
      </c>
      <c r="L2892" s="51" t="str">
        <f t="shared" si="186"/>
        <v/>
      </c>
      <c r="M2892" s="52">
        <f>ROUND('Data Preparation'!T2910,2-(1+INT(LOG10(ABS('Data Preparation'!T2910)))))/2</f>
        <v>1800</v>
      </c>
      <c r="N2892" s="55" t="str">
        <f t="shared" si="185"/>
        <v>no</v>
      </c>
      <c r="O2892" s="54" t="str">
        <f t="shared" si="187"/>
        <v/>
      </c>
    </row>
    <row r="2893" spans="1:15" x14ac:dyDescent="0.35">
      <c r="A2893" s="55">
        <v>2888</v>
      </c>
      <c r="D2893" s="45"/>
      <c r="E2893" s="46"/>
      <c r="F2893" s="45"/>
      <c r="G2893" s="45"/>
      <c r="H2893" s="60"/>
      <c r="I2893" s="48">
        <f>VLOOKUP('Data Preparation'!Q2911,'Data Preparation'!B$4:AL$15,MATCH('Data Preparation'!P2911,'Data Preparation'!B$3:AL$3,0),TRUE)/2</f>
        <v>215</v>
      </c>
      <c r="J2893" s="49" t="str">
        <f>VLOOKUP('Data Preparation'!Q2911,'Data Preparation'!AR$4:CB$15,MATCH('Data Preparation'!P2911,'Data Preparation'!AR$3:CB$3,0),TRUE)</f>
        <v>(188-1143)</v>
      </c>
      <c r="K2893" s="45" t="str">
        <f t="shared" si="184"/>
        <v>no</v>
      </c>
      <c r="L2893" s="51" t="str">
        <f t="shared" si="186"/>
        <v/>
      </c>
      <c r="M2893" s="52">
        <f>ROUND('Data Preparation'!T2911,2-(1+INT(LOG10(ABS('Data Preparation'!T2911)))))/2</f>
        <v>1800</v>
      </c>
      <c r="N2893" s="55" t="str">
        <f t="shared" si="185"/>
        <v>no</v>
      </c>
      <c r="O2893" s="54" t="str">
        <f t="shared" si="187"/>
        <v/>
      </c>
    </row>
    <row r="2894" spans="1:15" x14ac:dyDescent="0.35">
      <c r="A2894" s="55">
        <v>2889</v>
      </c>
      <c r="D2894" s="45"/>
      <c r="E2894" s="46"/>
      <c r="F2894" s="45"/>
      <c r="G2894" s="45"/>
      <c r="H2894" s="60"/>
      <c r="I2894" s="48">
        <f>VLOOKUP('Data Preparation'!Q2912,'Data Preparation'!B$4:AL$15,MATCH('Data Preparation'!P2912,'Data Preparation'!B$3:AL$3,0),TRUE)/2</f>
        <v>215</v>
      </c>
      <c r="J2894" s="49" t="str">
        <f>VLOOKUP('Data Preparation'!Q2912,'Data Preparation'!AR$4:CB$15,MATCH('Data Preparation'!P2912,'Data Preparation'!AR$3:CB$3,0),TRUE)</f>
        <v>(188-1143)</v>
      </c>
      <c r="K2894" s="45" t="str">
        <f t="shared" si="184"/>
        <v>no</v>
      </c>
      <c r="L2894" s="51" t="str">
        <f t="shared" si="186"/>
        <v/>
      </c>
      <c r="M2894" s="52">
        <f>ROUND('Data Preparation'!T2912,2-(1+INT(LOG10(ABS('Data Preparation'!T2912)))))/2</f>
        <v>1800</v>
      </c>
      <c r="N2894" s="55" t="str">
        <f t="shared" si="185"/>
        <v>no</v>
      </c>
      <c r="O2894" s="54" t="str">
        <f t="shared" si="187"/>
        <v/>
      </c>
    </row>
    <row r="2895" spans="1:15" x14ac:dyDescent="0.35">
      <c r="A2895" s="55">
        <v>2890</v>
      </c>
      <c r="D2895" s="45"/>
      <c r="E2895" s="46"/>
      <c r="F2895" s="45"/>
      <c r="G2895" s="45"/>
      <c r="H2895" s="60"/>
      <c r="I2895" s="48">
        <f>VLOOKUP('Data Preparation'!Q2913,'Data Preparation'!B$4:AL$15,MATCH('Data Preparation'!P2913,'Data Preparation'!B$3:AL$3,0),TRUE)/2</f>
        <v>215</v>
      </c>
      <c r="J2895" s="49" t="str">
        <f>VLOOKUP('Data Preparation'!Q2913,'Data Preparation'!AR$4:CB$15,MATCH('Data Preparation'!P2913,'Data Preparation'!AR$3:CB$3,0),TRUE)</f>
        <v>(188-1143)</v>
      </c>
      <c r="K2895" s="45" t="str">
        <f t="shared" si="184"/>
        <v>no</v>
      </c>
      <c r="L2895" s="51" t="str">
        <f t="shared" si="186"/>
        <v/>
      </c>
      <c r="M2895" s="52">
        <f>ROUND('Data Preparation'!T2913,2-(1+INT(LOG10(ABS('Data Preparation'!T2913)))))/2</f>
        <v>1800</v>
      </c>
      <c r="N2895" s="55" t="str">
        <f t="shared" si="185"/>
        <v>no</v>
      </c>
      <c r="O2895" s="54" t="str">
        <f t="shared" si="187"/>
        <v/>
      </c>
    </row>
    <row r="2896" spans="1:15" x14ac:dyDescent="0.35">
      <c r="A2896" s="55">
        <v>2891</v>
      </c>
      <c r="D2896" s="45"/>
      <c r="E2896" s="46"/>
      <c r="F2896" s="45"/>
      <c r="G2896" s="45"/>
      <c r="H2896" s="60"/>
      <c r="I2896" s="48">
        <f>VLOOKUP('Data Preparation'!Q2914,'Data Preparation'!B$4:AL$15,MATCH('Data Preparation'!P2914,'Data Preparation'!B$3:AL$3,0),TRUE)/2</f>
        <v>215</v>
      </c>
      <c r="J2896" s="49" t="str">
        <f>VLOOKUP('Data Preparation'!Q2914,'Data Preparation'!AR$4:CB$15,MATCH('Data Preparation'!P2914,'Data Preparation'!AR$3:CB$3,0),TRUE)</f>
        <v>(188-1143)</v>
      </c>
      <c r="K2896" s="45" t="str">
        <f t="shared" si="184"/>
        <v>no</v>
      </c>
      <c r="L2896" s="51" t="str">
        <f t="shared" si="186"/>
        <v/>
      </c>
      <c r="M2896" s="52">
        <f>ROUND('Data Preparation'!T2914,2-(1+INT(LOG10(ABS('Data Preparation'!T2914)))))/2</f>
        <v>1800</v>
      </c>
      <c r="N2896" s="55" t="str">
        <f t="shared" si="185"/>
        <v>no</v>
      </c>
      <c r="O2896" s="54" t="str">
        <f t="shared" si="187"/>
        <v/>
      </c>
    </row>
    <row r="2897" spans="1:15" x14ac:dyDescent="0.35">
      <c r="A2897" s="55">
        <v>2892</v>
      </c>
      <c r="D2897" s="45"/>
      <c r="E2897" s="46"/>
      <c r="F2897" s="45"/>
      <c r="G2897" s="45"/>
      <c r="H2897" s="60"/>
      <c r="I2897" s="48">
        <f>VLOOKUP('Data Preparation'!Q2915,'Data Preparation'!B$4:AL$15,MATCH('Data Preparation'!P2915,'Data Preparation'!B$3:AL$3,0),TRUE)/2</f>
        <v>215</v>
      </c>
      <c r="J2897" s="49" t="str">
        <f>VLOOKUP('Data Preparation'!Q2915,'Data Preparation'!AR$4:CB$15,MATCH('Data Preparation'!P2915,'Data Preparation'!AR$3:CB$3,0),TRUE)</f>
        <v>(188-1143)</v>
      </c>
      <c r="K2897" s="45" t="str">
        <f t="shared" si="184"/>
        <v>no</v>
      </c>
      <c r="L2897" s="51" t="str">
        <f t="shared" si="186"/>
        <v/>
      </c>
      <c r="M2897" s="52">
        <f>ROUND('Data Preparation'!T2915,2-(1+INT(LOG10(ABS('Data Preparation'!T2915)))))/2</f>
        <v>1800</v>
      </c>
      <c r="N2897" s="55" t="str">
        <f t="shared" si="185"/>
        <v>no</v>
      </c>
      <c r="O2897" s="54" t="str">
        <f t="shared" si="187"/>
        <v/>
      </c>
    </row>
    <row r="2898" spans="1:15" x14ac:dyDescent="0.35">
      <c r="A2898" s="55">
        <v>2893</v>
      </c>
      <c r="D2898" s="45"/>
      <c r="E2898" s="46"/>
      <c r="F2898" s="45"/>
      <c r="G2898" s="45"/>
      <c r="H2898" s="60"/>
      <c r="I2898" s="48">
        <f>VLOOKUP('Data Preparation'!Q2916,'Data Preparation'!B$4:AL$15,MATCH('Data Preparation'!P2916,'Data Preparation'!B$3:AL$3,0),TRUE)/2</f>
        <v>215</v>
      </c>
      <c r="J2898" s="49" t="str">
        <f>VLOOKUP('Data Preparation'!Q2916,'Data Preparation'!AR$4:CB$15,MATCH('Data Preparation'!P2916,'Data Preparation'!AR$3:CB$3,0),TRUE)</f>
        <v>(188-1143)</v>
      </c>
      <c r="K2898" s="45" t="str">
        <f t="shared" si="184"/>
        <v>no</v>
      </c>
      <c r="L2898" s="51" t="str">
        <f t="shared" si="186"/>
        <v/>
      </c>
      <c r="M2898" s="52">
        <f>ROUND('Data Preparation'!T2916,2-(1+INT(LOG10(ABS('Data Preparation'!T2916)))))/2</f>
        <v>1800</v>
      </c>
      <c r="N2898" s="55" t="str">
        <f t="shared" si="185"/>
        <v>no</v>
      </c>
      <c r="O2898" s="54" t="str">
        <f t="shared" si="187"/>
        <v/>
      </c>
    </row>
    <row r="2899" spans="1:15" x14ac:dyDescent="0.35">
      <c r="A2899" s="55">
        <v>2894</v>
      </c>
      <c r="D2899" s="45"/>
      <c r="E2899" s="46"/>
      <c r="F2899" s="45"/>
      <c r="G2899" s="45"/>
      <c r="H2899" s="60"/>
      <c r="I2899" s="48">
        <f>VLOOKUP('Data Preparation'!Q2917,'Data Preparation'!B$4:AL$15,MATCH('Data Preparation'!P2917,'Data Preparation'!B$3:AL$3,0),TRUE)/2</f>
        <v>215</v>
      </c>
      <c r="J2899" s="49" t="str">
        <f>VLOOKUP('Data Preparation'!Q2917,'Data Preparation'!AR$4:CB$15,MATCH('Data Preparation'!P2917,'Data Preparation'!AR$3:CB$3,0),TRUE)</f>
        <v>(188-1143)</v>
      </c>
      <c r="K2899" s="45" t="str">
        <f t="shared" si="184"/>
        <v>no</v>
      </c>
      <c r="L2899" s="51" t="str">
        <f t="shared" si="186"/>
        <v/>
      </c>
      <c r="M2899" s="52">
        <f>ROUND('Data Preparation'!T2917,2-(1+INT(LOG10(ABS('Data Preparation'!T2917)))))/2</f>
        <v>1800</v>
      </c>
      <c r="N2899" s="55" t="str">
        <f t="shared" si="185"/>
        <v>no</v>
      </c>
      <c r="O2899" s="54" t="str">
        <f t="shared" si="187"/>
        <v/>
      </c>
    </row>
    <row r="2900" spans="1:15" x14ac:dyDescent="0.35">
      <c r="A2900" s="55">
        <v>2895</v>
      </c>
      <c r="D2900" s="45"/>
      <c r="E2900" s="46"/>
      <c r="F2900" s="45"/>
      <c r="G2900" s="45"/>
      <c r="H2900" s="60"/>
      <c r="I2900" s="48">
        <f>VLOOKUP('Data Preparation'!Q2918,'Data Preparation'!B$4:AL$15,MATCH('Data Preparation'!P2918,'Data Preparation'!B$3:AL$3,0),TRUE)/2</f>
        <v>215</v>
      </c>
      <c r="J2900" s="49" t="str">
        <f>VLOOKUP('Data Preparation'!Q2918,'Data Preparation'!AR$4:CB$15,MATCH('Data Preparation'!P2918,'Data Preparation'!AR$3:CB$3,0),TRUE)</f>
        <v>(188-1143)</v>
      </c>
      <c r="K2900" s="45" t="str">
        <f t="shared" si="184"/>
        <v>no</v>
      </c>
      <c r="L2900" s="51" t="str">
        <f t="shared" si="186"/>
        <v/>
      </c>
      <c r="M2900" s="52">
        <f>ROUND('Data Preparation'!T2918,2-(1+INT(LOG10(ABS('Data Preparation'!T2918)))))/2</f>
        <v>1800</v>
      </c>
      <c r="N2900" s="55" t="str">
        <f t="shared" si="185"/>
        <v>no</v>
      </c>
      <c r="O2900" s="54" t="str">
        <f t="shared" si="187"/>
        <v/>
      </c>
    </row>
    <row r="2901" spans="1:15" x14ac:dyDescent="0.35">
      <c r="A2901" s="55">
        <v>2896</v>
      </c>
      <c r="D2901" s="45"/>
      <c r="E2901" s="46"/>
      <c r="F2901" s="45"/>
      <c r="G2901" s="45"/>
      <c r="H2901" s="60"/>
      <c r="I2901" s="48">
        <f>VLOOKUP('Data Preparation'!Q2919,'Data Preparation'!B$4:AL$15,MATCH('Data Preparation'!P2919,'Data Preparation'!B$3:AL$3,0),TRUE)/2</f>
        <v>215</v>
      </c>
      <c r="J2901" s="49" t="str">
        <f>VLOOKUP('Data Preparation'!Q2919,'Data Preparation'!AR$4:CB$15,MATCH('Data Preparation'!P2919,'Data Preparation'!AR$3:CB$3,0),TRUE)</f>
        <v>(188-1143)</v>
      </c>
      <c r="K2901" s="45" t="str">
        <f t="shared" si="184"/>
        <v>no</v>
      </c>
      <c r="L2901" s="51" t="str">
        <f t="shared" si="186"/>
        <v/>
      </c>
      <c r="M2901" s="52">
        <f>ROUND('Data Preparation'!T2919,2-(1+INT(LOG10(ABS('Data Preparation'!T2919)))))/2</f>
        <v>1800</v>
      </c>
      <c r="N2901" s="55" t="str">
        <f t="shared" si="185"/>
        <v>no</v>
      </c>
      <c r="O2901" s="54" t="str">
        <f t="shared" si="187"/>
        <v/>
      </c>
    </row>
    <row r="2902" spans="1:15" x14ac:dyDescent="0.35">
      <c r="A2902" s="55">
        <v>2897</v>
      </c>
      <c r="D2902" s="45"/>
      <c r="E2902" s="46"/>
      <c r="F2902" s="45"/>
      <c r="G2902" s="45"/>
      <c r="H2902" s="60"/>
      <c r="I2902" s="48">
        <f>VLOOKUP('Data Preparation'!Q2920,'Data Preparation'!B$4:AL$15,MATCH('Data Preparation'!P2920,'Data Preparation'!B$3:AL$3,0),TRUE)/2</f>
        <v>215</v>
      </c>
      <c r="J2902" s="49" t="str">
        <f>VLOOKUP('Data Preparation'!Q2920,'Data Preparation'!AR$4:CB$15,MATCH('Data Preparation'!P2920,'Data Preparation'!AR$3:CB$3,0),TRUE)</f>
        <v>(188-1143)</v>
      </c>
      <c r="K2902" s="45" t="str">
        <f t="shared" si="184"/>
        <v>no</v>
      </c>
      <c r="L2902" s="51" t="str">
        <f t="shared" si="186"/>
        <v/>
      </c>
      <c r="M2902" s="52">
        <f>ROUND('Data Preparation'!T2920,2-(1+INT(LOG10(ABS('Data Preparation'!T2920)))))/2</f>
        <v>1800</v>
      </c>
      <c r="N2902" s="55" t="str">
        <f t="shared" si="185"/>
        <v>no</v>
      </c>
      <c r="O2902" s="54" t="str">
        <f t="shared" si="187"/>
        <v/>
      </c>
    </row>
    <row r="2903" spans="1:15" x14ac:dyDescent="0.35">
      <c r="A2903" s="55">
        <v>2898</v>
      </c>
      <c r="D2903" s="45"/>
      <c r="E2903" s="46"/>
      <c r="F2903" s="45"/>
      <c r="G2903" s="45"/>
      <c r="H2903" s="60"/>
      <c r="I2903" s="48">
        <f>VLOOKUP('Data Preparation'!Q2921,'Data Preparation'!B$4:AL$15,MATCH('Data Preparation'!P2921,'Data Preparation'!B$3:AL$3,0),TRUE)/2</f>
        <v>215</v>
      </c>
      <c r="J2903" s="49" t="str">
        <f>VLOOKUP('Data Preparation'!Q2921,'Data Preparation'!AR$4:CB$15,MATCH('Data Preparation'!P2921,'Data Preparation'!AR$3:CB$3,0),TRUE)</f>
        <v>(188-1143)</v>
      </c>
      <c r="K2903" s="45" t="str">
        <f t="shared" si="184"/>
        <v>no</v>
      </c>
      <c r="L2903" s="51" t="str">
        <f t="shared" si="186"/>
        <v/>
      </c>
      <c r="M2903" s="52">
        <f>ROUND('Data Preparation'!T2921,2-(1+INT(LOG10(ABS('Data Preparation'!T2921)))))/2</f>
        <v>1800</v>
      </c>
      <c r="N2903" s="55" t="str">
        <f t="shared" si="185"/>
        <v>no</v>
      </c>
      <c r="O2903" s="54" t="str">
        <f t="shared" si="187"/>
        <v/>
      </c>
    </row>
    <row r="2904" spans="1:15" x14ac:dyDescent="0.35">
      <c r="A2904" s="55">
        <v>2899</v>
      </c>
      <c r="D2904" s="45"/>
      <c r="E2904" s="46"/>
      <c r="F2904" s="45"/>
      <c r="G2904" s="45"/>
      <c r="H2904" s="60"/>
      <c r="I2904" s="48">
        <f>VLOOKUP('Data Preparation'!Q2922,'Data Preparation'!B$4:AL$15,MATCH('Data Preparation'!P2922,'Data Preparation'!B$3:AL$3,0),TRUE)/2</f>
        <v>215</v>
      </c>
      <c r="J2904" s="49" t="str">
        <f>VLOOKUP('Data Preparation'!Q2922,'Data Preparation'!AR$4:CB$15,MATCH('Data Preparation'!P2922,'Data Preparation'!AR$3:CB$3,0),TRUE)</f>
        <v>(188-1143)</v>
      </c>
      <c r="K2904" s="45" t="str">
        <f t="shared" si="184"/>
        <v>no</v>
      </c>
      <c r="L2904" s="51" t="str">
        <f t="shared" si="186"/>
        <v/>
      </c>
      <c r="M2904" s="52">
        <f>ROUND('Data Preparation'!T2922,2-(1+INT(LOG10(ABS('Data Preparation'!T2922)))))/2</f>
        <v>1800</v>
      </c>
      <c r="N2904" s="55" t="str">
        <f t="shared" si="185"/>
        <v>no</v>
      </c>
      <c r="O2904" s="54" t="str">
        <f t="shared" si="187"/>
        <v/>
      </c>
    </row>
    <row r="2905" spans="1:15" x14ac:dyDescent="0.35">
      <c r="A2905" s="55">
        <v>2900</v>
      </c>
      <c r="D2905" s="45"/>
      <c r="E2905" s="46"/>
      <c r="F2905" s="45"/>
      <c r="G2905" s="45"/>
      <c r="H2905" s="60"/>
      <c r="I2905" s="48">
        <f>VLOOKUP('Data Preparation'!Q2923,'Data Preparation'!B$4:AL$15,MATCH('Data Preparation'!P2923,'Data Preparation'!B$3:AL$3,0),TRUE)/2</f>
        <v>215</v>
      </c>
      <c r="J2905" s="49" t="str">
        <f>VLOOKUP('Data Preparation'!Q2923,'Data Preparation'!AR$4:CB$15,MATCH('Data Preparation'!P2923,'Data Preparation'!AR$3:CB$3,0),TRUE)</f>
        <v>(188-1143)</v>
      </c>
      <c r="K2905" s="45" t="str">
        <f t="shared" si="184"/>
        <v>no</v>
      </c>
      <c r="L2905" s="51" t="str">
        <f t="shared" si="186"/>
        <v/>
      </c>
      <c r="M2905" s="52">
        <f>ROUND('Data Preparation'!T2923,2-(1+INT(LOG10(ABS('Data Preparation'!T2923)))))/2</f>
        <v>1800</v>
      </c>
      <c r="N2905" s="55" t="str">
        <f t="shared" si="185"/>
        <v>no</v>
      </c>
      <c r="O2905" s="54" t="str">
        <f t="shared" si="187"/>
        <v/>
      </c>
    </row>
    <row r="2906" spans="1:15" x14ac:dyDescent="0.35">
      <c r="A2906" s="55">
        <v>2901</v>
      </c>
      <c r="D2906" s="45"/>
      <c r="E2906" s="46"/>
      <c r="F2906" s="45"/>
      <c r="G2906" s="45"/>
      <c r="H2906" s="60"/>
      <c r="I2906" s="48">
        <f>VLOOKUP('Data Preparation'!Q2924,'Data Preparation'!B$4:AL$15,MATCH('Data Preparation'!P2924,'Data Preparation'!B$3:AL$3,0),TRUE)/2</f>
        <v>215</v>
      </c>
      <c r="J2906" s="49" t="str">
        <f>VLOOKUP('Data Preparation'!Q2924,'Data Preparation'!AR$4:CB$15,MATCH('Data Preparation'!P2924,'Data Preparation'!AR$3:CB$3,0),TRUE)</f>
        <v>(188-1143)</v>
      </c>
      <c r="K2906" s="45" t="str">
        <f t="shared" si="184"/>
        <v>no</v>
      </c>
      <c r="L2906" s="51" t="str">
        <f t="shared" si="186"/>
        <v/>
      </c>
      <c r="M2906" s="52">
        <f>ROUND('Data Preparation'!T2924,2-(1+INT(LOG10(ABS('Data Preparation'!T2924)))))/2</f>
        <v>1800</v>
      </c>
      <c r="N2906" s="55" t="str">
        <f t="shared" si="185"/>
        <v>no</v>
      </c>
      <c r="O2906" s="54" t="str">
        <f t="shared" si="187"/>
        <v/>
      </c>
    </row>
    <row r="2907" spans="1:15" x14ac:dyDescent="0.35">
      <c r="A2907" s="55">
        <v>2902</v>
      </c>
      <c r="D2907" s="45"/>
      <c r="E2907" s="46"/>
      <c r="F2907" s="45"/>
      <c r="G2907" s="45"/>
      <c r="H2907" s="60"/>
      <c r="I2907" s="48">
        <f>VLOOKUP('Data Preparation'!Q2925,'Data Preparation'!B$4:AL$15,MATCH('Data Preparation'!P2925,'Data Preparation'!B$3:AL$3,0),TRUE)/2</f>
        <v>215</v>
      </c>
      <c r="J2907" s="49" t="str">
        <f>VLOOKUP('Data Preparation'!Q2925,'Data Preparation'!AR$4:CB$15,MATCH('Data Preparation'!P2925,'Data Preparation'!AR$3:CB$3,0),TRUE)</f>
        <v>(188-1143)</v>
      </c>
      <c r="K2907" s="45" t="str">
        <f t="shared" si="184"/>
        <v>no</v>
      </c>
      <c r="L2907" s="51" t="str">
        <f t="shared" si="186"/>
        <v/>
      </c>
      <c r="M2907" s="52">
        <f>ROUND('Data Preparation'!T2925,2-(1+INT(LOG10(ABS('Data Preparation'!T2925)))))/2</f>
        <v>1800</v>
      </c>
      <c r="N2907" s="55" t="str">
        <f t="shared" si="185"/>
        <v>no</v>
      </c>
      <c r="O2907" s="54" t="str">
        <f t="shared" si="187"/>
        <v/>
      </c>
    </row>
    <row r="2908" spans="1:15" x14ac:dyDescent="0.35">
      <c r="A2908" s="55">
        <v>2903</v>
      </c>
      <c r="D2908" s="45"/>
      <c r="E2908" s="46"/>
      <c r="F2908" s="45"/>
      <c r="G2908" s="45"/>
      <c r="H2908" s="60"/>
      <c r="I2908" s="48">
        <f>VLOOKUP('Data Preparation'!Q2926,'Data Preparation'!B$4:AL$15,MATCH('Data Preparation'!P2926,'Data Preparation'!B$3:AL$3,0),TRUE)/2</f>
        <v>215</v>
      </c>
      <c r="J2908" s="49" t="str">
        <f>VLOOKUP('Data Preparation'!Q2926,'Data Preparation'!AR$4:CB$15,MATCH('Data Preparation'!P2926,'Data Preparation'!AR$3:CB$3,0),TRUE)</f>
        <v>(188-1143)</v>
      </c>
      <c r="K2908" s="45" t="str">
        <f t="shared" si="184"/>
        <v>no</v>
      </c>
      <c r="L2908" s="51" t="str">
        <f t="shared" si="186"/>
        <v/>
      </c>
      <c r="M2908" s="52">
        <f>ROUND('Data Preparation'!T2926,2-(1+INT(LOG10(ABS('Data Preparation'!T2926)))))/2</f>
        <v>1800</v>
      </c>
      <c r="N2908" s="55" t="str">
        <f t="shared" si="185"/>
        <v>no</v>
      </c>
      <c r="O2908" s="54" t="str">
        <f t="shared" si="187"/>
        <v/>
      </c>
    </row>
    <row r="2909" spans="1:15" x14ac:dyDescent="0.35">
      <c r="A2909" s="55">
        <v>2904</v>
      </c>
      <c r="D2909" s="45"/>
      <c r="E2909" s="46"/>
      <c r="F2909" s="45"/>
      <c r="G2909" s="45"/>
      <c r="H2909" s="60"/>
      <c r="I2909" s="48">
        <f>VLOOKUP('Data Preparation'!Q2927,'Data Preparation'!B$4:AL$15,MATCH('Data Preparation'!P2927,'Data Preparation'!B$3:AL$3,0),TRUE)/2</f>
        <v>215</v>
      </c>
      <c r="J2909" s="49" t="str">
        <f>VLOOKUP('Data Preparation'!Q2927,'Data Preparation'!AR$4:CB$15,MATCH('Data Preparation'!P2927,'Data Preparation'!AR$3:CB$3,0),TRUE)</f>
        <v>(188-1143)</v>
      </c>
      <c r="K2909" s="45" t="str">
        <f t="shared" si="184"/>
        <v>no</v>
      </c>
      <c r="L2909" s="51" t="str">
        <f t="shared" si="186"/>
        <v/>
      </c>
      <c r="M2909" s="52">
        <f>ROUND('Data Preparation'!T2927,2-(1+INT(LOG10(ABS('Data Preparation'!T2927)))))/2</f>
        <v>1800</v>
      </c>
      <c r="N2909" s="55" t="str">
        <f t="shared" si="185"/>
        <v>no</v>
      </c>
      <c r="O2909" s="54" t="str">
        <f t="shared" si="187"/>
        <v/>
      </c>
    </row>
    <row r="2910" spans="1:15" x14ac:dyDescent="0.35">
      <c r="A2910" s="55">
        <v>2905</v>
      </c>
      <c r="D2910" s="45"/>
      <c r="E2910" s="46"/>
      <c r="F2910" s="45"/>
      <c r="G2910" s="45"/>
      <c r="H2910" s="60"/>
      <c r="I2910" s="48">
        <f>VLOOKUP('Data Preparation'!Q2928,'Data Preparation'!B$4:AL$15,MATCH('Data Preparation'!P2928,'Data Preparation'!B$3:AL$3,0),TRUE)/2</f>
        <v>215</v>
      </c>
      <c r="J2910" s="49" t="str">
        <f>VLOOKUP('Data Preparation'!Q2928,'Data Preparation'!AR$4:CB$15,MATCH('Data Preparation'!P2928,'Data Preparation'!AR$3:CB$3,0),TRUE)</f>
        <v>(188-1143)</v>
      </c>
      <c r="K2910" s="45" t="str">
        <f t="shared" si="184"/>
        <v>no</v>
      </c>
      <c r="L2910" s="51" t="str">
        <f t="shared" si="186"/>
        <v/>
      </c>
      <c r="M2910" s="52">
        <f>ROUND('Data Preparation'!T2928,2-(1+INT(LOG10(ABS('Data Preparation'!T2928)))))/2</f>
        <v>1800</v>
      </c>
      <c r="N2910" s="55" t="str">
        <f t="shared" si="185"/>
        <v>no</v>
      </c>
      <c r="O2910" s="54" t="str">
        <f t="shared" si="187"/>
        <v/>
      </c>
    </row>
    <row r="2911" spans="1:15" x14ac:dyDescent="0.35">
      <c r="A2911" s="55">
        <v>2906</v>
      </c>
      <c r="D2911" s="45"/>
      <c r="E2911" s="46"/>
      <c r="F2911" s="45"/>
      <c r="G2911" s="45"/>
      <c r="H2911" s="60"/>
      <c r="I2911" s="48">
        <f>VLOOKUP('Data Preparation'!Q2929,'Data Preparation'!B$4:AL$15,MATCH('Data Preparation'!P2929,'Data Preparation'!B$3:AL$3,0),TRUE)/2</f>
        <v>215</v>
      </c>
      <c r="J2911" s="49" t="str">
        <f>VLOOKUP('Data Preparation'!Q2929,'Data Preparation'!AR$4:CB$15,MATCH('Data Preparation'!P2929,'Data Preparation'!AR$3:CB$3,0),TRUE)</f>
        <v>(188-1143)</v>
      </c>
      <c r="K2911" s="45" t="str">
        <f t="shared" si="184"/>
        <v>no</v>
      </c>
      <c r="L2911" s="51" t="str">
        <f t="shared" si="186"/>
        <v/>
      </c>
      <c r="M2911" s="52">
        <f>ROUND('Data Preparation'!T2929,2-(1+INT(LOG10(ABS('Data Preparation'!T2929)))))/2</f>
        <v>1800</v>
      </c>
      <c r="N2911" s="55" t="str">
        <f t="shared" si="185"/>
        <v>no</v>
      </c>
      <c r="O2911" s="54" t="str">
        <f t="shared" si="187"/>
        <v/>
      </c>
    </row>
    <row r="2912" spans="1:15" x14ac:dyDescent="0.35">
      <c r="A2912" s="55">
        <v>2907</v>
      </c>
      <c r="D2912" s="45"/>
      <c r="E2912" s="46"/>
      <c r="F2912" s="45"/>
      <c r="G2912" s="45"/>
      <c r="H2912" s="60"/>
      <c r="I2912" s="48">
        <f>VLOOKUP('Data Preparation'!Q2930,'Data Preparation'!B$4:AL$15,MATCH('Data Preparation'!P2930,'Data Preparation'!B$3:AL$3,0),TRUE)/2</f>
        <v>215</v>
      </c>
      <c r="J2912" s="49" t="str">
        <f>VLOOKUP('Data Preparation'!Q2930,'Data Preparation'!AR$4:CB$15,MATCH('Data Preparation'!P2930,'Data Preparation'!AR$3:CB$3,0),TRUE)</f>
        <v>(188-1143)</v>
      </c>
      <c r="K2912" s="45" t="str">
        <f t="shared" si="184"/>
        <v>no</v>
      </c>
      <c r="L2912" s="51" t="str">
        <f t="shared" si="186"/>
        <v/>
      </c>
      <c r="M2912" s="52">
        <f>ROUND('Data Preparation'!T2930,2-(1+INT(LOG10(ABS('Data Preparation'!T2930)))))/2</f>
        <v>1800</v>
      </c>
      <c r="N2912" s="55" t="str">
        <f t="shared" si="185"/>
        <v>no</v>
      </c>
      <c r="O2912" s="54" t="str">
        <f t="shared" si="187"/>
        <v/>
      </c>
    </row>
    <row r="2913" spans="1:15" x14ac:dyDescent="0.35">
      <c r="A2913" s="55">
        <v>2908</v>
      </c>
      <c r="D2913" s="45"/>
      <c r="E2913" s="46"/>
      <c r="F2913" s="45"/>
      <c r="G2913" s="45"/>
      <c r="H2913" s="60"/>
      <c r="I2913" s="48">
        <f>VLOOKUP('Data Preparation'!Q2931,'Data Preparation'!B$4:AL$15,MATCH('Data Preparation'!P2931,'Data Preparation'!B$3:AL$3,0),TRUE)/2</f>
        <v>215</v>
      </c>
      <c r="J2913" s="49" t="str">
        <f>VLOOKUP('Data Preparation'!Q2931,'Data Preparation'!AR$4:CB$15,MATCH('Data Preparation'!P2931,'Data Preparation'!AR$3:CB$3,0),TRUE)</f>
        <v>(188-1143)</v>
      </c>
      <c r="K2913" s="45" t="str">
        <f t="shared" si="184"/>
        <v>no</v>
      </c>
      <c r="L2913" s="51" t="str">
        <f t="shared" si="186"/>
        <v/>
      </c>
      <c r="M2913" s="52">
        <f>ROUND('Data Preparation'!T2931,2-(1+INT(LOG10(ABS('Data Preparation'!T2931)))))/2</f>
        <v>1800</v>
      </c>
      <c r="N2913" s="55" t="str">
        <f t="shared" si="185"/>
        <v>no</v>
      </c>
      <c r="O2913" s="54" t="str">
        <f t="shared" si="187"/>
        <v/>
      </c>
    </row>
    <row r="2914" spans="1:15" x14ac:dyDescent="0.35">
      <c r="A2914" s="55">
        <v>2909</v>
      </c>
      <c r="D2914" s="45"/>
      <c r="E2914" s="46"/>
      <c r="F2914" s="45"/>
      <c r="G2914" s="45"/>
      <c r="H2914" s="60"/>
      <c r="I2914" s="48">
        <f>VLOOKUP('Data Preparation'!Q2932,'Data Preparation'!B$4:AL$15,MATCH('Data Preparation'!P2932,'Data Preparation'!B$3:AL$3,0),TRUE)/2</f>
        <v>215</v>
      </c>
      <c r="J2914" s="49" t="str">
        <f>VLOOKUP('Data Preparation'!Q2932,'Data Preparation'!AR$4:CB$15,MATCH('Data Preparation'!P2932,'Data Preparation'!AR$3:CB$3,0),TRUE)</f>
        <v>(188-1143)</v>
      </c>
      <c r="K2914" s="45" t="str">
        <f t="shared" si="184"/>
        <v>no</v>
      </c>
      <c r="L2914" s="51" t="str">
        <f t="shared" si="186"/>
        <v/>
      </c>
      <c r="M2914" s="52">
        <f>ROUND('Data Preparation'!T2932,2-(1+INT(LOG10(ABS('Data Preparation'!T2932)))))/2</f>
        <v>1800</v>
      </c>
      <c r="N2914" s="55" t="str">
        <f t="shared" si="185"/>
        <v>no</v>
      </c>
      <c r="O2914" s="54" t="str">
        <f t="shared" si="187"/>
        <v/>
      </c>
    </row>
    <row r="2915" spans="1:15" x14ac:dyDescent="0.35">
      <c r="A2915" s="55">
        <v>2910</v>
      </c>
      <c r="D2915" s="45"/>
      <c r="E2915" s="46"/>
      <c r="F2915" s="45"/>
      <c r="G2915" s="45"/>
      <c r="H2915" s="60"/>
      <c r="I2915" s="48">
        <f>VLOOKUP('Data Preparation'!Q2933,'Data Preparation'!B$4:AL$15,MATCH('Data Preparation'!P2933,'Data Preparation'!B$3:AL$3,0),TRUE)/2</f>
        <v>215</v>
      </c>
      <c r="J2915" s="49" t="str">
        <f>VLOOKUP('Data Preparation'!Q2933,'Data Preparation'!AR$4:CB$15,MATCH('Data Preparation'!P2933,'Data Preparation'!AR$3:CB$3,0),TRUE)</f>
        <v>(188-1143)</v>
      </c>
      <c r="K2915" s="45" t="str">
        <f t="shared" si="184"/>
        <v>no</v>
      </c>
      <c r="L2915" s="51" t="str">
        <f t="shared" si="186"/>
        <v/>
      </c>
      <c r="M2915" s="52">
        <f>ROUND('Data Preparation'!T2933,2-(1+INT(LOG10(ABS('Data Preparation'!T2933)))))/2</f>
        <v>1800</v>
      </c>
      <c r="N2915" s="55" t="str">
        <f t="shared" si="185"/>
        <v>no</v>
      </c>
      <c r="O2915" s="54" t="str">
        <f t="shared" si="187"/>
        <v/>
      </c>
    </row>
    <row r="2916" spans="1:15" x14ac:dyDescent="0.35">
      <c r="A2916" s="55">
        <v>2911</v>
      </c>
      <c r="D2916" s="45"/>
      <c r="E2916" s="46"/>
      <c r="F2916" s="45"/>
      <c r="G2916" s="45"/>
      <c r="H2916" s="60"/>
      <c r="I2916" s="48">
        <f>VLOOKUP('Data Preparation'!Q2934,'Data Preparation'!B$4:AL$15,MATCH('Data Preparation'!P2934,'Data Preparation'!B$3:AL$3,0),TRUE)/2</f>
        <v>215</v>
      </c>
      <c r="J2916" s="49" t="str">
        <f>VLOOKUP('Data Preparation'!Q2934,'Data Preparation'!AR$4:CB$15,MATCH('Data Preparation'!P2934,'Data Preparation'!AR$3:CB$3,0),TRUE)</f>
        <v>(188-1143)</v>
      </c>
      <c r="K2916" s="45" t="str">
        <f t="shared" si="184"/>
        <v>no</v>
      </c>
      <c r="L2916" s="51" t="str">
        <f t="shared" si="186"/>
        <v/>
      </c>
      <c r="M2916" s="52">
        <f>ROUND('Data Preparation'!T2934,2-(1+INT(LOG10(ABS('Data Preparation'!T2934)))))/2</f>
        <v>1800</v>
      </c>
      <c r="N2916" s="55" t="str">
        <f t="shared" si="185"/>
        <v>no</v>
      </c>
      <c r="O2916" s="54" t="str">
        <f t="shared" si="187"/>
        <v/>
      </c>
    </row>
    <row r="2917" spans="1:15" x14ac:dyDescent="0.35">
      <c r="A2917" s="55">
        <v>2912</v>
      </c>
      <c r="D2917" s="45"/>
      <c r="E2917" s="46"/>
      <c r="F2917" s="45"/>
      <c r="G2917" s="45"/>
      <c r="H2917" s="60"/>
      <c r="I2917" s="48">
        <f>VLOOKUP('Data Preparation'!Q2935,'Data Preparation'!B$4:AL$15,MATCH('Data Preparation'!P2935,'Data Preparation'!B$3:AL$3,0),TRUE)/2</f>
        <v>215</v>
      </c>
      <c r="J2917" s="49" t="str">
        <f>VLOOKUP('Data Preparation'!Q2935,'Data Preparation'!AR$4:CB$15,MATCH('Data Preparation'!P2935,'Data Preparation'!AR$3:CB$3,0),TRUE)</f>
        <v>(188-1143)</v>
      </c>
      <c r="K2917" s="45" t="str">
        <f t="shared" si="184"/>
        <v>no</v>
      </c>
      <c r="L2917" s="51" t="str">
        <f t="shared" si="186"/>
        <v/>
      </c>
      <c r="M2917" s="52">
        <f>ROUND('Data Preparation'!T2935,2-(1+INT(LOG10(ABS('Data Preparation'!T2935)))))/2</f>
        <v>1800</v>
      </c>
      <c r="N2917" s="55" t="str">
        <f t="shared" si="185"/>
        <v>no</v>
      </c>
      <c r="O2917" s="54" t="str">
        <f t="shared" si="187"/>
        <v/>
      </c>
    </row>
    <row r="2918" spans="1:15" x14ac:dyDescent="0.35">
      <c r="A2918" s="55">
        <v>2913</v>
      </c>
      <c r="D2918" s="45"/>
      <c r="E2918" s="46"/>
      <c r="F2918" s="45"/>
      <c r="G2918" s="45"/>
      <c r="H2918" s="60"/>
      <c r="I2918" s="48">
        <f>VLOOKUP('Data Preparation'!Q2936,'Data Preparation'!B$4:AL$15,MATCH('Data Preparation'!P2936,'Data Preparation'!B$3:AL$3,0),TRUE)/2</f>
        <v>215</v>
      </c>
      <c r="J2918" s="49" t="str">
        <f>VLOOKUP('Data Preparation'!Q2936,'Data Preparation'!AR$4:CB$15,MATCH('Data Preparation'!P2936,'Data Preparation'!AR$3:CB$3,0),TRUE)</f>
        <v>(188-1143)</v>
      </c>
      <c r="K2918" s="45" t="str">
        <f t="shared" si="184"/>
        <v>no</v>
      </c>
      <c r="L2918" s="51" t="str">
        <f t="shared" si="186"/>
        <v/>
      </c>
      <c r="M2918" s="52">
        <f>ROUND('Data Preparation'!T2936,2-(1+INT(LOG10(ABS('Data Preparation'!T2936)))))/2</f>
        <v>1800</v>
      </c>
      <c r="N2918" s="55" t="str">
        <f t="shared" si="185"/>
        <v>no</v>
      </c>
      <c r="O2918" s="54" t="str">
        <f t="shared" si="187"/>
        <v/>
      </c>
    </row>
    <row r="2919" spans="1:15" x14ac:dyDescent="0.35">
      <c r="A2919" s="55">
        <v>2914</v>
      </c>
      <c r="D2919" s="45"/>
      <c r="E2919" s="46"/>
      <c r="F2919" s="45"/>
      <c r="G2919" s="45"/>
      <c r="H2919" s="60"/>
      <c r="I2919" s="48">
        <f>VLOOKUP('Data Preparation'!Q2937,'Data Preparation'!B$4:AL$15,MATCH('Data Preparation'!P2937,'Data Preparation'!B$3:AL$3,0),TRUE)/2</f>
        <v>215</v>
      </c>
      <c r="J2919" s="49" t="str">
        <f>VLOOKUP('Data Preparation'!Q2937,'Data Preparation'!AR$4:CB$15,MATCH('Data Preparation'!P2937,'Data Preparation'!AR$3:CB$3,0),TRUE)</f>
        <v>(188-1143)</v>
      </c>
      <c r="K2919" s="45" t="str">
        <f t="shared" si="184"/>
        <v>no</v>
      </c>
      <c r="L2919" s="51" t="str">
        <f t="shared" si="186"/>
        <v/>
      </c>
      <c r="M2919" s="52">
        <f>ROUND('Data Preparation'!T2937,2-(1+INT(LOG10(ABS('Data Preparation'!T2937)))))/2</f>
        <v>1800</v>
      </c>
      <c r="N2919" s="55" t="str">
        <f t="shared" si="185"/>
        <v>no</v>
      </c>
      <c r="O2919" s="54" t="str">
        <f t="shared" si="187"/>
        <v/>
      </c>
    </row>
    <row r="2920" spans="1:15" x14ac:dyDescent="0.35">
      <c r="A2920" s="55">
        <v>2915</v>
      </c>
      <c r="D2920" s="45"/>
      <c r="E2920" s="46"/>
      <c r="F2920" s="45"/>
      <c r="G2920" s="45"/>
      <c r="H2920" s="60"/>
      <c r="I2920" s="48">
        <f>VLOOKUP('Data Preparation'!Q2938,'Data Preparation'!B$4:AL$15,MATCH('Data Preparation'!P2938,'Data Preparation'!B$3:AL$3,0),TRUE)/2</f>
        <v>215</v>
      </c>
      <c r="J2920" s="49" t="str">
        <f>VLOOKUP('Data Preparation'!Q2938,'Data Preparation'!AR$4:CB$15,MATCH('Data Preparation'!P2938,'Data Preparation'!AR$3:CB$3,0),TRUE)</f>
        <v>(188-1143)</v>
      </c>
      <c r="K2920" s="45" t="str">
        <f t="shared" si="184"/>
        <v>no</v>
      </c>
      <c r="L2920" s="51" t="str">
        <f t="shared" si="186"/>
        <v/>
      </c>
      <c r="M2920" s="52">
        <f>ROUND('Data Preparation'!T2938,2-(1+INT(LOG10(ABS('Data Preparation'!T2938)))))/2</f>
        <v>1800</v>
      </c>
      <c r="N2920" s="55" t="str">
        <f t="shared" si="185"/>
        <v>no</v>
      </c>
      <c r="O2920" s="54" t="str">
        <f t="shared" si="187"/>
        <v/>
      </c>
    </row>
    <row r="2921" spans="1:15" x14ac:dyDescent="0.35">
      <c r="A2921" s="55">
        <v>2916</v>
      </c>
      <c r="D2921" s="45"/>
      <c r="E2921" s="46"/>
      <c r="F2921" s="45"/>
      <c r="G2921" s="45"/>
      <c r="H2921" s="60"/>
      <c r="I2921" s="48">
        <f>VLOOKUP('Data Preparation'!Q2939,'Data Preparation'!B$4:AL$15,MATCH('Data Preparation'!P2939,'Data Preparation'!B$3:AL$3,0),TRUE)/2</f>
        <v>215</v>
      </c>
      <c r="J2921" s="49" t="str">
        <f>VLOOKUP('Data Preparation'!Q2939,'Data Preparation'!AR$4:CB$15,MATCH('Data Preparation'!P2939,'Data Preparation'!AR$3:CB$3,0),TRUE)</f>
        <v>(188-1143)</v>
      </c>
      <c r="K2921" s="45" t="str">
        <f t="shared" si="184"/>
        <v>no</v>
      </c>
      <c r="L2921" s="51" t="str">
        <f t="shared" si="186"/>
        <v/>
      </c>
      <c r="M2921" s="52">
        <f>ROUND('Data Preparation'!T2939,2-(1+INT(LOG10(ABS('Data Preparation'!T2939)))))/2</f>
        <v>1800</v>
      </c>
      <c r="N2921" s="55" t="str">
        <f t="shared" si="185"/>
        <v>no</v>
      </c>
      <c r="O2921" s="54" t="str">
        <f t="shared" si="187"/>
        <v/>
      </c>
    </row>
    <row r="2922" spans="1:15" x14ac:dyDescent="0.35">
      <c r="A2922" s="55">
        <v>2917</v>
      </c>
      <c r="D2922" s="45"/>
      <c r="E2922" s="46"/>
      <c r="F2922" s="45"/>
      <c r="G2922" s="45"/>
      <c r="H2922" s="60"/>
      <c r="I2922" s="48">
        <f>VLOOKUP('Data Preparation'!Q2940,'Data Preparation'!B$4:AL$15,MATCH('Data Preparation'!P2940,'Data Preparation'!B$3:AL$3,0),TRUE)/2</f>
        <v>215</v>
      </c>
      <c r="J2922" s="49" t="str">
        <f>VLOOKUP('Data Preparation'!Q2940,'Data Preparation'!AR$4:CB$15,MATCH('Data Preparation'!P2940,'Data Preparation'!AR$3:CB$3,0),TRUE)</f>
        <v>(188-1143)</v>
      </c>
      <c r="K2922" s="45" t="str">
        <f t="shared" ref="K2922:K2983" si="188">IF(D2922&gt;I2922,"yes","no")</f>
        <v>no</v>
      </c>
      <c r="L2922" s="51" t="str">
        <f t="shared" si="186"/>
        <v/>
      </c>
      <c r="M2922" s="52">
        <f>ROUND('Data Preparation'!T2940,2-(1+INT(LOG10(ABS('Data Preparation'!T2940)))))/2</f>
        <v>1800</v>
      </c>
      <c r="N2922" s="55" t="str">
        <f t="shared" ref="N2922:N2983" si="189">IF(D2922&gt;M2922,"yes","no")</f>
        <v>no</v>
      </c>
      <c r="O2922" s="54" t="str">
        <f t="shared" si="187"/>
        <v/>
      </c>
    </row>
    <row r="2923" spans="1:15" x14ac:dyDescent="0.35">
      <c r="A2923" s="55">
        <v>2918</v>
      </c>
      <c r="D2923" s="45"/>
      <c r="E2923" s="46"/>
      <c r="F2923" s="45"/>
      <c r="G2923" s="45"/>
      <c r="H2923" s="60"/>
      <c r="I2923" s="48">
        <f>VLOOKUP('Data Preparation'!Q2941,'Data Preparation'!B$4:AL$15,MATCH('Data Preparation'!P2941,'Data Preparation'!B$3:AL$3,0),TRUE)/2</f>
        <v>215</v>
      </c>
      <c r="J2923" s="49" t="str">
        <f>VLOOKUP('Data Preparation'!Q2941,'Data Preparation'!AR$4:CB$15,MATCH('Data Preparation'!P2941,'Data Preparation'!AR$3:CB$3,0),TRUE)</f>
        <v>(188-1143)</v>
      </c>
      <c r="K2923" s="45" t="str">
        <f t="shared" si="188"/>
        <v>no</v>
      </c>
      <c r="L2923" s="51" t="str">
        <f t="shared" si="186"/>
        <v/>
      </c>
      <c r="M2923" s="52">
        <f>ROUND('Data Preparation'!T2941,2-(1+INT(LOG10(ABS('Data Preparation'!T2941)))))/2</f>
        <v>1800</v>
      </c>
      <c r="N2923" s="55" t="str">
        <f t="shared" si="189"/>
        <v>no</v>
      </c>
      <c r="O2923" s="54" t="str">
        <f t="shared" si="187"/>
        <v/>
      </c>
    </row>
    <row r="2924" spans="1:15" x14ac:dyDescent="0.35">
      <c r="A2924" s="55">
        <v>2919</v>
      </c>
      <c r="D2924" s="45"/>
      <c r="E2924" s="46"/>
      <c r="F2924" s="45"/>
      <c r="G2924" s="45"/>
      <c r="H2924" s="60"/>
      <c r="I2924" s="48">
        <f>VLOOKUP('Data Preparation'!Q2942,'Data Preparation'!B$4:AL$15,MATCH('Data Preparation'!P2942,'Data Preparation'!B$3:AL$3,0),TRUE)/2</f>
        <v>215</v>
      </c>
      <c r="J2924" s="49" t="str">
        <f>VLOOKUP('Data Preparation'!Q2942,'Data Preparation'!AR$4:CB$15,MATCH('Data Preparation'!P2942,'Data Preparation'!AR$3:CB$3,0),TRUE)</f>
        <v>(188-1143)</v>
      </c>
      <c r="K2924" s="45" t="str">
        <f t="shared" si="188"/>
        <v>no</v>
      </c>
      <c r="L2924" s="51" t="str">
        <f t="shared" si="186"/>
        <v/>
      </c>
      <c r="M2924" s="52">
        <f>ROUND('Data Preparation'!T2942,2-(1+INT(LOG10(ABS('Data Preparation'!T2942)))))/2</f>
        <v>1800</v>
      </c>
      <c r="N2924" s="55" t="str">
        <f t="shared" si="189"/>
        <v>no</v>
      </c>
      <c r="O2924" s="54" t="str">
        <f t="shared" si="187"/>
        <v/>
      </c>
    </row>
    <row r="2925" spans="1:15" x14ac:dyDescent="0.35">
      <c r="A2925" s="55">
        <v>2920</v>
      </c>
      <c r="D2925" s="45"/>
      <c r="E2925" s="46"/>
      <c r="F2925" s="45"/>
      <c r="G2925" s="45"/>
      <c r="H2925" s="60"/>
      <c r="I2925" s="48">
        <f>VLOOKUP('Data Preparation'!Q2943,'Data Preparation'!B$4:AL$15,MATCH('Data Preparation'!P2943,'Data Preparation'!B$3:AL$3,0),TRUE)/2</f>
        <v>215</v>
      </c>
      <c r="J2925" s="49" t="str">
        <f>VLOOKUP('Data Preparation'!Q2943,'Data Preparation'!AR$4:CB$15,MATCH('Data Preparation'!P2943,'Data Preparation'!AR$3:CB$3,0),TRUE)</f>
        <v>(188-1143)</v>
      </c>
      <c r="K2925" s="45" t="str">
        <f t="shared" si="188"/>
        <v>no</v>
      </c>
      <c r="L2925" s="51" t="str">
        <f t="shared" si="186"/>
        <v/>
      </c>
      <c r="M2925" s="52">
        <f>ROUND('Data Preparation'!T2943,2-(1+INT(LOG10(ABS('Data Preparation'!T2943)))))/2</f>
        <v>1800</v>
      </c>
      <c r="N2925" s="55" t="str">
        <f t="shared" si="189"/>
        <v>no</v>
      </c>
      <c r="O2925" s="54" t="str">
        <f t="shared" si="187"/>
        <v/>
      </c>
    </row>
    <row r="2926" spans="1:15" x14ac:dyDescent="0.35">
      <c r="A2926" s="55">
        <v>2921</v>
      </c>
      <c r="D2926" s="45"/>
      <c r="E2926" s="46"/>
      <c r="F2926" s="45"/>
      <c r="G2926" s="45"/>
      <c r="H2926" s="60"/>
      <c r="I2926" s="48">
        <f>VLOOKUP('Data Preparation'!Q2944,'Data Preparation'!B$4:AL$15,MATCH('Data Preparation'!P2944,'Data Preparation'!B$3:AL$3,0),TRUE)/2</f>
        <v>215</v>
      </c>
      <c r="J2926" s="49" t="str">
        <f>VLOOKUP('Data Preparation'!Q2944,'Data Preparation'!AR$4:CB$15,MATCH('Data Preparation'!P2944,'Data Preparation'!AR$3:CB$3,0),TRUE)</f>
        <v>(188-1143)</v>
      </c>
      <c r="K2926" s="45" t="str">
        <f t="shared" si="188"/>
        <v>no</v>
      </c>
      <c r="L2926" s="51" t="str">
        <f t="shared" si="186"/>
        <v/>
      </c>
      <c r="M2926" s="52">
        <f>ROUND('Data Preparation'!T2944,2-(1+INT(LOG10(ABS('Data Preparation'!T2944)))))/2</f>
        <v>1800</v>
      </c>
      <c r="N2926" s="55" t="str">
        <f t="shared" si="189"/>
        <v>no</v>
      </c>
      <c r="O2926" s="54" t="str">
        <f t="shared" si="187"/>
        <v/>
      </c>
    </row>
    <row r="2927" spans="1:15" x14ac:dyDescent="0.35">
      <c r="A2927" s="55">
        <v>2922</v>
      </c>
      <c r="D2927" s="45"/>
      <c r="E2927" s="46"/>
      <c r="F2927" s="45"/>
      <c r="G2927" s="45"/>
      <c r="H2927" s="60"/>
      <c r="I2927" s="48">
        <f>VLOOKUP('Data Preparation'!Q2945,'Data Preparation'!B$4:AL$15,MATCH('Data Preparation'!P2945,'Data Preparation'!B$3:AL$3,0),TRUE)/2</f>
        <v>215</v>
      </c>
      <c r="J2927" s="49" t="str">
        <f>VLOOKUP('Data Preparation'!Q2945,'Data Preparation'!AR$4:CB$15,MATCH('Data Preparation'!P2945,'Data Preparation'!AR$3:CB$3,0),TRUE)</f>
        <v>(188-1143)</v>
      </c>
      <c r="K2927" s="45" t="str">
        <f t="shared" si="188"/>
        <v>no</v>
      </c>
      <c r="L2927" s="51" t="str">
        <f t="shared" si="186"/>
        <v/>
      </c>
      <c r="M2927" s="52">
        <f>ROUND('Data Preparation'!T2945,2-(1+INT(LOG10(ABS('Data Preparation'!T2945)))))/2</f>
        <v>1800</v>
      </c>
      <c r="N2927" s="55" t="str">
        <f t="shared" si="189"/>
        <v>no</v>
      </c>
      <c r="O2927" s="54" t="str">
        <f t="shared" si="187"/>
        <v/>
      </c>
    </row>
    <row r="2928" spans="1:15" x14ac:dyDescent="0.35">
      <c r="A2928" s="55">
        <v>2923</v>
      </c>
      <c r="D2928" s="45"/>
      <c r="E2928" s="46"/>
      <c r="F2928" s="45"/>
      <c r="G2928" s="45"/>
      <c r="H2928" s="60"/>
      <c r="I2928" s="48">
        <f>VLOOKUP('Data Preparation'!Q2946,'Data Preparation'!B$4:AL$15,MATCH('Data Preparation'!P2946,'Data Preparation'!B$3:AL$3,0),TRUE)/2</f>
        <v>215</v>
      </c>
      <c r="J2928" s="49" t="str">
        <f>VLOOKUP('Data Preparation'!Q2946,'Data Preparation'!AR$4:CB$15,MATCH('Data Preparation'!P2946,'Data Preparation'!AR$3:CB$3,0),TRUE)</f>
        <v>(188-1143)</v>
      </c>
      <c r="K2928" s="45" t="str">
        <f t="shared" si="188"/>
        <v>no</v>
      </c>
      <c r="L2928" s="51" t="str">
        <f t="shared" si="186"/>
        <v/>
      </c>
      <c r="M2928" s="52">
        <f>ROUND('Data Preparation'!T2946,2-(1+INT(LOG10(ABS('Data Preparation'!T2946)))))/2</f>
        <v>1800</v>
      </c>
      <c r="N2928" s="55" t="str">
        <f t="shared" si="189"/>
        <v>no</v>
      </c>
      <c r="O2928" s="54" t="str">
        <f t="shared" si="187"/>
        <v/>
      </c>
    </row>
    <row r="2929" spans="1:15" x14ac:dyDescent="0.35">
      <c r="A2929" s="55">
        <v>2924</v>
      </c>
      <c r="D2929" s="45"/>
      <c r="E2929" s="46"/>
      <c r="F2929" s="45"/>
      <c r="G2929" s="45"/>
      <c r="H2929" s="60"/>
      <c r="I2929" s="48">
        <f>VLOOKUP('Data Preparation'!Q2947,'Data Preparation'!B$4:AL$15,MATCH('Data Preparation'!P2947,'Data Preparation'!B$3:AL$3,0),TRUE)/2</f>
        <v>215</v>
      </c>
      <c r="J2929" s="49" t="str">
        <f>VLOOKUP('Data Preparation'!Q2947,'Data Preparation'!AR$4:CB$15,MATCH('Data Preparation'!P2947,'Data Preparation'!AR$3:CB$3,0),TRUE)</f>
        <v>(188-1143)</v>
      </c>
      <c r="K2929" s="45" t="str">
        <f t="shared" si="188"/>
        <v>no</v>
      </c>
      <c r="L2929" s="51" t="str">
        <f t="shared" si="186"/>
        <v/>
      </c>
      <c r="M2929" s="52">
        <f>ROUND('Data Preparation'!T2947,2-(1+INT(LOG10(ABS('Data Preparation'!T2947)))))/2</f>
        <v>1800</v>
      </c>
      <c r="N2929" s="55" t="str">
        <f t="shared" si="189"/>
        <v>no</v>
      </c>
      <c r="O2929" s="54" t="str">
        <f t="shared" si="187"/>
        <v/>
      </c>
    </row>
    <row r="2930" spans="1:15" x14ac:dyDescent="0.35">
      <c r="A2930" s="55">
        <v>2925</v>
      </c>
      <c r="D2930" s="45"/>
      <c r="E2930" s="46"/>
      <c r="F2930" s="45"/>
      <c r="G2930" s="45"/>
      <c r="H2930" s="60"/>
      <c r="I2930" s="48">
        <f>VLOOKUP('Data Preparation'!Q2948,'Data Preparation'!B$4:AL$15,MATCH('Data Preparation'!P2948,'Data Preparation'!B$3:AL$3,0),TRUE)/2</f>
        <v>215</v>
      </c>
      <c r="J2930" s="49" t="str">
        <f>VLOOKUP('Data Preparation'!Q2948,'Data Preparation'!AR$4:CB$15,MATCH('Data Preparation'!P2948,'Data Preparation'!AR$3:CB$3,0),TRUE)</f>
        <v>(188-1143)</v>
      </c>
      <c r="K2930" s="45" t="str">
        <f t="shared" si="188"/>
        <v>no</v>
      </c>
      <c r="L2930" s="51" t="str">
        <f t="shared" si="186"/>
        <v/>
      </c>
      <c r="M2930" s="52">
        <f>ROUND('Data Preparation'!T2948,2-(1+INT(LOG10(ABS('Data Preparation'!T2948)))))/2</f>
        <v>1800</v>
      </c>
      <c r="N2930" s="55" t="str">
        <f t="shared" si="189"/>
        <v>no</v>
      </c>
      <c r="O2930" s="54" t="str">
        <f t="shared" si="187"/>
        <v/>
      </c>
    </row>
    <row r="2931" spans="1:15" x14ac:dyDescent="0.35">
      <c r="A2931" s="55">
        <v>2926</v>
      </c>
      <c r="D2931" s="45"/>
      <c r="E2931" s="46"/>
      <c r="F2931" s="45"/>
      <c r="G2931" s="45"/>
      <c r="H2931" s="60"/>
      <c r="I2931" s="48">
        <f>VLOOKUP('Data Preparation'!Q2949,'Data Preparation'!B$4:AL$15,MATCH('Data Preparation'!P2949,'Data Preparation'!B$3:AL$3,0),TRUE)/2</f>
        <v>215</v>
      </c>
      <c r="J2931" s="49" t="str">
        <f>VLOOKUP('Data Preparation'!Q2949,'Data Preparation'!AR$4:CB$15,MATCH('Data Preparation'!P2949,'Data Preparation'!AR$3:CB$3,0),TRUE)</f>
        <v>(188-1143)</v>
      </c>
      <c r="K2931" s="45" t="str">
        <f t="shared" si="188"/>
        <v>no</v>
      </c>
      <c r="L2931" s="51" t="str">
        <f t="shared" si="186"/>
        <v/>
      </c>
      <c r="M2931" s="52">
        <f>ROUND('Data Preparation'!T2949,2-(1+INT(LOG10(ABS('Data Preparation'!T2949)))))/2</f>
        <v>1800</v>
      </c>
      <c r="N2931" s="55" t="str">
        <f t="shared" si="189"/>
        <v>no</v>
      </c>
      <c r="O2931" s="54" t="str">
        <f t="shared" si="187"/>
        <v/>
      </c>
    </row>
    <row r="2932" spans="1:15" x14ac:dyDescent="0.35">
      <c r="A2932" s="55">
        <v>2927</v>
      </c>
      <c r="D2932" s="45"/>
      <c r="E2932" s="46"/>
      <c r="F2932" s="45"/>
      <c r="G2932" s="45"/>
      <c r="H2932" s="60"/>
      <c r="I2932" s="48">
        <f>VLOOKUP('Data Preparation'!Q2950,'Data Preparation'!B$4:AL$15,MATCH('Data Preparation'!P2950,'Data Preparation'!B$3:AL$3,0),TRUE)/2</f>
        <v>215</v>
      </c>
      <c r="J2932" s="49" t="str">
        <f>VLOOKUP('Data Preparation'!Q2950,'Data Preparation'!AR$4:CB$15,MATCH('Data Preparation'!P2950,'Data Preparation'!AR$3:CB$3,0),TRUE)</f>
        <v>(188-1143)</v>
      </c>
      <c r="K2932" s="45" t="str">
        <f t="shared" si="188"/>
        <v>no</v>
      </c>
      <c r="L2932" s="51" t="str">
        <f t="shared" si="186"/>
        <v/>
      </c>
      <c r="M2932" s="52">
        <f>ROUND('Data Preparation'!T2950,2-(1+INT(LOG10(ABS('Data Preparation'!T2950)))))/2</f>
        <v>1800</v>
      </c>
      <c r="N2932" s="55" t="str">
        <f t="shared" si="189"/>
        <v>no</v>
      </c>
      <c r="O2932" s="54" t="str">
        <f t="shared" si="187"/>
        <v/>
      </c>
    </row>
    <row r="2933" spans="1:15" x14ac:dyDescent="0.35">
      <c r="A2933" s="55">
        <v>2928</v>
      </c>
      <c r="D2933" s="45"/>
      <c r="E2933" s="46"/>
      <c r="F2933" s="45"/>
      <c r="G2933" s="45"/>
      <c r="H2933" s="60"/>
      <c r="I2933" s="48">
        <f>VLOOKUP('Data Preparation'!Q2951,'Data Preparation'!B$4:AL$15,MATCH('Data Preparation'!P2951,'Data Preparation'!B$3:AL$3,0),TRUE)/2</f>
        <v>215</v>
      </c>
      <c r="J2933" s="49" t="str">
        <f>VLOOKUP('Data Preparation'!Q2951,'Data Preparation'!AR$4:CB$15,MATCH('Data Preparation'!P2951,'Data Preparation'!AR$3:CB$3,0),TRUE)</f>
        <v>(188-1143)</v>
      </c>
      <c r="K2933" s="45" t="str">
        <f t="shared" si="188"/>
        <v>no</v>
      </c>
      <c r="L2933" s="51" t="str">
        <f t="shared" si="186"/>
        <v/>
      </c>
      <c r="M2933" s="52">
        <f>ROUND('Data Preparation'!T2951,2-(1+INT(LOG10(ABS('Data Preparation'!T2951)))))/2</f>
        <v>1800</v>
      </c>
      <c r="N2933" s="55" t="str">
        <f t="shared" si="189"/>
        <v>no</v>
      </c>
      <c r="O2933" s="54" t="str">
        <f t="shared" si="187"/>
        <v/>
      </c>
    </row>
    <row r="2934" spans="1:15" x14ac:dyDescent="0.35">
      <c r="A2934" s="55">
        <v>2929</v>
      </c>
      <c r="D2934" s="45"/>
      <c r="E2934" s="46"/>
      <c r="F2934" s="45"/>
      <c r="G2934" s="45"/>
      <c r="H2934" s="60"/>
      <c r="I2934" s="48">
        <f>VLOOKUP('Data Preparation'!Q2952,'Data Preparation'!B$4:AL$15,MATCH('Data Preparation'!P2952,'Data Preparation'!B$3:AL$3,0),TRUE)/2</f>
        <v>215</v>
      </c>
      <c r="J2934" s="49" t="str">
        <f>VLOOKUP('Data Preparation'!Q2952,'Data Preparation'!AR$4:CB$15,MATCH('Data Preparation'!P2952,'Data Preparation'!AR$3:CB$3,0),TRUE)</f>
        <v>(188-1143)</v>
      </c>
      <c r="K2934" s="45" t="str">
        <f t="shared" si="188"/>
        <v>no</v>
      </c>
      <c r="L2934" s="51" t="str">
        <f t="shared" si="186"/>
        <v/>
      </c>
      <c r="M2934" s="52">
        <f>ROUND('Data Preparation'!T2952,2-(1+INT(LOG10(ABS('Data Preparation'!T2952)))))/2</f>
        <v>1800</v>
      </c>
      <c r="N2934" s="55" t="str">
        <f t="shared" si="189"/>
        <v>no</v>
      </c>
      <c r="O2934" s="54" t="str">
        <f t="shared" si="187"/>
        <v/>
      </c>
    </row>
    <row r="2935" spans="1:15" x14ac:dyDescent="0.35">
      <c r="A2935" s="55">
        <v>2930</v>
      </c>
      <c r="D2935" s="45"/>
      <c r="E2935" s="46"/>
      <c r="F2935" s="45"/>
      <c r="G2935" s="45"/>
      <c r="H2935" s="60"/>
      <c r="I2935" s="48">
        <f>VLOOKUP('Data Preparation'!Q2953,'Data Preparation'!B$4:AL$15,MATCH('Data Preparation'!P2953,'Data Preparation'!B$3:AL$3,0),TRUE)/2</f>
        <v>215</v>
      </c>
      <c r="J2935" s="49" t="str">
        <f>VLOOKUP('Data Preparation'!Q2953,'Data Preparation'!AR$4:CB$15,MATCH('Data Preparation'!P2953,'Data Preparation'!AR$3:CB$3,0),TRUE)</f>
        <v>(188-1143)</v>
      </c>
      <c r="K2935" s="45" t="str">
        <f t="shared" si="188"/>
        <v>no</v>
      </c>
      <c r="L2935" s="51" t="str">
        <f t="shared" si="186"/>
        <v/>
      </c>
      <c r="M2935" s="52">
        <f>ROUND('Data Preparation'!T2953,2-(1+INT(LOG10(ABS('Data Preparation'!T2953)))))/2</f>
        <v>1800</v>
      </c>
      <c r="N2935" s="55" t="str">
        <f t="shared" si="189"/>
        <v>no</v>
      </c>
      <c r="O2935" s="54" t="str">
        <f t="shared" si="187"/>
        <v/>
      </c>
    </row>
    <row r="2936" spans="1:15" x14ac:dyDescent="0.35">
      <c r="A2936" s="55">
        <v>2931</v>
      </c>
      <c r="D2936" s="45"/>
      <c r="E2936" s="46"/>
      <c r="F2936" s="45"/>
      <c r="G2936" s="45"/>
      <c r="H2936" s="60"/>
      <c r="I2936" s="48">
        <f>VLOOKUP('Data Preparation'!Q2954,'Data Preparation'!B$4:AL$15,MATCH('Data Preparation'!P2954,'Data Preparation'!B$3:AL$3,0),TRUE)/2</f>
        <v>215</v>
      </c>
      <c r="J2936" s="49" t="str">
        <f>VLOOKUP('Data Preparation'!Q2954,'Data Preparation'!AR$4:CB$15,MATCH('Data Preparation'!P2954,'Data Preparation'!AR$3:CB$3,0),TRUE)</f>
        <v>(188-1143)</v>
      </c>
      <c r="K2936" s="45" t="str">
        <f t="shared" si="188"/>
        <v>no</v>
      </c>
      <c r="L2936" s="51" t="str">
        <f t="shared" si="186"/>
        <v/>
      </c>
      <c r="M2936" s="52">
        <f>ROUND('Data Preparation'!T2954,2-(1+INT(LOG10(ABS('Data Preparation'!T2954)))))/2</f>
        <v>1800</v>
      </c>
      <c r="N2936" s="55" t="str">
        <f t="shared" si="189"/>
        <v>no</v>
      </c>
      <c r="O2936" s="54" t="str">
        <f t="shared" si="187"/>
        <v/>
      </c>
    </row>
    <row r="2937" spans="1:15" x14ac:dyDescent="0.35">
      <c r="A2937" s="55">
        <v>2932</v>
      </c>
      <c r="D2937" s="45"/>
      <c r="E2937" s="46"/>
      <c r="F2937" s="45"/>
      <c r="G2937" s="45"/>
      <c r="H2937" s="60"/>
      <c r="I2937" s="48">
        <f>VLOOKUP('Data Preparation'!Q2955,'Data Preparation'!B$4:AL$15,MATCH('Data Preparation'!P2955,'Data Preparation'!B$3:AL$3,0),TRUE)/2</f>
        <v>215</v>
      </c>
      <c r="J2937" s="49" t="str">
        <f>VLOOKUP('Data Preparation'!Q2955,'Data Preparation'!AR$4:CB$15,MATCH('Data Preparation'!P2955,'Data Preparation'!AR$3:CB$3,0),TRUE)</f>
        <v>(188-1143)</v>
      </c>
      <c r="K2937" s="45" t="str">
        <f t="shared" si="188"/>
        <v>no</v>
      </c>
      <c r="L2937" s="51" t="str">
        <f t="shared" si="186"/>
        <v/>
      </c>
      <c r="M2937" s="52">
        <f>ROUND('Data Preparation'!T2955,2-(1+INT(LOG10(ABS('Data Preparation'!T2955)))))/2</f>
        <v>1800</v>
      </c>
      <c r="N2937" s="55" t="str">
        <f t="shared" si="189"/>
        <v>no</v>
      </c>
      <c r="O2937" s="54" t="str">
        <f t="shared" si="187"/>
        <v/>
      </c>
    </row>
    <row r="2938" spans="1:15" x14ac:dyDescent="0.35">
      <c r="A2938" s="55">
        <v>2933</v>
      </c>
      <c r="D2938" s="45"/>
      <c r="E2938" s="46"/>
      <c r="F2938" s="45"/>
      <c r="G2938" s="45"/>
      <c r="H2938" s="60"/>
      <c r="I2938" s="48">
        <f>VLOOKUP('Data Preparation'!Q2956,'Data Preparation'!B$4:AL$15,MATCH('Data Preparation'!P2956,'Data Preparation'!B$3:AL$3,0),TRUE)/2</f>
        <v>215</v>
      </c>
      <c r="J2938" s="49" t="str">
        <f>VLOOKUP('Data Preparation'!Q2956,'Data Preparation'!AR$4:CB$15,MATCH('Data Preparation'!P2956,'Data Preparation'!AR$3:CB$3,0),TRUE)</f>
        <v>(188-1143)</v>
      </c>
      <c r="K2938" s="45" t="str">
        <f t="shared" si="188"/>
        <v>no</v>
      </c>
      <c r="L2938" s="51" t="str">
        <f t="shared" si="186"/>
        <v/>
      </c>
      <c r="M2938" s="52">
        <f>ROUND('Data Preparation'!T2956,2-(1+INT(LOG10(ABS('Data Preparation'!T2956)))))/2</f>
        <v>1800</v>
      </c>
      <c r="N2938" s="55" t="str">
        <f t="shared" si="189"/>
        <v>no</v>
      </c>
      <c r="O2938" s="54" t="str">
        <f t="shared" si="187"/>
        <v/>
      </c>
    </row>
    <row r="2939" spans="1:15" x14ac:dyDescent="0.35">
      <c r="A2939" s="55">
        <v>2934</v>
      </c>
      <c r="D2939" s="45"/>
      <c r="E2939" s="46"/>
      <c r="F2939" s="45"/>
      <c r="G2939" s="45"/>
      <c r="H2939" s="60"/>
      <c r="I2939" s="48">
        <f>VLOOKUP('Data Preparation'!Q2957,'Data Preparation'!B$4:AL$15,MATCH('Data Preparation'!P2957,'Data Preparation'!B$3:AL$3,0),TRUE)/2</f>
        <v>215</v>
      </c>
      <c r="J2939" s="49" t="str">
        <f>VLOOKUP('Data Preparation'!Q2957,'Data Preparation'!AR$4:CB$15,MATCH('Data Preparation'!P2957,'Data Preparation'!AR$3:CB$3,0),TRUE)</f>
        <v>(188-1143)</v>
      </c>
      <c r="K2939" s="45" t="str">
        <f t="shared" si="188"/>
        <v>no</v>
      </c>
      <c r="L2939" s="51" t="str">
        <f t="shared" si="186"/>
        <v/>
      </c>
      <c r="M2939" s="52">
        <f>ROUND('Data Preparation'!T2957,2-(1+INT(LOG10(ABS('Data Preparation'!T2957)))))/2</f>
        <v>1800</v>
      </c>
      <c r="N2939" s="55" t="str">
        <f t="shared" si="189"/>
        <v>no</v>
      </c>
      <c r="O2939" s="54" t="str">
        <f t="shared" si="187"/>
        <v/>
      </c>
    </row>
    <row r="2940" spans="1:15" x14ac:dyDescent="0.35">
      <c r="A2940" s="55">
        <v>2935</v>
      </c>
      <c r="D2940" s="45"/>
      <c r="E2940" s="46"/>
      <c r="F2940" s="45"/>
      <c r="G2940" s="45"/>
      <c r="H2940" s="60"/>
      <c r="I2940" s="48">
        <f>VLOOKUP('Data Preparation'!Q2958,'Data Preparation'!B$4:AL$15,MATCH('Data Preparation'!P2958,'Data Preparation'!B$3:AL$3,0),TRUE)/2</f>
        <v>215</v>
      </c>
      <c r="J2940" s="49" t="str">
        <f>VLOOKUP('Data Preparation'!Q2958,'Data Preparation'!AR$4:CB$15,MATCH('Data Preparation'!P2958,'Data Preparation'!AR$3:CB$3,0),TRUE)</f>
        <v>(188-1143)</v>
      </c>
      <c r="K2940" s="45" t="str">
        <f t="shared" si="188"/>
        <v>no</v>
      </c>
      <c r="L2940" s="51" t="str">
        <f t="shared" si="186"/>
        <v/>
      </c>
      <c r="M2940" s="52">
        <f>ROUND('Data Preparation'!T2958,2-(1+INT(LOG10(ABS('Data Preparation'!T2958)))))/2</f>
        <v>1800</v>
      </c>
      <c r="N2940" s="55" t="str">
        <f t="shared" si="189"/>
        <v>no</v>
      </c>
      <c r="O2940" s="54" t="str">
        <f t="shared" si="187"/>
        <v/>
      </c>
    </row>
    <row r="2941" spans="1:15" x14ac:dyDescent="0.35">
      <c r="A2941" s="55">
        <v>2936</v>
      </c>
      <c r="D2941" s="45"/>
      <c r="E2941" s="46"/>
      <c r="F2941" s="45"/>
      <c r="G2941" s="45"/>
      <c r="H2941" s="60"/>
      <c r="I2941" s="48">
        <f>VLOOKUP('Data Preparation'!Q2959,'Data Preparation'!B$4:AL$15,MATCH('Data Preparation'!P2959,'Data Preparation'!B$3:AL$3,0),TRUE)/2</f>
        <v>215</v>
      </c>
      <c r="J2941" s="49" t="str">
        <f>VLOOKUP('Data Preparation'!Q2959,'Data Preparation'!AR$4:CB$15,MATCH('Data Preparation'!P2959,'Data Preparation'!AR$3:CB$3,0),TRUE)</f>
        <v>(188-1143)</v>
      </c>
      <c r="K2941" s="45" t="str">
        <f t="shared" si="188"/>
        <v>no</v>
      </c>
      <c r="L2941" s="51" t="str">
        <f t="shared" si="186"/>
        <v/>
      </c>
      <c r="M2941" s="52">
        <f>ROUND('Data Preparation'!T2959,2-(1+INT(LOG10(ABS('Data Preparation'!T2959)))))/2</f>
        <v>1800</v>
      </c>
      <c r="N2941" s="55" t="str">
        <f t="shared" si="189"/>
        <v>no</v>
      </c>
      <c r="O2941" s="54" t="str">
        <f t="shared" si="187"/>
        <v/>
      </c>
    </row>
    <row r="2942" spans="1:15" x14ac:dyDescent="0.35">
      <c r="A2942" s="55">
        <v>2937</v>
      </c>
      <c r="D2942" s="45"/>
      <c r="E2942" s="46"/>
      <c r="F2942" s="45"/>
      <c r="G2942" s="45"/>
      <c r="H2942" s="60"/>
      <c r="I2942" s="48">
        <f>VLOOKUP('Data Preparation'!Q2960,'Data Preparation'!B$4:AL$15,MATCH('Data Preparation'!P2960,'Data Preparation'!B$3:AL$3,0),TRUE)/2</f>
        <v>215</v>
      </c>
      <c r="J2942" s="49" t="str">
        <f>VLOOKUP('Data Preparation'!Q2960,'Data Preparation'!AR$4:CB$15,MATCH('Data Preparation'!P2960,'Data Preparation'!AR$3:CB$3,0),TRUE)</f>
        <v>(188-1143)</v>
      </c>
      <c r="K2942" s="45" t="str">
        <f t="shared" si="188"/>
        <v>no</v>
      </c>
      <c r="L2942" s="51" t="str">
        <f t="shared" si="186"/>
        <v/>
      </c>
      <c r="M2942" s="52">
        <f>ROUND('Data Preparation'!T2960,2-(1+INT(LOG10(ABS('Data Preparation'!T2960)))))/2</f>
        <v>1800</v>
      </c>
      <c r="N2942" s="55" t="str">
        <f t="shared" si="189"/>
        <v>no</v>
      </c>
      <c r="O2942" s="54" t="str">
        <f t="shared" si="187"/>
        <v/>
      </c>
    </row>
    <row r="2943" spans="1:15" x14ac:dyDescent="0.35">
      <c r="A2943" s="55">
        <v>2938</v>
      </c>
      <c r="D2943" s="45"/>
      <c r="E2943" s="46"/>
      <c r="F2943" s="45"/>
      <c r="G2943" s="45"/>
      <c r="H2943" s="60"/>
      <c r="I2943" s="48">
        <f>VLOOKUP('Data Preparation'!Q2961,'Data Preparation'!B$4:AL$15,MATCH('Data Preparation'!P2961,'Data Preparation'!B$3:AL$3,0),TRUE)/2</f>
        <v>215</v>
      </c>
      <c r="J2943" s="49" t="str">
        <f>VLOOKUP('Data Preparation'!Q2961,'Data Preparation'!AR$4:CB$15,MATCH('Data Preparation'!P2961,'Data Preparation'!AR$3:CB$3,0),TRUE)</f>
        <v>(188-1143)</v>
      </c>
      <c r="K2943" s="45" t="str">
        <f t="shared" si="188"/>
        <v>no</v>
      </c>
      <c r="L2943" s="51" t="str">
        <f t="shared" si="186"/>
        <v/>
      </c>
      <c r="M2943" s="52">
        <f>ROUND('Data Preparation'!T2961,2-(1+INT(LOG10(ABS('Data Preparation'!T2961)))))/2</f>
        <v>1800</v>
      </c>
      <c r="N2943" s="55" t="str">
        <f t="shared" si="189"/>
        <v>no</v>
      </c>
      <c r="O2943" s="54" t="str">
        <f t="shared" si="187"/>
        <v/>
      </c>
    </row>
    <row r="2944" spans="1:15" x14ac:dyDescent="0.35">
      <c r="A2944" s="55">
        <v>2939</v>
      </c>
      <c r="D2944" s="45"/>
      <c r="E2944" s="46"/>
      <c r="F2944" s="45"/>
      <c r="G2944" s="45"/>
      <c r="H2944" s="60"/>
      <c r="I2944" s="48">
        <f>VLOOKUP('Data Preparation'!Q2962,'Data Preparation'!B$4:AL$15,MATCH('Data Preparation'!P2962,'Data Preparation'!B$3:AL$3,0),TRUE)/2</f>
        <v>215</v>
      </c>
      <c r="J2944" s="49" t="str">
        <f>VLOOKUP('Data Preparation'!Q2962,'Data Preparation'!AR$4:CB$15,MATCH('Data Preparation'!P2962,'Data Preparation'!AR$3:CB$3,0),TRUE)</f>
        <v>(188-1143)</v>
      </c>
      <c r="K2944" s="45" t="str">
        <f t="shared" si="188"/>
        <v>no</v>
      </c>
      <c r="L2944" s="51" t="str">
        <f t="shared" si="186"/>
        <v/>
      </c>
      <c r="M2944" s="52">
        <f>ROUND('Data Preparation'!T2962,2-(1+INT(LOG10(ABS('Data Preparation'!T2962)))))/2</f>
        <v>1800</v>
      </c>
      <c r="N2944" s="55" t="str">
        <f t="shared" si="189"/>
        <v>no</v>
      </c>
      <c r="O2944" s="54" t="str">
        <f t="shared" si="187"/>
        <v/>
      </c>
    </row>
    <row r="2945" spans="1:15" x14ac:dyDescent="0.35">
      <c r="A2945" s="55">
        <v>2940</v>
      </c>
      <c r="D2945" s="45"/>
      <c r="E2945" s="46"/>
      <c r="F2945" s="45"/>
      <c r="G2945" s="45"/>
      <c r="H2945" s="60"/>
      <c r="I2945" s="48">
        <f>VLOOKUP('Data Preparation'!Q2963,'Data Preparation'!B$4:AL$15,MATCH('Data Preparation'!P2963,'Data Preparation'!B$3:AL$3,0),TRUE)/2</f>
        <v>215</v>
      </c>
      <c r="J2945" s="49" t="str">
        <f>VLOOKUP('Data Preparation'!Q2963,'Data Preparation'!AR$4:CB$15,MATCH('Data Preparation'!P2963,'Data Preparation'!AR$3:CB$3,0),TRUE)</f>
        <v>(188-1143)</v>
      </c>
      <c r="K2945" s="45" t="str">
        <f t="shared" si="188"/>
        <v>no</v>
      </c>
      <c r="L2945" s="51" t="str">
        <f t="shared" si="186"/>
        <v/>
      </c>
      <c r="M2945" s="52">
        <f>ROUND('Data Preparation'!T2963,2-(1+INT(LOG10(ABS('Data Preparation'!T2963)))))/2</f>
        <v>1800</v>
      </c>
      <c r="N2945" s="55" t="str">
        <f t="shared" si="189"/>
        <v>no</v>
      </c>
      <c r="O2945" s="54" t="str">
        <f t="shared" si="187"/>
        <v/>
      </c>
    </row>
    <row r="2946" spans="1:15" x14ac:dyDescent="0.35">
      <c r="A2946" s="55">
        <v>2941</v>
      </c>
      <c r="D2946" s="45"/>
      <c r="E2946" s="46"/>
      <c r="F2946" s="45"/>
      <c r="G2946" s="45"/>
      <c r="H2946" s="60"/>
      <c r="I2946" s="48">
        <f>VLOOKUP('Data Preparation'!Q2964,'Data Preparation'!B$4:AL$15,MATCH('Data Preparation'!P2964,'Data Preparation'!B$3:AL$3,0),TRUE)/2</f>
        <v>215</v>
      </c>
      <c r="J2946" s="49" t="str">
        <f>VLOOKUP('Data Preparation'!Q2964,'Data Preparation'!AR$4:CB$15,MATCH('Data Preparation'!P2964,'Data Preparation'!AR$3:CB$3,0),TRUE)</f>
        <v>(188-1143)</v>
      </c>
      <c r="K2946" s="45" t="str">
        <f t="shared" si="188"/>
        <v>no</v>
      </c>
      <c r="L2946" s="51" t="str">
        <f t="shared" si="186"/>
        <v/>
      </c>
      <c r="M2946" s="52">
        <f>ROUND('Data Preparation'!T2964,2-(1+INT(LOG10(ABS('Data Preparation'!T2964)))))/2</f>
        <v>1800</v>
      </c>
      <c r="N2946" s="55" t="str">
        <f t="shared" si="189"/>
        <v>no</v>
      </c>
      <c r="O2946" s="54" t="str">
        <f t="shared" si="187"/>
        <v/>
      </c>
    </row>
    <row r="2947" spans="1:15" x14ac:dyDescent="0.35">
      <c r="A2947" s="55">
        <v>2942</v>
      </c>
      <c r="D2947" s="45"/>
      <c r="E2947" s="46"/>
      <c r="F2947" s="45"/>
      <c r="G2947" s="45"/>
      <c r="H2947" s="60"/>
      <c r="I2947" s="48">
        <f>VLOOKUP('Data Preparation'!Q2965,'Data Preparation'!B$4:AL$15,MATCH('Data Preparation'!P2965,'Data Preparation'!B$3:AL$3,0),TRUE)/2</f>
        <v>215</v>
      </c>
      <c r="J2947" s="49" t="str">
        <f>VLOOKUP('Data Preparation'!Q2965,'Data Preparation'!AR$4:CB$15,MATCH('Data Preparation'!P2965,'Data Preparation'!AR$3:CB$3,0),TRUE)</f>
        <v>(188-1143)</v>
      </c>
      <c r="K2947" s="45" t="str">
        <f t="shared" si="188"/>
        <v>no</v>
      </c>
      <c r="L2947" s="51" t="str">
        <f t="shared" si="186"/>
        <v/>
      </c>
      <c r="M2947" s="52">
        <f>ROUND('Data Preparation'!T2965,2-(1+INT(LOG10(ABS('Data Preparation'!T2965)))))/2</f>
        <v>1800</v>
      </c>
      <c r="N2947" s="55" t="str">
        <f t="shared" si="189"/>
        <v>no</v>
      </c>
      <c r="O2947" s="54" t="str">
        <f t="shared" si="187"/>
        <v/>
      </c>
    </row>
    <row r="2948" spans="1:15" x14ac:dyDescent="0.35">
      <c r="A2948" s="55">
        <v>2943</v>
      </c>
      <c r="D2948" s="45"/>
      <c r="E2948" s="46"/>
      <c r="F2948" s="45"/>
      <c r="G2948" s="45"/>
      <c r="H2948" s="60"/>
      <c r="I2948" s="48">
        <f>VLOOKUP('Data Preparation'!Q2966,'Data Preparation'!B$4:AL$15,MATCH('Data Preparation'!P2966,'Data Preparation'!B$3:AL$3,0),TRUE)/2</f>
        <v>215</v>
      </c>
      <c r="J2948" s="49" t="str">
        <f>VLOOKUP('Data Preparation'!Q2966,'Data Preparation'!AR$4:CB$15,MATCH('Data Preparation'!P2966,'Data Preparation'!AR$3:CB$3,0),TRUE)</f>
        <v>(188-1143)</v>
      </c>
      <c r="K2948" s="45" t="str">
        <f t="shared" si="188"/>
        <v>no</v>
      </c>
      <c r="L2948" s="51" t="str">
        <f t="shared" si="186"/>
        <v/>
      </c>
      <c r="M2948" s="52">
        <f>ROUND('Data Preparation'!T2966,2-(1+INT(LOG10(ABS('Data Preparation'!T2966)))))/2</f>
        <v>1800</v>
      </c>
      <c r="N2948" s="55" t="str">
        <f t="shared" si="189"/>
        <v>no</v>
      </c>
      <c r="O2948" s="54" t="str">
        <f t="shared" si="187"/>
        <v/>
      </c>
    </row>
    <row r="2949" spans="1:15" x14ac:dyDescent="0.35">
      <c r="A2949" s="55">
        <v>2944</v>
      </c>
      <c r="D2949" s="45"/>
      <c r="E2949" s="46"/>
      <c r="F2949" s="45"/>
      <c r="G2949" s="45"/>
      <c r="H2949" s="60"/>
      <c r="I2949" s="48">
        <f>VLOOKUP('Data Preparation'!Q2967,'Data Preparation'!B$4:AL$15,MATCH('Data Preparation'!P2967,'Data Preparation'!B$3:AL$3,0),TRUE)/2</f>
        <v>215</v>
      </c>
      <c r="J2949" s="49" t="str">
        <f>VLOOKUP('Data Preparation'!Q2967,'Data Preparation'!AR$4:CB$15,MATCH('Data Preparation'!P2967,'Data Preparation'!AR$3:CB$3,0),TRUE)</f>
        <v>(188-1143)</v>
      </c>
      <c r="K2949" s="45" t="str">
        <f t="shared" si="188"/>
        <v>no</v>
      </c>
      <c r="L2949" s="51" t="str">
        <f t="shared" si="186"/>
        <v/>
      </c>
      <c r="M2949" s="52">
        <f>ROUND('Data Preparation'!T2967,2-(1+INT(LOG10(ABS('Data Preparation'!T2967)))))/2</f>
        <v>1800</v>
      </c>
      <c r="N2949" s="55" t="str">
        <f t="shared" si="189"/>
        <v>no</v>
      </c>
      <c r="O2949" s="54" t="str">
        <f t="shared" si="187"/>
        <v/>
      </c>
    </row>
    <row r="2950" spans="1:15" x14ac:dyDescent="0.35">
      <c r="A2950" s="55">
        <v>2945</v>
      </c>
      <c r="D2950" s="45"/>
      <c r="E2950" s="46"/>
      <c r="F2950" s="45"/>
      <c r="G2950" s="45"/>
      <c r="H2950" s="60"/>
      <c r="I2950" s="48">
        <f>VLOOKUP('Data Preparation'!Q2968,'Data Preparation'!B$4:AL$15,MATCH('Data Preparation'!P2968,'Data Preparation'!B$3:AL$3,0),TRUE)/2</f>
        <v>215</v>
      </c>
      <c r="J2950" s="49" t="str">
        <f>VLOOKUP('Data Preparation'!Q2968,'Data Preparation'!AR$4:CB$15,MATCH('Data Preparation'!P2968,'Data Preparation'!AR$3:CB$3,0),TRUE)</f>
        <v>(188-1143)</v>
      </c>
      <c r="K2950" s="45" t="str">
        <f t="shared" si="188"/>
        <v>no</v>
      </c>
      <c r="L2950" s="51" t="str">
        <f t="shared" si="186"/>
        <v/>
      </c>
      <c r="M2950" s="52">
        <f>ROUND('Data Preparation'!T2968,2-(1+INT(LOG10(ABS('Data Preparation'!T2968)))))/2</f>
        <v>1800</v>
      </c>
      <c r="N2950" s="55" t="str">
        <f t="shared" si="189"/>
        <v>no</v>
      </c>
      <c r="O2950" s="54" t="str">
        <f t="shared" si="187"/>
        <v/>
      </c>
    </row>
    <row r="2951" spans="1:15" x14ac:dyDescent="0.35">
      <c r="A2951" s="55">
        <v>2946</v>
      </c>
      <c r="D2951" s="45"/>
      <c r="E2951" s="46"/>
      <c r="F2951" s="45"/>
      <c r="G2951" s="45"/>
      <c r="H2951" s="60"/>
      <c r="I2951" s="48">
        <f>VLOOKUP('Data Preparation'!Q2969,'Data Preparation'!B$4:AL$15,MATCH('Data Preparation'!P2969,'Data Preparation'!B$3:AL$3,0),TRUE)/2</f>
        <v>215</v>
      </c>
      <c r="J2951" s="49" t="str">
        <f>VLOOKUP('Data Preparation'!Q2969,'Data Preparation'!AR$4:CB$15,MATCH('Data Preparation'!P2969,'Data Preparation'!AR$3:CB$3,0),TRUE)</f>
        <v>(188-1143)</v>
      </c>
      <c r="K2951" s="45" t="str">
        <f t="shared" si="188"/>
        <v>no</v>
      </c>
      <c r="L2951" s="51" t="str">
        <f t="shared" ref="L2951:L3005" si="190">IF(AND(K2951="yes",G2951="total"),"*Resample","")</f>
        <v/>
      </c>
      <c r="M2951" s="52">
        <f>ROUND('Data Preparation'!T2969,2-(1+INT(LOG10(ABS('Data Preparation'!T2969)))))/2</f>
        <v>1800</v>
      </c>
      <c r="N2951" s="55" t="str">
        <f t="shared" si="189"/>
        <v>no</v>
      </c>
      <c r="O2951" s="54" t="str">
        <f t="shared" ref="O2951:O3005" si="191">IF(AND(N2951="yes",G2951="total"),"*Resample","")</f>
        <v/>
      </c>
    </row>
    <row r="2952" spans="1:15" x14ac:dyDescent="0.35">
      <c r="A2952" s="55">
        <v>2947</v>
      </c>
      <c r="D2952" s="45"/>
      <c r="E2952" s="46"/>
      <c r="F2952" s="45"/>
      <c r="G2952" s="45"/>
      <c r="H2952" s="60"/>
      <c r="I2952" s="48">
        <f>VLOOKUP('Data Preparation'!Q2970,'Data Preparation'!B$4:AL$15,MATCH('Data Preparation'!P2970,'Data Preparation'!B$3:AL$3,0),TRUE)/2</f>
        <v>215</v>
      </c>
      <c r="J2952" s="49" t="str">
        <f>VLOOKUP('Data Preparation'!Q2970,'Data Preparation'!AR$4:CB$15,MATCH('Data Preparation'!P2970,'Data Preparation'!AR$3:CB$3,0),TRUE)</f>
        <v>(188-1143)</v>
      </c>
      <c r="K2952" s="45" t="str">
        <f t="shared" si="188"/>
        <v>no</v>
      </c>
      <c r="L2952" s="51" t="str">
        <f t="shared" si="190"/>
        <v/>
      </c>
      <c r="M2952" s="52">
        <f>ROUND('Data Preparation'!T2970,2-(1+INT(LOG10(ABS('Data Preparation'!T2970)))))/2</f>
        <v>1800</v>
      </c>
      <c r="N2952" s="55" t="str">
        <f t="shared" si="189"/>
        <v>no</v>
      </c>
      <c r="O2952" s="54" t="str">
        <f t="shared" si="191"/>
        <v/>
      </c>
    </row>
    <row r="2953" spans="1:15" x14ac:dyDescent="0.35">
      <c r="A2953" s="55">
        <v>2948</v>
      </c>
      <c r="D2953" s="45"/>
      <c r="E2953" s="46"/>
      <c r="F2953" s="45"/>
      <c r="G2953" s="45"/>
      <c r="H2953" s="60"/>
      <c r="I2953" s="48">
        <f>VLOOKUP('Data Preparation'!Q2971,'Data Preparation'!B$4:AL$15,MATCH('Data Preparation'!P2971,'Data Preparation'!B$3:AL$3,0),TRUE)/2</f>
        <v>215</v>
      </c>
      <c r="J2953" s="49" t="str">
        <f>VLOOKUP('Data Preparation'!Q2971,'Data Preparation'!AR$4:CB$15,MATCH('Data Preparation'!P2971,'Data Preparation'!AR$3:CB$3,0),TRUE)</f>
        <v>(188-1143)</v>
      </c>
      <c r="K2953" s="45" t="str">
        <f t="shared" si="188"/>
        <v>no</v>
      </c>
      <c r="L2953" s="51" t="str">
        <f t="shared" si="190"/>
        <v/>
      </c>
      <c r="M2953" s="52">
        <f>ROUND('Data Preparation'!T2971,2-(1+INT(LOG10(ABS('Data Preparation'!T2971)))))/2</f>
        <v>1800</v>
      </c>
      <c r="N2953" s="55" t="str">
        <f t="shared" si="189"/>
        <v>no</v>
      </c>
      <c r="O2953" s="54" t="str">
        <f t="shared" si="191"/>
        <v/>
      </c>
    </row>
    <row r="2954" spans="1:15" x14ac:dyDescent="0.35">
      <c r="A2954" s="55">
        <v>2949</v>
      </c>
      <c r="D2954" s="45"/>
      <c r="E2954" s="46"/>
      <c r="F2954" s="45"/>
      <c r="G2954" s="45"/>
      <c r="H2954" s="60"/>
      <c r="I2954" s="48">
        <f>VLOOKUP('Data Preparation'!Q2972,'Data Preparation'!B$4:AL$15,MATCH('Data Preparation'!P2972,'Data Preparation'!B$3:AL$3,0),TRUE)/2</f>
        <v>215</v>
      </c>
      <c r="J2954" s="49" t="str">
        <f>VLOOKUP('Data Preparation'!Q2972,'Data Preparation'!AR$4:CB$15,MATCH('Data Preparation'!P2972,'Data Preparation'!AR$3:CB$3,0),TRUE)</f>
        <v>(188-1143)</v>
      </c>
      <c r="K2954" s="45" t="str">
        <f t="shared" si="188"/>
        <v>no</v>
      </c>
      <c r="L2954" s="51" t="str">
        <f t="shared" si="190"/>
        <v/>
      </c>
      <c r="M2954" s="52">
        <f>ROUND('Data Preparation'!T2972,2-(1+INT(LOG10(ABS('Data Preparation'!T2972)))))/2</f>
        <v>1800</v>
      </c>
      <c r="N2954" s="55" t="str">
        <f t="shared" si="189"/>
        <v>no</v>
      </c>
      <c r="O2954" s="54" t="str">
        <f t="shared" si="191"/>
        <v/>
      </c>
    </row>
    <row r="2955" spans="1:15" x14ac:dyDescent="0.35">
      <c r="A2955" s="55">
        <v>2950</v>
      </c>
      <c r="D2955" s="45"/>
      <c r="E2955" s="46"/>
      <c r="F2955" s="45"/>
      <c r="G2955" s="45"/>
      <c r="H2955" s="60"/>
      <c r="I2955" s="48">
        <f>VLOOKUP('Data Preparation'!Q2973,'Data Preparation'!B$4:AL$15,MATCH('Data Preparation'!P2973,'Data Preparation'!B$3:AL$3,0),TRUE)/2</f>
        <v>215</v>
      </c>
      <c r="J2955" s="49" t="str">
        <f>VLOOKUP('Data Preparation'!Q2973,'Data Preparation'!AR$4:CB$15,MATCH('Data Preparation'!P2973,'Data Preparation'!AR$3:CB$3,0),TRUE)</f>
        <v>(188-1143)</v>
      </c>
      <c r="K2955" s="45" t="str">
        <f t="shared" si="188"/>
        <v>no</v>
      </c>
      <c r="L2955" s="51" t="str">
        <f t="shared" si="190"/>
        <v/>
      </c>
      <c r="M2955" s="52">
        <f>ROUND('Data Preparation'!T2973,2-(1+INT(LOG10(ABS('Data Preparation'!T2973)))))/2</f>
        <v>1800</v>
      </c>
      <c r="N2955" s="55" t="str">
        <f t="shared" si="189"/>
        <v>no</v>
      </c>
      <c r="O2955" s="54" t="str">
        <f t="shared" si="191"/>
        <v/>
      </c>
    </row>
    <row r="2956" spans="1:15" x14ac:dyDescent="0.35">
      <c r="A2956" s="55">
        <v>2951</v>
      </c>
      <c r="D2956" s="45"/>
      <c r="E2956" s="46"/>
      <c r="F2956" s="45"/>
      <c r="G2956" s="45"/>
      <c r="H2956" s="60"/>
      <c r="I2956" s="48">
        <f>VLOOKUP('Data Preparation'!Q2974,'Data Preparation'!B$4:AL$15,MATCH('Data Preparation'!P2974,'Data Preparation'!B$3:AL$3,0),TRUE)/2</f>
        <v>215</v>
      </c>
      <c r="J2956" s="49" t="str">
        <f>VLOOKUP('Data Preparation'!Q2974,'Data Preparation'!AR$4:CB$15,MATCH('Data Preparation'!P2974,'Data Preparation'!AR$3:CB$3,0),TRUE)</f>
        <v>(188-1143)</v>
      </c>
      <c r="K2956" s="45" t="str">
        <f t="shared" si="188"/>
        <v>no</v>
      </c>
      <c r="L2956" s="51" t="str">
        <f t="shared" si="190"/>
        <v/>
      </c>
      <c r="M2956" s="52">
        <f>ROUND('Data Preparation'!T2974,2-(1+INT(LOG10(ABS('Data Preparation'!T2974)))))/2</f>
        <v>1800</v>
      </c>
      <c r="N2956" s="55" t="str">
        <f t="shared" si="189"/>
        <v>no</v>
      </c>
      <c r="O2956" s="54" t="str">
        <f t="shared" si="191"/>
        <v/>
      </c>
    </row>
    <row r="2957" spans="1:15" x14ac:dyDescent="0.35">
      <c r="A2957" s="55">
        <v>2952</v>
      </c>
      <c r="D2957" s="45"/>
      <c r="E2957" s="46"/>
      <c r="F2957" s="45"/>
      <c r="G2957" s="45"/>
      <c r="H2957" s="60"/>
      <c r="I2957" s="48">
        <f>VLOOKUP('Data Preparation'!Q2975,'Data Preparation'!B$4:AL$15,MATCH('Data Preparation'!P2975,'Data Preparation'!B$3:AL$3,0),TRUE)/2</f>
        <v>215</v>
      </c>
      <c r="J2957" s="49" t="str">
        <f>VLOOKUP('Data Preparation'!Q2975,'Data Preparation'!AR$4:CB$15,MATCH('Data Preparation'!P2975,'Data Preparation'!AR$3:CB$3,0),TRUE)</f>
        <v>(188-1143)</v>
      </c>
      <c r="K2957" s="45" t="str">
        <f t="shared" si="188"/>
        <v>no</v>
      </c>
      <c r="L2957" s="51" t="str">
        <f t="shared" si="190"/>
        <v/>
      </c>
      <c r="M2957" s="52">
        <f>ROUND('Data Preparation'!T2975,2-(1+INT(LOG10(ABS('Data Preparation'!T2975)))))/2</f>
        <v>1800</v>
      </c>
      <c r="N2957" s="55" t="str">
        <f t="shared" si="189"/>
        <v>no</v>
      </c>
      <c r="O2957" s="54" t="str">
        <f t="shared" si="191"/>
        <v/>
      </c>
    </row>
    <row r="2958" spans="1:15" x14ac:dyDescent="0.35">
      <c r="A2958" s="55">
        <v>2953</v>
      </c>
      <c r="D2958" s="45"/>
      <c r="E2958" s="46"/>
      <c r="F2958" s="45"/>
      <c r="G2958" s="45"/>
      <c r="H2958" s="60"/>
      <c r="I2958" s="48">
        <f>VLOOKUP('Data Preparation'!Q2976,'Data Preparation'!B$4:AL$15,MATCH('Data Preparation'!P2976,'Data Preparation'!B$3:AL$3,0),TRUE)/2</f>
        <v>215</v>
      </c>
      <c r="J2958" s="49" t="str">
        <f>VLOOKUP('Data Preparation'!Q2976,'Data Preparation'!AR$4:CB$15,MATCH('Data Preparation'!P2976,'Data Preparation'!AR$3:CB$3,0),TRUE)</f>
        <v>(188-1143)</v>
      </c>
      <c r="K2958" s="45" t="str">
        <f t="shared" si="188"/>
        <v>no</v>
      </c>
      <c r="L2958" s="51" t="str">
        <f t="shared" si="190"/>
        <v/>
      </c>
      <c r="M2958" s="52">
        <f>ROUND('Data Preparation'!T2976,2-(1+INT(LOG10(ABS('Data Preparation'!T2976)))))/2</f>
        <v>1800</v>
      </c>
      <c r="N2958" s="55" t="str">
        <f t="shared" si="189"/>
        <v>no</v>
      </c>
      <c r="O2958" s="54" t="str">
        <f t="shared" si="191"/>
        <v/>
      </c>
    </row>
    <row r="2959" spans="1:15" x14ac:dyDescent="0.35">
      <c r="A2959" s="55">
        <v>2954</v>
      </c>
      <c r="D2959" s="45"/>
      <c r="E2959" s="46"/>
      <c r="F2959" s="45"/>
      <c r="G2959" s="45"/>
      <c r="H2959" s="60"/>
      <c r="I2959" s="48">
        <f>VLOOKUP('Data Preparation'!Q2977,'Data Preparation'!B$4:AL$15,MATCH('Data Preparation'!P2977,'Data Preparation'!B$3:AL$3,0),TRUE)/2</f>
        <v>215</v>
      </c>
      <c r="J2959" s="49" t="str">
        <f>VLOOKUP('Data Preparation'!Q2977,'Data Preparation'!AR$4:CB$15,MATCH('Data Preparation'!P2977,'Data Preparation'!AR$3:CB$3,0),TRUE)</f>
        <v>(188-1143)</v>
      </c>
      <c r="K2959" s="45" t="str">
        <f t="shared" si="188"/>
        <v>no</v>
      </c>
      <c r="L2959" s="51" t="str">
        <f t="shared" si="190"/>
        <v/>
      </c>
      <c r="M2959" s="52">
        <f>ROUND('Data Preparation'!T2977,2-(1+INT(LOG10(ABS('Data Preparation'!T2977)))))/2</f>
        <v>1800</v>
      </c>
      <c r="N2959" s="55" t="str">
        <f t="shared" si="189"/>
        <v>no</v>
      </c>
      <c r="O2959" s="54" t="str">
        <f t="shared" si="191"/>
        <v/>
      </c>
    </row>
    <row r="2960" spans="1:15" x14ac:dyDescent="0.35">
      <c r="A2960" s="55">
        <v>2955</v>
      </c>
      <c r="D2960" s="45"/>
      <c r="E2960" s="46"/>
      <c r="F2960" s="45"/>
      <c r="G2960" s="45"/>
      <c r="H2960" s="60"/>
      <c r="I2960" s="48">
        <f>VLOOKUP('Data Preparation'!Q2978,'Data Preparation'!B$4:AL$15,MATCH('Data Preparation'!P2978,'Data Preparation'!B$3:AL$3,0),TRUE)/2</f>
        <v>215</v>
      </c>
      <c r="J2960" s="49" t="str">
        <f>VLOOKUP('Data Preparation'!Q2978,'Data Preparation'!AR$4:CB$15,MATCH('Data Preparation'!P2978,'Data Preparation'!AR$3:CB$3,0),TRUE)</f>
        <v>(188-1143)</v>
      </c>
      <c r="K2960" s="45" t="str">
        <f t="shared" si="188"/>
        <v>no</v>
      </c>
      <c r="L2960" s="51" t="str">
        <f t="shared" si="190"/>
        <v/>
      </c>
      <c r="M2960" s="52">
        <f>ROUND('Data Preparation'!T2978,2-(1+INT(LOG10(ABS('Data Preparation'!T2978)))))/2</f>
        <v>1800</v>
      </c>
      <c r="N2960" s="55" t="str">
        <f t="shared" si="189"/>
        <v>no</v>
      </c>
      <c r="O2960" s="54" t="str">
        <f t="shared" si="191"/>
        <v/>
      </c>
    </row>
    <row r="2961" spans="1:15" x14ac:dyDescent="0.35">
      <c r="A2961" s="55">
        <v>2956</v>
      </c>
      <c r="D2961" s="45"/>
      <c r="E2961" s="46"/>
      <c r="F2961" s="45"/>
      <c r="G2961" s="45"/>
      <c r="H2961" s="60"/>
      <c r="I2961" s="48">
        <f>VLOOKUP('Data Preparation'!Q2979,'Data Preparation'!B$4:AL$15,MATCH('Data Preparation'!P2979,'Data Preparation'!B$3:AL$3,0),TRUE)/2</f>
        <v>215</v>
      </c>
      <c r="J2961" s="49" t="str">
        <f>VLOOKUP('Data Preparation'!Q2979,'Data Preparation'!AR$4:CB$15,MATCH('Data Preparation'!P2979,'Data Preparation'!AR$3:CB$3,0),TRUE)</f>
        <v>(188-1143)</v>
      </c>
      <c r="K2961" s="45" t="str">
        <f t="shared" si="188"/>
        <v>no</v>
      </c>
      <c r="L2961" s="51" t="str">
        <f t="shared" si="190"/>
        <v/>
      </c>
      <c r="M2961" s="52">
        <f>ROUND('Data Preparation'!T2979,2-(1+INT(LOG10(ABS('Data Preparation'!T2979)))))/2</f>
        <v>1800</v>
      </c>
      <c r="N2961" s="55" t="str">
        <f t="shared" si="189"/>
        <v>no</v>
      </c>
      <c r="O2961" s="54" t="str">
        <f t="shared" si="191"/>
        <v/>
      </c>
    </row>
    <row r="2962" spans="1:15" x14ac:dyDescent="0.35">
      <c r="A2962" s="55">
        <v>2957</v>
      </c>
      <c r="D2962" s="45"/>
      <c r="E2962" s="46"/>
      <c r="F2962" s="45"/>
      <c r="G2962" s="45"/>
      <c r="H2962" s="60"/>
      <c r="I2962" s="48">
        <f>VLOOKUP('Data Preparation'!Q2980,'Data Preparation'!B$4:AL$15,MATCH('Data Preparation'!P2980,'Data Preparation'!B$3:AL$3,0),TRUE)/2</f>
        <v>215</v>
      </c>
      <c r="J2962" s="49" t="str">
        <f>VLOOKUP('Data Preparation'!Q2980,'Data Preparation'!AR$4:CB$15,MATCH('Data Preparation'!P2980,'Data Preparation'!AR$3:CB$3,0),TRUE)</f>
        <v>(188-1143)</v>
      </c>
      <c r="K2962" s="45" t="str">
        <f t="shared" si="188"/>
        <v>no</v>
      </c>
      <c r="L2962" s="51" t="str">
        <f t="shared" si="190"/>
        <v/>
      </c>
      <c r="M2962" s="52">
        <f>ROUND('Data Preparation'!T2980,2-(1+INT(LOG10(ABS('Data Preparation'!T2980)))))/2</f>
        <v>1800</v>
      </c>
      <c r="N2962" s="55" t="str">
        <f t="shared" si="189"/>
        <v>no</v>
      </c>
      <c r="O2962" s="54" t="str">
        <f t="shared" si="191"/>
        <v/>
      </c>
    </row>
    <row r="2963" spans="1:15" x14ac:dyDescent="0.35">
      <c r="A2963" s="55">
        <v>2958</v>
      </c>
      <c r="D2963" s="45"/>
      <c r="E2963" s="46"/>
      <c r="F2963" s="45"/>
      <c r="G2963" s="45"/>
      <c r="H2963" s="60"/>
      <c r="I2963" s="48">
        <f>VLOOKUP('Data Preparation'!Q2981,'Data Preparation'!B$4:AL$15,MATCH('Data Preparation'!P2981,'Data Preparation'!B$3:AL$3,0),TRUE)/2</f>
        <v>215</v>
      </c>
      <c r="J2963" s="49" t="str">
        <f>VLOOKUP('Data Preparation'!Q2981,'Data Preparation'!AR$4:CB$15,MATCH('Data Preparation'!P2981,'Data Preparation'!AR$3:CB$3,0),TRUE)</f>
        <v>(188-1143)</v>
      </c>
      <c r="K2963" s="45" t="str">
        <f t="shared" si="188"/>
        <v>no</v>
      </c>
      <c r="L2963" s="51" t="str">
        <f t="shared" si="190"/>
        <v/>
      </c>
      <c r="M2963" s="52">
        <f>ROUND('Data Preparation'!T2981,2-(1+INT(LOG10(ABS('Data Preparation'!T2981)))))/2</f>
        <v>1800</v>
      </c>
      <c r="N2963" s="55" t="str">
        <f t="shared" si="189"/>
        <v>no</v>
      </c>
      <c r="O2963" s="54" t="str">
        <f t="shared" si="191"/>
        <v/>
      </c>
    </row>
    <row r="2964" spans="1:15" x14ac:dyDescent="0.35">
      <c r="A2964" s="55">
        <v>2959</v>
      </c>
      <c r="D2964" s="45"/>
      <c r="E2964" s="46"/>
      <c r="F2964" s="45"/>
      <c r="G2964" s="45"/>
      <c r="H2964" s="60"/>
      <c r="I2964" s="48">
        <f>VLOOKUP('Data Preparation'!Q2982,'Data Preparation'!B$4:AL$15,MATCH('Data Preparation'!P2982,'Data Preparation'!B$3:AL$3,0),TRUE)/2</f>
        <v>215</v>
      </c>
      <c r="J2964" s="49" t="str">
        <f>VLOOKUP('Data Preparation'!Q2982,'Data Preparation'!AR$4:CB$15,MATCH('Data Preparation'!P2982,'Data Preparation'!AR$3:CB$3,0),TRUE)</f>
        <v>(188-1143)</v>
      </c>
      <c r="K2964" s="45" t="str">
        <f t="shared" si="188"/>
        <v>no</v>
      </c>
      <c r="L2964" s="51" t="str">
        <f t="shared" si="190"/>
        <v/>
      </c>
      <c r="M2964" s="52">
        <f>ROUND('Data Preparation'!T2982,2-(1+INT(LOG10(ABS('Data Preparation'!T2982)))))/2</f>
        <v>1800</v>
      </c>
      <c r="N2964" s="55" t="str">
        <f t="shared" si="189"/>
        <v>no</v>
      </c>
      <c r="O2964" s="54" t="str">
        <f t="shared" si="191"/>
        <v/>
      </c>
    </row>
    <row r="2965" spans="1:15" x14ac:dyDescent="0.35">
      <c r="A2965" s="55">
        <v>2960</v>
      </c>
      <c r="D2965" s="45"/>
      <c r="E2965" s="46"/>
      <c r="F2965" s="45"/>
      <c r="G2965" s="45"/>
      <c r="H2965" s="60"/>
      <c r="I2965" s="48">
        <f>VLOOKUP('Data Preparation'!Q2983,'Data Preparation'!B$4:AL$15,MATCH('Data Preparation'!P2983,'Data Preparation'!B$3:AL$3,0),TRUE)/2</f>
        <v>215</v>
      </c>
      <c r="J2965" s="49" t="str">
        <f>VLOOKUP('Data Preparation'!Q2983,'Data Preparation'!AR$4:CB$15,MATCH('Data Preparation'!P2983,'Data Preparation'!AR$3:CB$3,0),TRUE)</f>
        <v>(188-1143)</v>
      </c>
      <c r="K2965" s="45" t="str">
        <f t="shared" si="188"/>
        <v>no</v>
      </c>
      <c r="L2965" s="51" t="str">
        <f t="shared" si="190"/>
        <v/>
      </c>
      <c r="M2965" s="52">
        <f>ROUND('Data Preparation'!T2983,2-(1+INT(LOG10(ABS('Data Preparation'!T2983)))))/2</f>
        <v>1800</v>
      </c>
      <c r="N2965" s="55" t="str">
        <f t="shared" si="189"/>
        <v>no</v>
      </c>
      <c r="O2965" s="54" t="str">
        <f t="shared" si="191"/>
        <v/>
      </c>
    </row>
    <row r="2966" spans="1:15" x14ac:dyDescent="0.35">
      <c r="A2966" s="55">
        <v>2961</v>
      </c>
      <c r="D2966" s="45"/>
      <c r="E2966" s="46"/>
      <c r="F2966" s="45"/>
      <c r="G2966" s="45"/>
      <c r="H2966" s="60"/>
      <c r="I2966" s="48">
        <f>VLOOKUP('Data Preparation'!Q2984,'Data Preparation'!B$4:AL$15,MATCH('Data Preparation'!P2984,'Data Preparation'!B$3:AL$3,0),TRUE)/2</f>
        <v>215</v>
      </c>
      <c r="J2966" s="49" t="str">
        <f>VLOOKUP('Data Preparation'!Q2984,'Data Preparation'!AR$4:CB$15,MATCH('Data Preparation'!P2984,'Data Preparation'!AR$3:CB$3,0),TRUE)</f>
        <v>(188-1143)</v>
      </c>
      <c r="K2966" s="45" t="str">
        <f t="shared" si="188"/>
        <v>no</v>
      </c>
      <c r="L2966" s="51" t="str">
        <f t="shared" si="190"/>
        <v/>
      </c>
      <c r="M2966" s="52">
        <f>ROUND('Data Preparation'!T2984,2-(1+INT(LOG10(ABS('Data Preparation'!T2984)))))/2</f>
        <v>1800</v>
      </c>
      <c r="N2966" s="55" t="str">
        <f t="shared" si="189"/>
        <v>no</v>
      </c>
      <c r="O2966" s="54" t="str">
        <f t="shared" si="191"/>
        <v/>
      </c>
    </row>
    <row r="2967" spans="1:15" x14ac:dyDescent="0.35">
      <c r="A2967" s="55">
        <v>2962</v>
      </c>
      <c r="D2967" s="45"/>
      <c r="E2967" s="46"/>
      <c r="F2967" s="45"/>
      <c r="G2967" s="45"/>
      <c r="H2967" s="60"/>
      <c r="I2967" s="48">
        <f>VLOOKUP('Data Preparation'!Q2985,'Data Preparation'!B$4:AL$15,MATCH('Data Preparation'!P2985,'Data Preparation'!B$3:AL$3,0),TRUE)/2</f>
        <v>215</v>
      </c>
      <c r="J2967" s="49" t="str">
        <f>VLOOKUP('Data Preparation'!Q2985,'Data Preparation'!AR$4:CB$15,MATCH('Data Preparation'!P2985,'Data Preparation'!AR$3:CB$3,0),TRUE)</f>
        <v>(188-1143)</v>
      </c>
      <c r="K2967" s="45" t="str">
        <f t="shared" si="188"/>
        <v>no</v>
      </c>
      <c r="L2967" s="51" t="str">
        <f t="shared" si="190"/>
        <v/>
      </c>
      <c r="M2967" s="52">
        <f>ROUND('Data Preparation'!T2985,2-(1+INT(LOG10(ABS('Data Preparation'!T2985)))))/2</f>
        <v>1800</v>
      </c>
      <c r="N2967" s="55" t="str">
        <f t="shared" si="189"/>
        <v>no</v>
      </c>
      <c r="O2967" s="54" t="str">
        <f t="shared" si="191"/>
        <v/>
      </c>
    </row>
    <row r="2968" spans="1:15" x14ac:dyDescent="0.35">
      <c r="A2968" s="55">
        <v>2963</v>
      </c>
      <c r="D2968" s="45"/>
      <c r="E2968" s="46"/>
      <c r="F2968" s="45"/>
      <c r="G2968" s="45"/>
      <c r="H2968" s="60"/>
      <c r="I2968" s="48">
        <f>VLOOKUP('Data Preparation'!Q2986,'Data Preparation'!B$4:AL$15,MATCH('Data Preparation'!P2986,'Data Preparation'!B$3:AL$3,0),TRUE)/2</f>
        <v>215</v>
      </c>
      <c r="J2968" s="49" t="str">
        <f>VLOOKUP('Data Preparation'!Q2986,'Data Preparation'!AR$4:CB$15,MATCH('Data Preparation'!P2986,'Data Preparation'!AR$3:CB$3,0),TRUE)</f>
        <v>(188-1143)</v>
      </c>
      <c r="K2968" s="45" t="str">
        <f t="shared" si="188"/>
        <v>no</v>
      </c>
      <c r="L2968" s="51" t="str">
        <f t="shared" si="190"/>
        <v/>
      </c>
      <c r="M2968" s="52">
        <f>ROUND('Data Preparation'!T2986,2-(1+INT(LOG10(ABS('Data Preparation'!T2986)))))/2</f>
        <v>1800</v>
      </c>
      <c r="N2968" s="55" t="str">
        <f t="shared" si="189"/>
        <v>no</v>
      </c>
      <c r="O2968" s="54" t="str">
        <f t="shared" si="191"/>
        <v/>
      </c>
    </row>
    <row r="2969" spans="1:15" x14ac:dyDescent="0.35">
      <c r="A2969" s="55">
        <v>2964</v>
      </c>
      <c r="D2969" s="45"/>
      <c r="E2969" s="46"/>
      <c r="F2969" s="45"/>
      <c r="G2969" s="45"/>
      <c r="H2969" s="60"/>
      <c r="I2969" s="48">
        <f>VLOOKUP('Data Preparation'!Q2987,'Data Preparation'!B$4:AL$15,MATCH('Data Preparation'!P2987,'Data Preparation'!B$3:AL$3,0),TRUE)/2</f>
        <v>215</v>
      </c>
      <c r="J2969" s="49" t="str">
        <f>VLOOKUP('Data Preparation'!Q2987,'Data Preparation'!AR$4:CB$15,MATCH('Data Preparation'!P2987,'Data Preparation'!AR$3:CB$3,0),TRUE)</f>
        <v>(188-1143)</v>
      </c>
      <c r="K2969" s="45" t="str">
        <f t="shared" si="188"/>
        <v>no</v>
      </c>
      <c r="L2969" s="51" t="str">
        <f t="shared" si="190"/>
        <v/>
      </c>
      <c r="M2969" s="52">
        <f>ROUND('Data Preparation'!T2987,2-(1+INT(LOG10(ABS('Data Preparation'!T2987)))))/2</f>
        <v>1800</v>
      </c>
      <c r="N2969" s="55" t="str">
        <f t="shared" si="189"/>
        <v>no</v>
      </c>
      <c r="O2969" s="54" t="str">
        <f t="shared" si="191"/>
        <v/>
      </c>
    </row>
    <row r="2970" spans="1:15" x14ac:dyDescent="0.35">
      <c r="A2970" s="55">
        <v>2965</v>
      </c>
      <c r="D2970" s="45"/>
      <c r="E2970" s="46"/>
      <c r="F2970" s="45"/>
      <c r="G2970" s="45"/>
      <c r="H2970" s="60"/>
      <c r="I2970" s="48">
        <f>VLOOKUP('Data Preparation'!Q2988,'Data Preparation'!B$4:AL$15,MATCH('Data Preparation'!P2988,'Data Preparation'!B$3:AL$3,0),TRUE)/2</f>
        <v>215</v>
      </c>
      <c r="J2970" s="49" t="str">
        <f>VLOOKUP('Data Preparation'!Q2988,'Data Preparation'!AR$4:CB$15,MATCH('Data Preparation'!P2988,'Data Preparation'!AR$3:CB$3,0),TRUE)</f>
        <v>(188-1143)</v>
      </c>
      <c r="K2970" s="45" t="str">
        <f t="shared" si="188"/>
        <v>no</v>
      </c>
      <c r="L2970" s="51" t="str">
        <f t="shared" si="190"/>
        <v/>
      </c>
      <c r="M2970" s="52">
        <f>ROUND('Data Preparation'!T2988,2-(1+INT(LOG10(ABS('Data Preparation'!T2988)))))/2</f>
        <v>1800</v>
      </c>
      <c r="N2970" s="55" t="str">
        <f t="shared" si="189"/>
        <v>no</v>
      </c>
      <c r="O2970" s="54" t="str">
        <f t="shared" si="191"/>
        <v/>
      </c>
    </row>
    <row r="2971" spans="1:15" x14ac:dyDescent="0.35">
      <c r="A2971" s="55">
        <v>2966</v>
      </c>
      <c r="D2971" s="45"/>
      <c r="E2971" s="46"/>
      <c r="F2971" s="45"/>
      <c r="G2971" s="45"/>
      <c r="H2971" s="60"/>
      <c r="I2971" s="48">
        <f>VLOOKUP('Data Preparation'!Q2989,'Data Preparation'!B$4:AL$15,MATCH('Data Preparation'!P2989,'Data Preparation'!B$3:AL$3,0),TRUE)/2</f>
        <v>215</v>
      </c>
      <c r="J2971" s="49" t="str">
        <f>VLOOKUP('Data Preparation'!Q2989,'Data Preparation'!AR$4:CB$15,MATCH('Data Preparation'!P2989,'Data Preparation'!AR$3:CB$3,0),TRUE)</f>
        <v>(188-1143)</v>
      </c>
      <c r="K2971" s="45" t="str">
        <f t="shared" si="188"/>
        <v>no</v>
      </c>
      <c r="L2971" s="51" t="str">
        <f t="shared" si="190"/>
        <v/>
      </c>
      <c r="M2971" s="52">
        <f>ROUND('Data Preparation'!T2989,2-(1+INT(LOG10(ABS('Data Preparation'!T2989)))))/2</f>
        <v>1800</v>
      </c>
      <c r="N2971" s="55" t="str">
        <f t="shared" si="189"/>
        <v>no</v>
      </c>
      <c r="O2971" s="54" t="str">
        <f t="shared" si="191"/>
        <v/>
      </c>
    </row>
    <row r="2972" spans="1:15" x14ac:dyDescent="0.35">
      <c r="A2972" s="55">
        <v>2967</v>
      </c>
      <c r="D2972" s="45"/>
      <c r="E2972" s="46"/>
      <c r="F2972" s="45"/>
      <c r="G2972" s="45"/>
      <c r="H2972" s="60"/>
      <c r="I2972" s="48">
        <f>VLOOKUP('Data Preparation'!Q2990,'Data Preparation'!B$4:AL$15,MATCH('Data Preparation'!P2990,'Data Preparation'!B$3:AL$3,0),TRUE)/2</f>
        <v>215</v>
      </c>
      <c r="J2972" s="49" t="str">
        <f>VLOOKUP('Data Preparation'!Q2990,'Data Preparation'!AR$4:CB$15,MATCH('Data Preparation'!P2990,'Data Preparation'!AR$3:CB$3,0),TRUE)</f>
        <v>(188-1143)</v>
      </c>
      <c r="K2972" s="45" t="str">
        <f t="shared" si="188"/>
        <v>no</v>
      </c>
      <c r="L2972" s="51" t="str">
        <f t="shared" si="190"/>
        <v/>
      </c>
      <c r="M2972" s="52">
        <f>ROUND('Data Preparation'!T2990,2-(1+INT(LOG10(ABS('Data Preparation'!T2990)))))/2</f>
        <v>1800</v>
      </c>
      <c r="N2972" s="55" t="str">
        <f t="shared" si="189"/>
        <v>no</v>
      </c>
      <c r="O2972" s="54" t="str">
        <f t="shared" si="191"/>
        <v/>
      </c>
    </row>
    <row r="2973" spans="1:15" x14ac:dyDescent="0.35">
      <c r="A2973" s="55">
        <v>2968</v>
      </c>
      <c r="D2973" s="45"/>
      <c r="E2973" s="46"/>
      <c r="F2973" s="45"/>
      <c r="G2973" s="45"/>
      <c r="H2973" s="60"/>
      <c r="I2973" s="48">
        <f>VLOOKUP('Data Preparation'!Q2991,'Data Preparation'!B$4:AL$15,MATCH('Data Preparation'!P2991,'Data Preparation'!B$3:AL$3,0),TRUE)/2</f>
        <v>215</v>
      </c>
      <c r="J2973" s="49" t="str">
        <f>VLOOKUP('Data Preparation'!Q2991,'Data Preparation'!AR$4:CB$15,MATCH('Data Preparation'!P2991,'Data Preparation'!AR$3:CB$3,0),TRUE)</f>
        <v>(188-1143)</v>
      </c>
      <c r="K2973" s="45" t="str">
        <f t="shared" si="188"/>
        <v>no</v>
      </c>
      <c r="L2973" s="51" t="str">
        <f t="shared" si="190"/>
        <v/>
      </c>
      <c r="M2973" s="52">
        <f>ROUND('Data Preparation'!T2991,2-(1+INT(LOG10(ABS('Data Preparation'!T2991)))))/2</f>
        <v>1800</v>
      </c>
      <c r="N2973" s="55" t="str">
        <f t="shared" si="189"/>
        <v>no</v>
      </c>
      <c r="O2973" s="54" t="str">
        <f t="shared" si="191"/>
        <v/>
      </c>
    </row>
    <row r="2974" spans="1:15" x14ac:dyDescent="0.35">
      <c r="A2974" s="55">
        <v>2969</v>
      </c>
      <c r="D2974" s="45"/>
      <c r="E2974" s="46"/>
      <c r="F2974" s="45"/>
      <c r="G2974" s="45"/>
      <c r="H2974" s="60"/>
      <c r="I2974" s="48">
        <f>VLOOKUP('Data Preparation'!Q2992,'Data Preparation'!B$4:AL$15,MATCH('Data Preparation'!P2992,'Data Preparation'!B$3:AL$3,0),TRUE)/2</f>
        <v>215</v>
      </c>
      <c r="J2974" s="49" t="str">
        <f>VLOOKUP('Data Preparation'!Q2992,'Data Preparation'!AR$4:CB$15,MATCH('Data Preparation'!P2992,'Data Preparation'!AR$3:CB$3,0),TRUE)</f>
        <v>(188-1143)</v>
      </c>
      <c r="K2974" s="45" t="str">
        <f t="shared" si="188"/>
        <v>no</v>
      </c>
      <c r="L2974" s="51" t="str">
        <f t="shared" si="190"/>
        <v/>
      </c>
      <c r="M2974" s="52">
        <f>ROUND('Data Preparation'!T2992,2-(1+INT(LOG10(ABS('Data Preparation'!T2992)))))/2</f>
        <v>1800</v>
      </c>
      <c r="N2974" s="55" t="str">
        <f t="shared" si="189"/>
        <v>no</v>
      </c>
      <c r="O2974" s="54" t="str">
        <f t="shared" si="191"/>
        <v/>
      </c>
    </row>
    <row r="2975" spans="1:15" x14ac:dyDescent="0.35">
      <c r="A2975" s="55">
        <v>2970</v>
      </c>
      <c r="D2975" s="45"/>
      <c r="E2975" s="46"/>
      <c r="F2975" s="45"/>
      <c r="G2975" s="45"/>
      <c r="H2975" s="60"/>
      <c r="I2975" s="48">
        <f>VLOOKUP('Data Preparation'!Q2993,'Data Preparation'!B$4:AL$15,MATCH('Data Preparation'!P2993,'Data Preparation'!B$3:AL$3,0),TRUE)/2</f>
        <v>215</v>
      </c>
      <c r="J2975" s="49" t="str">
        <f>VLOOKUP('Data Preparation'!Q2993,'Data Preparation'!AR$4:CB$15,MATCH('Data Preparation'!P2993,'Data Preparation'!AR$3:CB$3,0),TRUE)</f>
        <v>(188-1143)</v>
      </c>
      <c r="K2975" s="45" t="str">
        <f t="shared" si="188"/>
        <v>no</v>
      </c>
      <c r="L2975" s="51" t="str">
        <f t="shared" si="190"/>
        <v/>
      </c>
      <c r="M2975" s="52">
        <f>ROUND('Data Preparation'!T2993,2-(1+INT(LOG10(ABS('Data Preparation'!T2993)))))/2</f>
        <v>1800</v>
      </c>
      <c r="N2975" s="55" t="str">
        <f t="shared" si="189"/>
        <v>no</v>
      </c>
      <c r="O2975" s="54" t="str">
        <f t="shared" si="191"/>
        <v/>
      </c>
    </row>
    <row r="2976" spans="1:15" x14ac:dyDescent="0.35">
      <c r="A2976" s="55">
        <v>2971</v>
      </c>
      <c r="D2976" s="45"/>
      <c r="E2976" s="46"/>
      <c r="F2976" s="45"/>
      <c r="G2976" s="45"/>
      <c r="H2976" s="60"/>
      <c r="I2976" s="48">
        <f>VLOOKUP('Data Preparation'!Q2994,'Data Preparation'!B$4:AL$15,MATCH('Data Preparation'!P2994,'Data Preparation'!B$3:AL$3,0),TRUE)/2</f>
        <v>215</v>
      </c>
      <c r="J2976" s="49" t="str">
        <f>VLOOKUP('Data Preparation'!Q2994,'Data Preparation'!AR$4:CB$15,MATCH('Data Preparation'!P2994,'Data Preparation'!AR$3:CB$3,0),TRUE)</f>
        <v>(188-1143)</v>
      </c>
      <c r="K2976" s="45" t="str">
        <f t="shared" si="188"/>
        <v>no</v>
      </c>
      <c r="L2976" s="51" t="str">
        <f t="shared" si="190"/>
        <v/>
      </c>
      <c r="M2976" s="52">
        <f>ROUND('Data Preparation'!T2994,2-(1+INT(LOG10(ABS('Data Preparation'!T2994)))))/2</f>
        <v>1800</v>
      </c>
      <c r="N2976" s="55" t="str">
        <f t="shared" si="189"/>
        <v>no</v>
      </c>
      <c r="O2976" s="54" t="str">
        <f t="shared" si="191"/>
        <v/>
      </c>
    </row>
    <row r="2977" spans="1:15" x14ac:dyDescent="0.35">
      <c r="A2977" s="55">
        <v>2972</v>
      </c>
      <c r="D2977" s="45"/>
      <c r="E2977" s="46"/>
      <c r="F2977" s="45"/>
      <c r="G2977" s="45"/>
      <c r="H2977" s="60"/>
      <c r="I2977" s="48">
        <f>VLOOKUP('Data Preparation'!Q2995,'Data Preparation'!B$4:AL$15,MATCH('Data Preparation'!P2995,'Data Preparation'!B$3:AL$3,0),TRUE)/2</f>
        <v>215</v>
      </c>
      <c r="J2977" s="49" t="str">
        <f>VLOOKUP('Data Preparation'!Q2995,'Data Preparation'!AR$4:CB$15,MATCH('Data Preparation'!P2995,'Data Preparation'!AR$3:CB$3,0),TRUE)</f>
        <v>(188-1143)</v>
      </c>
      <c r="K2977" s="45" t="str">
        <f t="shared" si="188"/>
        <v>no</v>
      </c>
      <c r="L2977" s="51" t="str">
        <f t="shared" si="190"/>
        <v/>
      </c>
      <c r="M2977" s="52">
        <f>ROUND('Data Preparation'!T2995,2-(1+INT(LOG10(ABS('Data Preparation'!T2995)))))/2</f>
        <v>1800</v>
      </c>
      <c r="N2977" s="55" t="str">
        <f t="shared" si="189"/>
        <v>no</v>
      </c>
      <c r="O2977" s="54" t="str">
        <f t="shared" si="191"/>
        <v/>
      </c>
    </row>
    <row r="2978" spans="1:15" x14ac:dyDescent="0.35">
      <c r="A2978" s="55">
        <v>2973</v>
      </c>
      <c r="D2978" s="45"/>
      <c r="E2978" s="46"/>
      <c r="F2978" s="45"/>
      <c r="G2978" s="45"/>
      <c r="H2978" s="60"/>
      <c r="I2978" s="48">
        <f>VLOOKUP('Data Preparation'!Q2996,'Data Preparation'!B$4:AL$15,MATCH('Data Preparation'!P2996,'Data Preparation'!B$3:AL$3,0),TRUE)/2</f>
        <v>215</v>
      </c>
      <c r="J2978" s="49" t="str">
        <f>VLOOKUP('Data Preparation'!Q2996,'Data Preparation'!AR$4:CB$15,MATCH('Data Preparation'!P2996,'Data Preparation'!AR$3:CB$3,0),TRUE)</f>
        <v>(188-1143)</v>
      </c>
      <c r="K2978" s="45" t="str">
        <f t="shared" si="188"/>
        <v>no</v>
      </c>
      <c r="L2978" s="51" t="str">
        <f t="shared" si="190"/>
        <v/>
      </c>
      <c r="M2978" s="52">
        <f>ROUND('Data Preparation'!T2996,2-(1+INT(LOG10(ABS('Data Preparation'!T2996)))))/2</f>
        <v>1800</v>
      </c>
      <c r="N2978" s="55" t="str">
        <f t="shared" si="189"/>
        <v>no</v>
      </c>
      <c r="O2978" s="54" t="str">
        <f t="shared" si="191"/>
        <v/>
      </c>
    </row>
    <row r="2979" spans="1:15" x14ac:dyDescent="0.35">
      <c r="A2979" s="55">
        <v>2974</v>
      </c>
      <c r="D2979" s="45"/>
      <c r="E2979" s="46"/>
      <c r="F2979" s="45"/>
      <c r="G2979" s="45"/>
      <c r="H2979" s="60"/>
      <c r="I2979" s="48">
        <f>VLOOKUP('Data Preparation'!Q2997,'Data Preparation'!B$4:AL$15,MATCH('Data Preparation'!P2997,'Data Preparation'!B$3:AL$3,0),TRUE)/2</f>
        <v>215</v>
      </c>
      <c r="J2979" s="49" t="str">
        <f>VLOOKUP('Data Preparation'!Q2997,'Data Preparation'!AR$4:CB$15,MATCH('Data Preparation'!P2997,'Data Preparation'!AR$3:CB$3,0),TRUE)</f>
        <v>(188-1143)</v>
      </c>
      <c r="K2979" s="45" t="str">
        <f t="shared" si="188"/>
        <v>no</v>
      </c>
      <c r="L2979" s="51" t="str">
        <f t="shared" si="190"/>
        <v/>
      </c>
      <c r="M2979" s="52">
        <f>ROUND('Data Preparation'!T2997,2-(1+INT(LOG10(ABS('Data Preparation'!T2997)))))/2</f>
        <v>1800</v>
      </c>
      <c r="N2979" s="55" t="str">
        <f t="shared" si="189"/>
        <v>no</v>
      </c>
      <c r="O2979" s="54" t="str">
        <f t="shared" si="191"/>
        <v/>
      </c>
    </row>
    <row r="2980" spans="1:15" x14ac:dyDescent="0.35">
      <c r="A2980" s="55">
        <v>2975</v>
      </c>
      <c r="D2980" s="45"/>
      <c r="E2980" s="46"/>
      <c r="F2980" s="45"/>
      <c r="G2980" s="45"/>
      <c r="H2980" s="60"/>
      <c r="I2980" s="48">
        <f>VLOOKUP('Data Preparation'!Q2998,'Data Preparation'!B$4:AL$15,MATCH('Data Preparation'!P2998,'Data Preparation'!B$3:AL$3,0),TRUE)/2</f>
        <v>215</v>
      </c>
      <c r="J2980" s="49" t="str">
        <f>VLOOKUP('Data Preparation'!Q2998,'Data Preparation'!AR$4:CB$15,MATCH('Data Preparation'!P2998,'Data Preparation'!AR$3:CB$3,0),TRUE)</f>
        <v>(188-1143)</v>
      </c>
      <c r="K2980" s="45" t="str">
        <f t="shared" si="188"/>
        <v>no</v>
      </c>
      <c r="L2980" s="51" t="str">
        <f t="shared" si="190"/>
        <v/>
      </c>
      <c r="M2980" s="52">
        <f>ROUND('Data Preparation'!T2998,2-(1+INT(LOG10(ABS('Data Preparation'!T2998)))))/2</f>
        <v>1800</v>
      </c>
      <c r="N2980" s="55" t="str">
        <f t="shared" si="189"/>
        <v>no</v>
      </c>
      <c r="O2980" s="54" t="str">
        <f t="shared" si="191"/>
        <v/>
      </c>
    </row>
    <row r="2981" spans="1:15" x14ac:dyDescent="0.35">
      <c r="A2981" s="55">
        <v>2976</v>
      </c>
      <c r="D2981" s="45"/>
      <c r="E2981" s="46"/>
      <c r="F2981" s="45"/>
      <c r="G2981" s="45"/>
      <c r="H2981" s="60"/>
      <c r="I2981" s="48">
        <f>VLOOKUP('Data Preparation'!Q2999,'Data Preparation'!B$4:AL$15,MATCH('Data Preparation'!P2999,'Data Preparation'!B$3:AL$3,0),TRUE)/2</f>
        <v>215</v>
      </c>
      <c r="J2981" s="49" t="str">
        <f>VLOOKUP('Data Preparation'!Q2999,'Data Preparation'!AR$4:CB$15,MATCH('Data Preparation'!P2999,'Data Preparation'!AR$3:CB$3,0),TRUE)</f>
        <v>(188-1143)</v>
      </c>
      <c r="K2981" s="45" t="str">
        <f t="shared" si="188"/>
        <v>no</v>
      </c>
      <c r="L2981" s="51" t="str">
        <f t="shared" si="190"/>
        <v/>
      </c>
      <c r="M2981" s="52">
        <f>ROUND('Data Preparation'!T2999,2-(1+INT(LOG10(ABS('Data Preparation'!T2999)))))/2</f>
        <v>1800</v>
      </c>
      <c r="N2981" s="55" t="str">
        <f t="shared" si="189"/>
        <v>no</v>
      </c>
      <c r="O2981" s="54" t="str">
        <f t="shared" si="191"/>
        <v/>
      </c>
    </row>
    <row r="2982" spans="1:15" x14ac:dyDescent="0.35">
      <c r="A2982" s="55">
        <v>2977</v>
      </c>
      <c r="D2982" s="45"/>
      <c r="E2982" s="46"/>
      <c r="F2982" s="45"/>
      <c r="G2982" s="45"/>
      <c r="H2982" s="60"/>
      <c r="I2982" s="48">
        <f>VLOOKUP('Data Preparation'!Q3000,'Data Preparation'!B$4:AL$15,MATCH('Data Preparation'!P3000,'Data Preparation'!B$3:AL$3,0),TRUE)/2</f>
        <v>215</v>
      </c>
      <c r="J2982" s="49" t="str">
        <f>VLOOKUP('Data Preparation'!Q3000,'Data Preparation'!AR$4:CB$15,MATCH('Data Preparation'!P3000,'Data Preparation'!AR$3:CB$3,0),TRUE)</f>
        <v>(188-1143)</v>
      </c>
      <c r="K2982" s="45" t="str">
        <f t="shared" si="188"/>
        <v>no</v>
      </c>
      <c r="L2982" s="51" t="str">
        <f t="shared" si="190"/>
        <v/>
      </c>
      <c r="M2982" s="52">
        <f>ROUND('Data Preparation'!T3000,2-(1+INT(LOG10(ABS('Data Preparation'!T3000)))))/2</f>
        <v>1800</v>
      </c>
      <c r="N2982" s="55" t="str">
        <f t="shared" si="189"/>
        <v>no</v>
      </c>
      <c r="O2982" s="54" t="str">
        <f t="shared" si="191"/>
        <v/>
      </c>
    </row>
    <row r="2983" spans="1:15" x14ac:dyDescent="0.35">
      <c r="A2983" s="55">
        <v>2978</v>
      </c>
      <c r="D2983" s="45"/>
      <c r="E2983" s="46"/>
      <c r="F2983" s="45"/>
      <c r="G2983" s="45"/>
      <c r="H2983" s="60"/>
      <c r="I2983" s="48">
        <f>VLOOKUP('Data Preparation'!Q3001,'Data Preparation'!B$4:AL$15,MATCH('Data Preparation'!P3001,'Data Preparation'!B$3:AL$3,0),TRUE)/2</f>
        <v>215</v>
      </c>
      <c r="J2983" s="49" t="str">
        <f>VLOOKUP('Data Preparation'!Q3001,'Data Preparation'!AR$4:CB$15,MATCH('Data Preparation'!P3001,'Data Preparation'!AR$3:CB$3,0),TRUE)</f>
        <v>(188-1143)</v>
      </c>
      <c r="K2983" s="45" t="str">
        <f t="shared" si="188"/>
        <v>no</v>
      </c>
      <c r="L2983" s="51" t="str">
        <f t="shared" si="190"/>
        <v/>
      </c>
      <c r="M2983" s="52">
        <f>ROUND('Data Preparation'!T3001,2-(1+INT(LOG10(ABS('Data Preparation'!T3001)))))/2</f>
        <v>1800</v>
      </c>
      <c r="N2983" s="55" t="str">
        <f t="shared" si="189"/>
        <v>no</v>
      </c>
      <c r="O2983" s="54" t="str">
        <f t="shared" si="191"/>
        <v/>
      </c>
    </row>
    <row r="2984" spans="1:15" x14ac:dyDescent="0.35">
      <c r="A2984" s="55">
        <v>2979</v>
      </c>
      <c r="D2984" s="45"/>
      <c r="E2984" s="46"/>
      <c r="F2984" s="45"/>
      <c r="G2984" s="45"/>
      <c r="H2984" s="60"/>
      <c r="I2984" s="48">
        <f>VLOOKUP('Data Preparation'!Q3002,'Data Preparation'!B$4:AL$15,MATCH('Data Preparation'!P3002,'Data Preparation'!B$3:AL$3,0),TRUE)/2</f>
        <v>215</v>
      </c>
      <c r="J2984" s="49" t="str">
        <f>VLOOKUP('Data Preparation'!Q3002,'Data Preparation'!AR$4:CB$15,MATCH('Data Preparation'!P3002,'Data Preparation'!AR$3:CB$3,0),TRUE)</f>
        <v>(188-1143)</v>
      </c>
      <c r="K2984" s="45" t="str">
        <f t="shared" ref="K2984:K3005" si="192">IF(D2984&gt;I2984,"yes","no")</f>
        <v>no</v>
      </c>
      <c r="L2984" s="51" t="str">
        <f t="shared" si="190"/>
        <v/>
      </c>
      <c r="M2984" s="52">
        <f>ROUND('Data Preparation'!T3002,2-(1+INT(LOG10(ABS('Data Preparation'!T3002)))))/2</f>
        <v>1800</v>
      </c>
      <c r="N2984" s="55" t="str">
        <f t="shared" ref="N2984:N3005" si="193">IF(D2984&gt;M2984,"yes","no")</f>
        <v>no</v>
      </c>
      <c r="O2984" s="54" t="str">
        <f t="shared" si="191"/>
        <v/>
      </c>
    </row>
    <row r="2985" spans="1:15" x14ac:dyDescent="0.35">
      <c r="A2985" s="55">
        <v>2980</v>
      </c>
      <c r="D2985" s="45"/>
      <c r="E2985" s="46"/>
      <c r="F2985" s="45"/>
      <c r="G2985" s="45"/>
      <c r="H2985" s="60"/>
      <c r="I2985" s="48">
        <f>VLOOKUP('Data Preparation'!Q3003,'Data Preparation'!B$4:AL$15,MATCH('Data Preparation'!P3003,'Data Preparation'!B$3:AL$3,0),TRUE)/2</f>
        <v>215</v>
      </c>
      <c r="J2985" s="49" t="str">
        <f>VLOOKUP('Data Preparation'!Q3003,'Data Preparation'!AR$4:CB$15,MATCH('Data Preparation'!P3003,'Data Preparation'!AR$3:CB$3,0),TRUE)</f>
        <v>(188-1143)</v>
      </c>
      <c r="K2985" s="45" t="str">
        <f t="shared" si="192"/>
        <v>no</v>
      </c>
      <c r="L2985" s="51" t="str">
        <f t="shared" si="190"/>
        <v/>
      </c>
      <c r="M2985" s="52">
        <f>ROUND('Data Preparation'!T3003,2-(1+INT(LOG10(ABS('Data Preparation'!T3003)))))/2</f>
        <v>1800</v>
      </c>
      <c r="N2985" s="55" t="str">
        <f t="shared" si="193"/>
        <v>no</v>
      </c>
      <c r="O2985" s="54" t="str">
        <f t="shared" si="191"/>
        <v/>
      </c>
    </row>
    <row r="2986" spans="1:15" x14ac:dyDescent="0.35">
      <c r="A2986" s="55">
        <v>2981</v>
      </c>
      <c r="D2986" s="45"/>
      <c r="E2986" s="46"/>
      <c r="F2986" s="45"/>
      <c r="G2986" s="45"/>
      <c r="H2986" s="60"/>
      <c r="I2986" s="48">
        <f>VLOOKUP('Data Preparation'!Q3004,'Data Preparation'!B$4:AL$15,MATCH('Data Preparation'!P3004,'Data Preparation'!B$3:AL$3,0),TRUE)/2</f>
        <v>215</v>
      </c>
      <c r="J2986" s="49" t="str">
        <f>VLOOKUP('Data Preparation'!Q3004,'Data Preparation'!AR$4:CB$15,MATCH('Data Preparation'!P3004,'Data Preparation'!AR$3:CB$3,0),TRUE)</f>
        <v>(188-1143)</v>
      </c>
      <c r="K2986" s="45" t="str">
        <f t="shared" si="192"/>
        <v>no</v>
      </c>
      <c r="L2986" s="51" t="str">
        <f t="shared" si="190"/>
        <v/>
      </c>
      <c r="M2986" s="52">
        <f>ROUND('Data Preparation'!T3004,2-(1+INT(LOG10(ABS('Data Preparation'!T3004)))))/2</f>
        <v>1800</v>
      </c>
      <c r="N2986" s="55" t="str">
        <f t="shared" si="193"/>
        <v>no</v>
      </c>
      <c r="O2986" s="54" t="str">
        <f t="shared" si="191"/>
        <v/>
      </c>
    </row>
    <row r="2987" spans="1:15" x14ac:dyDescent="0.35">
      <c r="A2987" s="55">
        <v>2982</v>
      </c>
      <c r="D2987" s="45"/>
      <c r="E2987" s="46"/>
      <c r="F2987" s="45"/>
      <c r="G2987" s="45"/>
      <c r="H2987" s="60"/>
      <c r="I2987" s="48">
        <f>VLOOKUP('Data Preparation'!Q3005,'Data Preparation'!B$4:AL$15,MATCH('Data Preparation'!P3005,'Data Preparation'!B$3:AL$3,0),TRUE)/2</f>
        <v>215</v>
      </c>
      <c r="J2987" s="49" t="str">
        <f>VLOOKUP('Data Preparation'!Q3005,'Data Preparation'!AR$4:CB$15,MATCH('Data Preparation'!P3005,'Data Preparation'!AR$3:CB$3,0),TRUE)</f>
        <v>(188-1143)</v>
      </c>
      <c r="K2987" s="45" t="str">
        <f t="shared" si="192"/>
        <v>no</v>
      </c>
      <c r="L2987" s="51" t="str">
        <f t="shared" si="190"/>
        <v/>
      </c>
      <c r="M2987" s="52">
        <f>ROUND('Data Preparation'!T3005,2-(1+INT(LOG10(ABS('Data Preparation'!T3005)))))/2</f>
        <v>1800</v>
      </c>
      <c r="N2987" s="55" t="str">
        <f t="shared" si="193"/>
        <v>no</v>
      </c>
      <c r="O2987" s="54" t="str">
        <f t="shared" si="191"/>
        <v/>
      </c>
    </row>
    <row r="2988" spans="1:15" x14ac:dyDescent="0.35">
      <c r="A2988" s="55">
        <v>2983</v>
      </c>
      <c r="D2988" s="45"/>
      <c r="E2988" s="46"/>
      <c r="F2988" s="45"/>
      <c r="G2988" s="45"/>
      <c r="H2988" s="60"/>
      <c r="I2988" s="48">
        <f>VLOOKUP('Data Preparation'!Q3006,'Data Preparation'!B$4:AL$15,MATCH('Data Preparation'!P3006,'Data Preparation'!B$3:AL$3,0),TRUE)/2</f>
        <v>215</v>
      </c>
      <c r="J2988" s="49" t="str">
        <f>VLOOKUP('Data Preparation'!Q3006,'Data Preparation'!AR$4:CB$15,MATCH('Data Preparation'!P3006,'Data Preparation'!AR$3:CB$3,0),TRUE)</f>
        <v>(188-1143)</v>
      </c>
      <c r="K2988" s="45" t="str">
        <f t="shared" si="192"/>
        <v>no</v>
      </c>
      <c r="L2988" s="51" t="str">
        <f t="shared" si="190"/>
        <v/>
      </c>
      <c r="M2988" s="52">
        <f>ROUND('Data Preparation'!T3006,2-(1+INT(LOG10(ABS('Data Preparation'!T3006)))))/2</f>
        <v>1800</v>
      </c>
      <c r="N2988" s="55" t="str">
        <f t="shared" si="193"/>
        <v>no</v>
      </c>
      <c r="O2988" s="54" t="str">
        <f t="shared" si="191"/>
        <v/>
      </c>
    </row>
    <row r="2989" spans="1:15" x14ac:dyDescent="0.35">
      <c r="A2989" s="55">
        <v>2984</v>
      </c>
      <c r="D2989" s="45"/>
      <c r="E2989" s="46"/>
      <c r="F2989" s="45"/>
      <c r="G2989" s="45"/>
      <c r="H2989" s="60"/>
      <c r="I2989" s="48">
        <f>VLOOKUP('Data Preparation'!Q3007,'Data Preparation'!B$4:AL$15,MATCH('Data Preparation'!P3007,'Data Preparation'!B$3:AL$3,0),TRUE)/2</f>
        <v>215</v>
      </c>
      <c r="J2989" s="49" t="str">
        <f>VLOOKUP('Data Preparation'!Q3007,'Data Preparation'!AR$4:CB$15,MATCH('Data Preparation'!P3007,'Data Preparation'!AR$3:CB$3,0),TRUE)</f>
        <v>(188-1143)</v>
      </c>
      <c r="K2989" s="45" t="str">
        <f t="shared" si="192"/>
        <v>no</v>
      </c>
      <c r="L2989" s="51" t="str">
        <f t="shared" si="190"/>
        <v/>
      </c>
      <c r="M2989" s="52">
        <f>ROUND('Data Preparation'!T3007,2-(1+INT(LOG10(ABS('Data Preparation'!T3007)))))/2</f>
        <v>1800</v>
      </c>
      <c r="N2989" s="55" t="str">
        <f t="shared" si="193"/>
        <v>no</v>
      </c>
      <c r="O2989" s="54" t="str">
        <f t="shared" si="191"/>
        <v/>
      </c>
    </row>
    <row r="2990" spans="1:15" x14ac:dyDescent="0.35">
      <c r="A2990" s="55">
        <v>2985</v>
      </c>
      <c r="D2990" s="45"/>
      <c r="E2990" s="46"/>
      <c r="F2990" s="45"/>
      <c r="G2990" s="45"/>
      <c r="H2990" s="60"/>
      <c r="I2990" s="48">
        <f>VLOOKUP('Data Preparation'!Q3008,'Data Preparation'!B$4:AL$15,MATCH('Data Preparation'!P3008,'Data Preparation'!B$3:AL$3,0),TRUE)/2</f>
        <v>215</v>
      </c>
      <c r="J2990" s="49" t="str">
        <f>VLOOKUP('Data Preparation'!Q3008,'Data Preparation'!AR$4:CB$15,MATCH('Data Preparation'!P3008,'Data Preparation'!AR$3:CB$3,0),TRUE)</f>
        <v>(188-1143)</v>
      </c>
      <c r="K2990" s="45" t="str">
        <f t="shared" si="192"/>
        <v>no</v>
      </c>
      <c r="L2990" s="51" t="str">
        <f t="shared" si="190"/>
        <v/>
      </c>
      <c r="M2990" s="52">
        <f>ROUND('Data Preparation'!T3008,2-(1+INT(LOG10(ABS('Data Preparation'!T3008)))))/2</f>
        <v>1800</v>
      </c>
      <c r="N2990" s="55" t="str">
        <f t="shared" si="193"/>
        <v>no</v>
      </c>
      <c r="O2990" s="54" t="str">
        <f t="shared" si="191"/>
        <v/>
      </c>
    </row>
    <row r="2991" spans="1:15" x14ac:dyDescent="0.35">
      <c r="A2991" s="55">
        <v>2986</v>
      </c>
      <c r="D2991" s="45"/>
      <c r="E2991" s="46"/>
      <c r="F2991" s="45"/>
      <c r="G2991" s="45"/>
      <c r="H2991" s="60"/>
      <c r="I2991" s="48">
        <f>VLOOKUP('Data Preparation'!Q3009,'Data Preparation'!B$4:AL$15,MATCH('Data Preparation'!P3009,'Data Preparation'!B$3:AL$3,0),TRUE)/2</f>
        <v>215</v>
      </c>
      <c r="J2991" s="49" t="str">
        <f>VLOOKUP('Data Preparation'!Q3009,'Data Preparation'!AR$4:CB$15,MATCH('Data Preparation'!P3009,'Data Preparation'!AR$3:CB$3,0),TRUE)</f>
        <v>(188-1143)</v>
      </c>
      <c r="K2991" s="45" t="str">
        <f t="shared" si="192"/>
        <v>no</v>
      </c>
      <c r="L2991" s="51" t="str">
        <f t="shared" si="190"/>
        <v/>
      </c>
      <c r="M2991" s="52">
        <f>ROUND('Data Preparation'!T3009,2-(1+INT(LOG10(ABS('Data Preparation'!T3009)))))/2</f>
        <v>1800</v>
      </c>
      <c r="N2991" s="55" t="str">
        <f t="shared" si="193"/>
        <v>no</v>
      </c>
      <c r="O2991" s="54" t="str">
        <f t="shared" si="191"/>
        <v/>
      </c>
    </row>
    <row r="2992" spans="1:15" x14ac:dyDescent="0.35">
      <c r="A2992" s="55">
        <v>2987</v>
      </c>
      <c r="D2992" s="45"/>
      <c r="E2992" s="46"/>
      <c r="F2992" s="45"/>
      <c r="G2992" s="45"/>
      <c r="H2992" s="60"/>
      <c r="I2992" s="48">
        <f>VLOOKUP('Data Preparation'!Q3010,'Data Preparation'!B$4:AL$15,MATCH('Data Preparation'!P3010,'Data Preparation'!B$3:AL$3,0),TRUE)/2</f>
        <v>215</v>
      </c>
      <c r="J2992" s="49" t="str">
        <f>VLOOKUP('Data Preparation'!Q3010,'Data Preparation'!AR$4:CB$15,MATCH('Data Preparation'!P3010,'Data Preparation'!AR$3:CB$3,0),TRUE)</f>
        <v>(188-1143)</v>
      </c>
      <c r="K2992" s="45" t="str">
        <f t="shared" si="192"/>
        <v>no</v>
      </c>
      <c r="L2992" s="51" t="str">
        <f t="shared" si="190"/>
        <v/>
      </c>
      <c r="M2992" s="52">
        <f>ROUND('Data Preparation'!T3010,2-(1+INT(LOG10(ABS('Data Preparation'!T3010)))))/2</f>
        <v>1800</v>
      </c>
      <c r="N2992" s="55" t="str">
        <f t="shared" si="193"/>
        <v>no</v>
      </c>
      <c r="O2992" s="54" t="str">
        <f t="shared" si="191"/>
        <v/>
      </c>
    </row>
    <row r="2993" spans="1:15" x14ac:dyDescent="0.35">
      <c r="A2993" s="55">
        <v>2988</v>
      </c>
      <c r="D2993" s="45"/>
      <c r="E2993" s="46"/>
      <c r="F2993" s="45"/>
      <c r="G2993" s="45"/>
      <c r="H2993" s="60"/>
      <c r="I2993" s="48">
        <f>VLOOKUP('Data Preparation'!Q3011,'Data Preparation'!B$4:AL$15,MATCH('Data Preparation'!P3011,'Data Preparation'!B$3:AL$3,0),TRUE)/2</f>
        <v>215</v>
      </c>
      <c r="J2993" s="49" t="str">
        <f>VLOOKUP('Data Preparation'!Q3011,'Data Preparation'!AR$4:CB$15,MATCH('Data Preparation'!P3011,'Data Preparation'!AR$3:CB$3,0),TRUE)</f>
        <v>(188-1143)</v>
      </c>
      <c r="K2993" s="45" t="str">
        <f t="shared" si="192"/>
        <v>no</v>
      </c>
      <c r="L2993" s="51" t="str">
        <f t="shared" si="190"/>
        <v/>
      </c>
      <c r="M2993" s="52">
        <f>ROUND('Data Preparation'!T3011,2-(1+INT(LOG10(ABS('Data Preparation'!T3011)))))/2</f>
        <v>1800</v>
      </c>
      <c r="N2993" s="55" t="str">
        <f t="shared" si="193"/>
        <v>no</v>
      </c>
      <c r="O2993" s="54" t="str">
        <f t="shared" si="191"/>
        <v/>
      </c>
    </row>
    <row r="2994" spans="1:15" x14ac:dyDescent="0.35">
      <c r="A2994" s="55">
        <v>2989</v>
      </c>
      <c r="D2994" s="45"/>
      <c r="E2994" s="46"/>
      <c r="F2994" s="45"/>
      <c r="G2994" s="45"/>
      <c r="H2994" s="60"/>
      <c r="I2994" s="48">
        <f>VLOOKUP('Data Preparation'!Q3012,'Data Preparation'!B$4:AL$15,MATCH('Data Preparation'!P3012,'Data Preparation'!B$3:AL$3,0),TRUE)/2</f>
        <v>215</v>
      </c>
      <c r="J2994" s="49" t="str">
        <f>VLOOKUP('Data Preparation'!Q3012,'Data Preparation'!AR$4:CB$15,MATCH('Data Preparation'!P3012,'Data Preparation'!AR$3:CB$3,0),TRUE)</f>
        <v>(188-1143)</v>
      </c>
      <c r="K2994" s="45" t="str">
        <f t="shared" si="192"/>
        <v>no</v>
      </c>
      <c r="L2994" s="51" t="str">
        <f t="shared" si="190"/>
        <v/>
      </c>
      <c r="M2994" s="52">
        <f>ROUND('Data Preparation'!T3012,2-(1+INT(LOG10(ABS('Data Preparation'!T3012)))))/2</f>
        <v>1800</v>
      </c>
      <c r="N2994" s="55" t="str">
        <f t="shared" si="193"/>
        <v>no</v>
      </c>
      <c r="O2994" s="54" t="str">
        <f t="shared" si="191"/>
        <v/>
      </c>
    </row>
    <row r="2995" spans="1:15" x14ac:dyDescent="0.35">
      <c r="A2995" s="55">
        <v>2990</v>
      </c>
      <c r="D2995" s="45"/>
      <c r="E2995" s="46"/>
      <c r="F2995" s="45"/>
      <c r="G2995" s="45"/>
      <c r="H2995" s="60"/>
      <c r="I2995" s="48">
        <f>VLOOKUP('Data Preparation'!Q3013,'Data Preparation'!B$4:AL$15,MATCH('Data Preparation'!P3013,'Data Preparation'!B$3:AL$3,0),TRUE)/2</f>
        <v>215</v>
      </c>
      <c r="J2995" s="49" t="str">
        <f>VLOOKUP('Data Preparation'!Q3013,'Data Preparation'!AR$4:CB$15,MATCH('Data Preparation'!P3013,'Data Preparation'!AR$3:CB$3,0),TRUE)</f>
        <v>(188-1143)</v>
      </c>
      <c r="K2995" s="45" t="str">
        <f t="shared" si="192"/>
        <v>no</v>
      </c>
      <c r="L2995" s="51" t="str">
        <f t="shared" si="190"/>
        <v/>
      </c>
      <c r="M2995" s="52">
        <f>ROUND('Data Preparation'!T3013,2-(1+INT(LOG10(ABS('Data Preparation'!T3013)))))/2</f>
        <v>1800</v>
      </c>
      <c r="N2995" s="55" t="str">
        <f t="shared" si="193"/>
        <v>no</v>
      </c>
      <c r="O2995" s="54" t="str">
        <f t="shared" si="191"/>
        <v/>
      </c>
    </row>
    <row r="2996" spans="1:15" x14ac:dyDescent="0.35">
      <c r="A2996" s="55">
        <v>2991</v>
      </c>
      <c r="D2996" s="45"/>
      <c r="E2996" s="46"/>
      <c r="F2996" s="45"/>
      <c r="G2996" s="45"/>
      <c r="H2996" s="60"/>
      <c r="I2996" s="48">
        <f>VLOOKUP('Data Preparation'!Q3014,'Data Preparation'!B$4:AL$15,MATCH('Data Preparation'!P3014,'Data Preparation'!B$3:AL$3,0),TRUE)/2</f>
        <v>215</v>
      </c>
      <c r="J2996" s="49" t="str">
        <f>VLOOKUP('Data Preparation'!Q3014,'Data Preparation'!AR$4:CB$15,MATCH('Data Preparation'!P3014,'Data Preparation'!AR$3:CB$3,0),TRUE)</f>
        <v>(188-1143)</v>
      </c>
      <c r="K2996" s="45" t="str">
        <f t="shared" si="192"/>
        <v>no</v>
      </c>
      <c r="L2996" s="51" t="str">
        <f t="shared" si="190"/>
        <v/>
      </c>
      <c r="M2996" s="52">
        <f>ROUND('Data Preparation'!T3014,2-(1+INT(LOG10(ABS('Data Preparation'!T3014)))))/2</f>
        <v>1800</v>
      </c>
      <c r="N2996" s="55" t="str">
        <f t="shared" si="193"/>
        <v>no</v>
      </c>
      <c r="O2996" s="54" t="str">
        <f t="shared" si="191"/>
        <v/>
      </c>
    </row>
    <row r="2997" spans="1:15" x14ac:dyDescent="0.35">
      <c r="A2997" s="55">
        <v>2992</v>
      </c>
      <c r="D2997" s="45"/>
      <c r="E2997" s="46"/>
      <c r="F2997" s="45"/>
      <c r="G2997" s="45"/>
      <c r="H2997" s="60"/>
      <c r="I2997" s="48">
        <f>VLOOKUP('Data Preparation'!Q3015,'Data Preparation'!B$4:AL$15,MATCH('Data Preparation'!P3015,'Data Preparation'!B$3:AL$3,0),TRUE)/2</f>
        <v>215</v>
      </c>
      <c r="J2997" s="49" t="str">
        <f>VLOOKUP('Data Preparation'!Q3015,'Data Preparation'!AR$4:CB$15,MATCH('Data Preparation'!P3015,'Data Preparation'!AR$3:CB$3,0),TRUE)</f>
        <v>(188-1143)</v>
      </c>
      <c r="K2997" s="45" t="str">
        <f t="shared" si="192"/>
        <v>no</v>
      </c>
      <c r="L2997" s="51" t="str">
        <f t="shared" si="190"/>
        <v/>
      </c>
      <c r="M2997" s="52">
        <f>ROUND('Data Preparation'!T3015,2-(1+INT(LOG10(ABS('Data Preparation'!T3015)))))/2</f>
        <v>1800</v>
      </c>
      <c r="N2997" s="55" t="str">
        <f t="shared" si="193"/>
        <v>no</v>
      </c>
      <c r="O2997" s="54" t="str">
        <f t="shared" si="191"/>
        <v/>
      </c>
    </row>
    <row r="2998" spans="1:15" x14ac:dyDescent="0.35">
      <c r="A2998" s="55">
        <v>2993</v>
      </c>
      <c r="D2998" s="45"/>
      <c r="E2998" s="46"/>
      <c r="F2998" s="45"/>
      <c r="G2998" s="45"/>
      <c r="H2998" s="60"/>
      <c r="I2998" s="48">
        <f>VLOOKUP('Data Preparation'!Q3016,'Data Preparation'!B$4:AL$15,MATCH('Data Preparation'!P3016,'Data Preparation'!B$3:AL$3,0),TRUE)/2</f>
        <v>215</v>
      </c>
      <c r="J2998" s="49" t="str">
        <f>VLOOKUP('Data Preparation'!Q3016,'Data Preparation'!AR$4:CB$15,MATCH('Data Preparation'!P3016,'Data Preparation'!AR$3:CB$3,0),TRUE)</f>
        <v>(188-1143)</v>
      </c>
      <c r="K2998" s="45" t="str">
        <f t="shared" si="192"/>
        <v>no</v>
      </c>
      <c r="L2998" s="51" t="str">
        <f t="shared" si="190"/>
        <v/>
      </c>
      <c r="M2998" s="52">
        <f>ROUND('Data Preparation'!T3016,2-(1+INT(LOG10(ABS('Data Preparation'!T3016)))))/2</f>
        <v>1800</v>
      </c>
      <c r="N2998" s="55" t="str">
        <f t="shared" si="193"/>
        <v>no</v>
      </c>
      <c r="O2998" s="54" t="str">
        <f t="shared" si="191"/>
        <v/>
      </c>
    </row>
    <row r="2999" spans="1:15" x14ac:dyDescent="0.35">
      <c r="A2999" s="55">
        <v>2994</v>
      </c>
      <c r="D2999" s="45"/>
      <c r="E2999" s="46"/>
      <c r="F2999" s="45"/>
      <c r="G2999" s="45"/>
      <c r="H2999" s="60"/>
      <c r="I2999" s="48">
        <f>VLOOKUP('Data Preparation'!Q3017,'Data Preparation'!B$4:AL$15,MATCH('Data Preparation'!P3017,'Data Preparation'!B$3:AL$3,0),TRUE)/2</f>
        <v>215</v>
      </c>
      <c r="J2999" s="49" t="str">
        <f>VLOOKUP('Data Preparation'!Q3017,'Data Preparation'!AR$4:CB$15,MATCH('Data Preparation'!P3017,'Data Preparation'!AR$3:CB$3,0),TRUE)</f>
        <v>(188-1143)</v>
      </c>
      <c r="K2999" s="45" t="str">
        <f t="shared" si="192"/>
        <v>no</v>
      </c>
      <c r="L2999" s="51" t="str">
        <f t="shared" si="190"/>
        <v/>
      </c>
      <c r="M2999" s="52">
        <f>ROUND('Data Preparation'!T3017,2-(1+INT(LOG10(ABS('Data Preparation'!T3017)))))/2</f>
        <v>1800</v>
      </c>
      <c r="N2999" s="55" t="str">
        <f t="shared" si="193"/>
        <v>no</v>
      </c>
      <c r="O2999" s="54" t="str">
        <f t="shared" si="191"/>
        <v/>
      </c>
    </row>
    <row r="3000" spans="1:15" x14ac:dyDescent="0.35">
      <c r="A3000" s="55">
        <v>2995</v>
      </c>
      <c r="D3000" s="45"/>
      <c r="E3000" s="46"/>
      <c r="F3000" s="45"/>
      <c r="G3000" s="45"/>
      <c r="H3000" s="60"/>
      <c r="I3000" s="48">
        <f>VLOOKUP('Data Preparation'!Q3018,'Data Preparation'!B$4:AL$15,MATCH('Data Preparation'!P3018,'Data Preparation'!B$3:AL$3,0),TRUE)/2</f>
        <v>215</v>
      </c>
      <c r="J3000" s="49" t="str">
        <f>VLOOKUP('Data Preparation'!Q3018,'Data Preparation'!AR$4:CB$15,MATCH('Data Preparation'!P3018,'Data Preparation'!AR$3:CB$3,0),TRUE)</f>
        <v>(188-1143)</v>
      </c>
      <c r="K3000" s="45" t="str">
        <f t="shared" si="192"/>
        <v>no</v>
      </c>
      <c r="L3000" s="51" t="str">
        <f t="shared" si="190"/>
        <v/>
      </c>
      <c r="M3000" s="52">
        <f>ROUND('Data Preparation'!T3018,2-(1+INT(LOG10(ABS('Data Preparation'!T3018)))))/2</f>
        <v>1800</v>
      </c>
      <c r="N3000" s="55" t="str">
        <f t="shared" si="193"/>
        <v>no</v>
      </c>
      <c r="O3000" s="54" t="str">
        <f t="shared" si="191"/>
        <v/>
      </c>
    </row>
    <row r="3001" spans="1:15" x14ac:dyDescent="0.35">
      <c r="A3001" s="55">
        <v>2996</v>
      </c>
      <c r="D3001" s="45"/>
      <c r="E3001" s="46"/>
      <c r="F3001" s="45"/>
      <c r="G3001" s="45"/>
      <c r="H3001" s="60"/>
      <c r="I3001" s="48">
        <f>VLOOKUP('Data Preparation'!Q3019,'Data Preparation'!B$4:AL$15,MATCH('Data Preparation'!P3019,'Data Preparation'!B$3:AL$3,0),TRUE)/2</f>
        <v>215</v>
      </c>
      <c r="J3001" s="49" t="str">
        <f>VLOOKUP('Data Preparation'!Q3019,'Data Preparation'!AR$4:CB$15,MATCH('Data Preparation'!P3019,'Data Preparation'!AR$3:CB$3,0),TRUE)</f>
        <v>(188-1143)</v>
      </c>
      <c r="K3001" s="45" t="str">
        <f t="shared" si="192"/>
        <v>no</v>
      </c>
      <c r="L3001" s="51" t="str">
        <f t="shared" si="190"/>
        <v/>
      </c>
      <c r="M3001" s="52">
        <f>ROUND('Data Preparation'!T3019,2-(1+INT(LOG10(ABS('Data Preparation'!T3019)))))/2</f>
        <v>1800</v>
      </c>
      <c r="N3001" s="55" t="str">
        <f t="shared" si="193"/>
        <v>no</v>
      </c>
      <c r="O3001" s="54" t="str">
        <f t="shared" si="191"/>
        <v/>
      </c>
    </row>
    <row r="3002" spans="1:15" x14ac:dyDescent="0.35">
      <c r="A3002" s="55">
        <v>2997</v>
      </c>
      <c r="D3002" s="45"/>
      <c r="E3002" s="46"/>
      <c r="F3002" s="45"/>
      <c r="G3002" s="45"/>
      <c r="H3002" s="60"/>
      <c r="I3002" s="48">
        <f>VLOOKUP('Data Preparation'!Q3020,'Data Preparation'!B$4:AL$15,MATCH('Data Preparation'!P3020,'Data Preparation'!B$3:AL$3,0),TRUE)/2</f>
        <v>215</v>
      </c>
      <c r="J3002" s="49" t="str">
        <f>VLOOKUP('Data Preparation'!Q3020,'Data Preparation'!AR$4:CB$15,MATCH('Data Preparation'!P3020,'Data Preparation'!AR$3:CB$3,0),TRUE)</f>
        <v>(188-1143)</v>
      </c>
      <c r="K3002" s="45" t="str">
        <f t="shared" si="192"/>
        <v>no</v>
      </c>
      <c r="L3002" s="51" t="str">
        <f t="shared" si="190"/>
        <v/>
      </c>
      <c r="M3002" s="52">
        <f>ROUND('Data Preparation'!T3020,2-(1+INT(LOG10(ABS('Data Preparation'!T3020)))))/2</f>
        <v>1800</v>
      </c>
      <c r="N3002" s="55" t="str">
        <f t="shared" si="193"/>
        <v>no</v>
      </c>
      <c r="O3002" s="54" t="str">
        <f t="shared" si="191"/>
        <v/>
      </c>
    </row>
    <row r="3003" spans="1:15" x14ac:dyDescent="0.35">
      <c r="A3003" s="55">
        <v>2998</v>
      </c>
      <c r="D3003" s="45"/>
      <c r="E3003" s="46"/>
      <c r="F3003" s="45"/>
      <c r="G3003" s="45"/>
      <c r="H3003" s="60"/>
      <c r="I3003" s="48">
        <f>VLOOKUP('Data Preparation'!Q3021,'Data Preparation'!B$4:AL$15,MATCH('Data Preparation'!P3021,'Data Preparation'!B$3:AL$3,0),TRUE)/2</f>
        <v>215</v>
      </c>
      <c r="J3003" s="49" t="str">
        <f>VLOOKUP('Data Preparation'!Q3021,'Data Preparation'!AR$4:CB$15,MATCH('Data Preparation'!P3021,'Data Preparation'!AR$3:CB$3,0),TRUE)</f>
        <v>(188-1143)</v>
      </c>
      <c r="K3003" s="45" t="str">
        <f t="shared" si="192"/>
        <v>no</v>
      </c>
      <c r="L3003" s="51" t="str">
        <f t="shared" si="190"/>
        <v/>
      </c>
      <c r="M3003" s="52">
        <f>ROUND('Data Preparation'!T3021,2-(1+INT(LOG10(ABS('Data Preparation'!T3021)))))/2</f>
        <v>1800</v>
      </c>
      <c r="N3003" s="55" t="str">
        <f t="shared" si="193"/>
        <v>no</v>
      </c>
      <c r="O3003" s="54" t="str">
        <f t="shared" si="191"/>
        <v/>
      </c>
    </row>
    <row r="3004" spans="1:15" x14ac:dyDescent="0.35">
      <c r="A3004" s="55">
        <v>2999</v>
      </c>
      <c r="D3004" s="45"/>
      <c r="E3004" s="46"/>
      <c r="F3004" s="45"/>
      <c r="G3004" s="45"/>
      <c r="H3004" s="60"/>
      <c r="I3004" s="48">
        <f>VLOOKUP('Data Preparation'!Q3022,'Data Preparation'!B$4:AL$15,MATCH('Data Preparation'!P3022,'Data Preparation'!B$3:AL$3,0),TRUE)/2</f>
        <v>215</v>
      </c>
      <c r="J3004" s="49" t="str">
        <f>VLOOKUP('Data Preparation'!Q3022,'Data Preparation'!AR$4:CB$15,MATCH('Data Preparation'!P3022,'Data Preparation'!AR$3:CB$3,0),TRUE)</f>
        <v>(188-1143)</v>
      </c>
      <c r="K3004" s="45" t="str">
        <f t="shared" si="192"/>
        <v>no</v>
      </c>
      <c r="L3004" s="51" t="str">
        <f t="shared" si="190"/>
        <v/>
      </c>
      <c r="M3004" s="52">
        <f>ROUND('Data Preparation'!T3022,2-(1+INT(LOG10(ABS('Data Preparation'!T3022)))))/2</f>
        <v>1800</v>
      </c>
      <c r="N3004" s="55" t="str">
        <f t="shared" si="193"/>
        <v>no</v>
      </c>
      <c r="O3004" s="54" t="str">
        <f t="shared" si="191"/>
        <v/>
      </c>
    </row>
    <row r="3005" spans="1:15" x14ac:dyDescent="0.35">
      <c r="A3005" s="55">
        <v>3000</v>
      </c>
      <c r="D3005" s="45"/>
      <c r="E3005" s="46"/>
      <c r="F3005" s="45"/>
      <c r="G3005" s="45"/>
      <c r="H3005" s="60"/>
      <c r="I3005" s="48">
        <f>VLOOKUP('Data Preparation'!Q3023,'Data Preparation'!B$4:AL$15,MATCH('Data Preparation'!P3023,'Data Preparation'!B$3:AL$3,0),TRUE)/2</f>
        <v>215</v>
      </c>
      <c r="J3005" s="49" t="str">
        <f>VLOOKUP('Data Preparation'!Q3023,'Data Preparation'!AR$4:CB$15,MATCH('Data Preparation'!P3023,'Data Preparation'!AR$3:CB$3,0),TRUE)</f>
        <v>(188-1143)</v>
      </c>
      <c r="K3005" s="45" t="str">
        <f t="shared" si="192"/>
        <v>no</v>
      </c>
      <c r="L3005" s="51" t="str">
        <f t="shared" si="190"/>
        <v/>
      </c>
      <c r="M3005" s="52">
        <f>ROUND('Data Preparation'!T3023,2-(1+INT(LOG10(ABS('Data Preparation'!T3023)))))/2</f>
        <v>1800</v>
      </c>
      <c r="N3005" s="55" t="str">
        <f t="shared" si="193"/>
        <v>no</v>
      </c>
      <c r="O3005" s="54" t="str">
        <f t="shared" si="191"/>
        <v/>
      </c>
    </row>
  </sheetData>
  <sheetProtection formatColumns="0" formatRows="0" sort="0" autoFilter="0"/>
  <autoFilter ref="A5:O5" xr:uid="{00000000-0009-0000-0000-000001000000}"/>
  <mergeCells count="3">
    <mergeCell ref="M4:O4"/>
    <mergeCell ref="I4:L4"/>
    <mergeCell ref="A4:F4"/>
  </mergeCells>
  <conditionalFormatting sqref="I6:I3005">
    <cfRule type="expression" dxfId="12" priority="2">
      <formula>AND($F6&lt;&gt;"",$F6&lt;25)</formula>
    </cfRule>
    <cfRule type="expression" dxfId="11" priority="4">
      <formula>AND($E6&lt;&gt;"",$E6&gt;8.4)</formula>
    </cfRule>
    <cfRule type="expression" dxfId="10" priority="6">
      <formula>AND($E6&lt;&gt;"",$E6&lt;5.8)</formula>
    </cfRule>
  </conditionalFormatting>
  <conditionalFormatting sqref="K5:K3005 N5:N3005">
    <cfRule type="containsText" dxfId="9" priority="20" operator="containsText" text="yes">
      <formula>NOT(ISERROR(SEARCH("yes",K5)))</formula>
    </cfRule>
  </conditionalFormatting>
  <conditionalFormatting sqref="M6:M3005">
    <cfRule type="expression" dxfId="8" priority="3">
      <formula>AND($F6&lt;&gt;"",$F6&lt;25)</formula>
    </cfRule>
  </conditionalFormatting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B3023"/>
  <sheetViews>
    <sheetView topLeftCell="A569" zoomScale="85" zoomScaleNormal="85" workbookViewId="0">
      <selection activeCell="C19" sqref="C19"/>
    </sheetView>
  </sheetViews>
  <sheetFormatPr defaultColWidth="8.84375" defaultRowHeight="14" x14ac:dyDescent="0.3"/>
  <cols>
    <col min="1" max="1" width="11" style="24" customWidth="1"/>
    <col min="2" max="2" width="1.07421875" style="24" customWidth="1"/>
    <col min="3" max="3" width="7.4609375" style="24" customWidth="1"/>
    <col min="4" max="4" width="8" style="24" customWidth="1"/>
    <col min="5" max="5" width="9.4609375" style="24" customWidth="1"/>
    <col min="6" max="6" width="10.3046875" style="24" customWidth="1"/>
    <col min="7" max="14" width="8.84375" style="24" customWidth="1"/>
    <col min="15" max="15" width="9.3046875" style="24" customWidth="1"/>
    <col min="16" max="17" width="8.84375" style="24" customWidth="1"/>
    <col min="18" max="18" width="10.07421875" style="24" customWidth="1"/>
    <col min="19" max="19" width="9.765625" style="24" customWidth="1"/>
    <col min="20" max="20" width="8.84375" style="24"/>
    <col min="21" max="22" width="8.84375" style="24" customWidth="1"/>
    <col min="23" max="23" width="8.84375" style="24"/>
    <col min="24" max="24" width="8.84375" style="24" customWidth="1"/>
    <col min="25" max="25" width="8.84375" style="62"/>
    <col min="26" max="27" width="8.84375" style="62" customWidth="1"/>
    <col min="28" max="28" width="8.84375" style="24"/>
    <col min="29" max="31" width="8.84375" style="24" customWidth="1"/>
    <col min="32" max="37" width="8.84375" style="24"/>
    <col min="38" max="38" width="6.53515625" style="24" customWidth="1"/>
    <col min="39" max="42" width="8.84375" style="24"/>
    <col min="43" max="43" width="15.23046875" style="24" customWidth="1"/>
    <col min="44" max="44" width="4.4609375" style="24" customWidth="1"/>
    <col min="45" max="54" width="9.07421875" style="24" customWidth="1"/>
    <col min="55" max="16384" width="8.84375" style="24"/>
  </cols>
  <sheetData>
    <row r="1" spans="1:80" x14ac:dyDescent="0.3">
      <c r="G1" s="61"/>
    </row>
    <row r="2" spans="1:80" ht="32.25" customHeight="1" x14ac:dyDescent="0.3">
      <c r="A2" s="63" t="s">
        <v>1</v>
      </c>
      <c r="B2" s="64"/>
      <c r="C2" s="145" t="s">
        <v>247</v>
      </c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46"/>
      <c r="AK2" s="146"/>
      <c r="AL2" s="147"/>
      <c r="AQ2" s="63" t="s">
        <v>1</v>
      </c>
      <c r="AR2" s="64"/>
      <c r="AS2" s="145" t="s">
        <v>31</v>
      </c>
      <c r="AT2" s="146"/>
      <c r="AU2" s="146"/>
      <c r="AV2" s="146"/>
      <c r="AW2" s="146"/>
      <c r="AX2" s="146"/>
      <c r="AY2" s="146"/>
      <c r="AZ2" s="146"/>
      <c r="BA2" s="146"/>
      <c r="BB2" s="146"/>
      <c r="BC2" s="146"/>
      <c r="BD2" s="146"/>
      <c r="BE2" s="146"/>
      <c r="BF2" s="146"/>
      <c r="BG2" s="146"/>
      <c r="BH2" s="146"/>
      <c r="BI2" s="146"/>
      <c r="BJ2" s="146"/>
      <c r="BK2" s="146"/>
      <c r="BL2" s="146"/>
      <c r="BM2" s="146"/>
      <c r="BN2" s="146"/>
      <c r="BO2" s="146"/>
      <c r="BP2" s="146"/>
      <c r="BQ2" s="146"/>
      <c r="BR2" s="146"/>
      <c r="BS2" s="146"/>
      <c r="BT2" s="146"/>
      <c r="BU2" s="146"/>
      <c r="BV2" s="146"/>
      <c r="BW2" s="146"/>
      <c r="BX2" s="146"/>
      <c r="BY2" s="146"/>
      <c r="BZ2" s="146"/>
      <c r="CA2" s="146"/>
      <c r="CB2" s="147"/>
    </row>
    <row r="3" spans="1:80" x14ac:dyDescent="0.3">
      <c r="A3" s="65" t="s">
        <v>15</v>
      </c>
      <c r="B3" s="66"/>
      <c r="C3" s="67">
        <v>5.5</v>
      </c>
      <c r="D3" s="68">
        <v>5.6</v>
      </c>
      <c r="E3" s="68">
        <v>5.7</v>
      </c>
      <c r="F3" s="69">
        <v>5.8</v>
      </c>
      <c r="G3" s="70">
        <v>5.9</v>
      </c>
      <c r="H3" s="71">
        <v>6</v>
      </c>
      <c r="I3" s="70">
        <v>6.1</v>
      </c>
      <c r="J3" s="70">
        <v>6.2</v>
      </c>
      <c r="K3" s="71">
        <v>6.3</v>
      </c>
      <c r="L3" s="70">
        <v>6.4</v>
      </c>
      <c r="M3" s="72">
        <v>6.5</v>
      </c>
      <c r="N3" s="73">
        <v>6.6</v>
      </c>
      <c r="O3" s="72">
        <v>6.7</v>
      </c>
      <c r="P3" s="73">
        <v>6.8</v>
      </c>
      <c r="Q3" s="73">
        <v>6.9</v>
      </c>
      <c r="R3" s="72">
        <v>7</v>
      </c>
      <c r="S3" s="73">
        <v>7.1</v>
      </c>
      <c r="T3" s="72">
        <v>7.2</v>
      </c>
      <c r="U3" s="73">
        <v>7.3</v>
      </c>
      <c r="V3" s="73">
        <v>7.4</v>
      </c>
      <c r="W3" s="72">
        <v>7.5</v>
      </c>
      <c r="X3" s="73">
        <v>7.6</v>
      </c>
      <c r="Y3" s="72">
        <v>7.7</v>
      </c>
      <c r="Z3" s="73">
        <v>7.8</v>
      </c>
      <c r="AA3" s="73">
        <v>7.9</v>
      </c>
      <c r="AB3" s="72">
        <v>8</v>
      </c>
      <c r="AC3" s="73">
        <v>8.1</v>
      </c>
      <c r="AD3" s="73">
        <v>8.1999999999999993</v>
      </c>
      <c r="AE3" s="73">
        <v>8.3000000000000007</v>
      </c>
      <c r="AF3" s="72">
        <v>8.4</v>
      </c>
      <c r="AG3" s="74">
        <v>8.5</v>
      </c>
      <c r="AH3" s="75">
        <v>8.6</v>
      </c>
      <c r="AI3" s="74">
        <v>8.6999999999999993</v>
      </c>
      <c r="AJ3" s="75">
        <v>8.8000000000000007</v>
      </c>
      <c r="AK3" s="75">
        <v>8.9</v>
      </c>
      <c r="AL3" s="76">
        <v>9</v>
      </c>
      <c r="AQ3" s="65" t="s">
        <v>15</v>
      </c>
      <c r="AR3" s="77"/>
      <c r="AS3" s="71">
        <v>5.5</v>
      </c>
      <c r="AT3" s="70">
        <v>5.6</v>
      </c>
      <c r="AU3" s="70">
        <v>5.7</v>
      </c>
      <c r="AV3" s="71">
        <v>5.8</v>
      </c>
      <c r="AW3" s="70">
        <v>5.9</v>
      </c>
      <c r="AX3" s="71">
        <v>6</v>
      </c>
      <c r="AY3" s="70">
        <v>6.1</v>
      </c>
      <c r="AZ3" s="70">
        <v>6.2</v>
      </c>
      <c r="BA3" s="71">
        <v>6.3</v>
      </c>
      <c r="BB3" s="70">
        <v>6.4</v>
      </c>
      <c r="BC3" s="72">
        <v>6.5</v>
      </c>
      <c r="BD3" s="73">
        <v>6.6</v>
      </c>
      <c r="BE3" s="72">
        <v>6.7</v>
      </c>
      <c r="BF3" s="73">
        <v>6.8</v>
      </c>
      <c r="BG3" s="73">
        <v>6.9</v>
      </c>
      <c r="BH3" s="72">
        <v>7</v>
      </c>
      <c r="BI3" s="73">
        <v>7.1</v>
      </c>
      <c r="BJ3" s="72">
        <v>7.2</v>
      </c>
      <c r="BK3" s="73">
        <v>7.3</v>
      </c>
      <c r="BL3" s="73">
        <v>7.4</v>
      </c>
      <c r="BM3" s="72">
        <v>7.5</v>
      </c>
      <c r="BN3" s="73">
        <v>7.6</v>
      </c>
      <c r="BO3" s="72">
        <v>7.7</v>
      </c>
      <c r="BP3" s="73">
        <v>7.8</v>
      </c>
      <c r="BQ3" s="73">
        <v>7.9</v>
      </c>
      <c r="BR3" s="72">
        <v>8</v>
      </c>
      <c r="BS3" s="73">
        <v>8.1</v>
      </c>
      <c r="BT3" s="73">
        <v>8.1999999999999993</v>
      </c>
      <c r="BU3" s="72">
        <v>8.3000000000000007</v>
      </c>
      <c r="BV3" s="75">
        <v>8.4</v>
      </c>
      <c r="BW3" s="76">
        <v>8.5</v>
      </c>
      <c r="BX3" s="78">
        <v>8.6</v>
      </c>
      <c r="BY3" s="76">
        <v>8.6999999999999993</v>
      </c>
      <c r="BZ3" s="78">
        <v>8.8000000000000007</v>
      </c>
      <c r="CA3" s="78">
        <v>8.9</v>
      </c>
      <c r="CB3" s="79">
        <v>9</v>
      </c>
    </row>
    <row r="4" spans="1:80" ht="14.5" x14ac:dyDescent="0.35">
      <c r="A4" s="80" t="s">
        <v>146</v>
      </c>
      <c r="B4" s="77">
        <v>10</v>
      </c>
      <c r="C4" s="81">
        <v>190</v>
      </c>
      <c r="D4" s="82">
        <v>190</v>
      </c>
      <c r="E4" s="82">
        <v>190</v>
      </c>
      <c r="F4" s="83">
        <v>190</v>
      </c>
      <c r="G4" s="84">
        <v>190</v>
      </c>
      <c r="H4" s="81">
        <v>200</v>
      </c>
      <c r="I4" s="82">
        <v>200</v>
      </c>
      <c r="J4" s="82">
        <v>200</v>
      </c>
      <c r="K4" s="81">
        <v>200</v>
      </c>
      <c r="L4" s="85">
        <v>200</v>
      </c>
      <c r="M4" s="86">
        <v>210</v>
      </c>
      <c r="N4" s="85">
        <v>210</v>
      </c>
      <c r="O4" s="86">
        <v>230</v>
      </c>
      <c r="P4" s="85">
        <v>230</v>
      </c>
      <c r="Q4" s="85">
        <v>230</v>
      </c>
      <c r="R4" s="86">
        <v>250</v>
      </c>
      <c r="S4" s="85">
        <v>250</v>
      </c>
      <c r="T4" s="86">
        <v>260</v>
      </c>
      <c r="U4" s="87">
        <v>260</v>
      </c>
      <c r="V4" s="87">
        <v>260</v>
      </c>
      <c r="W4" s="88">
        <v>260</v>
      </c>
      <c r="X4" s="85">
        <v>240</v>
      </c>
      <c r="Y4" s="86">
        <v>240</v>
      </c>
      <c r="Z4" s="85">
        <v>210</v>
      </c>
      <c r="AA4" s="85">
        <v>210</v>
      </c>
      <c r="AB4" s="86">
        <v>210</v>
      </c>
      <c r="AC4" s="85">
        <v>160</v>
      </c>
      <c r="AD4" s="85">
        <v>160</v>
      </c>
      <c r="AE4" s="85">
        <v>160</v>
      </c>
      <c r="AF4" s="86">
        <v>160</v>
      </c>
      <c r="AG4" s="86">
        <v>150</v>
      </c>
      <c r="AH4" s="85">
        <v>120</v>
      </c>
      <c r="AI4" s="86">
        <v>120</v>
      </c>
      <c r="AJ4" s="85">
        <v>90</v>
      </c>
      <c r="AK4" s="85">
        <v>90</v>
      </c>
      <c r="AL4" s="86">
        <v>90</v>
      </c>
      <c r="AQ4" s="89" t="s">
        <v>146</v>
      </c>
      <c r="AR4" s="77">
        <v>10</v>
      </c>
      <c r="AS4" s="81" t="s">
        <v>150</v>
      </c>
      <c r="AT4" s="82" t="s">
        <v>150</v>
      </c>
      <c r="AU4" s="82" t="s">
        <v>150</v>
      </c>
      <c r="AV4" s="81" t="s">
        <v>151</v>
      </c>
      <c r="AW4" s="82" t="s">
        <v>151</v>
      </c>
      <c r="AX4" s="81" t="s">
        <v>152</v>
      </c>
      <c r="AY4" s="82" t="s">
        <v>152</v>
      </c>
      <c r="AZ4" s="82" t="s">
        <v>152</v>
      </c>
      <c r="BA4" s="81" t="s">
        <v>153</v>
      </c>
      <c r="BB4" s="82" t="s">
        <v>153</v>
      </c>
      <c r="BC4" s="86" t="s">
        <v>154</v>
      </c>
      <c r="BD4" s="85" t="s">
        <v>154</v>
      </c>
      <c r="BE4" s="86" t="s">
        <v>155</v>
      </c>
      <c r="BF4" s="85" t="s">
        <v>155</v>
      </c>
      <c r="BG4" s="85" t="s">
        <v>155</v>
      </c>
      <c r="BH4" s="86" t="s">
        <v>156</v>
      </c>
      <c r="BI4" s="85" t="s">
        <v>156</v>
      </c>
      <c r="BJ4" s="86" t="s">
        <v>157</v>
      </c>
      <c r="BK4" s="85" t="s">
        <v>158</v>
      </c>
      <c r="BL4" s="85" t="s">
        <v>158</v>
      </c>
      <c r="BM4" s="86" t="s">
        <v>158</v>
      </c>
      <c r="BN4" s="85" t="s">
        <v>159</v>
      </c>
      <c r="BO4" s="86" t="s">
        <v>159</v>
      </c>
      <c r="BP4" s="85" t="s">
        <v>160</v>
      </c>
      <c r="BQ4" s="85" t="s">
        <v>160</v>
      </c>
      <c r="BR4" s="86" t="s">
        <v>160</v>
      </c>
      <c r="BS4" s="85" t="s">
        <v>161</v>
      </c>
      <c r="BT4" s="85" t="s">
        <v>161</v>
      </c>
      <c r="BU4" s="86" t="s">
        <v>161</v>
      </c>
      <c r="BV4" s="85" t="s">
        <v>162</v>
      </c>
      <c r="BW4" s="86" t="s">
        <v>162</v>
      </c>
      <c r="BX4" s="85" t="s">
        <v>163</v>
      </c>
      <c r="BY4" s="86" t="s">
        <v>163</v>
      </c>
      <c r="BZ4" s="85" t="s">
        <v>164</v>
      </c>
      <c r="CA4" s="85" t="s">
        <v>164</v>
      </c>
      <c r="CB4" s="86" t="s">
        <v>164</v>
      </c>
    </row>
    <row r="5" spans="1:80" ht="14.5" x14ac:dyDescent="0.35">
      <c r="A5" s="90" t="s">
        <v>2</v>
      </c>
      <c r="B5" s="91">
        <v>25</v>
      </c>
      <c r="C5" s="86">
        <v>280</v>
      </c>
      <c r="D5" s="85">
        <v>280</v>
      </c>
      <c r="E5" s="85">
        <v>280</v>
      </c>
      <c r="F5" s="92">
        <v>290</v>
      </c>
      <c r="G5" s="93">
        <v>290</v>
      </c>
      <c r="H5" s="94">
        <v>290</v>
      </c>
      <c r="I5" s="95">
        <v>290</v>
      </c>
      <c r="J5" s="95">
        <v>290</v>
      </c>
      <c r="K5" s="94">
        <v>310</v>
      </c>
      <c r="L5" s="95">
        <v>310</v>
      </c>
      <c r="M5" s="94">
        <v>330</v>
      </c>
      <c r="N5" s="95">
        <v>330</v>
      </c>
      <c r="O5" s="94">
        <v>350</v>
      </c>
      <c r="P5" s="95">
        <v>350</v>
      </c>
      <c r="Q5" s="95">
        <v>350</v>
      </c>
      <c r="R5" s="94">
        <v>380</v>
      </c>
      <c r="S5" s="95">
        <v>380</v>
      </c>
      <c r="T5" s="94">
        <v>380</v>
      </c>
      <c r="U5" s="95">
        <v>350</v>
      </c>
      <c r="V5" s="95">
        <v>350</v>
      </c>
      <c r="W5" s="94">
        <v>350</v>
      </c>
      <c r="X5" s="95">
        <v>320</v>
      </c>
      <c r="Y5" s="94">
        <v>320</v>
      </c>
      <c r="Z5" s="95">
        <v>270</v>
      </c>
      <c r="AA5" s="95">
        <v>270</v>
      </c>
      <c r="AB5" s="94">
        <v>270</v>
      </c>
      <c r="AC5" s="95">
        <v>200</v>
      </c>
      <c r="AD5" s="95">
        <v>200</v>
      </c>
      <c r="AE5" s="95">
        <v>200</v>
      </c>
      <c r="AF5" s="94">
        <v>200</v>
      </c>
      <c r="AG5" s="86">
        <v>180</v>
      </c>
      <c r="AH5" s="85">
        <v>140</v>
      </c>
      <c r="AI5" s="86">
        <v>140</v>
      </c>
      <c r="AJ5" s="85">
        <v>100</v>
      </c>
      <c r="AK5" s="85">
        <v>100</v>
      </c>
      <c r="AL5" s="86">
        <v>100</v>
      </c>
      <c r="AQ5" s="90" t="s">
        <v>2</v>
      </c>
      <c r="AR5" s="96">
        <v>25</v>
      </c>
      <c r="AS5" s="97" t="s">
        <v>165</v>
      </c>
      <c r="AT5" s="98" t="s">
        <v>165</v>
      </c>
      <c r="AU5" s="98" t="s">
        <v>165</v>
      </c>
      <c r="AV5" s="94" t="s">
        <v>118</v>
      </c>
      <c r="AW5" s="95" t="s">
        <v>118</v>
      </c>
      <c r="AX5" s="94" t="s">
        <v>119</v>
      </c>
      <c r="AY5" s="95" t="s">
        <v>119</v>
      </c>
      <c r="AZ5" s="95" t="s">
        <v>119</v>
      </c>
      <c r="BA5" s="94" t="s">
        <v>120</v>
      </c>
      <c r="BB5" s="95" t="s">
        <v>120</v>
      </c>
      <c r="BC5" s="94" t="s">
        <v>32</v>
      </c>
      <c r="BD5" s="95" t="s">
        <v>32</v>
      </c>
      <c r="BE5" s="94" t="s">
        <v>33</v>
      </c>
      <c r="BF5" s="95" t="s">
        <v>33</v>
      </c>
      <c r="BG5" s="95" t="s">
        <v>33</v>
      </c>
      <c r="BH5" s="94" t="s">
        <v>34</v>
      </c>
      <c r="BI5" s="95" t="s">
        <v>34</v>
      </c>
      <c r="BJ5" s="94" t="s">
        <v>35</v>
      </c>
      <c r="BK5" s="95" t="s">
        <v>36</v>
      </c>
      <c r="BL5" s="95" t="s">
        <v>36</v>
      </c>
      <c r="BM5" s="94" t="s">
        <v>36</v>
      </c>
      <c r="BN5" s="95" t="s">
        <v>37</v>
      </c>
      <c r="BO5" s="94" t="s">
        <v>37</v>
      </c>
      <c r="BP5" s="95" t="s">
        <v>38</v>
      </c>
      <c r="BQ5" s="95" t="s">
        <v>38</v>
      </c>
      <c r="BR5" s="94" t="s">
        <v>38</v>
      </c>
      <c r="BS5" s="95" t="s">
        <v>39</v>
      </c>
      <c r="BT5" s="95" t="s">
        <v>39</v>
      </c>
      <c r="BU5" s="94" t="s">
        <v>166</v>
      </c>
      <c r="BV5" s="74" t="s">
        <v>39</v>
      </c>
      <c r="BW5" s="86" t="s">
        <v>167</v>
      </c>
      <c r="BX5" s="85" t="s">
        <v>168</v>
      </c>
      <c r="BY5" s="86" t="s">
        <v>168</v>
      </c>
      <c r="BZ5" s="85" t="s">
        <v>169</v>
      </c>
      <c r="CA5" s="85" t="s">
        <v>169</v>
      </c>
      <c r="CB5" s="86" t="s">
        <v>169</v>
      </c>
    </row>
    <row r="6" spans="1:80" ht="14.5" x14ac:dyDescent="0.35">
      <c r="A6" s="90" t="s">
        <v>3</v>
      </c>
      <c r="B6" s="96">
        <v>50</v>
      </c>
      <c r="C6" s="86">
        <v>380</v>
      </c>
      <c r="D6" s="85">
        <v>380</v>
      </c>
      <c r="E6" s="85">
        <v>380</v>
      </c>
      <c r="F6" s="99">
        <v>390</v>
      </c>
      <c r="G6" s="100">
        <v>390</v>
      </c>
      <c r="H6" s="74">
        <v>400</v>
      </c>
      <c r="I6" s="75">
        <v>400</v>
      </c>
      <c r="J6" s="75">
        <v>400</v>
      </c>
      <c r="K6" s="74">
        <v>430</v>
      </c>
      <c r="L6" s="75">
        <v>430</v>
      </c>
      <c r="M6" s="74">
        <v>460</v>
      </c>
      <c r="N6" s="75">
        <v>460</v>
      </c>
      <c r="O6" s="74">
        <v>490</v>
      </c>
      <c r="P6" s="75">
        <v>490</v>
      </c>
      <c r="Q6" s="75">
        <v>490</v>
      </c>
      <c r="R6" s="74">
        <v>500</v>
      </c>
      <c r="S6" s="75">
        <v>490</v>
      </c>
      <c r="T6" s="74">
        <v>490</v>
      </c>
      <c r="U6" s="101">
        <v>430</v>
      </c>
      <c r="V6" s="101">
        <v>430</v>
      </c>
      <c r="W6" s="102">
        <v>430</v>
      </c>
      <c r="X6" s="75">
        <v>390</v>
      </c>
      <c r="Y6" s="74">
        <v>390</v>
      </c>
      <c r="Z6" s="75">
        <v>320</v>
      </c>
      <c r="AA6" s="75">
        <v>320</v>
      </c>
      <c r="AB6" s="74">
        <v>320</v>
      </c>
      <c r="AC6" s="75">
        <v>220</v>
      </c>
      <c r="AD6" s="75">
        <v>220</v>
      </c>
      <c r="AE6" s="75">
        <v>220</v>
      </c>
      <c r="AF6" s="74">
        <v>220</v>
      </c>
      <c r="AG6" s="86">
        <v>200</v>
      </c>
      <c r="AH6" s="85">
        <v>160</v>
      </c>
      <c r="AI6" s="86">
        <v>160</v>
      </c>
      <c r="AJ6" s="85">
        <v>110</v>
      </c>
      <c r="AK6" s="85">
        <v>110</v>
      </c>
      <c r="AL6" s="86">
        <v>110</v>
      </c>
      <c r="AQ6" s="90" t="s">
        <v>3</v>
      </c>
      <c r="AR6" s="96">
        <v>50</v>
      </c>
      <c r="AS6" s="86" t="s">
        <v>170</v>
      </c>
      <c r="AT6" s="85" t="s">
        <v>170</v>
      </c>
      <c r="AU6" s="85" t="s">
        <v>170</v>
      </c>
      <c r="AV6" s="74" t="s">
        <v>121</v>
      </c>
      <c r="AW6" s="75" t="s">
        <v>121</v>
      </c>
      <c r="AX6" s="74" t="s">
        <v>122</v>
      </c>
      <c r="AY6" s="75" t="s">
        <v>122</v>
      </c>
      <c r="AZ6" s="75" t="s">
        <v>122</v>
      </c>
      <c r="BA6" s="74" t="s">
        <v>123</v>
      </c>
      <c r="BB6" s="75" t="s">
        <v>123</v>
      </c>
      <c r="BC6" s="74" t="s">
        <v>40</v>
      </c>
      <c r="BD6" s="75" t="s">
        <v>40</v>
      </c>
      <c r="BE6" s="74" t="s">
        <v>41</v>
      </c>
      <c r="BF6" s="75" t="s">
        <v>41</v>
      </c>
      <c r="BG6" s="75" t="s">
        <v>41</v>
      </c>
      <c r="BH6" s="74" t="s">
        <v>42</v>
      </c>
      <c r="BI6" s="75" t="s">
        <v>43</v>
      </c>
      <c r="BJ6" s="74" t="s">
        <v>43</v>
      </c>
      <c r="BK6" s="75" t="s">
        <v>44</v>
      </c>
      <c r="BL6" s="75" t="s">
        <v>44</v>
      </c>
      <c r="BM6" s="102" t="s">
        <v>242</v>
      </c>
      <c r="BN6" s="75" t="s">
        <v>45</v>
      </c>
      <c r="BO6" s="74" t="s">
        <v>45</v>
      </c>
      <c r="BP6" s="75" t="s">
        <v>46</v>
      </c>
      <c r="BQ6" s="75" t="s">
        <v>46</v>
      </c>
      <c r="BR6" s="74" t="s">
        <v>46</v>
      </c>
      <c r="BS6" s="75" t="s">
        <v>47</v>
      </c>
      <c r="BT6" s="75" t="s">
        <v>47</v>
      </c>
      <c r="BU6" s="74" t="s">
        <v>171</v>
      </c>
      <c r="BV6" s="74" t="s">
        <v>47</v>
      </c>
      <c r="BW6" s="86" t="s">
        <v>172</v>
      </c>
      <c r="BX6" s="85" t="s">
        <v>173</v>
      </c>
      <c r="BY6" s="86" t="s">
        <v>173</v>
      </c>
      <c r="BZ6" s="85" t="s">
        <v>174</v>
      </c>
      <c r="CA6" s="85" t="s">
        <v>174</v>
      </c>
      <c r="CB6" s="86" t="s">
        <v>174</v>
      </c>
    </row>
    <row r="7" spans="1:80" ht="14.5" x14ac:dyDescent="0.35">
      <c r="A7" s="90" t="s">
        <v>4</v>
      </c>
      <c r="B7" s="96">
        <v>75</v>
      </c>
      <c r="C7" s="86">
        <v>450</v>
      </c>
      <c r="D7" s="85">
        <v>450</v>
      </c>
      <c r="E7" s="85">
        <v>450</v>
      </c>
      <c r="F7" s="99">
        <v>470</v>
      </c>
      <c r="G7" s="100">
        <v>470</v>
      </c>
      <c r="H7" s="74">
        <v>480</v>
      </c>
      <c r="I7" s="75">
        <v>480</v>
      </c>
      <c r="J7" s="75">
        <v>480</v>
      </c>
      <c r="K7" s="74">
        <v>530</v>
      </c>
      <c r="L7" s="75">
        <v>530</v>
      </c>
      <c r="M7" s="74">
        <v>560</v>
      </c>
      <c r="N7" s="75">
        <v>560</v>
      </c>
      <c r="O7" s="74">
        <v>590</v>
      </c>
      <c r="P7" s="75">
        <v>590</v>
      </c>
      <c r="Q7" s="75">
        <v>590</v>
      </c>
      <c r="R7" s="74">
        <v>590</v>
      </c>
      <c r="S7" s="75">
        <v>560</v>
      </c>
      <c r="T7" s="74">
        <v>560</v>
      </c>
      <c r="U7" s="75">
        <v>490</v>
      </c>
      <c r="V7" s="75">
        <v>490</v>
      </c>
      <c r="W7" s="74">
        <v>490</v>
      </c>
      <c r="X7" s="75">
        <v>440</v>
      </c>
      <c r="Y7" s="74">
        <v>440</v>
      </c>
      <c r="Z7" s="75">
        <v>350</v>
      </c>
      <c r="AA7" s="75">
        <v>350</v>
      </c>
      <c r="AB7" s="74">
        <v>350</v>
      </c>
      <c r="AC7" s="75">
        <v>240</v>
      </c>
      <c r="AD7" s="75">
        <v>240</v>
      </c>
      <c r="AE7" s="75">
        <v>240</v>
      </c>
      <c r="AF7" s="74">
        <v>240</v>
      </c>
      <c r="AG7" s="86">
        <v>210</v>
      </c>
      <c r="AH7" s="85">
        <v>170</v>
      </c>
      <c r="AI7" s="86">
        <v>170</v>
      </c>
      <c r="AJ7" s="85">
        <v>120</v>
      </c>
      <c r="AK7" s="85">
        <v>120</v>
      </c>
      <c r="AL7" s="86">
        <v>120</v>
      </c>
      <c r="AQ7" s="90" t="s">
        <v>4</v>
      </c>
      <c r="AR7" s="96">
        <v>75</v>
      </c>
      <c r="AS7" s="86" t="s">
        <v>175</v>
      </c>
      <c r="AT7" s="85" t="s">
        <v>175</v>
      </c>
      <c r="AU7" s="85" t="s">
        <v>175</v>
      </c>
      <c r="AV7" s="74" t="s">
        <v>124</v>
      </c>
      <c r="AW7" s="75" t="s">
        <v>124</v>
      </c>
      <c r="AX7" s="74" t="s">
        <v>125</v>
      </c>
      <c r="AY7" s="75" t="s">
        <v>125</v>
      </c>
      <c r="AZ7" s="75" t="s">
        <v>125</v>
      </c>
      <c r="BA7" s="74" t="s">
        <v>126</v>
      </c>
      <c r="BB7" s="75" t="s">
        <v>126</v>
      </c>
      <c r="BC7" s="74" t="s">
        <v>48</v>
      </c>
      <c r="BD7" s="75" t="s">
        <v>48</v>
      </c>
      <c r="BE7" s="74" t="s">
        <v>49</v>
      </c>
      <c r="BF7" s="75" t="s">
        <v>49</v>
      </c>
      <c r="BG7" s="75" t="s">
        <v>49</v>
      </c>
      <c r="BH7" s="74" t="s">
        <v>50</v>
      </c>
      <c r="BI7" s="75" t="s">
        <v>51</v>
      </c>
      <c r="BJ7" s="74" t="s">
        <v>51</v>
      </c>
      <c r="BK7" s="75" t="s">
        <v>52</v>
      </c>
      <c r="BL7" s="75" t="s">
        <v>52</v>
      </c>
      <c r="BM7" s="74" t="s">
        <v>52</v>
      </c>
      <c r="BN7" s="75" t="s">
        <v>53</v>
      </c>
      <c r="BO7" s="74" t="s">
        <v>53</v>
      </c>
      <c r="BP7" s="75" t="s">
        <v>54</v>
      </c>
      <c r="BQ7" s="75" t="s">
        <v>54</v>
      </c>
      <c r="BR7" s="74" t="s">
        <v>54</v>
      </c>
      <c r="BS7" s="75" t="s">
        <v>55</v>
      </c>
      <c r="BT7" s="75" t="s">
        <v>55</v>
      </c>
      <c r="BU7" s="74" t="s">
        <v>176</v>
      </c>
      <c r="BV7" s="74" t="s">
        <v>55</v>
      </c>
      <c r="BW7" s="86" t="s">
        <v>177</v>
      </c>
      <c r="BX7" s="85" t="s">
        <v>178</v>
      </c>
      <c r="BY7" s="86" t="s">
        <v>178</v>
      </c>
      <c r="BZ7" s="85" t="s">
        <v>179</v>
      </c>
      <c r="CA7" s="85" t="s">
        <v>179</v>
      </c>
      <c r="CB7" s="86" t="s">
        <v>179</v>
      </c>
    </row>
    <row r="8" spans="1:80" ht="14.5" x14ac:dyDescent="0.35">
      <c r="A8" s="90" t="s">
        <v>5</v>
      </c>
      <c r="B8" s="96">
        <v>100</v>
      </c>
      <c r="C8" s="86">
        <v>510</v>
      </c>
      <c r="D8" s="85">
        <v>510</v>
      </c>
      <c r="E8" s="85">
        <v>510</v>
      </c>
      <c r="F8" s="99">
        <v>530</v>
      </c>
      <c r="G8" s="100">
        <v>530</v>
      </c>
      <c r="H8" s="74">
        <v>550</v>
      </c>
      <c r="I8" s="75">
        <v>550</v>
      </c>
      <c r="J8" s="75">
        <v>550</v>
      </c>
      <c r="K8" s="74">
        <v>610</v>
      </c>
      <c r="L8" s="75">
        <v>610</v>
      </c>
      <c r="M8" s="74">
        <v>640</v>
      </c>
      <c r="N8" s="75">
        <v>640</v>
      </c>
      <c r="O8" s="74">
        <v>670</v>
      </c>
      <c r="P8" s="75">
        <v>650</v>
      </c>
      <c r="Q8" s="75">
        <v>650</v>
      </c>
      <c r="R8" s="74">
        <v>650</v>
      </c>
      <c r="S8" s="75">
        <v>610</v>
      </c>
      <c r="T8" s="74">
        <v>610</v>
      </c>
      <c r="U8" s="75">
        <v>530</v>
      </c>
      <c r="V8" s="75">
        <v>530</v>
      </c>
      <c r="W8" s="74">
        <v>530</v>
      </c>
      <c r="X8" s="75">
        <v>470</v>
      </c>
      <c r="Y8" s="74">
        <v>470</v>
      </c>
      <c r="Z8" s="75">
        <v>370</v>
      </c>
      <c r="AA8" s="75">
        <v>370</v>
      </c>
      <c r="AB8" s="74">
        <v>370</v>
      </c>
      <c r="AC8" s="75">
        <v>250</v>
      </c>
      <c r="AD8" s="75">
        <v>250</v>
      </c>
      <c r="AE8" s="75">
        <v>250</v>
      </c>
      <c r="AF8" s="74">
        <v>250</v>
      </c>
      <c r="AG8" s="86">
        <v>220</v>
      </c>
      <c r="AH8" s="85">
        <v>170</v>
      </c>
      <c r="AI8" s="86">
        <v>170</v>
      </c>
      <c r="AJ8" s="85">
        <v>120</v>
      </c>
      <c r="AK8" s="85">
        <v>120</v>
      </c>
      <c r="AL8" s="86">
        <v>120</v>
      </c>
      <c r="AQ8" s="90" t="s">
        <v>5</v>
      </c>
      <c r="AR8" s="96">
        <v>100</v>
      </c>
      <c r="AS8" s="86" t="s">
        <v>180</v>
      </c>
      <c r="AT8" s="85" t="s">
        <v>180</v>
      </c>
      <c r="AU8" s="85" t="s">
        <v>180</v>
      </c>
      <c r="AV8" s="74" t="s">
        <v>127</v>
      </c>
      <c r="AW8" s="75" t="s">
        <v>127</v>
      </c>
      <c r="AX8" s="74" t="s">
        <v>222</v>
      </c>
      <c r="AY8" s="75" t="s">
        <v>222</v>
      </c>
      <c r="AZ8" s="75" t="s">
        <v>222</v>
      </c>
      <c r="BA8" s="74" t="s">
        <v>128</v>
      </c>
      <c r="BB8" s="75" t="s">
        <v>128</v>
      </c>
      <c r="BC8" s="74" t="s">
        <v>56</v>
      </c>
      <c r="BD8" s="75" t="s">
        <v>56</v>
      </c>
      <c r="BE8" s="74" t="s">
        <v>57</v>
      </c>
      <c r="BF8" s="75" t="s">
        <v>231</v>
      </c>
      <c r="BG8" s="75" t="s">
        <v>231</v>
      </c>
      <c r="BH8" s="74" t="s">
        <v>231</v>
      </c>
      <c r="BI8" s="75" t="s">
        <v>58</v>
      </c>
      <c r="BJ8" s="74" t="s">
        <v>58</v>
      </c>
      <c r="BK8" s="75" t="s">
        <v>59</v>
      </c>
      <c r="BL8" s="75" t="s">
        <v>59</v>
      </c>
      <c r="BM8" s="74" t="s">
        <v>59</v>
      </c>
      <c r="BN8" s="75" t="s">
        <v>60</v>
      </c>
      <c r="BO8" s="74" t="s">
        <v>60</v>
      </c>
      <c r="BP8" s="75" t="s">
        <v>61</v>
      </c>
      <c r="BQ8" s="75" t="s">
        <v>61</v>
      </c>
      <c r="BR8" s="74" t="s">
        <v>61</v>
      </c>
      <c r="BS8" s="75" t="s">
        <v>62</v>
      </c>
      <c r="BT8" s="75" t="s">
        <v>62</v>
      </c>
      <c r="BU8" s="74" t="s">
        <v>181</v>
      </c>
      <c r="BV8" s="74" t="s">
        <v>62</v>
      </c>
      <c r="BW8" s="86" t="s">
        <v>182</v>
      </c>
      <c r="BX8" s="85" t="s">
        <v>241</v>
      </c>
      <c r="BY8" s="86" t="s">
        <v>241</v>
      </c>
      <c r="BZ8" s="85" t="s">
        <v>183</v>
      </c>
      <c r="CA8" s="85" t="s">
        <v>183</v>
      </c>
      <c r="CB8" s="86" t="s">
        <v>183</v>
      </c>
    </row>
    <row r="9" spans="1:80" ht="14.5" x14ac:dyDescent="0.35">
      <c r="A9" s="90" t="s">
        <v>6</v>
      </c>
      <c r="B9" s="96">
        <v>125</v>
      </c>
      <c r="C9" s="86">
        <v>560</v>
      </c>
      <c r="D9" s="85">
        <v>560</v>
      </c>
      <c r="E9" s="85">
        <v>560</v>
      </c>
      <c r="F9" s="99">
        <v>590</v>
      </c>
      <c r="G9" s="100">
        <v>590</v>
      </c>
      <c r="H9" s="74">
        <v>620</v>
      </c>
      <c r="I9" s="75">
        <v>620</v>
      </c>
      <c r="J9" s="75">
        <v>620</v>
      </c>
      <c r="K9" s="74">
        <v>670</v>
      </c>
      <c r="L9" s="75">
        <v>670</v>
      </c>
      <c r="M9" s="74">
        <v>710</v>
      </c>
      <c r="N9" s="75">
        <v>710</v>
      </c>
      <c r="O9" s="74">
        <v>730</v>
      </c>
      <c r="P9" s="75">
        <v>710</v>
      </c>
      <c r="Q9" s="75">
        <v>710</v>
      </c>
      <c r="R9" s="74">
        <v>710</v>
      </c>
      <c r="S9" s="75">
        <v>660</v>
      </c>
      <c r="T9" s="74">
        <v>660</v>
      </c>
      <c r="U9" s="75">
        <v>570</v>
      </c>
      <c r="V9" s="75">
        <v>570</v>
      </c>
      <c r="W9" s="74">
        <v>570</v>
      </c>
      <c r="X9" s="75">
        <v>500</v>
      </c>
      <c r="Y9" s="74">
        <v>500</v>
      </c>
      <c r="Z9" s="75">
        <v>390</v>
      </c>
      <c r="AA9" s="75">
        <v>390</v>
      </c>
      <c r="AB9" s="74">
        <v>390</v>
      </c>
      <c r="AC9" s="75">
        <v>260</v>
      </c>
      <c r="AD9" s="75">
        <v>260</v>
      </c>
      <c r="AE9" s="75">
        <v>260</v>
      </c>
      <c r="AF9" s="74">
        <v>260</v>
      </c>
      <c r="AG9" s="86">
        <v>230</v>
      </c>
      <c r="AH9" s="85">
        <v>180</v>
      </c>
      <c r="AI9" s="86">
        <v>180</v>
      </c>
      <c r="AJ9" s="85">
        <v>120</v>
      </c>
      <c r="AK9" s="85">
        <v>120</v>
      </c>
      <c r="AL9" s="86">
        <v>120</v>
      </c>
      <c r="AQ9" s="90" t="s">
        <v>6</v>
      </c>
      <c r="AR9" s="96">
        <v>125</v>
      </c>
      <c r="AS9" s="86" t="s">
        <v>184</v>
      </c>
      <c r="AT9" s="85" t="s">
        <v>184</v>
      </c>
      <c r="AU9" s="85" t="s">
        <v>184</v>
      </c>
      <c r="AV9" s="74" t="s">
        <v>129</v>
      </c>
      <c r="AW9" s="75" t="s">
        <v>129</v>
      </c>
      <c r="AX9" s="74" t="s">
        <v>130</v>
      </c>
      <c r="AY9" s="75" t="s">
        <v>130</v>
      </c>
      <c r="AZ9" s="75" t="s">
        <v>130</v>
      </c>
      <c r="BA9" s="74" t="s">
        <v>226</v>
      </c>
      <c r="BB9" s="75" t="s">
        <v>226</v>
      </c>
      <c r="BC9" s="74" t="s">
        <v>63</v>
      </c>
      <c r="BD9" s="75" t="s">
        <v>63</v>
      </c>
      <c r="BE9" s="74" t="s">
        <v>229</v>
      </c>
      <c r="BF9" s="75" t="s">
        <v>64</v>
      </c>
      <c r="BG9" s="75" t="s">
        <v>64</v>
      </c>
      <c r="BH9" s="74" t="s">
        <v>64</v>
      </c>
      <c r="BI9" s="75" t="s">
        <v>65</v>
      </c>
      <c r="BJ9" s="74" t="s">
        <v>65</v>
      </c>
      <c r="BK9" s="75" t="s">
        <v>66</v>
      </c>
      <c r="BL9" s="75" t="s">
        <v>66</v>
      </c>
      <c r="BM9" s="74" t="s">
        <v>66</v>
      </c>
      <c r="BN9" s="75" t="s">
        <v>67</v>
      </c>
      <c r="BO9" s="74" t="s">
        <v>67</v>
      </c>
      <c r="BP9" s="75" t="s">
        <v>68</v>
      </c>
      <c r="BQ9" s="75" t="s">
        <v>68</v>
      </c>
      <c r="BR9" s="74" t="s">
        <v>68</v>
      </c>
      <c r="BS9" s="75" t="s">
        <v>69</v>
      </c>
      <c r="BT9" s="75" t="s">
        <v>69</v>
      </c>
      <c r="BU9" s="74" t="s">
        <v>185</v>
      </c>
      <c r="BV9" s="74" t="s">
        <v>69</v>
      </c>
      <c r="BW9" s="86" t="s">
        <v>186</v>
      </c>
      <c r="BX9" s="85" t="s">
        <v>187</v>
      </c>
      <c r="BY9" s="86" t="s">
        <v>187</v>
      </c>
      <c r="BZ9" s="85" t="s">
        <v>188</v>
      </c>
      <c r="CA9" s="85" t="s">
        <v>188</v>
      </c>
      <c r="CB9" s="86" t="s">
        <v>188</v>
      </c>
    </row>
    <row r="10" spans="1:80" ht="14.5" x14ac:dyDescent="0.35">
      <c r="A10" s="90" t="s">
        <v>7</v>
      </c>
      <c r="B10" s="96">
        <v>150</v>
      </c>
      <c r="C10" s="86">
        <v>610</v>
      </c>
      <c r="D10" s="85">
        <v>610</v>
      </c>
      <c r="E10" s="85">
        <v>610</v>
      </c>
      <c r="F10" s="99">
        <v>640</v>
      </c>
      <c r="G10" s="100">
        <v>640</v>
      </c>
      <c r="H10" s="74">
        <v>670</v>
      </c>
      <c r="I10" s="75">
        <v>670</v>
      </c>
      <c r="J10" s="75">
        <v>670</v>
      </c>
      <c r="K10" s="74">
        <v>740</v>
      </c>
      <c r="L10" s="75">
        <v>740</v>
      </c>
      <c r="M10" s="74">
        <v>770</v>
      </c>
      <c r="N10" s="75">
        <v>770</v>
      </c>
      <c r="O10" s="74">
        <v>790</v>
      </c>
      <c r="P10" s="75">
        <v>750</v>
      </c>
      <c r="Q10" s="75">
        <v>750</v>
      </c>
      <c r="R10" s="74">
        <v>750</v>
      </c>
      <c r="S10" s="75">
        <v>700</v>
      </c>
      <c r="T10" s="74">
        <v>700</v>
      </c>
      <c r="U10" s="75">
        <v>600</v>
      </c>
      <c r="V10" s="75">
        <v>600</v>
      </c>
      <c r="W10" s="74">
        <v>600</v>
      </c>
      <c r="X10" s="75">
        <v>520</v>
      </c>
      <c r="Y10" s="74">
        <v>520</v>
      </c>
      <c r="Z10" s="75">
        <v>400</v>
      </c>
      <c r="AA10" s="75">
        <v>400</v>
      </c>
      <c r="AB10" s="74">
        <v>400</v>
      </c>
      <c r="AC10" s="75">
        <v>260</v>
      </c>
      <c r="AD10" s="75">
        <v>260</v>
      </c>
      <c r="AE10" s="75">
        <v>260</v>
      </c>
      <c r="AF10" s="74">
        <v>260</v>
      </c>
      <c r="AG10" s="86">
        <v>230</v>
      </c>
      <c r="AH10" s="85">
        <v>180</v>
      </c>
      <c r="AI10" s="86">
        <v>180</v>
      </c>
      <c r="AJ10" s="85">
        <v>130</v>
      </c>
      <c r="AK10" s="85">
        <v>130</v>
      </c>
      <c r="AL10" s="86">
        <v>130</v>
      </c>
      <c r="AQ10" s="90" t="s">
        <v>7</v>
      </c>
      <c r="AR10" s="96">
        <v>150</v>
      </c>
      <c r="AS10" s="86" t="s">
        <v>189</v>
      </c>
      <c r="AT10" s="85" t="s">
        <v>189</v>
      </c>
      <c r="AU10" s="85" t="s">
        <v>189</v>
      </c>
      <c r="AV10" s="74" t="s">
        <v>131</v>
      </c>
      <c r="AW10" s="75" t="s">
        <v>131</v>
      </c>
      <c r="AX10" s="74" t="s">
        <v>132</v>
      </c>
      <c r="AY10" s="75" t="s">
        <v>132</v>
      </c>
      <c r="AZ10" s="75" t="s">
        <v>132</v>
      </c>
      <c r="BA10" s="74" t="s">
        <v>224</v>
      </c>
      <c r="BB10" s="101" t="s">
        <v>224</v>
      </c>
      <c r="BC10" s="74" t="s">
        <v>227</v>
      </c>
      <c r="BD10" s="75" t="s">
        <v>227</v>
      </c>
      <c r="BE10" s="74" t="s">
        <v>70</v>
      </c>
      <c r="BF10" s="75" t="s">
        <v>71</v>
      </c>
      <c r="BG10" s="75" t="s">
        <v>71</v>
      </c>
      <c r="BH10" s="74" t="s">
        <v>71</v>
      </c>
      <c r="BI10" s="75" t="s">
        <v>72</v>
      </c>
      <c r="BJ10" s="74" t="s">
        <v>72</v>
      </c>
      <c r="BK10" s="75" t="s">
        <v>73</v>
      </c>
      <c r="BL10" s="75" t="s">
        <v>73</v>
      </c>
      <c r="BM10" s="74" t="s">
        <v>73</v>
      </c>
      <c r="BN10" s="75" t="s">
        <v>74</v>
      </c>
      <c r="BO10" s="74" t="s">
        <v>74</v>
      </c>
      <c r="BP10" s="75" t="s">
        <v>237</v>
      </c>
      <c r="BQ10" s="75" t="s">
        <v>237</v>
      </c>
      <c r="BR10" s="74" t="s">
        <v>237</v>
      </c>
      <c r="BS10" s="75" t="s">
        <v>75</v>
      </c>
      <c r="BT10" s="75" t="s">
        <v>75</v>
      </c>
      <c r="BU10" s="74" t="s">
        <v>190</v>
      </c>
      <c r="BV10" s="74" t="s">
        <v>238</v>
      </c>
      <c r="BW10" s="86" t="s">
        <v>240</v>
      </c>
      <c r="BX10" s="85" t="s">
        <v>191</v>
      </c>
      <c r="BY10" s="86" t="s">
        <v>191</v>
      </c>
      <c r="BZ10" s="85" t="s">
        <v>192</v>
      </c>
      <c r="CA10" s="85" t="s">
        <v>192</v>
      </c>
      <c r="CB10" s="86" t="s">
        <v>192</v>
      </c>
    </row>
    <row r="11" spans="1:80" ht="15.75" customHeight="1" x14ac:dyDescent="0.35">
      <c r="A11" s="90" t="s">
        <v>8</v>
      </c>
      <c r="B11" s="96">
        <v>175</v>
      </c>
      <c r="C11" s="86">
        <v>650</v>
      </c>
      <c r="D11" s="85">
        <v>650</v>
      </c>
      <c r="E11" s="85">
        <v>650</v>
      </c>
      <c r="F11" s="99">
        <v>690</v>
      </c>
      <c r="G11" s="100">
        <v>690</v>
      </c>
      <c r="H11" s="74">
        <v>720</v>
      </c>
      <c r="I11" s="75">
        <v>720</v>
      </c>
      <c r="J11" s="75">
        <v>720</v>
      </c>
      <c r="K11" s="74">
        <v>790</v>
      </c>
      <c r="L11" s="75">
        <v>790</v>
      </c>
      <c r="M11" s="74">
        <v>830</v>
      </c>
      <c r="N11" s="75">
        <v>830</v>
      </c>
      <c r="O11" s="74">
        <v>840</v>
      </c>
      <c r="P11" s="75">
        <v>790</v>
      </c>
      <c r="Q11" s="75">
        <v>790</v>
      </c>
      <c r="R11" s="74">
        <v>790</v>
      </c>
      <c r="S11" s="75">
        <v>730</v>
      </c>
      <c r="T11" s="74">
        <v>730</v>
      </c>
      <c r="U11" s="75">
        <v>620</v>
      </c>
      <c r="V11" s="75">
        <v>620</v>
      </c>
      <c r="W11" s="74">
        <v>620</v>
      </c>
      <c r="X11" s="75">
        <v>540</v>
      </c>
      <c r="Y11" s="74">
        <v>540</v>
      </c>
      <c r="Z11" s="75">
        <v>420</v>
      </c>
      <c r="AA11" s="75">
        <v>420</v>
      </c>
      <c r="AB11" s="74">
        <v>420</v>
      </c>
      <c r="AC11" s="75">
        <v>270</v>
      </c>
      <c r="AD11" s="75">
        <v>270</v>
      </c>
      <c r="AE11" s="75">
        <v>270</v>
      </c>
      <c r="AF11" s="74">
        <v>270</v>
      </c>
      <c r="AG11" s="86">
        <v>240</v>
      </c>
      <c r="AH11" s="85">
        <v>190</v>
      </c>
      <c r="AI11" s="86">
        <v>190</v>
      </c>
      <c r="AJ11" s="85">
        <v>130</v>
      </c>
      <c r="AK11" s="85">
        <v>130</v>
      </c>
      <c r="AL11" s="86">
        <v>130</v>
      </c>
      <c r="AQ11" s="90" t="s">
        <v>8</v>
      </c>
      <c r="AR11" s="96">
        <v>175</v>
      </c>
      <c r="AS11" s="86" t="s">
        <v>193</v>
      </c>
      <c r="AT11" s="85" t="s">
        <v>193</v>
      </c>
      <c r="AU11" s="85" t="s">
        <v>193</v>
      </c>
      <c r="AV11" s="74" t="s">
        <v>133</v>
      </c>
      <c r="AW11" s="75" t="s">
        <v>133</v>
      </c>
      <c r="AX11" s="74" t="s">
        <v>223</v>
      </c>
      <c r="AY11" s="75" t="s">
        <v>134</v>
      </c>
      <c r="AZ11" s="75" t="s">
        <v>134</v>
      </c>
      <c r="BA11" s="74" t="s">
        <v>225</v>
      </c>
      <c r="BB11" s="75" t="s">
        <v>225</v>
      </c>
      <c r="BC11" s="74" t="s">
        <v>76</v>
      </c>
      <c r="BD11" s="75" t="s">
        <v>76</v>
      </c>
      <c r="BE11" s="74" t="s">
        <v>230</v>
      </c>
      <c r="BF11" s="75" t="s">
        <v>232</v>
      </c>
      <c r="BG11" s="75" t="s">
        <v>232</v>
      </c>
      <c r="BH11" s="74" t="s">
        <v>232</v>
      </c>
      <c r="BI11" s="75" t="s">
        <v>77</v>
      </c>
      <c r="BJ11" s="74" t="s">
        <v>77</v>
      </c>
      <c r="BK11" s="75" t="s">
        <v>78</v>
      </c>
      <c r="BL11" s="75" t="s">
        <v>78</v>
      </c>
      <c r="BM11" s="74" t="s">
        <v>78</v>
      </c>
      <c r="BN11" s="75" t="s">
        <v>79</v>
      </c>
      <c r="BO11" s="74" t="s">
        <v>79</v>
      </c>
      <c r="BP11" s="75" t="s">
        <v>80</v>
      </c>
      <c r="BQ11" s="75" t="s">
        <v>80</v>
      </c>
      <c r="BR11" s="74" t="s">
        <v>80</v>
      </c>
      <c r="BS11" s="75" t="s">
        <v>81</v>
      </c>
      <c r="BT11" s="75" t="s">
        <v>81</v>
      </c>
      <c r="BU11" s="74" t="s">
        <v>216</v>
      </c>
      <c r="BV11" s="74" t="s">
        <v>239</v>
      </c>
      <c r="BW11" s="86" t="s">
        <v>194</v>
      </c>
      <c r="BX11" s="85" t="s">
        <v>195</v>
      </c>
      <c r="BY11" s="86" t="s">
        <v>195</v>
      </c>
      <c r="BZ11" s="85" t="s">
        <v>196</v>
      </c>
      <c r="CA11" s="85" t="s">
        <v>196</v>
      </c>
      <c r="CB11" s="86" t="s">
        <v>196</v>
      </c>
    </row>
    <row r="12" spans="1:80" ht="14.5" x14ac:dyDescent="0.35">
      <c r="A12" s="90" t="s">
        <v>9</v>
      </c>
      <c r="B12" s="96">
        <v>200</v>
      </c>
      <c r="C12" s="86">
        <v>690</v>
      </c>
      <c r="D12" s="85">
        <v>690</v>
      </c>
      <c r="E12" s="85">
        <v>690</v>
      </c>
      <c r="F12" s="99">
        <v>730</v>
      </c>
      <c r="G12" s="100">
        <v>730</v>
      </c>
      <c r="H12" s="74">
        <v>770</v>
      </c>
      <c r="I12" s="75">
        <v>770</v>
      </c>
      <c r="J12" s="75">
        <v>770</v>
      </c>
      <c r="K12" s="74">
        <v>840</v>
      </c>
      <c r="L12" s="75">
        <v>840</v>
      </c>
      <c r="M12" s="74">
        <v>880</v>
      </c>
      <c r="N12" s="75">
        <v>880</v>
      </c>
      <c r="O12" s="74">
        <v>890</v>
      </c>
      <c r="P12" s="75">
        <v>830</v>
      </c>
      <c r="Q12" s="75">
        <v>830</v>
      </c>
      <c r="R12" s="74">
        <v>830</v>
      </c>
      <c r="S12" s="75">
        <v>760</v>
      </c>
      <c r="T12" s="74">
        <v>760</v>
      </c>
      <c r="U12" s="75">
        <v>640</v>
      </c>
      <c r="V12" s="75">
        <v>640</v>
      </c>
      <c r="W12" s="74">
        <v>640</v>
      </c>
      <c r="X12" s="75">
        <v>560</v>
      </c>
      <c r="Y12" s="74">
        <v>560</v>
      </c>
      <c r="Z12" s="75">
        <v>430</v>
      </c>
      <c r="AA12" s="75">
        <v>430</v>
      </c>
      <c r="AB12" s="74">
        <v>430</v>
      </c>
      <c r="AC12" s="75">
        <v>270</v>
      </c>
      <c r="AD12" s="75">
        <v>270</v>
      </c>
      <c r="AE12" s="75">
        <v>270</v>
      </c>
      <c r="AF12" s="74">
        <v>270</v>
      </c>
      <c r="AG12" s="86">
        <v>240</v>
      </c>
      <c r="AH12" s="85">
        <v>190</v>
      </c>
      <c r="AI12" s="86">
        <v>190</v>
      </c>
      <c r="AJ12" s="85">
        <v>130</v>
      </c>
      <c r="AK12" s="85">
        <v>130</v>
      </c>
      <c r="AL12" s="86">
        <v>130</v>
      </c>
      <c r="AQ12" s="90" t="s">
        <v>9</v>
      </c>
      <c r="AR12" s="96">
        <v>200</v>
      </c>
      <c r="AS12" s="86" t="s">
        <v>197</v>
      </c>
      <c r="AT12" s="85" t="s">
        <v>197</v>
      </c>
      <c r="AU12" s="85" t="s">
        <v>197</v>
      </c>
      <c r="AV12" s="74" t="s">
        <v>135</v>
      </c>
      <c r="AW12" s="75" t="s">
        <v>135</v>
      </c>
      <c r="AX12" s="74" t="s">
        <v>136</v>
      </c>
      <c r="AY12" s="75" t="s">
        <v>136</v>
      </c>
      <c r="AZ12" s="75" t="s">
        <v>136</v>
      </c>
      <c r="BA12" s="74" t="s">
        <v>137</v>
      </c>
      <c r="BB12" s="75" t="s">
        <v>137</v>
      </c>
      <c r="BC12" s="74" t="s">
        <v>82</v>
      </c>
      <c r="BD12" s="75" t="s">
        <v>82</v>
      </c>
      <c r="BE12" s="74" t="s">
        <v>83</v>
      </c>
      <c r="BF12" s="75" t="s">
        <v>84</v>
      </c>
      <c r="BG12" s="75" t="s">
        <v>84</v>
      </c>
      <c r="BH12" s="74" t="s">
        <v>84</v>
      </c>
      <c r="BI12" s="75" t="s">
        <v>85</v>
      </c>
      <c r="BJ12" s="74" t="s">
        <v>85</v>
      </c>
      <c r="BK12" s="75" t="s">
        <v>235</v>
      </c>
      <c r="BL12" s="75" t="s">
        <v>235</v>
      </c>
      <c r="BM12" s="74" t="s">
        <v>235</v>
      </c>
      <c r="BN12" s="75" t="s">
        <v>86</v>
      </c>
      <c r="BO12" s="74" t="s">
        <v>86</v>
      </c>
      <c r="BP12" s="75" t="s">
        <v>87</v>
      </c>
      <c r="BQ12" s="75" t="s">
        <v>87</v>
      </c>
      <c r="BR12" s="74" t="s">
        <v>87</v>
      </c>
      <c r="BS12" s="75" t="s">
        <v>88</v>
      </c>
      <c r="BT12" s="75" t="s">
        <v>88</v>
      </c>
      <c r="BU12" s="74" t="s">
        <v>198</v>
      </c>
      <c r="BV12" s="74" t="s">
        <v>88</v>
      </c>
      <c r="BW12" s="86" t="s">
        <v>199</v>
      </c>
      <c r="BX12" s="85" t="s">
        <v>200</v>
      </c>
      <c r="BY12" s="86" t="s">
        <v>200</v>
      </c>
      <c r="BZ12" s="85" t="s">
        <v>201</v>
      </c>
      <c r="CA12" s="85" t="s">
        <v>201</v>
      </c>
      <c r="CB12" s="86" t="s">
        <v>201</v>
      </c>
    </row>
    <row r="13" spans="1:80" ht="14.5" x14ac:dyDescent="0.35">
      <c r="A13" s="90" t="s">
        <v>10</v>
      </c>
      <c r="B13" s="96">
        <v>300</v>
      </c>
      <c r="C13" s="86">
        <v>830</v>
      </c>
      <c r="D13" s="85">
        <v>830</v>
      </c>
      <c r="E13" s="85">
        <v>830</v>
      </c>
      <c r="F13" s="103">
        <v>880</v>
      </c>
      <c r="G13" s="104">
        <v>880</v>
      </c>
      <c r="H13" s="74">
        <v>940</v>
      </c>
      <c r="I13" s="75">
        <v>940</v>
      </c>
      <c r="J13" s="75">
        <v>940</v>
      </c>
      <c r="K13" s="74">
        <v>1000</v>
      </c>
      <c r="L13" s="75">
        <v>1000</v>
      </c>
      <c r="M13" s="74">
        <v>1000</v>
      </c>
      <c r="N13" s="75">
        <v>1000</v>
      </c>
      <c r="O13" s="74">
        <v>1000</v>
      </c>
      <c r="P13" s="75">
        <v>940</v>
      </c>
      <c r="Q13" s="75">
        <v>940</v>
      </c>
      <c r="R13" s="74">
        <v>940</v>
      </c>
      <c r="S13" s="75">
        <v>860</v>
      </c>
      <c r="T13" s="74">
        <v>860</v>
      </c>
      <c r="U13" s="75">
        <v>710</v>
      </c>
      <c r="V13" s="75">
        <v>710</v>
      </c>
      <c r="W13" s="74">
        <v>710</v>
      </c>
      <c r="X13" s="75">
        <v>610</v>
      </c>
      <c r="Y13" s="74">
        <v>610</v>
      </c>
      <c r="Z13" s="75">
        <v>460</v>
      </c>
      <c r="AA13" s="75">
        <v>460</v>
      </c>
      <c r="AB13" s="74">
        <v>460</v>
      </c>
      <c r="AC13" s="75">
        <v>290</v>
      </c>
      <c r="AD13" s="75">
        <v>290</v>
      </c>
      <c r="AE13" s="75">
        <v>290</v>
      </c>
      <c r="AF13" s="74">
        <v>290</v>
      </c>
      <c r="AG13" s="86">
        <v>260</v>
      </c>
      <c r="AH13" s="85">
        <v>200</v>
      </c>
      <c r="AI13" s="86">
        <v>200</v>
      </c>
      <c r="AJ13" s="85">
        <v>140</v>
      </c>
      <c r="AK13" s="85">
        <v>140</v>
      </c>
      <c r="AL13" s="86">
        <v>140</v>
      </c>
      <c r="AQ13" s="90" t="s">
        <v>10</v>
      </c>
      <c r="AR13" s="96">
        <v>300</v>
      </c>
      <c r="AS13" s="86" t="s">
        <v>202</v>
      </c>
      <c r="AT13" s="85" t="s">
        <v>202</v>
      </c>
      <c r="AU13" s="85" t="s">
        <v>202</v>
      </c>
      <c r="AV13" s="74" t="s">
        <v>245</v>
      </c>
      <c r="AW13" s="75" t="s">
        <v>245</v>
      </c>
      <c r="AX13" s="74" t="s">
        <v>138</v>
      </c>
      <c r="AY13" s="75" t="s">
        <v>138</v>
      </c>
      <c r="AZ13" s="75" t="s">
        <v>138</v>
      </c>
      <c r="BA13" s="74" t="s">
        <v>139</v>
      </c>
      <c r="BB13" s="75" t="s">
        <v>139</v>
      </c>
      <c r="BC13" s="74" t="s">
        <v>228</v>
      </c>
      <c r="BD13" s="75" t="s">
        <v>89</v>
      </c>
      <c r="BE13" s="74" t="s">
        <v>89</v>
      </c>
      <c r="BF13" s="75" t="s">
        <v>233</v>
      </c>
      <c r="BG13" s="75" t="s">
        <v>233</v>
      </c>
      <c r="BH13" s="74" t="s">
        <v>233</v>
      </c>
      <c r="BI13" s="75" t="s">
        <v>90</v>
      </c>
      <c r="BJ13" s="74" t="s">
        <v>90</v>
      </c>
      <c r="BK13" s="75" t="s">
        <v>236</v>
      </c>
      <c r="BL13" s="75" t="s">
        <v>236</v>
      </c>
      <c r="BM13" s="74" t="s">
        <v>236</v>
      </c>
      <c r="BN13" s="75" t="s">
        <v>91</v>
      </c>
      <c r="BO13" s="74" t="s">
        <v>91</v>
      </c>
      <c r="BP13" s="75" t="s">
        <v>92</v>
      </c>
      <c r="BQ13" s="75" t="s">
        <v>92</v>
      </c>
      <c r="BR13" s="74" t="s">
        <v>92</v>
      </c>
      <c r="BS13" s="75" t="s">
        <v>93</v>
      </c>
      <c r="BT13" s="75" t="s">
        <v>93</v>
      </c>
      <c r="BU13" s="74" t="s">
        <v>203</v>
      </c>
      <c r="BV13" s="74" t="s">
        <v>93</v>
      </c>
      <c r="BW13" s="86" t="s">
        <v>246</v>
      </c>
      <c r="BX13" s="85" t="s">
        <v>204</v>
      </c>
      <c r="BY13" s="86" t="s">
        <v>204</v>
      </c>
      <c r="BZ13" s="85" t="s">
        <v>205</v>
      </c>
      <c r="CA13" s="85" t="s">
        <v>205</v>
      </c>
      <c r="CB13" s="86" t="s">
        <v>205</v>
      </c>
    </row>
    <row r="14" spans="1:80" ht="14.5" x14ac:dyDescent="0.35">
      <c r="A14" s="90" t="s">
        <v>11</v>
      </c>
      <c r="B14" s="96">
        <v>400</v>
      </c>
      <c r="C14" s="86">
        <v>940</v>
      </c>
      <c r="D14" s="85">
        <v>940</v>
      </c>
      <c r="E14" s="85">
        <v>940</v>
      </c>
      <c r="F14" s="99">
        <v>1000</v>
      </c>
      <c r="G14" s="100">
        <v>1000</v>
      </c>
      <c r="H14" s="74">
        <v>1100</v>
      </c>
      <c r="I14" s="75">
        <v>1100</v>
      </c>
      <c r="J14" s="75">
        <v>1100</v>
      </c>
      <c r="K14" s="74">
        <v>1200</v>
      </c>
      <c r="L14" s="75">
        <v>1200</v>
      </c>
      <c r="M14" s="74">
        <v>1200</v>
      </c>
      <c r="N14" s="75">
        <v>1200</v>
      </c>
      <c r="O14" s="74">
        <v>1200</v>
      </c>
      <c r="P14" s="75">
        <v>1000</v>
      </c>
      <c r="Q14" s="75">
        <v>1000</v>
      </c>
      <c r="R14" s="74">
        <v>1000</v>
      </c>
      <c r="S14" s="75">
        <v>930</v>
      </c>
      <c r="T14" s="74">
        <v>930</v>
      </c>
      <c r="U14" s="75">
        <v>770</v>
      </c>
      <c r="V14" s="75">
        <v>770</v>
      </c>
      <c r="W14" s="74">
        <v>770</v>
      </c>
      <c r="X14" s="75">
        <v>650</v>
      </c>
      <c r="Y14" s="74">
        <v>650</v>
      </c>
      <c r="Z14" s="75">
        <v>480</v>
      </c>
      <c r="AA14" s="75">
        <v>480</v>
      </c>
      <c r="AB14" s="74">
        <v>480</v>
      </c>
      <c r="AC14" s="75">
        <v>300</v>
      </c>
      <c r="AD14" s="75">
        <v>300</v>
      </c>
      <c r="AE14" s="75">
        <v>300</v>
      </c>
      <c r="AF14" s="74">
        <v>300</v>
      </c>
      <c r="AG14" s="86">
        <v>270</v>
      </c>
      <c r="AH14" s="85">
        <v>210</v>
      </c>
      <c r="AI14" s="86">
        <v>210</v>
      </c>
      <c r="AJ14" s="85">
        <v>140</v>
      </c>
      <c r="AK14" s="85">
        <v>140</v>
      </c>
      <c r="AL14" s="86">
        <v>140</v>
      </c>
      <c r="AM14" s="58"/>
      <c r="AN14" s="58"/>
      <c r="AO14" s="58"/>
      <c r="AP14" s="58"/>
      <c r="AQ14" s="90" t="s">
        <v>11</v>
      </c>
      <c r="AR14" s="96">
        <v>400</v>
      </c>
      <c r="AS14" s="86" t="s">
        <v>206</v>
      </c>
      <c r="AT14" s="85" t="s">
        <v>206</v>
      </c>
      <c r="AU14" s="85" t="s">
        <v>206</v>
      </c>
      <c r="AV14" s="74" t="s">
        <v>140</v>
      </c>
      <c r="AW14" s="75" t="s">
        <v>140</v>
      </c>
      <c r="AX14" s="74" t="s">
        <v>141</v>
      </c>
      <c r="AY14" s="75" t="s">
        <v>141</v>
      </c>
      <c r="AZ14" s="75" t="s">
        <v>141</v>
      </c>
      <c r="BA14" s="74" t="s">
        <v>142</v>
      </c>
      <c r="BB14" s="75" t="s">
        <v>142</v>
      </c>
      <c r="BC14" s="74" t="s">
        <v>94</v>
      </c>
      <c r="BD14" s="75" t="s">
        <v>96</v>
      </c>
      <c r="BE14" s="74" t="s">
        <v>96</v>
      </c>
      <c r="BF14" s="75" t="s">
        <v>97</v>
      </c>
      <c r="BG14" s="75" t="s">
        <v>97</v>
      </c>
      <c r="BH14" s="74" t="s">
        <v>97</v>
      </c>
      <c r="BI14" s="75" t="s">
        <v>234</v>
      </c>
      <c r="BJ14" s="74" t="s">
        <v>234</v>
      </c>
      <c r="BK14" s="75" t="s">
        <v>98</v>
      </c>
      <c r="BL14" s="75" t="s">
        <v>98</v>
      </c>
      <c r="BM14" s="74" t="s">
        <v>98</v>
      </c>
      <c r="BN14" s="75" t="s">
        <v>99</v>
      </c>
      <c r="BO14" s="74" t="s">
        <v>99</v>
      </c>
      <c r="BP14" s="75" t="s">
        <v>100</v>
      </c>
      <c r="BQ14" s="75" t="s">
        <v>100</v>
      </c>
      <c r="BR14" s="74" t="s">
        <v>100</v>
      </c>
      <c r="BS14" s="75" t="s">
        <v>101</v>
      </c>
      <c r="BT14" s="75" t="s">
        <v>101</v>
      </c>
      <c r="BU14" s="74" t="s">
        <v>207</v>
      </c>
      <c r="BV14" s="74" t="s">
        <v>101</v>
      </c>
      <c r="BW14" s="86" t="s">
        <v>208</v>
      </c>
      <c r="BX14" s="85" t="s">
        <v>209</v>
      </c>
      <c r="BY14" s="86" t="s">
        <v>209</v>
      </c>
      <c r="BZ14" s="85" t="s">
        <v>210</v>
      </c>
      <c r="CA14" s="85" t="s">
        <v>210</v>
      </c>
      <c r="CB14" s="86" t="s">
        <v>210</v>
      </c>
    </row>
    <row r="15" spans="1:80" ht="14.5" x14ac:dyDescent="0.35">
      <c r="A15" s="90" t="s">
        <v>12</v>
      </c>
      <c r="B15" s="96">
        <v>670</v>
      </c>
      <c r="C15" s="86">
        <v>1200</v>
      </c>
      <c r="D15" s="85">
        <v>1200</v>
      </c>
      <c r="E15" s="85">
        <v>1200</v>
      </c>
      <c r="F15" s="99">
        <v>1300</v>
      </c>
      <c r="G15" s="100">
        <v>1300</v>
      </c>
      <c r="H15" s="74">
        <v>1400</v>
      </c>
      <c r="I15" s="75">
        <v>1400</v>
      </c>
      <c r="J15" s="75">
        <v>1400</v>
      </c>
      <c r="K15" s="74">
        <v>1500</v>
      </c>
      <c r="L15" s="75">
        <v>1400</v>
      </c>
      <c r="M15" s="74">
        <v>1400</v>
      </c>
      <c r="N15" s="75">
        <v>1400</v>
      </c>
      <c r="O15" s="74">
        <v>1400</v>
      </c>
      <c r="P15" s="75">
        <v>1200</v>
      </c>
      <c r="Q15" s="75">
        <v>1200</v>
      </c>
      <c r="R15" s="74">
        <v>1200</v>
      </c>
      <c r="S15" s="75">
        <v>1100</v>
      </c>
      <c r="T15" s="74">
        <v>1100</v>
      </c>
      <c r="U15" s="75">
        <v>860</v>
      </c>
      <c r="V15" s="75">
        <v>860</v>
      </c>
      <c r="W15" s="74">
        <v>860</v>
      </c>
      <c r="X15" s="75">
        <v>720</v>
      </c>
      <c r="Y15" s="74">
        <v>720</v>
      </c>
      <c r="Z15" s="75">
        <v>520</v>
      </c>
      <c r="AA15" s="75">
        <v>520</v>
      </c>
      <c r="AB15" s="74">
        <v>520</v>
      </c>
      <c r="AC15" s="75">
        <v>320</v>
      </c>
      <c r="AD15" s="75">
        <v>320</v>
      </c>
      <c r="AE15" s="75">
        <v>320</v>
      </c>
      <c r="AF15" s="74">
        <v>320</v>
      </c>
      <c r="AG15" s="86">
        <v>280</v>
      </c>
      <c r="AH15" s="85">
        <v>220</v>
      </c>
      <c r="AI15" s="86">
        <v>220</v>
      </c>
      <c r="AJ15" s="85">
        <v>150</v>
      </c>
      <c r="AK15" s="85">
        <v>150</v>
      </c>
      <c r="AL15" s="86">
        <v>150</v>
      </c>
      <c r="AQ15" s="90" t="s">
        <v>12</v>
      </c>
      <c r="AR15" s="96">
        <v>670</v>
      </c>
      <c r="AS15" s="86" t="s">
        <v>211</v>
      </c>
      <c r="AT15" s="85" t="s">
        <v>211</v>
      </c>
      <c r="AU15" s="85" t="s">
        <v>211</v>
      </c>
      <c r="AV15" s="74" t="s">
        <v>143</v>
      </c>
      <c r="AW15" s="75" t="s">
        <v>143</v>
      </c>
      <c r="AX15" s="74" t="s">
        <v>144</v>
      </c>
      <c r="AY15" s="75" t="s">
        <v>144</v>
      </c>
      <c r="AZ15" s="75" t="s">
        <v>144</v>
      </c>
      <c r="BA15" s="105" t="s">
        <v>145</v>
      </c>
      <c r="BB15" s="75" t="s">
        <v>95</v>
      </c>
      <c r="BC15" s="74" t="s">
        <v>95</v>
      </c>
      <c r="BD15" s="75" t="s">
        <v>108</v>
      </c>
      <c r="BE15" s="74" t="s">
        <v>108</v>
      </c>
      <c r="BF15" s="75" t="s">
        <v>107</v>
      </c>
      <c r="BG15" s="75" t="s">
        <v>107</v>
      </c>
      <c r="BH15" s="74" t="s">
        <v>107</v>
      </c>
      <c r="BI15" s="75" t="s">
        <v>106</v>
      </c>
      <c r="BJ15" s="74" t="s">
        <v>106</v>
      </c>
      <c r="BK15" s="75" t="s">
        <v>105</v>
      </c>
      <c r="BL15" s="75" t="s">
        <v>105</v>
      </c>
      <c r="BM15" s="74" t="s">
        <v>105</v>
      </c>
      <c r="BN15" s="75" t="s">
        <v>104</v>
      </c>
      <c r="BO15" s="74" t="s">
        <v>104</v>
      </c>
      <c r="BP15" s="75" t="s">
        <v>103</v>
      </c>
      <c r="BQ15" s="75" t="s">
        <v>103</v>
      </c>
      <c r="BR15" s="74" t="s">
        <v>103</v>
      </c>
      <c r="BS15" s="75" t="s">
        <v>102</v>
      </c>
      <c r="BT15" s="75" t="s">
        <v>102</v>
      </c>
      <c r="BU15" s="74" t="s">
        <v>212</v>
      </c>
      <c r="BV15" s="74" t="s">
        <v>102</v>
      </c>
      <c r="BW15" s="86" t="s">
        <v>213</v>
      </c>
      <c r="BX15" s="85" t="s">
        <v>214</v>
      </c>
      <c r="BY15" s="86" t="s">
        <v>214</v>
      </c>
      <c r="BZ15" s="85" t="s">
        <v>215</v>
      </c>
      <c r="CA15" s="85" t="s">
        <v>215</v>
      </c>
      <c r="CB15" s="86" t="s">
        <v>215</v>
      </c>
    </row>
    <row r="16" spans="1:80" ht="18.75" customHeight="1" x14ac:dyDescent="0.3">
      <c r="C16" s="138" t="s">
        <v>219</v>
      </c>
      <c r="D16" s="138"/>
      <c r="E16" s="148" t="s">
        <v>218</v>
      </c>
      <c r="F16" s="148"/>
      <c r="AS16" s="138" t="s">
        <v>220</v>
      </c>
      <c r="AT16" s="138"/>
      <c r="AU16" s="148" t="s">
        <v>149</v>
      </c>
      <c r="AV16" s="148"/>
    </row>
    <row r="17" spans="3:45" ht="17.25" customHeight="1" x14ac:dyDescent="0.3">
      <c r="C17" s="24" t="s">
        <v>21</v>
      </c>
      <c r="L17" s="106"/>
      <c r="AS17" s="24" t="s">
        <v>21</v>
      </c>
    </row>
    <row r="18" spans="3:45" x14ac:dyDescent="0.3">
      <c r="C18" s="24" t="s">
        <v>248</v>
      </c>
      <c r="R18" s="106"/>
      <c r="S18" s="106"/>
      <c r="T18" s="106"/>
      <c r="U18" s="106"/>
      <c r="V18" s="106"/>
      <c r="W18" s="106"/>
      <c r="AS18" s="24" t="s">
        <v>248</v>
      </c>
    </row>
    <row r="19" spans="3:45" ht="14.25" customHeight="1" x14ac:dyDescent="0.3">
      <c r="C19" s="24" t="s">
        <v>259</v>
      </c>
      <c r="AA19" s="107"/>
      <c r="AS19" s="24" t="s">
        <v>250</v>
      </c>
    </row>
    <row r="20" spans="3:45" ht="14.5" thickBot="1" x14ac:dyDescent="0.35">
      <c r="C20" s="24" t="s">
        <v>249</v>
      </c>
      <c r="AA20" s="107"/>
      <c r="AS20" s="24" t="s">
        <v>251</v>
      </c>
    </row>
    <row r="21" spans="3:45" ht="22.5" customHeight="1" thickBot="1" x14ac:dyDescent="0.35">
      <c r="I21" s="108"/>
      <c r="J21" s="109" t="s">
        <v>18</v>
      </c>
      <c r="K21" s="109"/>
      <c r="L21" s="109"/>
      <c r="R21" s="62"/>
      <c r="S21" s="62"/>
      <c r="T21" s="62"/>
      <c r="AA21" s="110"/>
      <c r="AS21" s="24" t="s">
        <v>221</v>
      </c>
    </row>
    <row r="22" spans="3:45" ht="18.75" customHeight="1" thickBot="1" x14ac:dyDescent="0.35">
      <c r="F22" s="139" t="s">
        <v>28</v>
      </c>
      <c r="G22" s="140"/>
      <c r="H22" s="140"/>
      <c r="I22" s="140"/>
      <c r="J22" s="141"/>
      <c r="K22" s="142" t="s">
        <v>252</v>
      </c>
      <c r="L22" s="143"/>
      <c r="M22" s="143"/>
      <c r="N22" s="143"/>
      <c r="O22" s="143"/>
      <c r="P22" s="143"/>
      <c r="Q22" s="144"/>
      <c r="R22" s="149" t="s">
        <v>253</v>
      </c>
      <c r="S22" s="150"/>
      <c r="T22" s="151"/>
      <c r="X22" s="62"/>
      <c r="AA22" s="24"/>
    </row>
    <row r="23" spans="3:45" ht="63" customHeight="1" thickBot="1" x14ac:dyDescent="0.35">
      <c r="F23" s="111" t="str">
        <f>Calculator!A5</f>
        <v>Station Number</v>
      </c>
      <c r="G23" s="112" t="str">
        <f>Calculator!B5</f>
        <v>Station Location</v>
      </c>
      <c r="H23" s="113" t="str">
        <f>Calculator!C5</f>
        <v>Date/Time</v>
      </c>
      <c r="I23" s="114" t="s">
        <v>24</v>
      </c>
      <c r="J23" s="115" t="s">
        <v>0</v>
      </c>
      <c r="K23" s="116" t="s">
        <v>29</v>
      </c>
      <c r="L23" s="117" t="s">
        <v>13</v>
      </c>
      <c r="M23" s="118" t="s">
        <v>147</v>
      </c>
      <c r="N23" s="119" t="s">
        <v>30</v>
      </c>
      <c r="O23" s="119" t="s">
        <v>20</v>
      </c>
      <c r="P23" s="117" t="s">
        <v>16</v>
      </c>
      <c r="Q23" s="120" t="s">
        <v>19</v>
      </c>
      <c r="R23" s="121" t="s">
        <v>30</v>
      </c>
      <c r="S23" s="122" t="s">
        <v>19</v>
      </c>
      <c r="T23" s="123" t="s">
        <v>254</v>
      </c>
      <c r="W23" s="62"/>
      <c r="X23" s="62"/>
      <c r="Z23" s="24"/>
      <c r="AA23" s="24"/>
    </row>
    <row r="24" spans="3:45" ht="26.25" customHeight="1" x14ac:dyDescent="0.3">
      <c r="F24" s="124" t="str">
        <f>Calculator!A6</f>
        <v>EXAAMP13</v>
      </c>
      <c r="G24" s="44" t="str">
        <f>Calculator!B6</f>
        <v>Example Lake</v>
      </c>
      <c r="H24" s="44" t="str">
        <f>Calculator!C6</f>
        <v>6/17/2025</v>
      </c>
      <c r="I24" s="46">
        <f>Calculator!E6</f>
        <v>7</v>
      </c>
      <c r="J24" s="45">
        <f>Calculator!F6</f>
        <v>700</v>
      </c>
      <c r="K24" s="125">
        <f t="shared" ref="K24:K87" si="0">IF(I24=0,7.5,I24)</f>
        <v>7</v>
      </c>
      <c r="L24" s="126">
        <f t="shared" ref="L24:L87" si="1">ROUND(K24,1)</f>
        <v>7</v>
      </c>
      <c r="M24" s="127">
        <f>IF(L24&lt;5.5,5.5,L24)</f>
        <v>7</v>
      </c>
      <c r="N24" s="50">
        <f t="shared" ref="N24:N87" si="2">IF(J24=0,50,J24)</f>
        <v>700</v>
      </c>
      <c r="O24" s="57">
        <f>IF(N24&lt;10,10,N24)</f>
        <v>700</v>
      </c>
      <c r="P24" s="126">
        <f>IF(M24&gt;9,9,M24)</f>
        <v>7</v>
      </c>
      <c r="Q24" s="50">
        <f t="shared" ref="Q24:Q87" si="3">IF(O24&gt;670,670,O24)</f>
        <v>670</v>
      </c>
      <c r="R24" s="128">
        <f t="shared" ref="R24:R87" si="4">IF(J24=0,50,J24)</f>
        <v>700</v>
      </c>
      <c r="S24" s="62">
        <f>IF(R24&gt;250,250,R24)</f>
        <v>250</v>
      </c>
      <c r="T24" s="129">
        <f>EXP(0.878*(LN(S24))+4.76)</f>
        <v>14881.032372951324</v>
      </c>
      <c r="W24" s="62"/>
      <c r="X24" s="62"/>
      <c r="Z24" s="24"/>
      <c r="AA24" s="24"/>
    </row>
    <row r="25" spans="3:45" x14ac:dyDescent="0.3">
      <c r="F25" s="124">
        <f>Calculator!A7</f>
        <v>2</v>
      </c>
      <c r="G25" s="44">
        <f>Calculator!B7</f>
        <v>0</v>
      </c>
      <c r="H25" s="44">
        <f>Calculator!C7</f>
        <v>0</v>
      </c>
      <c r="I25" s="46">
        <f>Calculator!E7</f>
        <v>0</v>
      </c>
      <c r="J25" s="45">
        <f>Calculator!F7</f>
        <v>0</v>
      </c>
      <c r="K25" s="125">
        <f t="shared" si="0"/>
        <v>7.5</v>
      </c>
      <c r="L25" s="127">
        <f t="shared" si="1"/>
        <v>7.5</v>
      </c>
      <c r="M25" s="127">
        <f t="shared" ref="M25:M88" si="5">IF(L25&lt;5.5,5.5,L25)</f>
        <v>7.5</v>
      </c>
      <c r="N25" s="57">
        <f t="shared" si="2"/>
        <v>50</v>
      </c>
      <c r="O25" s="57">
        <f t="shared" ref="O25:O88" si="6">IF(N25&lt;10,10,N25)</f>
        <v>50</v>
      </c>
      <c r="P25" s="127">
        <f t="shared" ref="P25:P87" si="7">IF(M25&gt;8.4,8.4,M25)</f>
        <v>7.5</v>
      </c>
      <c r="Q25" s="57">
        <f t="shared" si="3"/>
        <v>50</v>
      </c>
      <c r="R25" s="128">
        <f t="shared" si="4"/>
        <v>50</v>
      </c>
      <c r="S25" s="62">
        <f t="shared" ref="S25:S88" si="8">IF(R25&gt;250,250,R25)</f>
        <v>50</v>
      </c>
      <c r="T25" s="129">
        <f t="shared" ref="T25:T88" si="9">EXP(0.878*(LN(S25))+4.76)</f>
        <v>3621.9078586603164</v>
      </c>
      <c r="W25" s="62"/>
      <c r="X25" s="62"/>
      <c r="Z25" s="24"/>
      <c r="AA25" s="24"/>
    </row>
    <row r="26" spans="3:45" x14ac:dyDescent="0.3">
      <c r="F26" s="124">
        <f>Calculator!A8</f>
        <v>3</v>
      </c>
      <c r="G26" s="44">
        <f>Calculator!B8</f>
        <v>0</v>
      </c>
      <c r="H26" s="44">
        <f>Calculator!C8</f>
        <v>0</v>
      </c>
      <c r="I26" s="46">
        <f>Calculator!E8</f>
        <v>0</v>
      </c>
      <c r="J26" s="45">
        <f>Calculator!F8</f>
        <v>0</v>
      </c>
      <c r="K26" s="125">
        <f t="shared" si="0"/>
        <v>7.5</v>
      </c>
      <c r="L26" s="127">
        <f t="shared" si="1"/>
        <v>7.5</v>
      </c>
      <c r="M26" s="127">
        <f t="shared" si="5"/>
        <v>7.5</v>
      </c>
      <c r="N26" s="57">
        <f t="shared" si="2"/>
        <v>50</v>
      </c>
      <c r="O26" s="57">
        <f t="shared" si="6"/>
        <v>50</v>
      </c>
      <c r="P26" s="127">
        <f t="shared" si="7"/>
        <v>7.5</v>
      </c>
      <c r="Q26" s="57">
        <f t="shared" si="3"/>
        <v>50</v>
      </c>
      <c r="R26" s="128">
        <f t="shared" si="4"/>
        <v>50</v>
      </c>
      <c r="S26" s="62">
        <f t="shared" si="8"/>
        <v>50</v>
      </c>
      <c r="T26" s="129">
        <f t="shared" si="9"/>
        <v>3621.9078586603164</v>
      </c>
      <c r="W26" s="62"/>
      <c r="X26" s="62"/>
      <c r="Z26" s="24"/>
      <c r="AA26" s="24"/>
    </row>
    <row r="27" spans="3:45" x14ac:dyDescent="0.3">
      <c r="F27" s="124">
        <f>Calculator!A9</f>
        <v>4</v>
      </c>
      <c r="G27" s="44">
        <f>Calculator!B9</f>
        <v>0</v>
      </c>
      <c r="H27" s="44">
        <f>Calculator!C9</f>
        <v>0</v>
      </c>
      <c r="I27" s="46">
        <f>Calculator!E9</f>
        <v>0</v>
      </c>
      <c r="J27" s="45">
        <f>Calculator!F9</f>
        <v>0</v>
      </c>
      <c r="K27" s="125">
        <f t="shared" si="0"/>
        <v>7.5</v>
      </c>
      <c r="L27" s="127">
        <f t="shared" si="1"/>
        <v>7.5</v>
      </c>
      <c r="M27" s="127">
        <f t="shared" si="5"/>
        <v>7.5</v>
      </c>
      <c r="N27" s="57">
        <f t="shared" si="2"/>
        <v>50</v>
      </c>
      <c r="O27" s="57">
        <f t="shared" si="6"/>
        <v>50</v>
      </c>
      <c r="P27" s="127">
        <f t="shared" si="7"/>
        <v>7.5</v>
      </c>
      <c r="Q27" s="57">
        <f t="shared" si="3"/>
        <v>50</v>
      </c>
      <c r="R27" s="128">
        <f t="shared" si="4"/>
        <v>50</v>
      </c>
      <c r="S27" s="62">
        <f t="shared" si="8"/>
        <v>50</v>
      </c>
      <c r="T27" s="129">
        <f t="shared" si="9"/>
        <v>3621.9078586603164</v>
      </c>
      <c r="X27" s="62"/>
      <c r="AA27" s="24"/>
    </row>
    <row r="28" spans="3:45" x14ac:dyDescent="0.3">
      <c r="F28" s="124">
        <f>Calculator!A10</f>
        <v>5</v>
      </c>
      <c r="G28" s="44">
        <f>Calculator!B10</f>
        <v>0</v>
      </c>
      <c r="H28" s="44">
        <f>Calculator!C10</f>
        <v>0</v>
      </c>
      <c r="I28" s="46">
        <f>Calculator!E10</f>
        <v>0</v>
      </c>
      <c r="J28" s="45">
        <f>Calculator!F10</f>
        <v>0</v>
      </c>
      <c r="K28" s="125">
        <f t="shared" si="0"/>
        <v>7.5</v>
      </c>
      <c r="L28" s="127">
        <f t="shared" si="1"/>
        <v>7.5</v>
      </c>
      <c r="M28" s="127">
        <f t="shared" si="5"/>
        <v>7.5</v>
      </c>
      <c r="N28" s="57">
        <f t="shared" si="2"/>
        <v>50</v>
      </c>
      <c r="O28" s="57">
        <f t="shared" si="6"/>
        <v>50</v>
      </c>
      <c r="P28" s="127">
        <f t="shared" si="7"/>
        <v>7.5</v>
      </c>
      <c r="Q28" s="57">
        <f t="shared" si="3"/>
        <v>50</v>
      </c>
      <c r="R28" s="128">
        <f t="shared" si="4"/>
        <v>50</v>
      </c>
      <c r="S28" s="62">
        <f t="shared" si="8"/>
        <v>50</v>
      </c>
      <c r="T28" s="129">
        <f t="shared" si="9"/>
        <v>3621.9078586603164</v>
      </c>
      <c r="X28" s="62"/>
      <c r="AA28" s="24"/>
    </row>
    <row r="29" spans="3:45" x14ac:dyDescent="0.3">
      <c r="F29" s="124">
        <f>Calculator!A11</f>
        <v>6</v>
      </c>
      <c r="G29" s="44">
        <f>Calculator!B11</f>
        <v>0</v>
      </c>
      <c r="H29" s="44">
        <f>Calculator!C11</f>
        <v>0</v>
      </c>
      <c r="I29" s="46">
        <f>Calculator!E11</f>
        <v>0</v>
      </c>
      <c r="J29" s="45">
        <f>Calculator!F11</f>
        <v>0</v>
      </c>
      <c r="K29" s="125">
        <f t="shared" si="0"/>
        <v>7.5</v>
      </c>
      <c r="L29" s="127">
        <f t="shared" si="1"/>
        <v>7.5</v>
      </c>
      <c r="M29" s="127">
        <f t="shared" si="5"/>
        <v>7.5</v>
      </c>
      <c r="N29" s="57">
        <f t="shared" si="2"/>
        <v>50</v>
      </c>
      <c r="O29" s="57">
        <f t="shared" si="6"/>
        <v>50</v>
      </c>
      <c r="P29" s="127">
        <f t="shared" si="7"/>
        <v>7.5</v>
      </c>
      <c r="Q29" s="57">
        <f t="shared" si="3"/>
        <v>50</v>
      </c>
      <c r="R29" s="128">
        <f t="shared" si="4"/>
        <v>50</v>
      </c>
      <c r="S29" s="62">
        <f t="shared" si="8"/>
        <v>50</v>
      </c>
      <c r="T29" s="129">
        <f t="shared" si="9"/>
        <v>3621.9078586603164</v>
      </c>
      <c r="X29" s="62"/>
      <c r="AA29" s="24"/>
    </row>
    <row r="30" spans="3:45" x14ac:dyDescent="0.3">
      <c r="F30" s="124">
        <f>Calculator!A12</f>
        <v>7</v>
      </c>
      <c r="G30" s="44">
        <f>Calculator!B12</f>
        <v>0</v>
      </c>
      <c r="H30" s="44">
        <f>Calculator!C12</f>
        <v>0</v>
      </c>
      <c r="I30" s="46">
        <f>Calculator!E12</f>
        <v>0</v>
      </c>
      <c r="J30" s="45">
        <f>Calculator!F12</f>
        <v>0</v>
      </c>
      <c r="K30" s="125">
        <f t="shared" si="0"/>
        <v>7.5</v>
      </c>
      <c r="L30" s="127">
        <f t="shared" si="1"/>
        <v>7.5</v>
      </c>
      <c r="M30" s="127">
        <f t="shared" si="5"/>
        <v>7.5</v>
      </c>
      <c r="N30" s="57">
        <f t="shared" si="2"/>
        <v>50</v>
      </c>
      <c r="O30" s="57">
        <f t="shared" si="6"/>
        <v>50</v>
      </c>
      <c r="P30" s="127">
        <f t="shared" si="7"/>
        <v>7.5</v>
      </c>
      <c r="Q30" s="57">
        <f t="shared" si="3"/>
        <v>50</v>
      </c>
      <c r="R30" s="128">
        <f t="shared" si="4"/>
        <v>50</v>
      </c>
      <c r="S30" s="62">
        <f t="shared" si="8"/>
        <v>50</v>
      </c>
      <c r="T30" s="129">
        <f t="shared" si="9"/>
        <v>3621.9078586603164</v>
      </c>
      <c r="X30" s="62"/>
      <c r="AA30" s="24"/>
    </row>
    <row r="31" spans="3:45" x14ac:dyDescent="0.3">
      <c r="F31" s="124">
        <f>Calculator!A13</f>
        <v>8</v>
      </c>
      <c r="G31" s="44">
        <f>Calculator!B13</f>
        <v>0</v>
      </c>
      <c r="H31" s="44">
        <f>Calculator!C13</f>
        <v>0</v>
      </c>
      <c r="I31" s="46">
        <f>Calculator!E13</f>
        <v>0</v>
      </c>
      <c r="J31" s="45">
        <f>Calculator!F13</f>
        <v>0</v>
      </c>
      <c r="K31" s="125">
        <f t="shared" si="0"/>
        <v>7.5</v>
      </c>
      <c r="L31" s="127">
        <f t="shared" si="1"/>
        <v>7.5</v>
      </c>
      <c r="M31" s="127">
        <f t="shared" si="5"/>
        <v>7.5</v>
      </c>
      <c r="N31" s="57">
        <f t="shared" si="2"/>
        <v>50</v>
      </c>
      <c r="O31" s="57">
        <f t="shared" si="6"/>
        <v>50</v>
      </c>
      <c r="P31" s="127">
        <f t="shared" si="7"/>
        <v>7.5</v>
      </c>
      <c r="Q31" s="57">
        <f t="shared" si="3"/>
        <v>50</v>
      </c>
      <c r="R31" s="128">
        <f t="shared" si="4"/>
        <v>50</v>
      </c>
      <c r="S31" s="62">
        <f t="shared" si="8"/>
        <v>50</v>
      </c>
      <c r="T31" s="129">
        <f t="shared" si="9"/>
        <v>3621.9078586603164</v>
      </c>
      <c r="X31" s="62"/>
      <c r="AA31" s="24"/>
    </row>
    <row r="32" spans="3:45" x14ac:dyDescent="0.3">
      <c r="F32" s="124">
        <f>Calculator!A14</f>
        <v>9</v>
      </c>
      <c r="G32" s="44">
        <f>Calculator!B14</f>
        <v>0</v>
      </c>
      <c r="H32" s="44">
        <f>Calculator!C14</f>
        <v>0</v>
      </c>
      <c r="I32" s="46">
        <f>Calculator!E14</f>
        <v>0</v>
      </c>
      <c r="J32" s="45">
        <f>Calculator!F14</f>
        <v>0</v>
      </c>
      <c r="K32" s="125">
        <f t="shared" si="0"/>
        <v>7.5</v>
      </c>
      <c r="L32" s="127">
        <f t="shared" si="1"/>
        <v>7.5</v>
      </c>
      <c r="M32" s="127">
        <f t="shared" si="5"/>
        <v>7.5</v>
      </c>
      <c r="N32" s="57">
        <f t="shared" si="2"/>
        <v>50</v>
      </c>
      <c r="O32" s="57">
        <f t="shared" si="6"/>
        <v>50</v>
      </c>
      <c r="P32" s="127">
        <f t="shared" si="7"/>
        <v>7.5</v>
      </c>
      <c r="Q32" s="57">
        <f t="shared" si="3"/>
        <v>50</v>
      </c>
      <c r="R32" s="128">
        <f t="shared" si="4"/>
        <v>50</v>
      </c>
      <c r="S32" s="62">
        <f t="shared" si="8"/>
        <v>50</v>
      </c>
      <c r="T32" s="129">
        <f t="shared" si="9"/>
        <v>3621.9078586603164</v>
      </c>
      <c r="X32" s="62"/>
      <c r="AA32" s="24"/>
    </row>
    <row r="33" spans="6:27" x14ac:dyDescent="0.3">
      <c r="F33" s="124">
        <f>Calculator!A15</f>
        <v>10</v>
      </c>
      <c r="G33" s="44">
        <f>Calculator!B15</f>
        <v>0</v>
      </c>
      <c r="H33" s="44">
        <f>Calculator!C15</f>
        <v>0</v>
      </c>
      <c r="I33" s="46">
        <f>Calculator!E15</f>
        <v>0</v>
      </c>
      <c r="J33" s="45">
        <f>Calculator!F15</f>
        <v>0</v>
      </c>
      <c r="K33" s="125">
        <f t="shared" si="0"/>
        <v>7.5</v>
      </c>
      <c r="L33" s="127">
        <f t="shared" si="1"/>
        <v>7.5</v>
      </c>
      <c r="M33" s="127">
        <f t="shared" si="5"/>
        <v>7.5</v>
      </c>
      <c r="N33" s="57">
        <f t="shared" si="2"/>
        <v>50</v>
      </c>
      <c r="O33" s="57">
        <f t="shared" si="6"/>
        <v>50</v>
      </c>
      <c r="P33" s="127">
        <f t="shared" si="7"/>
        <v>7.5</v>
      </c>
      <c r="Q33" s="57">
        <f t="shared" si="3"/>
        <v>50</v>
      </c>
      <c r="R33" s="128">
        <f t="shared" si="4"/>
        <v>50</v>
      </c>
      <c r="S33" s="62">
        <f t="shared" si="8"/>
        <v>50</v>
      </c>
      <c r="T33" s="129">
        <f t="shared" si="9"/>
        <v>3621.9078586603164</v>
      </c>
      <c r="X33" s="62"/>
      <c r="AA33" s="24"/>
    </row>
    <row r="34" spans="6:27" x14ac:dyDescent="0.3">
      <c r="F34" s="124">
        <f>Calculator!A16</f>
        <v>11</v>
      </c>
      <c r="G34" s="44">
        <f>Calculator!B16</f>
        <v>0</v>
      </c>
      <c r="H34" s="44">
        <f>Calculator!C16</f>
        <v>0</v>
      </c>
      <c r="I34" s="46">
        <f>Calculator!E16</f>
        <v>0</v>
      </c>
      <c r="J34" s="45">
        <f>Calculator!F16</f>
        <v>0</v>
      </c>
      <c r="K34" s="125">
        <f t="shared" si="0"/>
        <v>7.5</v>
      </c>
      <c r="L34" s="127">
        <f t="shared" si="1"/>
        <v>7.5</v>
      </c>
      <c r="M34" s="127">
        <f t="shared" si="5"/>
        <v>7.5</v>
      </c>
      <c r="N34" s="57">
        <f t="shared" si="2"/>
        <v>50</v>
      </c>
      <c r="O34" s="57">
        <f t="shared" si="6"/>
        <v>50</v>
      </c>
      <c r="P34" s="127">
        <f t="shared" si="7"/>
        <v>7.5</v>
      </c>
      <c r="Q34" s="57">
        <f t="shared" si="3"/>
        <v>50</v>
      </c>
      <c r="R34" s="128">
        <f t="shared" si="4"/>
        <v>50</v>
      </c>
      <c r="S34" s="62">
        <f t="shared" si="8"/>
        <v>50</v>
      </c>
      <c r="T34" s="129">
        <f t="shared" si="9"/>
        <v>3621.9078586603164</v>
      </c>
      <c r="X34" s="62"/>
      <c r="AA34" s="24"/>
    </row>
    <row r="35" spans="6:27" x14ac:dyDescent="0.3">
      <c r="F35" s="124">
        <f>Calculator!A17</f>
        <v>12</v>
      </c>
      <c r="G35" s="44">
        <f>Calculator!B17</f>
        <v>0</v>
      </c>
      <c r="H35" s="44">
        <f>Calculator!C17</f>
        <v>0</v>
      </c>
      <c r="I35" s="46">
        <f>Calculator!E17</f>
        <v>0</v>
      </c>
      <c r="J35" s="45">
        <f>Calculator!F17</f>
        <v>0</v>
      </c>
      <c r="K35" s="125">
        <f t="shared" si="0"/>
        <v>7.5</v>
      </c>
      <c r="L35" s="127">
        <f t="shared" si="1"/>
        <v>7.5</v>
      </c>
      <c r="M35" s="127">
        <f t="shared" si="5"/>
        <v>7.5</v>
      </c>
      <c r="N35" s="57">
        <f t="shared" si="2"/>
        <v>50</v>
      </c>
      <c r="O35" s="57">
        <f t="shared" si="6"/>
        <v>50</v>
      </c>
      <c r="P35" s="127">
        <f t="shared" si="7"/>
        <v>7.5</v>
      </c>
      <c r="Q35" s="57">
        <f t="shared" si="3"/>
        <v>50</v>
      </c>
      <c r="R35" s="128">
        <f t="shared" si="4"/>
        <v>50</v>
      </c>
      <c r="S35" s="62">
        <f t="shared" si="8"/>
        <v>50</v>
      </c>
      <c r="T35" s="129">
        <f t="shared" si="9"/>
        <v>3621.9078586603164</v>
      </c>
      <c r="X35" s="62"/>
      <c r="AA35" s="24"/>
    </row>
    <row r="36" spans="6:27" x14ac:dyDescent="0.3">
      <c r="F36" s="124">
        <f>Calculator!A18</f>
        <v>13</v>
      </c>
      <c r="G36" s="44">
        <f>Calculator!B18</f>
        <v>0</v>
      </c>
      <c r="H36" s="44">
        <f>Calculator!C18</f>
        <v>0</v>
      </c>
      <c r="I36" s="46">
        <f>Calculator!E18</f>
        <v>0</v>
      </c>
      <c r="J36" s="45">
        <f>Calculator!F18</f>
        <v>0</v>
      </c>
      <c r="K36" s="125">
        <f t="shared" si="0"/>
        <v>7.5</v>
      </c>
      <c r="L36" s="127">
        <f t="shared" si="1"/>
        <v>7.5</v>
      </c>
      <c r="M36" s="127">
        <f t="shared" si="5"/>
        <v>7.5</v>
      </c>
      <c r="N36" s="57">
        <f t="shared" si="2"/>
        <v>50</v>
      </c>
      <c r="O36" s="57">
        <f t="shared" si="6"/>
        <v>50</v>
      </c>
      <c r="P36" s="127">
        <f t="shared" si="7"/>
        <v>7.5</v>
      </c>
      <c r="Q36" s="57">
        <f t="shared" si="3"/>
        <v>50</v>
      </c>
      <c r="R36" s="128">
        <f t="shared" si="4"/>
        <v>50</v>
      </c>
      <c r="S36" s="62">
        <f t="shared" si="8"/>
        <v>50</v>
      </c>
      <c r="T36" s="129">
        <f t="shared" si="9"/>
        <v>3621.9078586603164</v>
      </c>
      <c r="X36" s="62"/>
      <c r="AA36" s="24"/>
    </row>
    <row r="37" spans="6:27" x14ac:dyDescent="0.3">
      <c r="F37" s="124">
        <f>Calculator!A19</f>
        <v>14</v>
      </c>
      <c r="G37" s="44">
        <f>Calculator!B19</f>
        <v>0</v>
      </c>
      <c r="H37" s="44">
        <f>Calculator!C19</f>
        <v>0</v>
      </c>
      <c r="I37" s="46">
        <f>Calculator!E19</f>
        <v>0</v>
      </c>
      <c r="J37" s="45">
        <f>Calculator!F19</f>
        <v>0</v>
      </c>
      <c r="K37" s="125">
        <f t="shared" si="0"/>
        <v>7.5</v>
      </c>
      <c r="L37" s="127">
        <f t="shared" si="1"/>
        <v>7.5</v>
      </c>
      <c r="M37" s="127">
        <f t="shared" si="5"/>
        <v>7.5</v>
      </c>
      <c r="N37" s="57">
        <f t="shared" si="2"/>
        <v>50</v>
      </c>
      <c r="O37" s="57">
        <f t="shared" si="6"/>
        <v>50</v>
      </c>
      <c r="P37" s="127">
        <f t="shared" si="7"/>
        <v>7.5</v>
      </c>
      <c r="Q37" s="57">
        <f t="shared" si="3"/>
        <v>50</v>
      </c>
      <c r="R37" s="128">
        <f t="shared" si="4"/>
        <v>50</v>
      </c>
      <c r="S37" s="62">
        <f t="shared" si="8"/>
        <v>50</v>
      </c>
      <c r="T37" s="129">
        <f t="shared" si="9"/>
        <v>3621.9078586603164</v>
      </c>
      <c r="X37" s="62"/>
      <c r="AA37" s="24"/>
    </row>
    <row r="38" spans="6:27" x14ac:dyDescent="0.3">
      <c r="F38" s="124">
        <f>Calculator!A20</f>
        <v>15</v>
      </c>
      <c r="G38" s="44">
        <f>Calculator!B20</f>
        <v>0</v>
      </c>
      <c r="H38" s="44">
        <f>Calculator!C20</f>
        <v>0</v>
      </c>
      <c r="I38" s="46">
        <f>Calculator!E20</f>
        <v>0</v>
      </c>
      <c r="J38" s="45">
        <f>Calculator!F20</f>
        <v>0</v>
      </c>
      <c r="K38" s="125">
        <f t="shared" si="0"/>
        <v>7.5</v>
      </c>
      <c r="L38" s="127">
        <f t="shared" si="1"/>
        <v>7.5</v>
      </c>
      <c r="M38" s="127">
        <f t="shared" si="5"/>
        <v>7.5</v>
      </c>
      <c r="N38" s="57">
        <f t="shared" si="2"/>
        <v>50</v>
      </c>
      <c r="O38" s="57">
        <f t="shared" si="6"/>
        <v>50</v>
      </c>
      <c r="P38" s="127">
        <f t="shared" si="7"/>
        <v>7.5</v>
      </c>
      <c r="Q38" s="57">
        <f t="shared" si="3"/>
        <v>50</v>
      </c>
      <c r="R38" s="128">
        <f t="shared" si="4"/>
        <v>50</v>
      </c>
      <c r="S38" s="62">
        <f t="shared" si="8"/>
        <v>50</v>
      </c>
      <c r="T38" s="129">
        <f>EXP(0.878*(LN(S38))+4.76)</f>
        <v>3621.9078586603164</v>
      </c>
      <c r="X38" s="62"/>
      <c r="AA38" s="24"/>
    </row>
    <row r="39" spans="6:27" x14ac:dyDescent="0.3">
      <c r="F39" s="124">
        <f>Calculator!A21</f>
        <v>16</v>
      </c>
      <c r="G39" s="44">
        <f>Calculator!B21</f>
        <v>0</v>
      </c>
      <c r="H39" s="44">
        <f>Calculator!C21</f>
        <v>0</v>
      </c>
      <c r="I39" s="46">
        <f>Calculator!E21</f>
        <v>0</v>
      </c>
      <c r="J39" s="45">
        <f>Calculator!F21</f>
        <v>0</v>
      </c>
      <c r="K39" s="125">
        <f t="shared" si="0"/>
        <v>7.5</v>
      </c>
      <c r="L39" s="127">
        <f t="shared" si="1"/>
        <v>7.5</v>
      </c>
      <c r="M39" s="127">
        <f t="shared" si="5"/>
        <v>7.5</v>
      </c>
      <c r="N39" s="57">
        <f t="shared" si="2"/>
        <v>50</v>
      </c>
      <c r="O39" s="57">
        <f t="shared" si="6"/>
        <v>50</v>
      </c>
      <c r="P39" s="127">
        <f t="shared" si="7"/>
        <v>7.5</v>
      </c>
      <c r="Q39" s="57">
        <f t="shared" si="3"/>
        <v>50</v>
      </c>
      <c r="R39" s="128">
        <f t="shared" si="4"/>
        <v>50</v>
      </c>
      <c r="S39" s="62">
        <f t="shared" si="8"/>
        <v>50</v>
      </c>
      <c r="T39" s="129">
        <f t="shared" si="9"/>
        <v>3621.9078586603164</v>
      </c>
      <c r="X39" s="62"/>
      <c r="AA39" s="24"/>
    </row>
    <row r="40" spans="6:27" x14ac:dyDescent="0.3">
      <c r="F40" s="124">
        <f>Calculator!A22</f>
        <v>17</v>
      </c>
      <c r="G40" s="44">
        <f>Calculator!B22</f>
        <v>0</v>
      </c>
      <c r="H40" s="44">
        <f>Calculator!C22</f>
        <v>0</v>
      </c>
      <c r="I40" s="46">
        <f>Calculator!E22</f>
        <v>0</v>
      </c>
      <c r="J40" s="45">
        <f>Calculator!F22</f>
        <v>0</v>
      </c>
      <c r="K40" s="125">
        <f t="shared" si="0"/>
        <v>7.5</v>
      </c>
      <c r="L40" s="127">
        <f t="shared" si="1"/>
        <v>7.5</v>
      </c>
      <c r="M40" s="127">
        <f t="shared" si="5"/>
        <v>7.5</v>
      </c>
      <c r="N40" s="57">
        <f t="shared" si="2"/>
        <v>50</v>
      </c>
      <c r="O40" s="57">
        <f t="shared" si="6"/>
        <v>50</v>
      </c>
      <c r="P40" s="127">
        <f t="shared" si="7"/>
        <v>7.5</v>
      </c>
      <c r="Q40" s="57">
        <f t="shared" si="3"/>
        <v>50</v>
      </c>
      <c r="R40" s="128">
        <f t="shared" si="4"/>
        <v>50</v>
      </c>
      <c r="S40" s="62">
        <f t="shared" si="8"/>
        <v>50</v>
      </c>
      <c r="T40" s="129">
        <f t="shared" si="9"/>
        <v>3621.9078586603164</v>
      </c>
      <c r="X40" s="62"/>
      <c r="AA40" s="24"/>
    </row>
    <row r="41" spans="6:27" x14ac:dyDescent="0.3">
      <c r="F41" s="124">
        <f>Calculator!A23</f>
        <v>18</v>
      </c>
      <c r="G41" s="44">
        <f>Calculator!B23</f>
        <v>0</v>
      </c>
      <c r="H41" s="44">
        <f>Calculator!C23</f>
        <v>0</v>
      </c>
      <c r="I41" s="46">
        <f>Calculator!E23</f>
        <v>0</v>
      </c>
      <c r="J41" s="45">
        <f>Calculator!F23</f>
        <v>0</v>
      </c>
      <c r="K41" s="125">
        <f t="shared" si="0"/>
        <v>7.5</v>
      </c>
      <c r="L41" s="127">
        <f t="shared" si="1"/>
        <v>7.5</v>
      </c>
      <c r="M41" s="127">
        <f t="shared" si="5"/>
        <v>7.5</v>
      </c>
      <c r="N41" s="57">
        <f t="shared" si="2"/>
        <v>50</v>
      </c>
      <c r="O41" s="57">
        <f t="shared" si="6"/>
        <v>50</v>
      </c>
      <c r="P41" s="127">
        <f t="shared" si="7"/>
        <v>7.5</v>
      </c>
      <c r="Q41" s="57">
        <f t="shared" si="3"/>
        <v>50</v>
      </c>
      <c r="R41" s="128">
        <f t="shared" si="4"/>
        <v>50</v>
      </c>
      <c r="S41" s="62">
        <f t="shared" si="8"/>
        <v>50</v>
      </c>
      <c r="T41" s="129">
        <f t="shared" si="9"/>
        <v>3621.9078586603164</v>
      </c>
      <c r="X41" s="62"/>
      <c r="AA41" s="24"/>
    </row>
    <row r="42" spans="6:27" ht="15.75" customHeight="1" x14ac:dyDescent="0.3">
      <c r="F42" s="124">
        <f>Calculator!A24</f>
        <v>19</v>
      </c>
      <c r="G42" s="44">
        <f>Calculator!B24</f>
        <v>0</v>
      </c>
      <c r="H42" s="44">
        <f>Calculator!C24</f>
        <v>0</v>
      </c>
      <c r="I42" s="46">
        <f>Calculator!E24</f>
        <v>0</v>
      </c>
      <c r="J42" s="45">
        <f>Calculator!F24</f>
        <v>0</v>
      </c>
      <c r="K42" s="125">
        <f t="shared" si="0"/>
        <v>7.5</v>
      </c>
      <c r="L42" s="127">
        <f t="shared" si="1"/>
        <v>7.5</v>
      </c>
      <c r="M42" s="127">
        <f t="shared" si="5"/>
        <v>7.5</v>
      </c>
      <c r="N42" s="57">
        <f t="shared" si="2"/>
        <v>50</v>
      </c>
      <c r="O42" s="57">
        <f t="shared" si="6"/>
        <v>50</v>
      </c>
      <c r="P42" s="127">
        <f t="shared" si="7"/>
        <v>7.5</v>
      </c>
      <c r="Q42" s="57">
        <f t="shared" si="3"/>
        <v>50</v>
      </c>
      <c r="R42" s="128">
        <f t="shared" si="4"/>
        <v>50</v>
      </c>
      <c r="S42" s="62">
        <f t="shared" si="8"/>
        <v>50</v>
      </c>
      <c r="T42" s="129">
        <f t="shared" si="9"/>
        <v>3621.9078586603164</v>
      </c>
      <c r="X42" s="62"/>
      <c r="AA42" s="24"/>
    </row>
    <row r="43" spans="6:27" ht="16.5" customHeight="1" x14ac:dyDescent="0.3">
      <c r="F43" s="124">
        <f>Calculator!A25</f>
        <v>20</v>
      </c>
      <c r="G43" s="44">
        <f>Calculator!B25</f>
        <v>0</v>
      </c>
      <c r="H43" s="44">
        <f>Calculator!C25</f>
        <v>0</v>
      </c>
      <c r="I43" s="46">
        <f>Calculator!E25</f>
        <v>0</v>
      </c>
      <c r="J43" s="45">
        <f>Calculator!F25</f>
        <v>0</v>
      </c>
      <c r="K43" s="125">
        <f t="shared" si="0"/>
        <v>7.5</v>
      </c>
      <c r="L43" s="127">
        <f t="shared" si="1"/>
        <v>7.5</v>
      </c>
      <c r="M43" s="127">
        <f t="shared" si="5"/>
        <v>7.5</v>
      </c>
      <c r="N43" s="57">
        <f t="shared" si="2"/>
        <v>50</v>
      </c>
      <c r="O43" s="57">
        <f t="shared" si="6"/>
        <v>50</v>
      </c>
      <c r="P43" s="127">
        <f t="shared" si="7"/>
        <v>7.5</v>
      </c>
      <c r="Q43" s="57">
        <f t="shared" si="3"/>
        <v>50</v>
      </c>
      <c r="R43" s="128">
        <f t="shared" si="4"/>
        <v>50</v>
      </c>
      <c r="S43" s="62">
        <f t="shared" si="8"/>
        <v>50</v>
      </c>
      <c r="T43" s="129">
        <f t="shared" si="9"/>
        <v>3621.9078586603164</v>
      </c>
      <c r="X43" s="62"/>
      <c r="AA43" s="24"/>
    </row>
    <row r="44" spans="6:27" x14ac:dyDescent="0.3">
      <c r="F44" s="124">
        <f>Calculator!A26</f>
        <v>21</v>
      </c>
      <c r="G44" s="44">
        <f>Calculator!B26</f>
        <v>0</v>
      </c>
      <c r="H44" s="44">
        <f>Calculator!C26</f>
        <v>0</v>
      </c>
      <c r="I44" s="46">
        <f>Calculator!E26</f>
        <v>0</v>
      </c>
      <c r="J44" s="45">
        <f>Calculator!F26</f>
        <v>0</v>
      </c>
      <c r="K44" s="125">
        <f t="shared" si="0"/>
        <v>7.5</v>
      </c>
      <c r="L44" s="127">
        <f t="shared" si="1"/>
        <v>7.5</v>
      </c>
      <c r="M44" s="127">
        <f t="shared" si="5"/>
        <v>7.5</v>
      </c>
      <c r="N44" s="57">
        <f t="shared" si="2"/>
        <v>50</v>
      </c>
      <c r="O44" s="57">
        <f t="shared" si="6"/>
        <v>50</v>
      </c>
      <c r="P44" s="127">
        <f t="shared" si="7"/>
        <v>7.5</v>
      </c>
      <c r="Q44" s="57">
        <f t="shared" si="3"/>
        <v>50</v>
      </c>
      <c r="R44" s="128">
        <f t="shared" si="4"/>
        <v>50</v>
      </c>
      <c r="S44" s="62">
        <f t="shared" si="8"/>
        <v>50</v>
      </c>
      <c r="T44" s="129">
        <f t="shared" si="9"/>
        <v>3621.9078586603164</v>
      </c>
      <c r="X44" s="62"/>
      <c r="AA44" s="24"/>
    </row>
    <row r="45" spans="6:27" x14ac:dyDescent="0.3">
      <c r="F45" s="124">
        <f>Calculator!A27</f>
        <v>22</v>
      </c>
      <c r="G45" s="44">
        <f>Calculator!B27</f>
        <v>0</v>
      </c>
      <c r="H45" s="44">
        <f>Calculator!C27</f>
        <v>0</v>
      </c>
      <c r="I45" s="46">
        <f>Calculator!E27</f>
        <v>0</v>
      </c>
      <c r="J45" s="45">
        <f>Calculator!F27</f>
        <v>0</v>
      </c>
      <c r="K45" s="125">
        <f t="shared" si="0"/>
        <v>7.5</v>
      </c>
      <c r="L45" s="127">
        <f t="shared" si="1"/>
        <v>7.5</v>
      </c>
      <c r="M45" s="127">
        <f t="shared" si="5"/>
        <v>7.5</v>
      </c>
      <c r="N45" s="57">
        <f t="shared" si="2"/>
        <v>50</v>
      </c>
      <c r="O45" s="57">
        <f t="shared" si="6"/>
        <v>50</v>
      </c>
      <c r="P45" s="127">
        <f t="shared" si="7"/>
        <v>7.5</v>
      </c>
      <c r="Q45" s="57">
        <f t="shared" si="3"/>
        <v>50</v>
      </c>
      <c r="R45" s="128">
        <f t="shared" si="4"/>
        <v>50</v>
      </c>
      <c r="S45" s="62">
        <f t="shared" si="8"/>
        <v>50</v>
      </c>
      <c r="T45" s="129">
        <f t="shared" si="9"/>
        <v>3621.9078586603164</v>
      </c>
      <c r="X45" s="62"/>
      <c r="AA45" s="24"/>
    </row>
    <row r="46" spans="6:27" x14ac:dyDescent="0.3">
      <c r="F46" s="124">
        <f>Calculator!A28</f>
        <v>23</v>
      </c>
      <c r="G46" s="44">
        <f>Calculator!B28</f>
        <v>0</v>
      </c>
      <c r="H46" s="44">
        <f>Calculator!C28</f>
        <v>0</v>
      </c>
      <c r="I46" s="46">
        <f>Calculator!E28</f>
        <v>0</v>
      </c>
      <c r="J46" s="45">
        <f>Calculator!F28</f>
        <v>0</v>
      </c>
      <c r="K46" s="125">
        <f t="shared" si="0"/>
        <v>7.5</v>
      </c>
      <c r="L46" s="127">
        <f t="shared" si="1"/>
        <v>7.5</v>
      </c>
      <c r="M46" s="127">
        <f t="shared" si="5"/>
        <v>7.5</v>
      </c>
      <c r="N46" s="57">
        <f t="shared" si="2"/>
        <v>50</v>
      </c>
      <c r="O46" s="57">
        <f t="shared" si="6"/>
        <v>50</v>
      </c>
      <c r="P46" s="127">
        <f t="shared" si="7"/>
        <v>7.5</v>
      </c>
      <c r="Q46" s="57">
        <f t="shared" si="3"/>
        <v>50</v>
      </c>
      <c r="R46" s="128">
        <f t="shared" si="4"/>
        <v>50</v>
      </c>
      <c r="S46" s="62">
        <f t="shared" si="8"/>
        <v>50</v>
      </c>
      <c r="T46" s="129">
        <f t="shared" si="9"/>
        <v>3621.9078586603164</v>
      </c>
      <c r="X46" s="62"/>
      <c r="AA46" s="24"/>
    </row>
    <row r="47" spans="6:27" x14ac:dyDescent="0.3">
      <c r="F47" s="124">
        <f>Calculator!A29</f>
        <v>24</v>
      </c>
      <c r="G47" s="44">
        <f>Calculator!B29</f>
        <v>0</v>
      </c>
      <c r="H47" s="44">
        <f>Calculator!C29</f>
        <v>0</v>
      </c>
      <c r="I47" s="46">
        <f>Calculator!E29</f>
        <v>0</v>
      </c>
      <c r="J47" s="45">
        <f>Calculator!F29</f>
        <v>0</v>
      </c>
      <c r="K47" s="125">
        <f t="shared" si="0"/>
        <v>7.5</v>
      </c>
      <c r="L47" s="127">
        <f t="shared" si="1"/>
        <v>7.5</v>
      </c>
      <c r="M47" s="127">
        <f t="shared" si="5"/>
        <v>7.5</v>
      </c>
      <c r="N47" s="57">
        <f t="shared" si="2"/>
        <v>50</v>
      </c>
      <c r="O47" s="57">
        <f t="shared" si="6"/>
        <v>50</v>
      </c>
      <c r="P47" s="127">
        <f t="shared" si="7"/>
        <v>7.5</v>
      </c>
      <c r="Q47" s="57">
        <f t="shared" si="3"/>
        <v>50</v>
      </c>
      <c r="R47" s="128">
        <f t="shared" si="4"/>
        <v>50</v>
      </c>
      <c r="S47" s="62">
        <f t="shared" si="8"/>
        <v>50</v>
      </c>
      <c r="T47" s="129">
        <f t="shared" si="9"/>
        <v>3621.9078586603164</v>
      </c>
      <c r="X47" s="62"/>
      <c r="AA47" s="24"/>
    </row>
    <row r="48" spans="6:27" x14ac:dyDescent="0.3">
      <c r="F48" s="124">
        <f>Calculator!A30</f>
        <v>25</v>
      </c>
      <c r="G48" s="44">
        <f>Calculator!B30</f>
        <v>0</v>
      </c>
      <c r="H48" s="44">
        <f>Calculator!C30</f>
        <v>0</v>
      </c>
      <c r="I48" s="46">
        <f>Calculator!E30</f>
        <v>0</v>
      </c>
      <c r="J48" s="45">
        <f>Calculator!F30</f>
        <v>0</v>
      </c>
      <c r="K48" s="125">
        <f t="shared" si="0"/>
        <v>7.5</v>
      </c>
      <c r="L48" s="127">
        <f t="shared" si="1"/>
        <v>7.5</v>
      </c>
      <c r="M48" s="127">
        <f t="shared" si="5"/>
        <v>7.5</v>
      </c>
      <c r="N48" s="57">
        <f t="shared" si="2"/>
        <v>50</v>
      </c>
      <c r="O48" s="57">
        <f t="shared" si="6"/>
        <v>50</v>
      </c>
      <c r="P48" s="127">
        <f t="shared" si="7"/>
        <v>7.5</v>
      </c>
      <c r="Q48" s="57">
        <f t="shared" si="3"/>
        <v>50</v>
      </c>
      <c r="R48" s="128">
        <f t="shared" si="4"/>
        <v>50</v>
      </c>
      <c r="S48" s="62">
        <f t="shared" si="8"/>
        <v>50</v>
      </c>
      <c r="T48" s="129">
        <f t="shared" si="9"/>
        <v>3621.9078586603164</v>
      </c>
      <c r="X48" s="62"/>
      <c r="AA48" s="24"/>
    </row>
    <row r="49" spans="6:27" x14ac:dyDescent="0.3">
      <c r="F49" s="124">
        <f>Calculator!A31</f>
        <v>26</v>
      </c>
      <c r="G49" s="44">
        <f>Calculator!B31</f>
        <v>0</v>
      </c>
      <c r="H49" s="44">
        <f>Calculator!C31</f>
        <v>0</v>
      </c>
      <c r="I49" s="46">
        <f>Calculator!E31</f>
        <v>0</v>
      </c>
      <c r="J49" s="45">
        <f>Calculator!F31</f>
        <v>0</v>
      </c>
      <c r="K49" s="125">
        <f t="shared" si="0"/>
        <v>7.5</v>
      </c>
      <c r="L49" s="127">
        <f t="shared" si="1"/>
        <v>7.5</v>
      </c>
      <c r="M49" s="127">
        <f t="shared" si="5"/>
        <v>7.5</v>
      </c>
      <c r="N49" s="57">
        <f t="shared" si="2"/>
        <v>50</v>
      </c>
      <c r="O49" s="57">
        <f t="shared" si="6"/>
        <v>50</v>
      </c>
      <c r="P49" s="127">
        <f t="shared" si="7"/>
        <v>7.5</v>
      </c>
      <c r="Q49" s="57">
        <f t="shared" si="3"/>
        <v>50</v>
      </c>
      <c r="R49" s="128">
        <f t="shared" si="4"/>
        <v>50</v>
      </c>
      <c r="S49" s="62">
        <f t="shared" si="8"/>
        <v>50</v>
      </c>
      <c r="T49" s="129">
        <f t="shared" si="9"/>
        <v>3621.9078586603164</v>
      </c>
      <c r="X49" s="62"/>
      <c r="AA49" s="24"/>
    </row>
    <row r="50" spans="6:27" x14ac:dyDescent="0.3">
      <c r="F50" s="124">
        <f>Calculator!A32</f>
        <v>27</v>
      </c>
      <c r="G50" s="44">
        <f>Calculator!B32</f>
        <v>0</v>
      </c>
      <c r="H50" s="44">
        <f>Calculator!C32</f>
        <v>0</v>
      </c>
      <c r="I50" s="46">
        <f>Calculator!E32</f>
        <v>0</v>
      </c>
      <c r="J50" s="45">
        <f>Calculator!F32</f>
        <v>0</v>
      </c>
      <c r="K50" s="125">
        <f t="shared" si="0"/>
        <v>7.5</v>
      </c>
      <c r="L50" s="127">
        <f t="shared" si="1"/>
        <v>7.5</v>
      </c>
      <c r="M50" s="127">
        <f t="shared" si="5"/>
        <v>7.5</v>
      </c>
      <c r="N50" s="57">
        <f t="shared" si="2"/>
        <v>50</v>
      </c>
      <c r="O50" s="57">
        <f t="shared" si="6"/>
        <v>50</v>
      </c>
      <c r="P50" s="127">
        <f t="shared" si="7"/>
        <v>7.5</v>
      </c>
      <c r="Q50" s="57">
        <f t="shared" si="3"/>
        <v>50</v>
      </c>
      <c r="R50" s="128">
        <f t="shared" si="4"/>
        <v>50</v>
      </c>
      <c r="S50" s="62">
        <f t="shared" si="8"/>
        <v>50</v>
      </c>
      <c r="T50" s="129">
        <f t="shared" si="9"/>
        <v>3621.9078586603164</v>
      </c>
      <c r="X50" s="62"/>
      <c r="AA50" s="24"/>
    </row>
    <row r="51" spans="6:27" x14ac:dyDescent="0.3">
      <c r="F51" s="124">
        <f>Calculator!A33</f>
        <v>28</v>
      </c>
      <c r="G51" s="44">
        <f>Calculator!B33</f>
        <v>0</v>
      </c>
      <c r="H51" s="44">
        <f>Calculator!C33</f>
        <v>0</v>
      </c>
      <c r="I51" s="46">
        <f>Calculator!E33</f>
        <v>0</v>
      </c>
      <c r="J51" s="45">
        <f>Calculator!F33</f>
        <v>0</v>
      </c>
      <c r="K51" s="125">
        <f t="shared" si="0"/>
        <v>7.5</v>
      </c>
      <c r="L51" s="127">
        <f t="shared" si="1"/>
        <v>7.5</v>
      </c>
      <c r="M51" s="127">
        <f t="shared" si="5"/>
        <v>7.5</v>
      </c>
      <c r="N51" s="57">
        <f t="shared" si="2"/>
        <v>50</v>
      </c>
      <c r="O51" s="57">
        <f t="shared" si="6"/>
        <v>50</v>
      </c>
      <c r="P51" s="127">
        <f t="shared" si="7"/>
        <v>7.5</v>
      </c>
      <c r="Q51" s="57">
        <f t="shared" si="3"/>
        <v>50</v>
      </c>
      <c r="R51" s="128">
        <f t="shared" si="4"/>
        <v>50</v>
      </c>
      <c r="S51" s="62">
        <f t="shared" si="8"/>
        <v>50</v>
      </c>
      <c r="T51" s="129">
        <f t="shared" si="9"/>
        <v>3621.9078586603164</v>
      </c>
      <c r="X51" s="62"/>
      <c r="AA51" s="24"/>
    </row>
    <row r="52" spans="6:27" x14ac:dyDescent="0.3">
      <c r="F52" s="124">
        <f>Calculator!A34</f>
        <v>29</v>
      </c>
      <c r="G52" s="44">
        <f>Calculator!B34</f>
        <v>0</v>
      </c>
      <c r="H52" s="44">
        <f>Calculator!C34</f>
        <v>0</v>
      </c>
      <c r="I52" s="46">
        <f>Calculator!E34</f>
        <v>0</v>
      </c>
      <c r="J52" s="45">
        <f>Calculator!F34</f>
        <v>0</v>
      </c>
      <c r="K52" s="125">
        <f t="shared" si="0"/>
        <v>7.5</v>
      </c>
      <c r="L52" s="127">
        <f t="shared" si="1"/>
        <v>7.5</v>
      </c>
      <c r="M52" s="127">
        <f t="shared" si="5"/>
        <v>7.5</v>
      </c>
      <c r="N52" s="57">
        <f t="shared" si="2"/>
        <v>50</v>
      </c>
      <c r="O52" s="57">
        <f t="shared" si="6"/>
        <v>50</v>
      </c>
      <c r="P52" s="127">
        <f t="shared" si="7"/>
        <v>7.5</v>
      </c>
      <c r="Q52" s="57">
        <f t="shared" si="3"/>
        <v>50</v>
      </c>
      <c r="R52" s="128">
        <f t="shared" si="4"/>
        <v>50</v>
      </c>
      <c r="S52" s="62">
        <f t="shared" si="8"/>
        <v>50</v>
      </c>
      <c r="T52" s="129">
        <f t="shared" si="9"/>
        <v>3621.9078586603164</v>
      </c>
      <c r="X52" s="62"/>
      <c r="AA52" s="24"/>
    </row>
    <row r="53" spans="6:27" x14ac:dyDescent="0.3">
      <c r="F53" s="124">
        <f>Calculator!A35</f>
        <v>30</v>
      </c>
      <c r="G53" s="44">
        <f>Calculator!B35</f>
        <v>0</v>
      </c>
      <c r="H53" s="44">
        <f>Calculator!C35</f>
        <v>0</v>
      </c>
      <c r="I53" s="46">
        <f>Calculator!E35</f>
        <v>0</v>
      </c>
      <c r="J53" s="45">
        <f>Calculator!F35</f>
        <v>0</v>
      </c>
      <c r="K53" s="125">
        <f t="shared" si="0"/>
        <v>7.5</v>
      </c>
      <c r="L53" s="127">
        <f t="shared" si="1"/>
        <v>7.5</v>
      </c>
      <c r="M53" s="127">
        <f t="shared" si="5"/>
        <v>7.5</v>
      </c>
      <c r="N53" s="57">
        <f t="shared" si="2"/>
        <v>50</v>
      </c>
      <c r="O53" s="57">
        <f t="shared" si="6"/>
        <v>50</v>
      </c>
      <c r="P53" s="127">
        <f t="shared" si="7"/>
        <v>7.5</v>
      </c>
      <c r="Q53" s="57">
        <f t="shared" si="3"/>
        <v>50</v>
      </c>
      <c r="R53" s="128">
        <f t="shared" si="4"/>
        <v>50</v>
      </c>
      <c r="S53" s="62">
        <f t="shared" si="8"/>
        <v>50</v>
      </c>
      <c r="T53" s="129">
        <f t="shared" si="9"/>
        <v>3621.9078586603164</v>
      </c>
      <c r="X53" s="62"/>
      <c r="AA53" s="24"/>
    </row>
    <row r="54" spans="6:27" x14ac:dyDescent="0.3">
      <c r="F54" s="124">
        <f>Calculator!A36</f>
        <v>31</v>
      </c>
      <c r="G54" s="44">
        <f>Calculator!B36</f>
        <v>0</v>
      </c>
      <c r="H54" s="44">
        <f>Calculator!C36</f>
        <v>0</v>
      </c>
      <c r="I54" s="46">
        <f>Calculator!E36</f>
        <v>0</v>
      </c>
      <c r="J54" s="45">
        <f>Calculator!F36</f>
        <v>0</v>
      </c>
      <c r="K54" s="125">
        <f t="shared" si="0"/>
        <v>7.5</v>
      </c>
      <c r="L54" s="127">
        <f t="shared" si="1"/>
        <v>7.5</v>
      </c>
      <c r="M54" s="127">
        <f t="shared" si="5"/>
        <v>7.5</v>
      </c>
      <c r="N54" s="57">
        <f t="shared" si="2"/>
        <v>50</v>
      </c>
      <c r="O54" s="57">
        <f t="shared" si="6"/>
        <v>50</v>
      </c>
      <c r="P54" s="127">
        <f t="shared" si="7"/>
        <v>7.5</v>
      </c>
      <c r="Q54" s="57">
        <f t="shared" si="3"/>
        <v>50</v>
      </c>
      <c r="R54" s="128">
        <f t="shared" si="4"/>
        <v>50</v>
      </c>
      <c r="S54" s="62">
        <f t="shared" si="8"/>
        <v>50</v>
      </c>
      <c r="T54" s="129">
        <f t="shared" si="9"/>
        <v>3621.9078586603164</v>
      </c>
      <c r="X54" s="62"/>
      <c r="AA54" s="24"/>
    </row>
    <row r="55" spans="6:27" x14ac:dyDescent="0.3">
      <c r="F55" s="124">
        <f>Calculator!A37</f>
        <v>32</v>
      </c>
      <c r="G55" s="44">
        <f>Calculator!B37</f>
        <v>0</v>
      </c>
      <c r="H55" s="44">
        <f>Calculator!C37</f>
        <v>0</v>
      </c>
      <c r="I55" s="46">
        <f>Calculator!E37</f>
        <v>0</v>
      </c>
      <c r="J55" s="45">
        <f>Calculator!F37</f>
        <v>0</v>
      </c>
      <c r="K55" s="125">
        <f t="shared" si="0"/>
        <v>7.5</v>
      </c>
      <c r="L55" s="127">
        <f t="shared" si="1"/>
        <v>7.5</v>
      </c>
      <c r="M55" s="127">
        <f t="shared" si="5"/>
        <v>7.5</v>
      </c>
      <c r="N55" s="57">
        <f t="shared" si="2"/>
        <v>50</v>
      </c>
      <c r="O55" s="57">
        <f t="shared" si="6"/>
        <v>50</v>
      </c>
      <c r="P55" s="127">
        <f t="shared" si="7"/>
        <v>7.5</v>
      </c>
      <c r="Q55" s="57">
        <f t="shared" si="3"/>
        <v>50</v>
      </c>
      <c r="R55" s="128">
        <f t="shared" si="4"/>
        <v>50</v>
      </c>
      <c r="S55" s="62">
        <f t="shared" si="8"/>
        <v>50</v>
      </c>
      <c r="T55" s="129">
        <f t="shared" si="9"/>
        <v>3621.9078586603164</v>
      </c>
      <c r="X55" s="62"/>
      <c r="AA55" s="24"/>
    </row>
    <row r="56" spans="6:27" x14ac:dyDescent="0.3">
      <c r="F56" s="124">
        <f>Calculator!A38</f>
        <v>33</v>
      </c>
      <c r="G56" s="44">
        <f>Calculator!B38</f>
        <v>0</v>
      </c>
      <c r="H56" s="44">
        <f>Calculator!C38</f>
        <v>0</v>
      </c>
      <c r="I56" s="46">
        <f>Calculator!E38</f>
        <v>0</v>
      </c>
      <c r="J56" s="45">
        <f>Calculator!F38</f>
        <v>0</v>
      </c>
      <c r="K56" s="125">
        <f t="shared" si="0"/>
        <v>7.5</v>
      </c>
      <c r="L56" s="127">
        <f t="shared" si="1"/>
        <v>7.5</v>
      </c>
      <c r="M56" s="127">
        <f t="shared" si="5"/>
        <v>7.5</v>
      </c>
      <c r="N56" s="57">
        <f t="shared" si="2"/>
        <v>50</v>
      </c>
      <c r="O56" s="57">
        <f t="shared" si="6"/>
        <v>50</v>
      </c>
      <c r="P56" s="127">
        <f t="shared" si="7"/>
        <v>7.5</v>
      </c>
      <c r="Q56" s="57">
        <f t="shared" si="3"/>
        <v>50</v>
      </c>
      <c r="R56" s="128">
        <f t="shared" si="4"/>
        <v>50</v>
      </c>
      <c r="S56" s="62">
        <f t="shared" si="8"/>
        <v>50</v>
      </c>
      <c r="T56" s="129">
        <f t="shared" si="9"/>
        <v>3621.9078586603164</v>
      </c>
      <c r="X56" s="62"/>
      <c r="AA56" s="24"/>
    </row>
    <row r="57" spans="6:27" x14ac:dyDescent="0.3">
      <c r="F57" s="124">
        <f>Calculator!A39</f>
        <v>34</v>
      </c>
      <c r="G57" s="44">
        <f>Calculator!B39</f>
        <v>0</v>
      </c>
      <c r="H57" s="44">
        <f>Calculator!C39</f>
        <v>0</v>
      </c>
      <c r="I57" s="46">
        <f>Calculator!E39</f>
        <v>0</v>
      </c>
      <c r="J57" s="45">
        <f>Calculator!F39</f>
        <v>0</v>
      </c>
      <c r="K57" s="125">
        <f t="shared" si="0"/>
        <v>7.5</v>
      </c>
      <c r="L57" s="127">
        <f t="shared" si="1"/>
        <v>7.5</v>
      </c>
      <c r="M57" s="127">
        <f t="shared" si="5"/>
        <v>7.5</v>
      </c>
      <c r="N57" s="57">
        <f t="shared" si="2"/>
        <v>50</v>
      </c>
      <c r="O57" s="57">
        <f t="shared" si="6"/>
        <v>50</v>
      </c>
      <c r="P57" s="127">
        <f t="shared" si="7"/>
        <v>7.5</v>
      </c>
      <c r="Q57" s="57">
        <f t="shared" si="3"/>
        <v>50</v>
      </c>
      <c r="R57" s="128">
        <f t="shared" si="4"/>
        <v>50</v>
      </c>
      <c r="S57" s="62">
        <f t="shared" si="8"/>
        <v>50</v>
      </c>
      <c r="T57" s="129">
        <f t="shared" si="9"/>
        <v>3621.9078586603164</v>
      </c>
      <c r="X57" s="62"/>
      <c r="AA57" s="24"/>
    </row>
    <row r="58" spans="6:27" x14ac:dyDescent="0.3">
      <c r="F58" s="124">
        <f>Calculator!A40</f>
        <v>35</v>
      </c>
      <c r="G58" s="44">
        <f>Calculator!B40</f>
        <v>0</v>
      </c>
      <c r="H58" s="44">
        <f>Calculator!C40</f>
        <v>0</v>
      </c>
      <c r="I58" s="46">
        <f>Calculator!E40</f>
        <v>0</v>
      </c>
      <c r="J58" s="45">
        <f>Calculator!F40</f>
        <v>0</v>
      </c>
      <c r="K58" s="125">
        <f t="shared" si="0"/>
        <v>7.5</v>
      </c>
      <c r="L58" s="127">
        <f t="shared" si="1"/>
        <v>7.5</v>
      </c>
      <c r="M58" s="127">
        <f t="shared" si="5"/>
        <v>7.5</v>
      </c>
      <c r="N58" s="57">
        <f t="shared" si="2"/>
        <v>50</v>
      </c>
      <c r="O58" s="57">
        <f t="shared" si="6"/>
        <v>50</v>
      </c>
      <c r="P58" s="127">
        <f t="shared" si="7"/>
        <v>7.5</v>
      </c>
      <c r="Q58" s="57">
        <f t="shared" si="3"/>
        <v>50</v>
      </c>
      <c r="R58" s="128">
        <f t="shared" si="4"/>
        <v>50</v>
      </c>
      <c r="S58" s="62">
        <f t="shared" si="8"/>
        <v>50</v>
      </c>
      <c r="T58" s="129">
        <f t="shared" si="9"/>
        <v>3621.9078586603164</v>
      </c>
      <c r="X58" s="62"/>
      <c r="AA58" s="24"/>
    </row>
    <row r="59" spans="6:27" x14ac:dyDescent="0.3">
      <c r="F59" s="124">
        <f>Calculator!A41</f>
        <v>36</v>
      </c>
      <c r="G59" s="44">
        <f>Calculator!B41</f>
        <v>0</v>
      </c>
      <c r="H59" s="44">
        <f>Calculator!C41</f>
        <v>0</v>
      </c>
      <c r="I59" s="46">
        <f>Calculator!E41</f>
        <v>0</v>
      </c>
      <c r="J59" s="45">
        <f>Calculator!F41</f>
        <v>0</v>
      </c>
      <c r="K59" s="125">
        <f t="shared" si="0"/>
        <v>7.5</v>
      </c>
      <c r="L59" s="127">
        <f t="shared" si="1"/>
        <v>7.5</v>
      </c>
      <c r="M59" s="127">
        <f t="shared" si="5"/>
        <v>7.5</v>
      </c>
      <c r="N59" s="57">
        <f t="shared" si="2"/>
        <v>50</v>
      </c>
      <c r="O59" s="57">
        <f t="shared" si="6"/>
        <v>50</v>
      </c>
      <c r="P59" s="127">
        <f t="shared" si="7"/>
        <v>7.5</v>
      </c>
      <c r="Q59" s="57">
        <f t="shared" si="3"/>
        <v>50</v>
      </c>
      <c r="R59" s="128">
        <f t="shared" si="4"/>
        <v>50</v>
      </c>
      <c r="S59" s="62">
        <f t="shared" si="8"/>
        <v>50</v>
      </c>
      <c r="T59" s="129">
        <f t="shared" si="9"/>
        <v>3621.9078586603164</v>
      </c>
      <c r="X59" s="62"/>
      <c r="AA59" s="24"/>
    </row>
    <row r="60" spans="6:27" x14ac:dyDescent="0.3">
      <c r="F60" s="124">
        <f>Calculator!A42</f>
        <v>37</v>
      </c>
      <c r="G60" s="44">
        <f>Calculator!B42</f>
        <v>0</v>
      </c>
      <c r="H60" s="44">
        <f>Calculator!C42</f>
        <v>0</v>
      </c>
      <c r="I60" s="46">
        <f>Calculator!E42</f>
        <v>0</v>
      </c>
      <c r="J60" s="45">
        <f>Calculator!F42</f>
        <v>0</v>
      </c>
      <c r="K60" s="125">
        <f t="shared" si="0"/>
        <v>7.5</v>
      </c>
      <c r="L60" s="127">
        <f t="shared" si="1"/>
        <v>7.5</v>
      </c>
      <c r="M60" s="127">
        <f t="shared" si="5"/>
        <v>7.5</v>
      </c>
      <c r="N60" s="57">
        <f t="shared" si="2"/>
        <v>50</v>
      </c>
      <c r="O60" s="57">
        <f t="shared" si="6"/>
        <v>50</v>
      </c>
      <c r="P60" s="127">
        <f t="shared" si="7"/>
        <v>7.5</v>
      </c>
      <c r="Q60" s="57">
        <f t="shared" si="3"/>
        <v>50</v>
      </c>
      <c r="R60" s="128">
        <f t="shared" si="4"/>
        <v>50</v>
      </c>
      <c r="S60" s="62">
        <f t="shared" si="8"/>
        <v>50</v>
      </c>
      <c r="T60" s="129">
        <f t="shared" si="9"/>
        <v>3621.9078586603164</v>
      </c>
      <c r="X60" s="62"/>
      <c r="AA60" s="24"/>
    </row>
    <row r="61" spans="6:27" x14ac:dyDescent="0.3">
      <c r="F61" s="124">
        <f>Calculator!A43</f>
        <v>38</v>
      </c>
      <c r="G61" s="44">
        <f>Calculator!B43</f>
        <v>0</v>
      </c>
      <c r="H61" s="44">
        <f>Calculator!C43</f>
        <v>0</v>
      </c>
      <c r="I61" s="46">
        <f>Calculator!E43</f>
        <v>0</v>
      </c>
      <c r="J61" s="45">
        <f>Calculator!F43</f>
        <v>0</v>
      </c>
      <c r="K61" s="125">
        <f t="shared" si="0"/>
        <v>7.5</v>
      </c>
      <c r="L61" s="127">
        <f t="shared" si="1"/>
        <v>7.5</v>
      </c>
      <c r="M61" s="127">
        <f t="shared" si="5"/>
        <v>7.5</v>
      </c>
      <c r="N61" s="57">
        <f t="shared" si="2"/>
        <v>50</v>
      </c>
      <c r="O61" s="57">
        <f t="shared" si="6"/>
        <v>50</v>
      </c>
      <c r="P61" s="127">
        <f t="shared" si="7"/>
        <v>7.5</v>
      </c>
      <c r="Q61" s="57">
        <f t="shared" si="3"/>
        <v>50</v>
      </c>
      <c r="R61" s="128">
        <f t="shared" si="4"/>
        <v>50</v>
      </c>
      <c r="S61" s="62">
        <f t="shared" si="8"/>
        <v>50</v>
      </c>
      <c r="T61" s="129">
        <f t="shared" si="9"/>
        <v>3621.9078586603164</v>
      </c>
      <c r="X61" s="62"/>
      <c r="AA61" s="24"/>
    </row>
    <row r="62" spans="6:27" x14ac:dyDescent="0.3">
      <c r="F62" s="124">
        <f>Calculator!A44</f>
        <v>39</v>
      </c>
      <c r="G62" s="44">
        <f>Calculator!B44</f>
        <v>0</v>
      </c>
      <c r="H62" s="44">
        <f>Calculator!C44</f>
        <v>0</v>
      </c>
      <c r="I62" s="46">
        <f>Calculator!E44</f>
        <v>0</v>
      </c>
      <c r="J62" s="45">
        <f>Calculator!F44</f>
        <v>0</v>
      </c>
      <c r="K62" s="125">
        <f t="shared" si="0"/>
        <v>7.5</v>
      </c>
      <c r="L62" s="127">
        <f t="shared" si="1"/>
        <v>7.5</v>
      </c>
      <c r="M62" s="127">
        <f t="shared" si="5"/>
        <v>7.5</v>
      </c>
      <c r="N62" s="57">
        <f t="shared" si="2"/>
        <v>50</v>
      </c>
      <c r="O62" s="57">
        <f t="shared" si="6"/>
        <v>50</v>
      </c>
      <c r="P62" s="127">
        <f t="shared" si="7"/>
        <v>7.5</v>
      </c>
      <c r="Q62" s="57">
        <f t="shared" si="3"/>
        <v>50</v>
      </c>
      <c r="R62" s="128">
        <f t="shared" si="4"/>
        <v>50</v>
      </c>
      <c r="S62" s="62">
        <f t="shared" si="8"/>
        <v>50</v>
      </c>
      <c r="T62" s="129">
        <f t="shared" si="9"/>
        <v>3621.9078586603164</v>
      </c>
      <c r="X62" s="62"/>
      <c r="AA62" s="24"/>
    </row>
    <row r="63" spans="6:27" x14ac:dyDescent="0.3">
      <c r="F63" s="124">
        <f>Calculator!A45</f>
        <v>40</v>
      </c>
      <c r="G63" s="44">
        <f>Calculator!B45</f>
        <v>0</v>
      </c>
      <c r="H63" s="44">
        <f>Calculator!C45</f>
        <v>0</v>
      </c>
      <c r="I63" s="46">
        <f>Calculator!E45</f>
        <v>0</v>
      </c>
      <c r="J63" s="45">
        <f>Calculator!F45</f>
        <v>0</v>
      </c>
      <c r="K63" s="125">
        <f t="shared" si="0"/>
        <v>7.5</v>
      </c>
      <c r="L63" s="127">
        <f t="shared" si="1"/>
        <v>7.5</v>
      </c>
      <c r="M63" s="127">
        <f t="shared" si="5"/>
        <v>7.5</v>
      </c>
      <c r="N63" s="57">
        <f t="shared" si="2"/>
        <v>50</v>
      </c>
      <c r="O63" s="57">
        <f t="shared" si="6"/>
        <v>50</v>
      </c>
      <c r="P63" s="127">
        <f t="shared" si="7"/>
        <v>7.5</v>
      </c>
      <c r="Q63" s="57">
        <f t="shared" si="3"/>
        <v>50</v>
      </c>
      <c r="R63" s="128">
        <f t="shared" si="4"/>
        <v>50</v>
      </c>
      <c r="S63" s="62">
        <f t="shared" si="8"/>
        <v>50</v>
      </c>
      <c r="T63" s="129">
        <f t="shared" si="9"/>
        <v>3621.9078586603164</v>
      </c>
      <c r="X63" s="62"/>
      <c r="AA63" s="24"/>
    </row>
    <row r="64" spans="6:27" x14ac:dyDescent="0.3">
      <c r="F64" s="124">
        <f>Calculator!A46</f>
        <v>41</v>
      </c>
      <c r="G64" s="44">
        <f>Calculator!B46</f>
        <v>0</v>
      </c>
      <c r="H64" s="44">
        <f>Calculator!C46</f>
        <v>0</v>
      </c>
      <c r="I64" s="46">
        <f>Calculator!E46</f>
        <v>0</v>
      </c>
      <c r="J64" s="45">
        <f>Calculator!F46</f>
        <v>0</v>
      </c>
      <c r="K64" s="125">
        <f t="shared" si="0"/>
        <v>7.5</v>
      </c>
      <c r="L64" s="127">
        <f t="shared" si="1"/>
        <v>7.5</v>
      </c>
      <c r="M64" s="127">
        <f t="shared" si="5"/>
        <v>7.5</v>
      </c>
      <c r="N64" s="57">
        <f t="shared" si="2"/>
        <v>50</v>
      </c>
      <c r="O64" s="57">
        <f t="shared" si="6"/>
        <v>50</v>
      </c>
      <c r="P64" s="127">
        <f t="shared" si="7"/>
        <v>7.5</v>
      </c>
      <c r="Q64" s="57">
        <f t="shared" si="3"/>
        <v>50</v>
      </c>
      <c r="R64" s="128">
        <f t="shared" si="4"/>
        <v>50</v>
      </c>
      <c r="S64" s="62">
        <f t="shared" si="8"/>
        <v>50</v>
      </c>
      <c r="T64" s="129">
        <f t="shared" si="9"/>
        <v>3621.9078586603164</v>
      </c>
      <c r="X64" s="62"/>
      <c r="AA64" s="24"/>
    </row>
    <row r="65" spans="6:27" x14ac:dyDescent="0.3">
      <c r="F65" s="124">
        <f>Calculator!A47</f>
        <v>42</v>
      </c>
      <c r="G65" s="44">
        <f>Calculator!B47</f>
        <v>0</v>
      </c>
      <c r="H65" s="44">
        <f>Calculator!C47</f>
        <v>0</v>
      </c>
      <c r="I65" s="46">
        <f>Calculator!E47</f>
        <v>0</v>
      </c>
      <c r="J65" s="45">
        <f>Calculator!F47</f>
        <v>0</v>
      </c>
      <c r="K65" s="125">
        <f t="shared" si="0"/>
        <v>7.5</v>
      </c>
      <c r="L65" s="127">
        <f t="shared" si="1"/>
        <v>7.5</v>
      </c>
      <c r="M65" s="127">
        <f t="shared" si="5"/>
        <v>7.5</v>
      </c>
      <c r="N65" s="57">
        <f t="shared" si="2"/>
        <v>50</v>
      </c>
      <c r="O65" s="57">
        <f t="shared" si="6"/>
        <v>50</v>
      </c>
      <c r="P65" s="127">
        <f t="shared" si="7"/>
        <v>7.5</v>
      </c>
      <c r="Q65" s="57">
        <f t="shared" si="3"/>
        <v>50</v>
      </c>
      <c r="R65" s="128">
        <f t="shared" si="4"/>
        <v>50</v>
      </c>
      <c r="S65" s="62">
        <f t="shared" si="8"/>
        <v>50</v>
      </c>
      <c r="T65" s="129">
        <f t="shared" si="9"/>
        <v>3621.9078586603164</v>
      </c>
      <c r="X65" s="62"/>
      <c r="AA65" s="24"/>
    </row>
    <row r="66" spans="6:27" x14ac:dyDescent="0.3">
      <c r="F66" s="124">
        <f>Calculator!A48</f>
        <v>43</v>
      </c>
      <c r="G66" s="44">
        <f>Calculator!B48</f>
        <v>0</v>
      </c>
      <c r="H66" s="44">
        <f>Calculator!C48</f>
        <v>0</v>
      </c>
      <c r="I66" s="46">
        <f>Calculator!E48</f>
        <v>0</v>
      </c>
      <c r="J66" s="45">
        <f>Calculator!F48</f>
        <v>0</v>
      </c>
      <c r="K66" s="125">
        <f t="shared" si="0"/>
        <v>7.5</v>
      </c>
      <c r="L66" s="127">
        <f t="shared" si="1"/>
        <v>7.5</v>
      </c>
      <c r="M66" s="127">
        <f t="shared" si="5"/>
        <v>7.5</v>
      </c>
      <c r="N66" s="57">
        <f t="shared" si="2"/>
        <v>50</v>
      </c>
      <c r="O66" s="57">
        <f t="shared" si="6"/>
        <v>50</v>
      </c>
      <c r="P66" s="127">
        <f t="shared" si="7"/>
        <v>7.5</v>
      </c>
      <c r="Q66" s="57">
        <f t="shared" si="3"/>
        <v>50</v>
      </c>
      <c r="R66" s="128">
        <f t="shared" si="4"/>
        <v>50</v>
      </c>
      <c r="S66" s="62">
        <f t="shared" si="8"/>
        <v>50</v>
      </c>
      <c r="T66" s="129">
        <f t="shared" si="9"/>
        <v>3621.9078586603164</v>
      </c>
      <c r="X66" s="62"/>
      <c r="AA66" s="24"/>
    </row>
    <row r="67" spans="6:27" x14ac:dyDescent="0.3">
      <c r="F67" s="124">
        <f>Calculator!A49</f>
        <v>44</v>
      </c>
      <c r="G67" s="44">
        <f>Calculator!B49</f>
        <v>0</v>
      </c>
      <c r="H67" s="44">
        <f>Calculator!C49</f>
        <v>0</v>
      </c>
      <c r="I67" s="46">
        <f>Calculator!E49</f>
        <v>0</v>
      </c>
      <c r="J67" s="45">
        <f>Calculator!F49</f>
        <v>0</v>
      </c>
      <c r="K67" s="125">
        <f t="shared" si="0"/>
        <v>7.5</v>
      </c>
      <c r="L67" s="127">
        <f t="shared" si="1"/>
        <v>7.5</v>
      </c>
      <c r="M67" s="127">
        <f t="shared" si="5"/>
        <v>7.5</v>
      </c>
      <c r="N67" s="57">
        <f t="shared" si="2"/>
        <v>50</v>
      </c>
      <c r="O67" s="57">
        <f t="shared" si="6"/>
        <v>50</v>
      </c>
      <c r="P67" s="127">
        <f t="shared" si="7"/>
        <v>7.5</v>
      </c>
      <c r="Q67" s="57">
        <f t="shared" si="3"/>
        <v>50</v>
      </c>
      <c r="R67" s="128">
        <f t="shared" si="4"/>
        <v>50</v>
      </c>
      <c r="S67" s="62">
        <f t="shared" si="8"/>
        <v>50</v>
      </c>
      <c r="T67" s="129">
        <f t="shared" si="9"/>
        <v>3621.9078586603164</v>
      </c>
      <c r="X67" s="62"/>
      <c r="AA67" s="24"/>
    </row>
    <row r="68" spans="6:27" x14ac:dyDescent="0.3">
      <c r="F68" s="124">
        <f>Calculator!A50</f>
        <v>45</v>
      </c>
      <c r="G68" s="44">
        <f>Calculator!B50</f>
        <v>0</v>
      </c>
      <c r="H68" s="44">
        <f>Calculator!C50</f>
        <v>0</v>
      </c>
      <c r="I68" s="46">
        <f>Calculator!E50</f>
        <v>0</v>
      </c>
      <c r="J68" s="45">
        <f>Calculator!F50</f>
        <v>0</v>
      </c>
      <c r="K68" s="125">
        <f t="shared" si="0"/>
        <v>7.5</v>
      </c>
      <c r="L68" s="127">
        <f t="shared" si="1"/>
        <v>7.5</v>
      </c>
      <c r="M68" s="127">
        <f t="shared" si="5"/>
        <v>7.5</v>
      </c>
      <c r="N68" s="57">
        <f t="shared" si="2"/>
        <v>50</v>
      </c>
      <c r="O68" s="57">
        <f t="shared" si="6"/>
        <v>50</v>
      </c>
      <c r="P68" s="127">
        <f t="shared" si="7"/>
        <v>7.5</v>
      </c>
      <c r="Q68" s="57">
        <f t="shared" si="3"/>
        <v>50</v>
      </c>
      <c r="R68" s="128">
        <f t="shared" si="4"/>
        <v>50</v>
      </c>
      <c r="S68" s="62">
        <f t="shared" si="8"/>
        <v>50</v>
      </c>
      <c r="T68" s="129">
        <f t="shared" si="9"/>
        <v>3621.9078586603164</v>
      </c>
      <c r="X68" s="62"/>
      <c r="AA68" s="24"/>
    </row>
    <row r="69" spans="6:27" x14ac:dyDescent="0.3">
      <c r="F69" s="124">
        <f>Calculator!A51</f>
        <v>46</v>
      </c>
      <c r="G69" s="44">
        <f>Calculator!B51</f>
        <v>0</v>
      </c>
      <c r="H69" s="44">
        <f>Calculator!C51</f>
        <v>0</v>
      </c>
      <c r="I69" s="46">
        <f>Calculator!E51</f>
        <v>0</v>
      </c>
      <c r="J69" s="45">
        <f>Calculator!F51</f>
        <v>0</v>
      </c>
      <c r="K69" s="125">
        <f t="shared" si="0"/>
        <v>7.5</v>
      </c>
      <c r="L69" s="127">
        <f t="shared" si="1"/>
        <v>7.5</v>
      </c>
      <c r="M69" s="127">
        <f t="shared" si="5"/>
        <v>7.5</v>
      </c>
      <c r="N69" s="57">
        <f t="shared" si="2"/>
        <v>50</v>
      </c>
      <c r="O69" s="57">
        <f t="shared" si="6"/>
        <v>50</v>
      </c>
      <c r="P69" s="127">
        <f t="shared" si="7"/>
        <v>7.5</v>
      </c>
      <c r="Q69" s="57">
        <f t="shared" si="3"/>
        <v>50</v>
      </c>
      <c r="R69" s="128">
        <f t="shared" si="4"/>
        <v>50</v>
      </c>
      <c r="S69" s="62">
        <f t="shared" si="8"/>
        <v>50</v>
      </c>
      <c r="T69" s="129">
        <f t="shared" si="9"/>
        <v>3621.9078586603164</v>
      </c>
      <c r="X69" s="62"/>
      <c r="AA69" s="24"/>
    </row>
    <row r="70" spans="6:27" x14ac:dyDescent="0.3">
      <c r="F70" s="124">
        <f>Calculator!A52</f>
        <v>47</v>
      </c>
      <c r="G70" s="44">
        <f>Calculator!B52</f>
        <v>0</v>
      </c>
      <c r="H70" s="44">
        <f>Calculator!C52</f>
        <v>0</v>
      </c>
      <c r="I70" s="46">
        <f>Calculator!E52</f>
        <v>0</v>
      </c>
      <c r="J70" s="45">
        <f>Calculator!F52</f>
        <v>0</v>
      </c>
      <c r="K70" s="125">
        <f t="shared" si="0"/>
        <v>7.5</v>
      </c>
      <c r="L70" s="127">
        <f t="shared" si="1"/>
        <v>7.5</v>
      </c>
      <c r="M70" s="127">
        <f t="shared" si="5"/>
        <v>7.5</v>
      </c>
      <c r="N70" s="57">
        <f t="shared" si="2"/>
        <v>50</v>
      </c>
      <c r="O70" s="57">
        <f t="shared" si="6"/>
        <v>50</v>
      </c>
      <c r="P70" s="127">
        <f t="shared" si="7"/>
        <v>7.5</v>
      </c>
      <c r="Q70" s="57">
        <f t="shared" si="3"/>
        <v>50</v>
      </c>
      <c r="R70" s="128">
        <f t="shared" si="4"/>
        <v>50</v>
      </c>
      <c r="S70" s="62">
        <f t="shared" si="8"/>
        <v>50</v>
      </c>
      <c r="T70" s="129">
        <f t="shared" si="9"/>
        <v>3621.9078586603164</v>
      </c>
      <c r="X70" s="62"/>
      <c r="AA70" s="24"/>
    </row>
    <row r="71" spans="6:27" x14ac:dyDescent="0.3">
      <c r="F71" s="124">
        <f>Calculator!A53</f>
        <v>48</v>
      </c>
      <c r="G71" s="44">
        <f>Calculator!B53</f>
        <v>0</v>
      </c>
      <c r="H71" s="44">
        <f>Calculator!C53</f>
        <v>0</v>
      </c>
      <c r="I71" s="46">
        <f>Calculator!E53</f>
        <v>0</v>
      </c>
      <c r="J71" s="45">
        <f>Calculator!F53</f>
        <v>0</v>
      </c>
      <c r="K71" s="125">
        <f t="shared" si="0"/>
        <v>7.5</v>
      </c>
      <c r="L71" s="127">
        <f t="shared" si="1"/>
        <v>7.5</v>
      </c>
      <c r="M71" s="127">
        <f t="shared" si="5"/>
        <v>7.5</v>
      </c>
      <c r="N71" s="57">
        <f t="shared" si="2"/>
        <v>50</v>
      </c>
      <c r="O71" s="57">
        <f t="shared" si="6"/>
        <v>50</v>
      </c>
      <c r="P71" s="127">
        <f t="shared" si="7"/>
        <v>7.5</v>
      </c>
      <c r="Q71" s="57">
        <f t="shared" si="3"/>
        <v>50</v>
      </c>
      <c r="R71" s="128">
        <f t="shared" si="4"/>
        <v>50</v>
      </c>
      <c r="S71" s="62">
        <f t="shared" si="8"/>
        <v>50</v>
      </c>
      <c r="T71" s="129">
        <f t="shared" si="9"/>
        <v>3621.9078586603164</v>
      </c>
      <c r="X71" s="62"/>
      <c r="AA71" s="24"/>
    </row>
    <row r="72" spans="6:27" x14ac:dyDescent="0.3">
      <c r="F72" s="124">
        <f>Calculator!A54</f>
        <v>49</v>
      </c>
      <c r="G72" s="44">
        <f>Calculator!B54</f>
        <v>0</v>
      </c>
      <c r="H72" s="44">
        <f>Calculator!C54</f>
        <v>0</v>
      </c>
      <c r="I72" s="46">
        <f>Calculator!E54</f>
        <v>0</v>
      </c>
      <c r="J72" s="45">
        <f>Calculator!F54</f>
        <v>0</v>
      </c>
      <c r="K72" s="125">
        <f t="shared" si="0"/>
        <v>7.5</v>
      </c>
      <c r="L72" s="127">
        <f t="shared" si="1"/>
        <v>7.5</v>
      </c>
      <c r="M72" s="127">
        <f t="shared" si="5"/>
        <v>7.5</v>
      </c>
      <c r="N72" s="57">
        <f t="shared" si="2"/>
        <v>50</v>
      </c>
      <c r="O72" s="57">
        <f t="shared" si="6"/>
        <v>50</v>
      </c>
      <c r="P72" s="127">
        <f t="shared" si="7"/>
        <v>7.5</v>
      </c>
      <c r="Q72" s="57">
        <f t="shared" si="3"/>
        <v>50</v>
      </c>
      <c r="R72" s="128">
        <f t="shared" si="4"/>
        <v>50</v>
      </c>
      <c r="S72" s="62">
        <f t="shared" si="8"/>
        <v>50</v>
      </c>
      <c r="T72" s="129">
        <f t="shared" si="9"/>
        <v>3621.9078586603164</v>
      </c>
      <c r="X72" s="62"/>
      <c r="AA72" s="24"/>
    </row>
    <row r="73" spans="6:27" x14ac:dyDescent="0.3">
      <c r="F73" s="124">
        <f>Calculator!A55</f>
        <v>50</v>
      </c>
      <c r="G73" s="44">
        <f>Calculator!B55</f>
        <v>0</v>
      </c>
      <c r="H73" s="44">
        <f>Calculator!C55</f>
        <v>0</v>
      </c>
      <c r="I73" s="46">
        <f>Calculator!E55</f>
        <v>0</v>
      </c>
      <c r="J73" s="45">
        <f>Calculator!F55</f>
        <v>0</v>
      </c>
      <c r="K73" s="125">
        <f t="shared" si="0"/>
        <v>7.5</v>
      </c>
      <c r="L73" s="127">
        <f t="shared" si="1"/>
        <v>7.5</v>
      </c>
      <c r="M73" s="127">
        <f t="shared" si="5"/>
        <v>7.5</v>
      </c>
      <c r="N73" s="57">
        <f t="shared" si="2"/>
        <v>50</v>
      </c>
      <c r="O73" s="57">
        <f t="shared" si="6"/>
        <v>50</v>
      </c>
      <c r="P73" s="127">
        <f t="shared" si="7"/>
        <v>7.5</v>
      </c>
      <c r="Q73" s="57">
        <f t="shared" si="3"/>
        <v>50</v>
      </c>
      <c r="R73" s="128">
        <f t="shared" si="4"/>
        <v>50</v>
      </c>
      <c r="S73" s="62">
        <f t="shared" si="8"/>
        <v>50</v>
      </c>
      <c r="T73" s="129">
        <f t="shared" si="9"/>
        <v>3621.9078586603164</v>
      </c>
      <c r="X73" s="62"/>
      <c r="AA73" s="24"/>
    </row>
    <row r="74" spans="6:27" x14ac:dyDescent="0.3">
      <c r="F74" s="124">
        <f>Calculator!A56</f>
        <v>51</v>
      </c>
      <c r="G74" s="44">
        <f>Calculator!B56</f>
        <v>0</v>
      </c>
      <c r="H74" s="44">
        <f>Calculator!C56</f>
        <v>0</v>
      </c>
      <c r="I74" s="46">
        <f>Calculator!E56</f>
        <v>0</v>
      </c>
      <c r="J74" s="45">
        <f>Calculator!F56</f>
        <v>0</v>
      </c>
      <c r="K74" s="125">
        <f t="shared" si="0"/>
        <v>7.5</v>
      </c>
      <c r="L74" s="127">
        <f t="shared" si="1"/>
        <v>7.5</v>
      </c>
      <c r="M74" s="127">
        <f t="shared" si="5"/>
        <v>7.5</v>
      </c>
      <c r="N74" s="57">
        <f t="shared" si="2"/>
        <v>50</v>
      </c>
      <c r="O74" s="57">
        <f t="shared" si="6"/>
        <v>50</v>
      </c>
      <c r="P74" s="127">
        <f t="shared" si="7"/>
        <v>7.5</v>
      </c>
      <c r="Q74" s="57">
        <f t="shared" si="3"/>
        <v>50</v>
      </c>
      <c r="R74" s="128">
        <f t="shared" si="4"/>
        <v>50</v>
      </c>
      <c r="S74" s="62">
        <f t="shared" si="8"/>
        <v>50</v>
      </c>
      <c r="T74" s="129">
        <f t="shared" si="9"/>
        <v>3621.9078586603164</v>
      </c>
      <c r="X74" s="62"/>
      <c r="AA74" s="24"/>
    </row>
    <row r="75" spans="6:27" x14ac:dyDescent="0.3">
      <c r="F75" s="124">
        <f>Calculator!A57</f>
        <v>52</v>
      </c>
      <c r="G75" s="44">
        <f>Calculator!B57</f>
        <v>0</v>
      </c>
      <c r="H75" s="44">
        <f>Calculator!C57</f>
        <v>0</v>
      </c>
      <c r="I75" s="46">
        <f>Calculator!E57</f>
        <v>0</v>
      </c>
      <c r="J75" s="45">
        <f>Calculator!F57</f>
        <v>0</v>
      </c>
      <c r="K75" s="125">
        <f t="shared" si="0"/>
        <v>7.5</v>
      </c>
      <c r="L75" s="127">
        <f t="shared" si="1"/>
        <v>7.5</v>
      </c>
      <c r="M75" s="127">
        <f t="shared" si="5"/>
        <v>7.5</v>
      </c>
      <c r="N75" s="57">
        <f t="shared" si="2"/>
        <v>50</v>
      </c>
      <c r="O75" s="57">
        <f t="shared" si="6"/>
        <v>50</v>
      </c>
      <c r="P75" s="127">
        <f t="shared" si="7"/>
        <v>7.5</v>
      </c>
      <c r="Q75" s="57">
        <f t="shared" si="3"/>
        <v>50</v>
      </c>
      <c r="R75" s="128">
        <f t="shared" si="4"/>
        <v>50</v>
      </c>
      <c r="S75" s="62">
        <f t="shared" si="8"/>
        <v>50</v>
      </c>
      <c r="T75" s="129">
        <f t="shared" si="9"/>
        <v>3621.9078586603164</v>
      </c>
      <c r="X75" s="62"/>
      <c r="AA75" s="24"/>
    </row>
    <row r="76" spans="6:27" x14ac:dyDescent="0.3">
      <c r="F76" s="124">
        <f>Calculator!A58</f>
        <v>53</v>
      </c>
      <c r="G76" s="44">
        <f>Calculator!B58</f>
        <v>0</v>
      </c>
      <c r="H76" s="44">
        <f>Calculator!C58</f>
        <v>0</v>
      </c>
      <c r="I76" s="46">
        <f>Calculator!E58</f>
        <v>0</v>
      </c>
      <c r="J76" s="45">
        <f>Calculator!F58</f>
        <v>0</v>
      </c>
      <c r="K76" s="125">
        <f t="shared" si="0"/>
        <v>7.5</v>
      </c>
      <c r="L76" s="127">
        <f t="shared" si="1"/>
        <v>7.5</v>
      </c>
      <c r="M76" s="127">
        <f t="shared" si="5"/>
        <v>7.5</v>
      </c>
      <c r="N76" s="57">
        <f t="shared" si="2"/>
        <v>50</v>
      </c>
      <c r="O76" s="57">
        <f t="shared" si="6"/>
        <v>50</v>
      </c>
      <c r="P76" s="127">
        <f t="shared" si="7"/>
        <v>7.5</v>
      </c>
      <c r="Q76" s="57">
        <f t="shared" si="3"/>
        <v>50</v>
      </c>
      <c r="R76" s="128">
        <f t="shared" si="4"/>
        <v>50</v>
      </c>
      <c r="S76" s="62">
        <f t="shared" si="8"/>
        <v>50</v>
      </c>
      <c r="T76" s="129">
        <f t="shared" si="9"/>
        <v>3621.9078586603164</v>
      </c>
      <c r="X76" s="62"/>
      <c r="AA76" s="24"/>
    </row>
    <row r="77" spans="6:27" x14ac:dyDescent="0.3">
      <c r="F77" s="124">
        <f>Calculator!A59</f>
        <v>54</v>
      </c>
      <c r="G77" s="44">
        <f>Calculator!B59</f>
        <v>0</v>
      </c>
      <c r="H77" s="44">
        <f>Calculator!C59</f>
        <v>0</v>
      </c>
      <c r="I77" s="46">
        <f>Calculator!E59</f>
        <v>0</v>
      </c>
      <c r="J77" s="45">
        <f>Calculator!F59</f>
        <v>0</v>
      </c>
      <c r="K77" s="125">
        <f t="shared" si="0"/>
        <v>7.5</v>
      </c>
      <c r="L77" s="127">
        <f t="shared" si="1"/>
        <v>7.5</v>
      </c>
      <c r="M77" s="127">
        <f t="shared" si="5"/>
        <v>7.5</v>
      </c>
      <c r="N77" s="57">
        <f t="shared" si="2"/>
        <v>50</v>
      </c>
      <c r="O77" s="57">
        <f t="shared" si="6"/>
        <v>50</v>
      </c>
      <c r="P77" s="127">
        <f t="shared" si="7"/>
        <v>7.5</v>
      </c>
      <c r="Q77" s="57">
        <f t="shared" si="3"/>
        <v>50</v>
      </c>
      <c r="R77" s="128">
        <f t="shared" si="4"/>
        <v>50</v>
      </c>
      <c r="S77" s="62">
        <f t="shared" si="8"/>
        <v>50</v>
      </c>
      <c r="T77" s="129">
        <f t="shared" si="9"/>
        <v>3621.9078586603164</v>
      </c>
      <c r="X77" s="62"/>
      <c r="AA77" s="24"/>
    </row>
    <row r="78" spans="6:27" x14ac:dyDescent="0.3">
      <c r="F78" s="124">
        <f>Calculator!A60</f>
        <v>55</v>
      </c>
      <c r="G78" s="44">
        <f>Calculator!B60</f>
        <v>0</v>
      </c>
      <c r="H78" s="44">
        <f>Calculator!C60</f>
        <v>0</v>
      </c>
      <c r="I78" s="46">
        <f>Calculator!E60</f>
        <v>0</v>
      </c>
      <c r="J78" s="45">
        <f>Calculator!F60</f>
        <v>0</v>
      </c>
      <c r="K78" s="125">
        <f t="shared" si="0"/>
        <v>7.5</v>
      </c>
      <c r="L78" s="127">
        <f t="shared" si="1"/>
        <v>7.5</v>
      </c>
      <c r="M78" s="127">
        <f t="shared" si="5"/>
        <v>7.5</v>
      </c>
      <c r="N78" s="57">
        <f t="shared" si="2"/>
        <v>50</v>
      </c>
      <c r="O78" s="57">
        <f t="shared" si="6"/>
        <v>50</v>
      </c>
      <c r="P78" s="127">
        <f t="shared" si="7"/>
        <v>7.5</v>
      </c>
      <c r="Q78" s="57">
        <f t="shared" si="3"/>
        <v>50</v>
      </c>
      <c r="R78" s="128">
        <f t="shared" si="4"/>
        <v>50</v>
      </c>
      <c r="S78" s="62">
        <f t="shared" si="8"/>
        <v>50</v>
      </c>
      <c r="T78" s="129">
        <f t="shared" si="9"/>
        <v>3621.9078586603164</v>
      </c>
      <c r="X78" s="62"/>
      <c r="AA78" s="24"/>
    </row>
    <row r="79" spans="6:27" x14ac:dyDescent="0.3">
      <c r="F79" s="124">
        <f>Calculator!A61</f>
        <v>56</v>
      </c>
      <c r="G79" s="44">
        <f>Calculator!B61</f>
        <v>0</v>
      </c>
      <c r="H79" s="44">
        <f>Calculator!C61</f>
        <v>0</v>
      </c>
      <c r="I79" s="46">
        <f>Calculator!E61</f>
        <v>0</v>
      </c>
      <c r="J79" s="45">
        <f>Calculator!F61</f>
        <v>0</v>
      </c>
      <c r="K79" s="125">
        <f t="shared" si="0"/>
        <v>7.5</v>
      </c>
      <c r="L79" s="127">
        <f t="shared" si="1"/>
        <v>7.5</v>
      </c>
      <c r="M79" s="127">
        <f t="shared" si="5"/>
        <v>7.5</v>
      </c>
      <c r="N79" s="57">
        <f t="shared" si="2"/>
        <v>50</v>
      </c>
      <c r="O79" s="57">
        <f t="shared" si="6"/>
        <v>50</v>
      </c>
      <c r="P79" s="127">
        <f t="shared" si="7"/>
        <v>7.5</v>
      </c>
      <c r="Q79" s="57">
        <f t="shared" si="3"/>
        <v>50</v>
      </c>
      <c r="R79" s="128">
        <f t="shared" si="4"/>
        <v>50</v>
      </c>
      <c r="S79" s="62">
        <f t="shared" si="8"/>
        <v>50</v>
      </c>
      <c r="T79" s="129">
        <f t="shared" si="9"/>
        <v>3621.9078586603164</v>
      </c>
      <c r="X79" s="62"/>
      <c r="AA79" s="24"/>
    </row>
    <row r="80" spans="6:27" x14ac:dyDescent="0.3">
      <c r="F80" s="124">
        <f>Calculator!A62</f>
        <v>57</v>
      </c>
      <c r="G80" s="44">
        <f>Calculator!B62</f>
        <v>0</v>
      </c>
      <c r="H80" s="44">
        <f>Calculator!C62</f>
        <v>0</v>
      </c>
      <c r="I80" s="46">
        <f>Calculator!E62</f>
        <v>0</v>
      </c>
      <c r="J80" s="45">
        <f>Calculator!F62</f>
        <v>0</v>
      </c>
      <c r="K80" s="125">
        <f t="shared" si="0"/>
        <v>7.5</v>
      </c>
      <c r="L80" s="127">
        <f t="shared" si="1"/>
        <v>7.5</v>
      </c>
      <c r="M80" s="127">
        <f t="shared" si="5"/>
        <v>7.5</v>
      </c>
      <c r="N80" s="57">
        <f t="shared" si="2"/>
        <v>50</v>
      </c>
      <c r="O80" s="57">
        <f t="shared" si="6"/>
        <v>50</v>
      </c>
      <c r="P80" s="127">
        <f t="shared" si="7"/>
        <v>7.5</v>
      </c>
      <c r="Q80" s="57">
        <f t="shared" si="3"/>
        <v>50</v>
      </c>
      <c r="R80" s="128">
        <f t="shared" si="4"/>
        <v>50</v>
      </c>
      <c r="S80" s="62">
        <f t="shared" si="8"/>
        <v>50</v>
      </c>
      <c r="T80" s="129">
        <f t="shared" si="9"/>
        <v>3621.9078586603164</v>
      </c>
      <c r="X80" s="62"/>
      <c r="AA80" s="24"/>
    </row>
    <row r="81" spans="6:27" x14ac:dyDescent="0.3">
      <c r="F81" s="124">
        <f>Calculator!A63</f>
        <v>58</v>
      </c>
      <c r="G81" s="44">
        <f>Calculator!B63</f>
        <v>0</v>
      </c>
      <c r="H81" s="44">
        <f>Calculator!C63</f>
        <v>0</v>
      </c>
      <c r="I81" s="46">
        <f>Calculator!E63</f>
        <v>0</v>
      </c>
      <c r="J81" s="45">
        <f>Calculator!F63</f>
        <v>0</v>
      </c>
      <c r="K81" s="125">
        <f t="shared" si="0"/>
        <v>7.5</v>
      </c>
      <c r="L81" s="127">
        <f t="shared" si="1"/>
        <v>7.5</v>
      </c>
      <c r="M81" s="127">
        <f t="shared" si="5"/>
        <v>7.5</v>
      </c>
      <c r="N81" s="57">
        <f t="shared" si="2"/>
        <v>50</v>
      </c>
      <c r="O81" s="57">
        <f t="shared" si="6"/>
        <v>50</v>
      </c>
      <c r="P81" s="127">
        <f t="shared" si="7"/>
        <v>7.5</v>
      </c>
      <c r="Q81" s="57">
        <f t="shared" si="3"/>
        <v>50</v>
      </c>
      <c r="R81" s="128">
        <f t="shared" si="4"/>
        <v>50</v>
      </c>
      <c r="S81" s="62">
        <f t="shared" si="8"/>
        <v>50</v>
      </c>
      <c r="T81" s="129">
        <f t="shared" si="9"/>
        <v>3621.9078586603164</v>
      </c>
      <c r="X81" s="62"/>
      <c r="AA81" s="24"/>
    </row>
    <row r="82" spans="6:27" x14ac:dyDescent="0.3">
      <c r="F82" s="124">
        <f>Calculator!A64</f>
        <v>59</v>
      </c>
      <c r="G82" s="44">
        <f>Calculator!B64</f>
        <v>0</v>
      </c>
      <c r="H82" s="44">
        <f>Calculator!C64</f>
        <v>0</v>
      </c>
      <c r="I82" s="46">
        <f>Calculator!E64</f>
        <v>0</v>
      </c>
      <c r="J82" s="45">
        <f>Calculator!F64</f>
        <v>0</v>
      </c>
      <c r="K82" s="125">
        <f t="shared" si="0"/>
        <v>7.5</v>
      </c>
      <c r="L82" s="127">
        <f t="shared" si="1"/>
        <v>7.5</v>
      </c>
      <c r="M82" s="127">
        <f t="shared" si="5"/>
        <v>7.5</v>
      </c>
      <c r="N82" s="57">
        <f t="shared" si="2"/>
        <v>50</v>
      </c>
      <c r="O82" s="57">
        <f t="shared" si="6"/>
        <v>50</v>
      </c>
      <c r="P82" s="127">
        <f t="shared" si="7"/>
        <v>7.5</v>
      </c>
      <c r="Q82" s="57">
        <f t="shared" si="3"/>
        <v>50</v>
      </c>
      <c r="R82" s="128">
        <f t="shared" si="4"/>
        <v>50</v>
      </c>
      <c r="S82" s="62">
        <f t="shared" si="8"/>
        <v>50</v>
      </c>
      <c r="T82" s="129">
        <f t="shared" si="9"/>
        <v>3621.9078586603164</v>
      </c>
      <c r="X82" s="62"/>
      <c r="AA82" s="24"/>
    </row>
    <row r="83" spans="6:27" x14ac:dyDescent="0.3">
      <c r="F83" s="124">
        <f>Calculator!A65</f>
        <v>60</v>
      </c>
      <c r="G83" s="44">
        <f>Calculator!B65</f>
        <v>0</v>
      </c>
      <c r="H83" s="44">
        <f>Calculator!C65</f>
        <v>0</v>
      </c>
      <c r="I83" s="46">
        <f>Calculator!E65</f>
        <v>0</v>
      </c>
      <c r="J83" s="45">
        <f>Calculator!F65</f>
        <v>0</v>
      </c>
      <c r="K83" s="125">
        <f t="shared" si="0"/>
        <v>7.5</v>
      </c>
      <c r="L83" s="127">
        <f t="shared" si="1"/>
        <v>7.5</v>
      </c>
      <c r="M83" s="127">
        <f t="shared" si="5"/>
        <v>7.5</v>
      </c>
      <c r="N83" s="57">
        <f t="shared" si="2"/>
        <v>50</v>
      </c>
      <c r="O83" s="57">
        <f t="shared" si="6"/>
        <v>50</v>
      </c>
      <c r="P83" s="127">
        <f t="shared" si="7"/>
        <v>7.5</v>
      </c>
      <c r="Q83" s="57">
        <f t="shared" si="3"/>
        <v>50</v>
      </c>
      <c r="R83" s="128">
        <f t="shared" si="4"/>
        <v>50</v>
      </c>
      <c r="S83" s="62">
        <f t="shared" si="8"/>
        <v>50</v>
      </c>
      <c r="T83" s="129">
        <f t="shared" si="9"/>
        <v>3621.9078586603164</v>
      </c>
      <c r="X83" s="62"/>
      <c r="AA83" s="24"/>
    </row>
    <row r="84" spans="6:27" x14ac:dyDescent="0.3">
      <c r="F84" s="124">
        <f>Calculator!A66</f>
        <v>61</v>
      </c>
      <c r="G84" s="44">
        <f>Calculator!B66</f>
        <v>0</v>
      </c>
      <c r="H84" s="44">
        <f>Calculator!C66</f>
        <v>0</v>
      </c>
      <c r="I84" s="46">
        <f>Calculator!E66</f>
        <v>0</v>
      </c>
      <c r="J84" s="45">
        <f>Calculator!F66</f>
        <v>0</v>
      </c>
      <c r="K84" s="125">
        <f t="shared" si="0"/>
        <v>7.5</v>
      </c>
      <c r="L84" s="127">
        <f t="shared" si="1"/>
        <v>7.5</v>
      </c>
      <c r="M84" s="127">
        <f t="shared" si="5"/>
        <v>7.5</v>
      </c>
      <c r="N84" s="57">
        <f t="shared" si="2"/>
        <v>50</v>
      </c>
      <c r="O84" s="57">
        <f t="shared" si="6"/>
        <v>50</v>
      </c>
      <c r="P84" s="127">
        <f t="shared" si="7"/>
        <v>7.5</v>
      </c>
      <c r="Q84" s="57">
        <f t="shared" si="3"/>
        <v>50</v>
      </c>
      <c r="R84" s="128">
        <f t="shared" si="4"/>
        <v>50</v>
      </c>
      <c r="S84" s="62">
        <f t="shared" si="8"/>
        <v>50</v>
      </c>
      <c r="T84" s="129">
        <f t="shared" si="9"/>
        <v>3621.9078586603164</v>
      </c>
      <c r="X84" s="62"/>
      <c r="AA84" s="24"/>
    </row>
    <row r="85" spans="6:27" x14ac:dyDescent="0.3">
      <c r="F85" s="124">
        <f>Calculator!A67</f>
        <v>62</v>
      </c>
      <c r="G85" s="44">
        <f>Calculator!B67</f>
        <v>0</v>
      </c>
      <c r="H85" s="44">
        <f>Calculator!C67</f>
        <v>0</v>
      </c>
      <c r="I85" s="46">
        <f>Calculator!E67</f>
        <v>0</v>
      </c>
      <c r="J85" s="45">
        <f>Calculator!F67</f>
        <v>0</v>
      </c>
      <c r="K85" s="125">
        <f t="shared" si="0"/>
        <v>7.5</v>
      </c>
      <c r="L85" s="127">
        <f t="shared" si="1"/>
        <v>7.5</v>
      </c>
      <c r="M85" s="127">
        <f t="shared" si="5"/>
        <v>7.5</v>
      </c>
      <c r="N85" s="57">
        <f t="shared" si="2"/>
        <v>50</v>
      </c>
      <c r="O85" s="57">
        <f t="shared" si="6"/>
        <v>50</v>
      </c>
      <c r="P85" s="127">
        <f t="shared" si="7"/>
        <v>7.5</v>
      </c>
      <c r="Q85" s="57">
        <f t="shared" si="3"/>
        <v>50</v>
      </c>
      <c r="R85" s="128">
        <f t="shared" si="4"/>
        <v>50</v>
      </c>
      <c r="S85" s="62">
        <f t="shared" si="8"/>
        <v>50</v>
      </c>
      <c r="T85" s="129">
        <f t="shared" si="9"/>
        <v>3621.9078586603164</v>
      </c>
      <c r="X85" s="62"/>
      <c r="AA85" s="24"/>
    </row>
    <row r="86" spans="6:27" x14ac:dyDescent="0.3">
      <c r="F86" s="124">
        <f>Calculator!A68</f>
        <v>63</v>
      </c>
      <c r="G86" s="44">
        <f>Calculator!B68</f>
        <v>0</v>
      </c>
      <c r="H86" s="44">
        <f>Calculator!C68</f>
        <v>0</v>
      </c>
      <c r="I86" s="46">
        <f>Calculator!E68</f>
        <v>0</v>
      </c>
      <c r="J86" s="45">
        <f>Calculator!F68</f>
        <v>0</v>
      </c>
      <c r="K86" s="125">
        <f t="shared" si="0"/>
        <v>7.5</v>
      </c>
      <c r="L86" s="127">
        <f t="shared" si="1"/>
        <v>7.5</v>
      </c>
      <c r="M86" s="127">
        <f t="shared" si="5"/>
        <v>7.5</v>
      </c>
      <c r="N86" s="57">
        <f t="shared" si="2"/>
        <v>50</v>
      </c>
      <c r="O86" s="57">
        <f t="shared" si="6"/>
        <v>50</v>
      </c>
      <c r="P86" s="127">
        <f t="shared" si="7"/>
        <v>7.5</v>
      </c>
      <c r="Q86" s="57">
        <f t="shared" si="3"/>
        <v>50</v>
      </c>
      <c r="R86" s="128">
        <f t="shared" si="4"/>
        <v>50</v>
      </c>
      <c r="S86" s="62">
        <f t="shared" si="8"/>
        <v>50</v>
      </c>
      <c r="T86" s="129">
        <f t="shared" si="9"/>
        <v>3621.9078586603164</v>
      </c>
      <c r="X86" s="62"/>
      <c r="AA86" s="24"/>
    </row>
    <row r="87" spans="6:27" x14ac:dyDescent="0.3">
      <c r="F87" s="124">
        <f>Calculator!A69</f>
        <v>64</v>
      </c>
      <c r="G87" s="44">
        <f>Calculator!B69</f>
        <v>0</v>
      </c>
      <c r="H87" s="44">
        <f>Calculator!C69</f>
        <v>0</v>
      </c>
      <c r="I87" s="46">
        <f>Calculator!E69</f>
        <v>0</v>
      </c>
      <c r="J87" s="45">
        <f>Calculator!F69</f>
        <v>0</v>
      </c>
      <c r="K87" s="125">
        <f t="shared" si="0"/>
        <v>7.5</v>
      </c>
      <c r="L87" s="127">
        <f t="shared" si="1"/>
        <v>7.5</v>
      </c>
      <c r="M87" s="127">
        <f t="shared" si="5"/>
        <v>7.5</v>
      </c>
      <c r="N87" s="57">
        <f t="shared" si="2"/>
        <v>50</v>
      </c>
      <c r="O87" s="57">
        <f t="shared" si="6"/>
        <v>50</v>
      </c>
      <c r="P87" s="127">
        <f t="shared" si="7"/>
        <v>7.5</v>
      </c>
      <c r="Q87" s="57">
        <f t="shared" si="3"/>
        <v>50</v>
      </c>
      <c r="R87" s="128">
        <f t="shared" si="4"/>
        <v>50</v>
      </c>
      <c r="S87" s="62">
        <f t="shared" si="8"/>
        <v>50</v>
      </c>
      <c r="T87" s="129">
        <f t="shared" si="9"/>
        <v>3621.9078586603164</v>
      </c>
      <c r="X87" s="62"/>
      <c r="AA87" s="24"/>
    </row>
    <row r="88" spans="6:27" x14ac:dyDescent="0.3">
      <c r="F88" s="124">
        <f>Calculator!A70</f>
        <v>65</v>
      </c>
      <c r="G88" s="44">
        <f>Calculator!B70</f>
        <v>0</v>
      </c>
      <c r="H88" s="44">
        <f>Calculator!C70</f>
        <v>0</v>
      </c>
      <c r="I88" s="46">
        <f>Calculator!E70</f>
        <v>0</v>
      </c>
      <c r="J88" s="45">
        <f>Calculator!F70</f>
        <v>0</v>
      </c>
      <c r="K88" s="125">
        <f t="shared" ref="K88:K151" si="10">IF(I88=0,7.5,I88)</f>
        <v>7.5</v>
      </c>
      <c r="L88" s="127">
        <f t="shared" ref="L88:L151" si="11">ROUND(K88,1)</f>
        <v>7.5</v>
      </c>
      <c r="M88" s="127">
        <f t="shared" si="5"/>
        <v>7.5</v>
      </c>
      <c r="N88" s="57">
        <f t="shared" ref="N88:N151" si="12">IF(J88=0,50,J88)</f>
        <v>50</v>
      </c>
      <c r="O88" s="57">
        <f t="shared" si="6"/>
        <v>50</v>
      </c>
      <c r="P88" s="127">
        <f t="shared" ref="P88:P151" si="13">IF(M88&gt;8.4,8.4,M88)</f>
        <v>7.5</v>
      </c>
      <c r="Q88" s="57">
        <f t="shared" ref="Q88:Q151" si="14">IF(O88&gt;670,670,O88)</f>
        <v>50</v>
      </c>
      <c r="R88" s="128">
        <f t="shared" ref="R88:R151" si="15">IF(J88=0,50,J88)</f>
        <v>50</v>
      </c>
      <c r="S88" s="62">
        <f t="shared" si="8"/>
        <v>50</v>
      </c>
      <c r="T88" s="129">
        <f t="shared" si="9"/>
        <v>3621.9078586603164</v>
      </c>
      <c r="X88" s="62"/>
      <c r="AA88" s="24"/>
    </row>
    <row r="89" spans="6:27" x14ac:dyDescent="0.3">
      <c r="F89" s="124">
        <f>Calculator!A71</f>
        <v>66</v>
      </c>
      <c r="G89" s="44">
        <f>Calculator!B71</f>
        <v>0</v>
      </c>
      <c r="H89" s="44">
        <f>Calculator!C71</f>
        <v>0</v>
      </c>
      <c r="I89" s="46">
        <f>Calculator!E71</f>
        <v>0</v>
      </c>
      <c r="J89" s="45">
        <f>Calculator!F71</f>
        <v>0</v>
      </c>
      <c r="K89" s="125">
        <f t="shared" si="10"/>
        <v>7.5</v>
      </c>
      <c r="L89" s="127">
        <f t="shared" si="11"/>
        <v>7.5</v>
      </c>
      <c r="M89" s="127">
        <f t="shared" ref="M89:M152" si="16">IF(L89&lt;5.5,5.5,L89)</f>
        <v>7.5</v>
      </c>
      <c r="N89" s="57">
        <f t="shared" si="12"/>
        <v>50</v>
      </c>
      <c r="O89" s="57">
        <f t="shared" ref="O89:O152" si="17">IF(N89&lt;10,10,N89)</f>
        <v>50</v>
      </c>
      <c r="P89" s="127">
        <f t="shared" si="13"/>
        <v>7.5</v>
      </c>
      <c r="Q89" s="57">
        <f t="shared" si="14"/>
        <v>50</v>
      </c>
      <c r="R89" s="128">
        <f t="shared" si="15"/>
        <v>50</v>
      </c>
      <c r="S89" s="62">
        <f t="shared" ref="S89:S152" si="18">IF(R89&gt;250,250,R89)</f>
        <v>50</v>
      </c>
      <c r="T89" s="129">
        <f t="shared" ref="T89:T152" si="19">EXP(0.878*(LN(S89))+4.76)</f>
        <v>3621.9078586603164</v>
      </c>
      <c r="X89" s="62"/>
      <c r="AA89" s="24"/>
    </row>
    <row r="90" spans="6:27" x14ac:dyDescent="0.3">
      <c r="F90" s="124">
        <f>Calculator!A72</f>
        <v>67</v>
      </c>
      <c r="G90" s="44">
        <f>Calculator!B72</f>
        <v>0</v>
      </c>
      <c r="H90" s="44">
        <f>Calculator!C72</f>
        <v>0</v>
      </c>
      <c r="I90" s="46">
        <f>Calculator!E72</f>
        <v>0</v>
      </c>
      <c r="J90" s="45">
        <f>Calculator!F72</f>
        <v>0</v>
      </c>
      <c r="K90" s="125">
        <f t="shared" si="10"/>
        <v>7.5</v>
      </c>
      <c r="L90" s="127">
        <f t="shared" si="11"/>
        <v>7.5</v>
      </c>
      <c r="M90" s="127">
        <f t="shared" si="16"/>
        <v>7.5</v>
      </c>
      <c r="N90" s="57">
        <f t="shared" si="12"/>
        <v>50</v>
      </c>
      <c r="O90" s="57">
        <f t="shared" si="17"/>
        <v>50</v>
      </c>
      <c r="P90" s="127">
        <f t="shared" si="13"/>
        <v>7.5</v>
      </c>
      <c r="Q90" s="57">
        <f t="shared" si="14"/>
        <v>50</v>
      </c>
      <c r="R90" s="128">
        <f t="shared" si="15"/>
        <v>50</v>
      </c>
      <c r="S90" s="62">
        <f t="shared" si="18"/>
        <v>50</v>
      </c>
      <c r="T90" s="129">
        <f t="shared" si="19"/>
        <v>3621.9078586603164</v>
      </c>
      <c r="X90" s="62"/>
      <c r="AA90" s="24"/>
    </row>
    <row r="91" spans="6:27" x14ac:dyDescent="0.3">
      <c r="F91" s="124">
        <f>Calculator!A73</f>
        <v>68</v>
      </c>
      <c r="G91" s="44">
        <f>Calculator!B73</f>
        <v>0</v>
      </c>
      <c r="H91" s="44">
        <f>Calculator!C73</f>
        <v>0</v>
      </c>
      <c r="I91" s="46">
        <f>Calculator!E73</f>
        <v>0</v>
      </c>
      <c r="J91" s="45">
        <f>Calculator!F73</f>
        <v>0</v>
      </c>
      <c r="K91" s="125">
        <f t="shared" si="10"/>
        <v>7.5</v>
      </c>
      <c r="L91" s="127">
        <f t="shared" si="11"/>
        <v>7.5</v>
      </c>
      <c r="M91" s="127">
        <f t="shared" si="16"/>
        <v>7.5</v>
      </c>
      <c r="N91" s="57">
        <f t="shared" si="12"/>
        <v>50</v>
      </c>
      <c r="O91" s="57">
        <f t="shared" si="17"/>
        <v>50</v>
      </c>
      <c r="P91" s="127">
        <f t="shared" si="13"/>
        <v>7.5</v>
      </c>
      <c r="Q91" s="57">
        <f t="shared" si="14"/>
        <v>50</v>
      </c>
      <c r="R91" s="128">
        <f t="shared" si="15"/>
        <v>50</v>
      </c>
      <c r="S91" s="62">
        <f t="shared" si="18"/>
        <v>50</v>
      </c>
      <c r="T91" s="129">
        <f t="shared" si="19"/>
        <v>3621.9078586603164</v>
      </c>
      <c r="X91" s="62"/>
      <c r="AA91" s="24"/>
    </row>
    <row r="92" spans="6:27" x14ac:dyDescent="0.3">
      <c r="F92" s="124">
        <f>Calculator!A74</f>
        <v>69</v>
      </c>
      <c r="G92" s="44">
        <f>Calculator!B74</f>
        <v>0</v>
      </c>
      <c r="H92" s="44">
        <f>Calculator!C74</f>
        <v>0</v>
      </c>
      <c r="I92" s="46">
        <f>Calculator!E74</f>
        <v>0</v>
      </c>
      <c r="J92" s="45">
        <f>Calculator!F74</f>
        <v>0</v>
      </c>
      <c r="K92" s="125">
        <f t="shared" si="10"/>
        <v>7.5</v>
      </c>
      <c r="L92" s="127">
        <f t="shared" si="11"/>
        <v>7.5</v>
      </c>
      <c r="M92" s="127">
        <f t="shared" si="16"/>
        <v>7.5</v>
      </c>
      <c r="N92" s="57">
        <f t="shared" si="12"/>
        <v>50</v>
      </c>
      <c r="O92" s="57">
        <f t="shared" si="17"/>
        <v>50</v>
      </c>
      <c r="P92" s="127">
        <f t="shared" si="13"/>
        <v>7.5</v>
      </c>
      <c r="Q92" s="57">
        <f t="shared" si="14"/>
        <v>50</v>
      </c>
      <c r="R92" s="128">
        <f t="shared" si="15"/>
        <v>50</v>
      </c>
      <c r="S92" s="62">
        <f t="shared" si="18"/>
        <v>50</v>
      </c>
      <c r="T92" s="129">
        <f t="shared" si="19"/>
        <v>3621.9078586603164</v>
      </c>
      <c r="X92" s="62"/>
      <c r="AA92" s="24"/>
    </row>
    <row r="93" spans="6:27" x14ac:dyDescent="0.3">
      <c r="F93" s="124">
        <f>Calculator!A75</f>
        <v>70</v>
      </c>
      <c r="G93" s="44">
        <f>Calculator!B75</f>
        <v>0</v>
      </c>
      <c r="H93" s="44">
        <f>Calculator!C75</f>
        <v>0</v>
      </c>
      <c r="I93" s="46">
        <f>Calculator!E75</f>
        <v>0</v>
      </c>
      <c r="J93" s="45">
        <f>Calculator!F75</f>
        <v>0</v>
      </c>
      <c r="K93" s="125">
        <f t="shared" si="10"/>
        <v>7.5</v>
      </c>
      <c r="L93" s="127">
        <f t="shared" si="11"/>
        <v>7.5</v>
      </c>
      <c r="M93" s="127">
        <f t="shared" si="16"/>
        <v>7.5</v>
      </c>
      <c r="N93" s="57">
        <f t="shared" si="12"/>
        <v>50</v>
      </c>
      <c r="O93" s="57">
        <f t="shared" si="17"/>
        <v>50</v>
      </c>
      <c r="P93" s="127">
        <f t="shared" si="13"/>
        <v>7.5</v>
      </c>
      <c r="Q93" s="57">
        <f t="shared" si="14"/>
        <v>50</v>
      </c>
      <c r="R93" s="128">
        <f t="shared" si="15"/>
        <v>50</v>
      </c>
      <c r="S93" s="62">
        <f t="shared" si="18"/>
        <v>50</v>
      </c>
      <c r="T93" s="129">
        <f t="shared" si="19"/>
        <v>3621.9078586603164</v>
      </c>
      <c r="X93" s="62"/>
      <c r="AA93" s="24"/>
    </row>
    <row r="94" spans="6:27" x14ac:dyDescent="0.3">
      <c r="F94" s="124">
        <f>Calculator!A76</f>
        <v>71</v>
      </c>
      <c r="G94" s="44">
        <f>Calculator!B76</f>
        <v>0</v>
      </c>
      <c r="H94" s="44">
        <f>Calculator!C76</f>
        <v>0</v>
      </c>
      <c r="I94" s="46">
        <f>Calculator!E76</f>
        <v>0</v>
      </c>
      <c r="J94" s="45">
        <f>Calculator!F76</f>
        <v>0</v>
      </c>
      <c r="K94" s="125">
        <f t="shared" si="10"/>
        <v>7.5</v>
      </c>
      <c r="L94" s="127">
        <f t="shared" si="11"/>
        <v>7.5</v>
      </c>
      <c r="M94" s="127">
        <f t="shared" si="16"/>
        <v>7.5</v>
      </c>
      <c r="N94" s="57">
        <f t="shared" si="12"/>
        <v>50</v>
      </c>
      <c r="O94" s="57">
        <f t="shared" si="17"/>
        <v>50</v>
      </c>
      <c r="P94" s="127">
        <f t="shared" si="13"/>
        <v>7.5</v>
      </c>
      <c r="Q94" s="57">
        <f t="shared" si="14"/>
        <v>50</v>
      </c>
      <c r="R94" s="128">
        <f t="shared" si="15"/>
        <v>50</v>
      </c>
      <c r="S94" s="62">
        <f t="shared" si="18"/>
        <v>50</v>
      </c>
      <c r="T94" s="129">
        <f t="shared" si="19"/>
        <v>3621.9078586603164</v>
      </c>
      <c r="X94" s="62"/>
      <c r="AA94" s="24"/>
    </row>
    <row r="95" spans="6:27" x14ac:dyDescent="0.3">
      <c r="F95" s="124">
        <f>Calculator!A77</f>
        <v>72</v>
      </c>
      <c r="G95" s="44">
        <f>Calculator!B77</f>
        <v>0</v>
      </c>
      <c r="H95" s="44">
        <f>Calculator!C77</f>
        <v>0</v>
      </c>
      <c r="I95" s="46">
        <f>Calculator!E77</f>
        <v>0</v>
      </c>
      <c r="J95" s="45">
        <f>Calculator!F77</f>
        <v>0</v>
      </c>
      <c r="K95" s="125">
        <f t="shared" si="10"/>
        <v>7.5</v>
      </c>
      <c r="L95" s="127">
        <f t="shared" si="11"/>
        <v>7.5</v>
      </c>
      <c r="M95" s="127">
        <f t="shared" si="16"/>
        <v>7.5</v>
      </c>
      <c r="N95" s="57">
        <f t="shared" si="12"/>
        <v>50</v>
      </c>
      <c r="O95" s="57">
        <f t="shared" si="17"/>
        <v>50</v>
      </c>
      <c r="P95" s="127">
        <f t="shared" si="13"/>
        <v>7.5</v>
      </c>
      <c r="Q95" s="57">
        <f t="shared" si="14"/>
        <v>50</v>
      </c>
      <c r="R95" s="128">
        <f t="shared" si="15"/>
        <v>50</v>
      </c>
      <c r="S95" s="62">
        <f t="shared" si="18"/>
        <v>50</v>
      </c>
      <c r="T95" s="129">
        <f t="shared" si="19"/>
        <v>3621.9078586603164</v>
      </c>
      <c r="X95" s="62"/>
      <c r="AA95" s="24"/>
    </row>
    <row r="96" spans="6:27" x14ac:dyDescent="0.3">
      <c r="F96" s="124">
        <f>Calculator!A78</f>
        <v>73</v>
      </c>
      <c r="G96" s="44">
        <f>Calculator!B78</f>
        <v>0</v>
      </c>
      <c r="H96" s="44">
        <f>Calculator!C78</f>
        <v>0</v>
      </c>
      <c r="I96" s="46">
        <f>Calculator!E78</f>
        <v>0</v>
      </c>
      <c r="J96" s="45">
        <f>Calculator!F78</f>
        <v>0</v>
      </c>
      <c r="K96" s="125">
        <f t="shared" si="10"/>
        <v>7.5</v>
      </c>
      <c r="L96" s="127">
        <f t="shared" si="11"/>
        <v>7.5</v>
      </c>
      <c r="M96" s="127">
        <f t="shared" si="16"/>
        <v>7.5</v>
      </c>
      <c r="N96" s="57">
        <f t="shared" si="12"/>
        <v>50</v>
      </c>
      <c r="O96" s="57">
        <f t="shared" si="17"/>
        <v>50</v>
      </c>
      <c r="P96" s="127">
        <f t="shared" si="13"/>
        <v>7.5</v>
      </c>
      <c r="Q96" s="57">
        <f t="shared" si="14"/>
        <v>50</v>
      </c>
      <c r="R96" s="128">
        <f t="shared" si="15"/>
        <v>50</v>
      </c>
      <c r="S96" s="62">
        <f t="shared" si="18"/>
        <v>50</v>
      </c>
      <c r="T96" s="129">
        <f t="shared" si="19"/>
        <v>3621.9078586603164</v>
      </c>
      <c r="X96" s="62"/>
      <c r="AA96" s="24"/>
    </row>
    <row r="97" spans="6:27" x14ac:dyDescent="0.3">
      <c r="F97" s="124">
        <f>Calculator!A79</f>
        <v>74</v>
      </c>
      <c r="G97" s="44">
        <f>Calculator!B79</f>
        <v>0</v>
      </c>
      <c r="H97" s="44">
        <f>Calculator!C79</f>
        <v>0</v>
      </c>
      <c r="I97" s="46">
        <f>Calculator!E79</f>
        <v>0</v>
      </c>
      <c r="J97" s="45">
        <f>Calculator!F79</f>
        <v>0</v>
      </c>
      <c r="K97" s="125">
        <f t="shared" si="10"/>
        <v>7.5</v>
      </c>
      <c r="L97" s="127">
        <f t="shared" si="11"/>
        <v>7.5</v>
      </c>
      <c r="M97" s="127">
        <f t="shared" si="16"/>
        <v>7.5</v>
      </c>
      <c r="N97" s="57">
        <f t="shared" si="12"/>
        <v>50</v>
      </c>
      <c r="O97" s="57">
        <f t="shared" si="17"/>
        <v>50</v>
      </c>
      <c r="P97" s="127">
        <f t="shared" si="13"/>
        <v>7.5</v>
      </c>
      <c r="Q97" s="57">
        <f t="shared" si="14"/>
        <v>50</v>
      </c>
      <c r="R97" s="128">
        <f t="shared" si="15"/>
        <v>50</v>
      </c>
      <c r="S97" s="62">
        <f t="shared" si="18"/>
        <v>50</v>
      </c>
      <c r="T97" s="129">
        <f t="shared" si="19"/>
        <v>3621.9078586603164</v>
      </c>
      <c r="X97" s="62"/>
      <c r="AA97" s="24"/>
    </row>
    <row r="98" spans="6:27" x14ac:dyDescent="0.3">
      <c r="F98" s="124">
        <f>Calculator!A80</f>
        <v>75</v>
      </c>
      <c r="G98" s="44">
        <f>Calculator!B80</f>
        <v>0</v>
      </c>
      <c r="H98" s="44">
        <f>Calculator!C80</f>
        <v>0</v>
      </c>
      <c r="I98" s="46">
        <f>Calculator!E80</f>
        <v>0</v>
      </c>
      <c r="J98" s="45">
        <f>Calculator!F80</f>
        <v>0</v>
      </c>
      <c r="K98" s="125">
        <f t="shared" si="10"/>
        <v>7.5</v>
      </c>
      <c r="L98" s="127">
        <f t="shared" si="11"/>
        <v>7.5</v>
      </c>
      <c r="M98" s="127">
        <f t="shared" si="16"/>
        <v>7.5</v>
      </c>
      <c r="N98" s="57">
        <f t="shared" si="12"/>
        <v>50</v>
      </c>
      <c r="O98" s="57">
        <f t="shared" si="17"/>
        <v>50</v>
      </c>
      <c r="P98" s="127">
        <f t="shared" si="13"/>
        <v>7.5</v>
      </c>
      <c r="Q98" s="57">
        <f t="shared" si="14"/>
        <v>50</v>
      </c>
      <c r="R98" s="128">
        <f t="shared" si="15"/>
        <v>50</v>
      </c>
      <c r="S98" s="62">
        <f t="shared" si="18"/>
        <v>50</v>
      </c>
      <c r="T98" s="129">
        <f t="shared" si="19"/>
        <v>3621.9078586603164</v>
      </c>
      <c r="X98" s="62"/>
      <c r="AA98" s="24"/>
    </row>
    <row r="99" spans="6:27" x14ac:dyDescent="0.3">
      <c r="F99" s="124">
        <f>Calculator!A81</f>
        <v>76</v>
      </c>
      <c r="G99" s="44">
        <f>Calculator!B81</f>
        <v>0</v>
      </c>
      <c r="H99" s="44">
        <f>Calculator!C81</f>
        <v>0</v>
      </c>
      <c r="I99" s="46">
        <f>Calculator!E81</f>
        <v>0</v>
      </c>
      <c r="J99" s="45">
        <f>Calculator!F81</f>
        <v>0</v>
      </c>
      <c r="K99" s="125">
        <f t="shared" si="10"/>
        <v>7.5</v>
      </c>
      <c r="L99" s="127">
        <f t="shared" si="11"/>
        <v>7.5</v>
      </c>
      <c r="M99" s="127">
        <f t="shared" si="16"/>
        <v>7.5</v>
      </c>
      <c r="N99" s="57">
        <f t="shared" si="12"/>
        <v>50</v>
      </c>
      <c r="O99" s="57">
        <f t="shared" si="17"/>
        <v>50</v>
      </c>
      <c r="P99" s="127">
        <f t="shared" si="13"/>
        <v>7.5</v>
      </c>
      <c r="Q99" s="57">
        <f t="shared" si="14"/>
        <v>50</v>
      </c>
      <c r="R99" s="128">
        <f t="shared" si="15"/>
        <v>50</v>
      </c>
      <c r="S99" s="62">
        <f t="shared" si="18"/>
        <v>50</v>
      </c>
      <c r="T99" s="129">
        <f t="shared" si="19"/>
        <v>3621.9078586603164</v>
      </c>
      <c r="X99" s="62"/>
      <c r="AA99" s="24"/>
    </row>
    <row r="100" spans="6:27" x14ac:dyDescent="0.3">
      <c r="F100" s="124">
        <f>Calculator!A82</f>
        <v>77</v>
      </c>
      <c r="G100" s="44">
        <f>Calculator!B82</f>
        <v>0</v>
      </c>
      <c r="H100" s="44">
        <f>Calculator!C82</f>
        <v>0</v>
      </c>
      <c r="I100" s="46">
        <f>Calculator!E82</f>
        <v>0</v>
      </c>
      <c r="J100" s="45">
        <f>Calculator!F82</f>
        <v>0</v>
      </c>
      <c r="K100" s="125">
        <f t="shared" si="10"/>
        <v>7.5</v>
      </c>
      <c r="L100" s="127">
        <f t="shared" si="11"/>
        <v>7.5</v>
      </c>
      <c r="M100" s="127">
        <f t="shared" si="16"/>
        <v>7.5</v>
      </c>
      <c r="N100" s="57">
        <f t="shared" si="12"/>
        <v>50</v>
      </c>
      <c r="O100" s="57">
        <f t="shared" si="17"/>
        <v>50</v>
      </c>
      <c r="P100" s="127">
        <f t="shared" si="13"/>
        <v>7.5</v>
      </c>
      <c r="Q100" s="57">
        <f t="shared" si="14"/>
        <v>50</v>
      </c>
      <c r="R100" s="128">
        <f t="shared" si="15"/>
        <v>50</v>
      </c>
      <c r="S100" s="62">
        <f t="shared" si="18"/>
        <v>50</v>
      </c>
      <c r="T100" s="129">
        <f t="shared" si="19"/>
        <v>3621.9078586603164</v>
      </c>
      <c r="X100" s="62"/>
      <c r="AA100" s="24"/>
    </row>
    <row r="101" spans="6:27" x14ac:dyDescent="0.3">
      <c r="F101" s="124">
        <f>Calculator!A83</f>
        <v>78</v>
      </c>
      <c r="G101" s="44">
        <f>Calculator!B83</f>
        <v>0</v>
      </c>
      <c r="H101" s="44">
        <f>Calculator!C83</f>
        <v>0</v>
      </c>
      <c r="I101" s="46">
        <f>Calculator!E83</f>
        <v>0</v>
      </c>
      <c r="J101" s="45">
        <f>Calculator!F83</f>
        <v>0</v>
      </c>
      <c r="K101" s="125">
        <f t="shared" si="10"/>
        <v>7.5</v>
      </c>
      <c r="L101" s="127">
        <f t="shared" si="11"/>
        <v>7.5</v>
      </c>
      <c r="M101" s="127">
        <f t="shared" si="16"/>
        <v>7.5</v>
      </c>
      <c r="N101" s="57">
        <f t="shared" si="12"/>
        <v>50</v>
      </c>
      <c r="O101" s="57">
        <f t="shared" si="17"/>
        <v>50</v>
      </c>
      <c r="P101" s="127">
        <f t="shared" si="13"/>
        <v>7.5</v>
      </c>
      <c r="Q101" s="57">
        <f t="shared" si="14"/>
        <v>50</v>
      </c>
      <c r="R101" s="128">
        <f t="shared" si="15"/>
        <v>50</v>
      </c>
      <c r="S101" s="62">
        <f t="shared" si="18"/>
        <v>50</v>
      </c>
      <c r="T101" s="129">
        <f t="shared" si="19"/>
        <v>3621.9078586603164</v>
      </c>
      <c r="X101" s="62"/>
      <c r="AA101" s="24"/>
    </row>
    <row r="102" spans="6:27" x14ac:dyDescent="0.3">
      <c r="F102" s="124">
        <f>Calculator!A84</f>
        <v>79</v>
      </c>
      <c r="G102" s="44">
        <f>Calculator!B84</f>
        <v>0</v>
      </c>
      <c r="H102" s="44">
        <f>Calculator!C84</f>
        <v>0</v>
      </c>
      <c r="I102" s="46">
        <f>Calculator!E84</f>
        <v>0</v>
      </c>
      <c r="J102" s="45">
        <f>Calculator!F84</f>
        <v>0</v>
      </c>
      <c r="K102" s="125">
        <f t="shared" si="10"/>
        <v>7.5</v>
      </c>
      <c r="L102" s="127">
        <f t="shared" si="11"/>
        <v>7.5</v>
      </c>
      <c r="M102" s="127">
        <f t="shared" si="16"/>
        <v>7.5</v>
      </c>
      <c r="N102" s="57">
        <f t="shared" si="12"/>
        <v>50</v>
      </c>
      <c r="O102" s="57">
        <f t="shared" si="17"/>
        <v>50</v>
      </c>
      <c r="P102" s="127">
        <f t="shared" si="13"/>
        <v>7.5</v>
      </c>
      <c r="Q102" s="57">
        <f t="shared" si="14"/>
        <v>50</v>
      </c>
      <c r="R102" s="128">
        <f t="shared" si="15"/>
        <v>50</v>
      </c>
      <c r="S102" s="62">
        <f t="shared" si="18"/>
        <v>50</v>
      </c>
      <c r="T102" s="129">
        <f t="shared" si="19"/>
        <v>3621.9078586603164</v>
      </c>
      <c r="X102" s="62"/>
      <c r="AA102" s="24"/>
    </row>
    <row r="103" spans="6:27" x14ac:dyDescent="0.3">
      <c r="F103" s="124">
        <f>Calculator!A85</f>
        <v>80</v>
      </c>
      <c r="G103" s="44">
        <f>Calculator!B85</f>
        <v>0</v>
      </c>
      <c r="H103" s="44">
        <f>Calculator!C85</f>
        <v>0</v>
      </c>
      <c r="I103" s="46">
        <f>Calculator!E85</f>
        <v>0</v>
      </c>
      <c r="J103" s="45">
        <f>Calculator!F85</f>
        <v>0</v>
      </c>
      <c r="K103" s="125">
        <f t="shared" si="10"/>
        <v>7.5</v>
      </c>
      <c r="L103" s="127">
        <f t="shared" si="11"/>
        <v>7.5</v>
      </c>
      <c r="M103" s="127">
        <f t="shared" si="16"/>
        <v>7.5</v>
      </c>
      <c r="N103" s="57">
        <f t="shared" si="12"/>
        <v>50</v>
      </c>
      <c r="O103" s="57">
        <f t="shared" si="17"/>
        <v>50</v>
      </c>
      <c r="P103" s="127">
        <f t="shared" si="13"/>
        <v>7.5</v>
      </c>
      <c r="Q103" s="57">
        <f t="shared" si="14"/>
        <v>50</v>
      </c>
      <c r="R103" s="128">
        <f t="shared" si="15"/>
        <v>50</v>
      </c>
      <c r="S103" s="62">
        <f t="shared" si="18"/>
        <v>50</v>
      </c>
      <c r="T103" s="129">
        <f t="shared" si="19"/>
        <v>3621.9078586603164</v>
      </c>
      <c r="X103" s="62"/>
      <c r="AA103" s="24"/>
    </row>
    <row r="104" spans="6:27" x14ac:dyDescent="0.3">
      <c r="F104" s="124">
        <f>Calculator!A86</f>
        <v>81</v>
      </c>
      <c r="G104" s="44">
        <f>Calculator!B86</f>
        <v>0</v>
      </c>
      <c r="H104" s="44">
        <f>Calculator!C86</f>
        <v>0</v>
      </c>
      <c r="I104" s="46">
        <f>Calculator!E86</f>
        <v>0</v>
      </c>
      <c r="J104" s="45">
        <f>Calculator!F86</f>
        <v>0</v>
      </c>
      <c r="K104" s="125">
        <f t="shared" si="10"/>
        <v>7.5</v>
      </c>
      <c r="L104" s="127">
        <f t="shared" si="11"/>
        <v>7.5</v>
      </c>
      <c r="M104" s="127">
        <f t="shared" si="16"/>
        <v>7.5</v>
      </c>
      <c r="N104" s="57">
        <f t="shared" si="12"/>
        <v>50</v>
      </c>
      <c r="O104" s="57">
        <f t="shared" si="17"/>
        <v>50</v>
      </c>
      <c r="P104" s="127">
        <f t="shared" si="13"/>
        <v>7.5</v>
      </c>
      <c r="Q104" s="57">
        <f t="shared" si="14"/>
        <v>50</v>
      </c>
      <c r="R104" s="128">
        <f t="shared" si="15"/>
        <v>50</v>
      </c>
      <c r="S104" s="62">
        <f t="shared" si="18"/>
        <v>50</v>
      </c>
      <c r="T104" s="129">
        <f t="shared" si="19"/>
        <v>3621.9078586603164</v>
      </c>
      <c r="X104" s="62"/>
      <c r="AA104" s="24"/>
    </row>
    <row r="105" spans="6:27" x14ac:dyDescent="0.3">
      <c r="F105" s="124">
        <f>Calculator!A87</f>
        <v>82</v>
      </c>
      <c r="G105" s="44">
        <f>Calculator!B87</f>
        <v>0</v>
      </c>
      <c r="H105" s="44">
        <f>Calculator!C87</f>
        <v>0</v>
      </c>
      <c r="I105" s="46">
        <f>Calculator!E87</f>
        <v>0</v>
      </c>
      <c r="J105" s="45">
        <f>Calculator!F87</f>
        <v>0</v>
      </c>
      <c r="K105" s="125">
        <f t="shared" si="10"/>
        <v>7.5</v>
      </c>
      <c r="L105" s="127">
        <f t="shared" si="11"/>
        <v>7.5</v>
      </c>
      <c r="M105" s="127">
        <f t="shared" si="16"/>
        <v>7.5</v>
      </c>
      <c r="N105" s="57">
        <f t="shared" si="12"/>
        <v>50</v>
      </c>
      <c r="O105" s="57">
        <f t="shared" si="17"/>
        <v>50</v>
      </c>
      <c r="P105" s="127">
        <f t="shared" si="13"/>
        <v>7.5</v>
      </c>
      <c r="Q105" s="57">
        <f t="shared" si="14"/>
        <v>50</v>
      </c>
      <c r="R105" s="128">
        <f t="shared" si="15"/>
        <v>50</v>
      </c>
      <c r="S105" s="62">
        <f t="shared" si="18"/>
        <v>50</v>
      </c>
      <c r="T105" s="129">
        <f t="shared" si="19"/>
        <v>3621.9078586603164</v>
      </c>
      <c r="X105" s="62"/>
      <c r="AA105" s="24"/>
    </row>
    <row r="106" spans="6:27" x14ac:dyDescent="0.3">
      <c r="F106" s="124">
        <f>Calculator!A88</f>
        <v>83</v>
      </c>
      <c r="G106" s="44">
        <f>Calculator!B88</f>
        <v>0</v>
      </c>
      <c r="H106" s="44">
        <f>Calculator!C88</f>
        <v>0</v>
      </c>
      <c r="I106" s="46">
        <f>Calculator!E88</f>
        <v>0</v>
      </c>
      <c r="J106" s="45">
        <f>Calculator!F88</f>
        <v>0</v>
      </c>
      <c r="K106" s="125">
        <f t="shared" si="10"/>
        <v>7.5</v>
      </c>
      <c r="L106" s="127">
        <f t="shared" si="11"/>
        <v>7.5</v>
      </c>
      <c r="M106" s="127">
        <f t="shared" si="16"/>
        <v>7.5</v>
      </c>
      <c r="N106" s="57">
        <f t="shared" si="12"/>
        <v>50</v>
      </c>
      <c r="O106" s="57">
        <f t="shared" si="17"/>
        <v>50</v>
      </c>
      <c r="P106" s="127">
        <f t="shared" si="13"/>
        <v>7.5</v>
      </c>
      <c r="Q106" s="57">
        <f t="shared" si="14"/>
        <v>50</v>
      </c>
      <c r="R106" s="128">
        <f t="shared" si="15"/>
        <v>50</v>
      </c>
      <c r="S106" s="62">
        <f t="shared" si="18"/>
        <v>50</v>
      </c>
      <c r="T106" s="129">
        <f t="shared" si="19"/>
        <v>3621.9078586603164</v>
      </c>
      <c r="X106" s="62"/>
      <c r="AA106" s="24"/>
    </row>
    <row r="107" spans="6:27" x14ac:dyDescent="0.3">
      <c r="F107" s="124">
        <f>Calculator!A89</f>
        <v>84</v>
      </c>
      <c r="G107" s="44">
        <f>Calculator!B89</f>
        <v>0</v>
      </c>
      <c r="H107" s="44">
        <f>Calculator!C89</f>
        <v>0</v>
      </c>
      <c r="I107" s="46">
        <f>Calculator!E89</f>
        <v>0</v>
      </c>
      <c r="J107" s="45">
        <f>Calculator!F89</f>
        <v>0</v>
      </c>
      <c r="K107" s="125">
        <f t="shared" si="10"/>
        <v>7.5</v>
      </c>
      <c r="L107" s="127">
        <f t="shared" si="11"/>
        <v>7.5</v>
      </c>
      <c r="M107" s="127">
        <f t="shared" si="16"/>
        <v>7.5</v>
      </c>
      <c r="N107" s="57">
        <f t="shared" si="12"/>
        <v>50</v>
      </c>
      <c r="O107" s="57">
        <f t="shared" si="17"/>
        <v>50</v>
      </c>
      <c r="P107" s="127">
        <f t="shared" si="13"/>
        <v>7.5</v>
      </c>
      <c r="Q107" s="57">
        <f t="shared" si="14"/>
        <v>50</v>
      </c>
      <c r="R107" s="128">
        <f t="shared" si="15"/>
        <v>50</v>
      </c>
      <c r="S107" s="62">
        <f t="shared" si="18"/>
        <v>50</v>
      </c>
      <c r="T107" s="129">
        <f t="shared" si="19"/>
        <v>3621.9078586603164</v>
      </c>
      <c r="X107" s="62"/>
      <c r="AA107" s="24"/>
    </row>
    <row r="108" spans="6:27" x14ac:dyDescent="0.3">
      <c r="F108" s="124">
        <f>Calculator!A90</f>
        <v>85</v>
      </c>
      <c r="G108" s="44">
        <f>Calculator!B90</f>
        <v>0</v>
      </c>
      <c r="H108" s="44">
        <f>Calculator!C90</f>
        <v>0</v>
      </c>
      <c r="I108" s="46">
        <f>Calculator!E90</f>
        <v>0</v>
      </c>
      <c r="J108" s="45">
        <f>Calculator!F90</f>
        <v>0</v>
      </c>
      <c r="K108" s="125">
        <f t="shared" si="10"/>
        <v>7.5</v>
      </c>
      <c r="L108" s="127">
        <f t="shared" si="11"/>
        <v>7.5</v>
      </c>
      <c r="M108" s="127">
        <f t="shared" si="16"/>
        <v>7.5</v>
      </c>
      <c r="N108" s="57">
        <f t="shared" si="12"/>
        <v>50</v>
      </c>
      <c r="O108" s="57">
        <f t="shared" si="17"/>
        <v>50</v>
      </c>
      <c r="P108" s="127">
        <f t="shared" si="13"/>
        <v>7.5</v>
      </c>
      <c r="Q108" s="57">
        <f t="shared" si="14"/>
        <v>50</v>
      </c>
      <c r="R108" s="128">
        <f t="shared" si="15"/>
        <v>50</v>
      </c>
      <c r="S108" s="62">
        <f t="shared" si="18"/>
        <v>50</v>
      </c>
      <c r="T108" s="129">
        <f t="shared" si="19"/>
        <v>3621.9078586603164</v>
      </c>
      <c r="X108" s="62"/>
      <c r="AA108" s="24"/>
    </row>
    <row r="109" spans="6:27" x14ac:dyDescent="0.3">
      <c r="F109" s="124">
        <f>Calculator!A91</f>
        <v>86</v>
      </c>
      <c r="G109" s="44">
        <f>Calculator!B91</f>
        <v>0</v>
      </c>
      <c r="H109" s="44">
        <f>Calculator!C91</f>
        <v>0</v>
      </c>
      <c r="I109" s="46">
        <f>Calculator!E91</f>
        <v>0</v>
      </c>
      <c r="J109" s="45">
        <f>Calculator!F91</f>
        <v>0</v>
      </c>
      <c r="K109" s="125">
        <f t="shared" si="10"/>
        <v>7.5</v>
      </c>
      <c r="L109" s="127">
        <f t="shared" si="11"/>
        <v>7.5</v>
      </c>
      <c r="M109" s="127">
        <f t="shared" si="16"/>
        <v>7.5</v>
      </c>
      <c r="N109" s="57">
        <f t="shared" si="12"/>
        <v>50</v>
      </c>
      <c r="O109" s="57">
        <f t="shared" si="17"/>
        <v>50</v>
      </c>
      <c r="P109" s="127">
        <f t="shared" si="13"/>
        <v>7.5</v>
      </c>
      <c r="Q109" s="57">
        <f t="shared" si="14"/>
        <v>50</v>
      </c>
      <c r="R109" s="128">
        <f t="shared" si="15"/>
        <v>50</v>
      </c>
      <c r="S109" s="62">
        <f t="shared" si="18"/>
        <v>50</v>
      </c>
      <c r="T109" s="129">
        <f t="shared" si="19"/>
        <v>3621.9078586603164</v>
      </c>
      <c r="X109" s="62"/>
      <c r="AA109" s="24"/>
    </row>
    <row r="110" spans="6:27" x14ac:dyDescent="0.3">
      <c r="F110" s="124">
        <f>Calculator!A92</f>
        <v>87</v>
      </c>
      <c r="G110" s="44">
        <f>Calculator!B92</f>
        <v>0</v>
      </c>
      <c r="H110" s="44">
        <f>Calculator!C92</f>
        <v>0</v>
      </c>
      <c r="I110" s="46">
        <f>Calculator!E92</f>
        <v>0</v>
      </c>
      <c r="J110" s="45">
        <f>Calculator!F92</f>
        <v>0</v>
      </c>
      <c r="K110" s="125">
        <f t="shared" si="10"/>
        <v>7.5</v>
      </c>
      <c r="L110" s="127">
        <f t="shared" si="11"/>
        <v>7.5</v>
      </c>
      <c r="M110" s="127">
        <f t="shared" si="16"/>
        <v>7.5</v>
      </c>
      <c r="N110" s="57">
        <f t="shared" si="12"/>
        <v>50</v>
      </c>
      <c r="O110" s="57">
        <f t="shared" si="17"/>
        <v>50</v>
      </c>
      <c r="P110" s="127">
        <f t="shared" si="13"/>
        <v>7.5</v>
      </c>
      <c r="Q110" s="57">
        <f t="shared" si="14"/>
        <v>50</v>
      </c>
      <c r="R110" s="128">
        <f t="shared" si="15"/>
        <v>50</v>
      </c>
      <c r="S110" s="62">
        <f t="shared" si="18"/>
        <v>50</v>
      </c>
      <c r="T110" s="129">
        <f t="shared" si="19"/>
        <v>3621.9078586603164</v>
      </c>
      <c r="X110" s="62"/>
      <c r="AA110" s="24"/>
    </row>
    <row r="111" spans="6:27" x14ac:dyDescent="0.3">
      <c r="F111" s="124">
        <f>Calculator!A93</f>
        <v>88</v>
      </c>
      <c r="G111" s="44">
        <f>Calculator!B93</f>
        <v>0</v>
      </c>
      <c r="H111" s="44">
        <f>Calculator!C93</f>
        <v>0</v>
      </c>
      <c r="I111" s="46">
        <f>Calculator!E93</f>
        <v>0</v>
      </c>
      <c r="J111" s="45">
        <f>Calculator!F93</f>
        <v>0</v>
      </c>
      <c r="K111" s="125">
        <f t="shared" si="10"/>
        <v>7.5</v>
      </c>
      <c r="L111" s="127">
        <f t="shared" si="11"/>
        <v>7.5</v>
      </c>
      <c r="M111" s="127">
        <f t="shared" si="16"/>
        <v>7.5</v>
      </c>
      <c r="N111" s="57">
        <f t="shared" si="12"/>
        <v>50</v>
      </c>
      <c r="O111" s="57">
        <f t="shared" si="17"/>
        <v>50</v>
      </c>
      <c r="P111" s="127">
        <f t="shared" si="13"/>
        <v>7.5</v>
      </c>
      <c r="Q111" s="57">
        <f t="shared" si="14"/>
        <v>50</v>
      </c>
      <c r="R111" s="128">
        <f t="shared" si="15"/>
        <v>50</v>
      </c>
      <c r="S111" s="62">
        <f t="shared" si="18"/>
        <v>50</v>
      </c>
      <c r="T111" s="129">
        <f t="shared" si="19"/>
        <v>3621.9078586603164</v>
      </c>
      <c r="X111" s="62"/>
      <c r="AA111" s="24"/>
    </row>
    <row r="112" spans="6:27" x14ac:dyDescent="0.3">
      <c r="F112" s="124">
        <f>Calculator!A94</f>
        <v>89</v>
      </c>
      <c r="G112" s="44">
        <f>Calculator!B94</f>
        <v>0</v>
      </c>
      <c r="H112" s="44">
        <f>Calculator!C94</f>
        <v>0</v>
      </c>
      <c r="I112" s="46">
        <f>Calculator!E94</f>
        <v>0</v>
      </c>
      <c r="J112" s="45">
        <f>Calculator!F94</f>
        <v>0</v>
      </c>
      <c r="K112" s="125">
        <f t="shared" si="10"/>
        <v>7.5</v>
      </c>
      <c r="L112" s="127">
        <f t="shared" si="11"/>
        <v>7.5</v>
      </c>
      <c r="M112" s="127">
        <f t="shared" si="16"/>
        <v>7.5</v>
      </c>
      <c r="N112" s="57">
        <f t="shared" si="12"/>
        <v>50</v>
      </c>
      <c r="O112" s="57">
        <f t="shared" si="17"/>
        <v>50</v>
      </c>
      <c r="P112" s="127">
        <f t="shared" si="13"/>
        <v>7.5</v>
      </c>
      <c r="Q112" s="57">
        <f t="shared" si="14"/>
        <v>50</v>
      </c>
      <c r="R112" s="128">
        <f t="shared" si="15"/>
        <v>50</v>
      </c>
      <c r="S112" s="62">
        <f t="shared" si="18"/>
        <v>50</v>
      </c>
      <c r="T112" s="129">
        <f t="shared" si="19"/>
        <v>3621.9078586603164</v>
      </c>
      <c r="X112" s="62"/>
      <c r="AA112" s="24"/>
    </row>
    <row r="113" spans="6:27" x14ac:dyDescent="0.3">
      <c r="F113" s="124">
        <f>Calculator!A95</f>
        <v>90</v>
      </c>
      <c r="G113" s="44">
        <f>Calculator!B95</f>
        <v>0</v>
      </c>
      <c r="H113" s="44">
        <f>Calculator!C95</f>
        <v>0</v>
      </c>
      <c r="I113" s="46">
        <f>Calculator!E95</f>
        <v>0</v>
      </c>
      <c r="J113" s="45">
        <f>Calculator!F95</f>
        <v>0</v>
      </c>
      <c r="K113" s="125">
        <f t="shared" si="10"/>
        <v>7.5</v>
      </c>
      <c r="L113" s="127">
        <f t="shared" si="11"/>
        <v>7.5</v>
      </c>
      <c r="M113" s="127">
        <f t="shared" si="16"/>
        <v>7.5</v>
      </c>
      <c r="N113" s="57">
        <f t="shared" si="12"/>
        <v>50</v>
      </c>
      <c r="O113" s="57">
        <f t="shared" si="17"/>
        <v>50</v>
      </c>
      <c r="P113" s="127">
        <f t="shared" si="13"/>
        <v>7.5</v>
      </c>
      <c r="Q113" s="57">
        <f t="shared" si="14"/>
        <v>50</v>
      </c>
      <c r="R113" s="128">
        <f t="shared" si="15"/>
        <v>50</v>
      </c>
      <c r="S113" s="62">
        <f t="shared" si="18"/>
        <v>50</v>
      </c>
      <c r="T113" s="129">
        <f t="shared" si="19"/>
        <v>3621.9078586603164</v>
      </c>
      <c r="X113" s="62"/>
      <c r="AA113" s="24"/>
    </row>
    <row r="114" spans="6:27" x14ac:dyDescent="0.3">
      <c r="F114" s="124">
        <f>Calculator!A96</f>
        <v>91</v>
      </c>
      <c r="G114" s="44">
        <f>Calculator!B96</f>
        <v>0</v>
      </c>
      <c r="H114" s="44">
        <f>Calculator!C96</f>
        <v>0</v>
      </c>
      <c r="I114" s="46">
        <f>Calculator!E96</f>
        <v>0</v>
      </c>
      <c r="J114" s="45">
        <f>Calculator!F96</f>
        <v>0</v>
      </c>
      <c r="K114" s="125">
        <f t="shared" si="10"/>
        <v>7.5</v>
      </c>
      <c r="L114" s="127">
        <f t="shared" si="11"/>
        <v>7.5</v>
      </c>
      <c r="M114" s="127">
        <f t="shared" si="16"/>
        <v>7.5</v>
      </c>
      <c r="N114" s="57">
        <f t="shared" si="12"/>
        <v>50</v>
      </c>
      <c r="O114" s="57">
        <f t="shared" si="17"/>
        <v>50</v>
      </c>
      <c r="P114" s="127">
        <f t="shared" si="13"/>
        <v>7.5</v>
      </c>
      <c r="Q114" s="57">
        <f t="shared" si="14"/>
        <v>50</v>
      </c>
      <c r="R114" s="128">
        <f t="shared" si="15"/>
        <v>50</v>
      </c>
      <c r="S114" s="62">
        <f t="shared" si="18"/>
        <v>50</v>
      </c>
      <c r="T114" s="129">
        <f t="shared" si="19"/>
        <v>3621.9078586603164</v>
      </c>
      <c r="X114" s="62"/>
      <c r="AA114" s="24"/>
    </row>
    <row r="115" spans="6:27" x14ac:dyDescent="0.3">
      <c r="F115" s="124">
        <f>Calculator!A97</f>
        <v>92</v>
      </c>
      <c r="G115" s="44">
        <f>Calculator!B97</f>
        <v>0</v>
      </c>
      <c r="H115" s="44">
        <f>Calculator!C97</f>
        <v>0</v>
      </c>
      <c r="I115" s="46">
        <f>Calculator!E97</f>
        <v>0</v>
      </c>
      <c r="J115" s="45">
        <f>Calculator!F97</f>
        <v>0</v>
      </c>
      <c r="K115" s="125">
        <f t="shared" si="10"/>
        <v>7.5</v>
      </c>
      <c r="L115" s="127">
        <f t="shared" si="11"/>
        <v>7.5</v>
      </c>
      <c r="M115" s="127">
        <f t="shared" si="16"/>
        <v>7.5</v>
      </c>
      <c r="N115" s="57">
        <f t="shared" si="12"/>
        <v>50</v>
      </c>
      <c r="O115" s="57">
        <f t="shared" si="17"/>
        <v>50</v>
      </c>
      <c r="P115" s="127">
        <f t="shared" si="13"/>
        <v>7.5</v>
      </c>
      <c r="Q115" s="57">
        <f t="shared" si="14"/>
        <v>50</v>
      </c>
      <c r="R115" s="128">
        <f t="shared" si="15"/>
        <v>50</v>
      </c>
      <c r="S115" s="62">
        <f t="shared" si="18"/>
        <v>50</v>
      </c>
      <c r="T115" s="129">
        <f t="shared" si="19"/>
        <v>3621.9078586603164</v>
      </c>
      <c r="X115" s="62"/>
      <c r="AA115" s="24"/>
    </row>
    <row r="116" spans="6:27" x14ac:dyDescent="0.3">
      <c r="F116" s="124">
        <f>Calculator!A98</f>
        <v>93</v>
      </c>
      <c r="G116" s="44">
        <f>Calculator!B98</f>
        <v>0</v>
      </c>
      <c r="H116" s="44">
        <f>Calculator!C98</f>
        <v>0</v>
      </c>
      <c r="I116" s="46">
        <f>Calculator!E98</f>
        <v>0</v>
      </c>
      <c r="J116" s="45">
        <f>Calculator!F98</f>
        <v>0</v>
      </c>
      <c r="K116" s="125">
        <f t="shared" si="10"/>
        <v>7.5</v>
      </c>
      <c r="L116" s="127">
        <f t="shared" si="11"/>
        <v>7.5</v>
      </c>
      <c r="M116" s="127">
        <f t="shared" si="16"/>
        <v>7.5</v>
      </c>
      <c r="N116" s="57">
        <f t="shared" si="12"/>
        <v>50</v>
      </c>
      <c r="O116" s="57">
        <f t="shared" si="17"/>
        <v>50</v>
      </c>
      <c r="P116" s="127">
        <f t="shared" si="13"/>
        <v>7.5</v>
      </c>
      <c r="Q116" s="57">
        <f t="shared" si="14"/>
        <v>50</v>
      </c>
      <c r="R116" s="128">
        <f t="shared" si="15"/>
        <v>50</v>
      </c>
      <c r="S116" s="62">
        <f t="shared" si="18"/>
        <v>50</v>
      </c>
      <c r="T116" s="129">
        <f t="shared" si="19"/>
        <v>3621.9078586603164</v>
      </c>
      <c r="X116" s="62"/>
      <c r="AA116" s="24"/>
    </row>
    <row r="117" spans="6:27" x14ac:dyDescent="0.3">
      <c r="F117" s="124">
        <f>Calculator!A99</f>
        <v>94</v>
      </c>
      <c r="G117" s="44">
        <f>Calculator!B99</f>
        <v>0</v>
      </c>
      <c r="H117" s="44">
        <f>Calculator!C99</f>
        <v>0</v>
      </c>
      <c r="I117" s="46">
        <f>Calculator!E99</f>
        <v>0</v>
      </c>
      <c r="J117" s="45">
        <f>Calculator!F99</f>
        <v>0</v>
      </c>
      <c r="K117" s="125">
        <f t="shared" si="10"/>
        <v>7.5</v>
      </c>
      <c r="L117" s="127">
        <f t="shared" si="11"/>
        <v>7.5</v>
      </c>
      <c r="M117" s="127">
        <f t="shared" si="16"/>
        <v>7.5</v>
      </c>
      <c r="N117" s="57">
        <f t="shared" si="12"/>
        <v>50</v>
      </c>
      <c r="O117" s="57">
        <f t="shared" si="17"/>
        <v>50</v>
      </c>
      <c r="P117" s="127">
        <f t="shared" si="13"/>
        <v>7.5</v>
      </c>
      <c r="Q117" s="57">
        <f t="shared" si="14"/>
        <v>50</v>
      </c>
      <c r="R117" s="128">
        <f t="shared" si="15"/>
        <v>50</v>
      </c>
      <c r="S117" s="62">
        <f t="shared" si="18"/>
        <v>50</v>
      </c>
      <c r="T117" s="129">
        <f t="shared" si="19"/>
        <v>3621.9078586603164</v>
      </c>
      <c r="X117" s="62"/>
      <c r="AA117" s="24"/>
    </row>
    <row r="118" spans="6:27" x14ac:dyDescent="0.3">
      <c r="F118" s="124">
        <f>Calculator!A100</f>
        <v>95</v>
      </c>
      <c r="G118" s="44">
        <f>Calculator!B100</f>
        <v>0</v>
      </c>
      <c r="H118" s="44">
        <f>Calculator!C100</f>
        <v>0</v>
      </c>
      <c r="I118" s="46">
        <f>Calculator!E100</f>
        <v>0</v>
      </c>
      <c r="J118" s="45">
        <f>Calculator!F100</f>
        <v>0</v>
      </c>
      <c r="K118" s="125">
        <f t="shared" si="10"/>
        <v>7.5</v>
      </c>
      <c r="L118" s="127">
        <f t="shared" si="11"/>
        <v>7.5</v>
      </c>
      <c r="M118" s="127">
        <f t="shared" si="16"/>
        <v>7.5</v>
      </c>
      <c r="N118" s="57">
        <f t="shared" si="12"/>
        <v>50</v>
      </c>
      <c r="O118" s="57">
        <f t="shared" si="17"/>
        <v>50</v>
      </c>
      <c r="P118" s="127">
        <f t="shared" si="13"/>
        <v>7.5</v>
      </c>
      <c r="Q118" s="57">
        <f t="shared" si="14"/>
        <v>50</v>
      </c>
      <c r="R118" s="128">
        <f t="shared" si="15"/>
        <v>50</v>
      </c>
      <c r="S118" s="62">
        <f t="shared" si="18"/>
        <v>50</v>
      </c>
      <c r="T118" s="129">
        <f t="shared" si="19"/>
        <v>3621.9078586603164</v>
      </c>
      <c r="X118" s="62"/>
      <c r="AA118" s="24"/>
    </row>
    <row r="119" spans="6:27" x14ac:dyDescent="0.3">
      <c r="F119" s="124">
        <f>Calculator!A101</f>
        <v>96</v>
      </c>
      <c r="G119" s="44">
        <f>Calculator!B101</f>
        <v>0</v>
      </c>
      <c r="H119" s="44">
        <f>Calculator!C101</f>
        <v>0</v>
      </c>
      <c r="I119" s="46">
        <f>Calculator!E101</f>
        <v>0</v>
      </c>
      <c r="J119" s="45">
        <f>Calculator!F101</f>
        <v>0</v>
      </c>
      <c r="K119" s="125">
        <f t="shared" si="10"/>
        <v>7.5</v>
      </c>
      <c r="L119" s="127">
        <f t="shared" si="11"/>
        <v>7.5</v>
      </c>
      <c r="M119" s="127">
        <f t="shared" si="16"/>
        <v>7.5</v>
      </c>
      <c r="N119" s="57">
        <f t="shared" si="12"/>
        <v>50</v>
      </c>
      <c r="O119" s="57">
        <f t="shared" si="17"/>
        <v>50</v>
      </c>
      <c r="P119" s="127">
        <f t="shared" si="13"/>
        <v>7.5</v>
      </c>
      <c r="Q119" s="57">
        <f t="shared" si="14"/>
        <v>50</v>
      </c>
      <c r="R119" s="128">
        <f t="shared" si="15"/>
        <v>50</v>
      </c>
      <c r="S119" s="62">
        <f t="shared" si="18"/>
        <v>50</v>
      </c>
      <c r="T119" s="129">
        <f t="shared" si="19"/>
        <v>3621.9078586603164</v>
      </c>
      <c r="X119" s="62"/>
      <c r="AA119" s="24"/>
    </row>
    <row r="120" spans="6:27" x14ac:dyDescent="0.3">
      <c r="F120" s="124">
        <f>Calculator!A102</f>
        <v>97</v>
      </c>
      <c r="G120" s="44">
        <f>Calculator!B102</f>
        <v>0</v>
      </c>
      <c r="H120" s="44">
        <f>Calculator!C102</f>
        <v>0</v>
      </c>
      <c r="I120" s="46">
        <f>Calculator!E102</f>
        <v>0</v>
      </c>
      <c r="J120" s="45">
        <f>Calculator!F102</f>
        <v>0</v>
      </c>
      <c r="K120" s="125">
        <f t="shared" si="10"/>
        <v>7.5</v>
      </c>
      <c r="L120" s="127">
        <f t="shared" si="11"/>
        <v>7.5</v>
      </c>
      <c r="M120" s="127">
        <f t="shared" si="16"/>
        <v>7.5</v>
      </c>
      <c r="N120" s="57">
        <f t="shared" si="12"/>
        <v>50</v>
      </c>
      <c r="O120" s="57">
        <f t="shared" si="17"/>
        <v>50</v>
      </c>
      <c r="P120" s="127">
        <f t="shared" si="13"/>
        <v>7.5</v>
      </c>
      <c r="Q120" s="57">
        <f t="shared" si="14"/>
        <v>50</v>
      </c>
      <c r="R120" s="128">
        <f t="shared" si="15"/>
        <v>50</v>
      </c>
      <c r="S120" s="62">
        <f t="shared" si="18"/>
        <v>50</v>
      </c>
      <c r="T120" s="129">
        <f t="shared" si="19"/>
        <v>3621.9078586603164</v>
      </c>
      <c r="X120" s="62"/>
      <c r="AA120" s="24"/>
    </row>
    <row r="121" spans="6:27" x14ac:dyDescent="0.3">
      <c r="F121" s="124">
        <f>Calculator!A103</f>
        <v>98</v>
      </c>
      <c r="G121" s="44">
        <f>Calculator!B103</f>
        <v>0</v>
      </c>
      <c r="H121" s="44">
        <f>Calculator!C103</f>
        <v>0</v>
      </c>
      <c r="I121" s="46">
        <f>Calculator!E103</f>
        <v>0</v>
      </c>
      <c r="J121" s="45">
        <f>Calculator!F103</f>
        <v>0</v>
      </c>
      <c r="K121" s="125">
        <f t="shared" si="10"/>
        <v>7.5</v>
      </c>
      <c r="L121" s="127">
        <f t="shared" si="11"/>
        <v>7.5</v>
      </c>
      <c r="M121" s="127">
        <f t="shared" si="16"/>
        <v>7.5</v>
      </c>
      <c r="N121" s="57">
        <f t="shared" si="12"/>
        <v>50</v>
      </c>
      <c r="O121" s="57">
        <f t="shared" si="17"/>
        <v>50</v>
      </c>
      <c r="P121" s="127">
        <f t="shared" si="13"/>
        <v>7.5</v>
      </c>
      <c r="Q121" s="57">
        <f t="shared" si="14"/>
        <v>50</v>
      </c>
      <c r="R121" s="128">
        <f t="shared" si="15"/>
        <v>50</v>
      </c>
      <c r="S121" s="62">
        <f t="shared" si="18"/>
        <v>50</v>
      </c>
      <c r="T121" s="129">
        <f t="shared" si="19"/>
        <v>3621.9078586603164</v>
      </c>
      <c r="X121" s="62"/>
      <c r="AA121" s="24"/>
    </row>
    <row r="122" spans="6:27" x14ac:dyDescent="0.3">
      <c r="F122" s="124">
        <f>Calculator!A104</f>
        <v>99</v>
      </c>
      <c r="G122" s="44">
        <f>Calculator!B104</f>
        <v>0</v>
      </c>
      <c r="H122" s="44">
        <f>Calculator!C104</f>
        <v>0</v>
      </c>
      <c r="I122" s="46">
        <f>Calculator!E104</f>
        <v>0</v>
      </c>
      <c r="J122" s="45">
        <f>Calculator!F104</f>
        <v>0</v>
      </c>
      <c r="K122" s="125">
        <f t="shared" si="10"/>
        <v>7.5</v>
      </c>
      <c r="L122" s="127">
        <f t="shared" si="11"/>
        <v>7.5</v>
      </c>
      <c r="M122" s="127">
        <f t="shared" si="16"/>
        <v>7.5</v>
      </c>
      <c r="N122" s="57">
        <f t="shared" si="12"/>
        <v>50</v>
      </c>
      <c r="O122" s="57">
        <f t="shared" si="17"/>
        <v>50</v>
      </c>
      <c r="P122" s="127">
        <f t="shared" si="13"/>
        <v>7.5</v>
      </c>
      <c r="Q122" s="57">
        <f t="shared" si="14"/>
        <v>50</v>
      </c>
      <c r="R122" s="128">
        <f t="shared" si="15"/>
        <v>50</v>
      </c>
      <c r="S122" s="62">
        <f t="shared" si="18"/>
        <v>50</v>
      </c>
      <c r="T122" s="129">
        <f t="shared" si="19"/>
        <v>3621.9078586603164</v>
      </c>
      <c r="X122" s="62"/>
      <c r="AA122" s="24"/>
    </row>
    <row r="123" spans="6:27" x14ac:dyDescent="0.3">
      <c r="F123" s="124">
        <f>Calculator!A105</f>
        <v>100</v>
      </c>
      <c r="G123" s="44">
        <f>Calculator!B105</f>
        <v>0</v>
      </c>
      <c r="H123" s="44">
        <f>Calculator!C105</f>
        <v>0</v>
      </c>
      <c r="I123" s="46">
        <f>Calculator!E105</f>
        <v>0</v>
      </c>
      <c r="J123" s="45">
        <f>Calculator!F105</f>
        <v>0</v>
      </c>
      <c r="K123" s="125">
        <f t="shared" si="10"/>
        <v>7.5</v>
      </c>
      <c r="L123" s="127">
        <f t="shared" si="11"/>
        <v>7.5</v>
      </c>
      <c r="M123" s="127">
        <f t="shared" si="16"/>
        <v>7.5</v>
      </c>
      <c r="N123" s="57">
        <f t="shared" si="12"/>
        <v>50</v>
      </c>
      <c r="O123" s="57">
        <f t="shared" si="17"/>
        <v>50</v>
      </c>
      <c r="P123" s="127">
        <f t="shared" si="13"/>
        <v>7.5</v>
      </c>
      <c r="Q123" s="130">
        <f t="shared" si="14"/>
        <v>50</v>
      </c>
      <c r="R123" s="62">
        <f t="shared" si="15"/>
        <v>50</v>
      </c>
      <c r="S123" s="62">
        <f t="shared" si="18"/>
        <v>50</v>
      </c>
      <c r="T123" s="129">
        <f t="shared" si="19"/>
        <v>3621.9078586603164</v>
      </c>
      <c r="X123" s="62"/>
      <c r="AA123" s="24"/>
    </row>
    <row r="124" spans="6:27" x14ac:dyDescent="0.3">
      <c r="F124" s="124">
        <f>Calculator!A106</f>
        <v>101</v>
      </c>
      <c r="G124" s="44">
        <f>Calculator!B106</f>
        <v>0</v>
      </c>
      <c r="H124" s="44">
        <f>Calculator!C106</f>
        <v>0</v>
      </c>
      <c r="I124" s="46">
        <f>Calculator!E106</f>
        <v>0</v>
      </c>
      <c r="J124" s="45">
        <f>Calculator!F106</f>
        <v>0</v>
      </c>
      <c r="K124" s="125">
        <f t="shared" si="10"/>
        <v>7.5</v>
      </c>
      <c r="L124" s="127">
        <f t="shared" si="11"/>
        <v>7.5</v>
      </c>
      <c r="M124" s="127">
        <f t="shared" si="16"/>
        <v>7.5</v>
      </c>
      <c r="N124" s="57">
        <f t="shared" si="12"/>
        <v>50</v>
      </c>
      <c r="O124" s="57">
        <f t="shared" si="17"/>
        <v>50</v>
      </c>
      <c r="P124" s="127">
        <f t="shared" si="13"/>
        <v>7.5</v>
      </c>
      <c r="Q124" s="130">
        <f t="shared" si="14"/>
        <v>50</v>
      </c>
      <c r="R124" s="62">
        <f t="shared" si="15"/>
        <v>50</v>
      </c>
      <c r="S124" s="62">
        <f t="shared" si="18"/>
        <v>50</v>
      </c>
      <c r="T124" s="129">
        <f t="shared" si="19"/>
        <v>3621.9078586603164</v>
      </c>
      <c r="X124" s="62"/>
      <c r="AA124" s="24"/>
    </row>
    <row r="125" spans="6:27" x14ac:dyDescent="0.3">
      <c r="F125" s="124">
        <f>Calculator!A107</f>
        <v>102</v>
      </c>
      <c r="G125" s="44">
        <f>Calculator!B107</f>
        <v>0</v>
      </c>
      <c r="H125" s="44">
        <f>Calculator!C107</f>
        <v>0</v>
      </c>
      <c r="I125" s="46">
        <f>Calculator!E107</f>
        <v>0</v>
      </c>
      <c r="J125" s="45">
        <f>Calculator!F107</f>
        <v>0</v>
      </c>
      <c r="K125" s="125">
        <f t="shared" si="10"/>
        <v>7.5</v>
      </c>
      <c r="L125" s="127">
        <f t="shared" si="11"/>
        <v>7.5</v>
      </c>
      <c r="M125" s="127">
        <f t="shared" si="16"/>
        <v>7.5</v>
      </c>
      <c r="N125" s="57">
        <f t="shared" si="12"/>
        <v>50</v>
      </c>
      <c r="O125" s="57">
        <f t="shared" si="17"/>
        <v>50</v>
      </c>
      <c r="P125" s="127">
        <f t="shared" si="13"/>
        <v>7.5</v>
      </c>
      <c r="Q125" s="130">
        <f t="shared" si="14"/>
        <v>50</v>
      </c>
      <c r="R125" s="62">
        <f t="shared" si="15"/>
        <v>50</v>
      </c>
      <c r="S125" s="62">
        <f t="shared" si="18"/>
        <v>50</v>
      </c>
      <c r="T125" s="129">
        <f t="shared" si="19"/>
        <v>3621.9078586603164</v>
      </c>
      <c r="X125" s="62"/>
      <c r="AA125" s="24"/>
    </row>
    <row r="126" spans="6:27" x14ac:dyDescent="0.3">
      <c r="F126" s="124">
        <f>Calculator!A108</f>
        <v>103</v>
      </c>
      <c r="G126" s="44">
        <f>Calculator!B108</f>
        <v>0</v>
      </c>
      <c r="H126" s="44">
        <f>Calculator!C108</f>
        <v>0</v>
      </c>
      <c r="I126" s="46">
        <f>Calculator!E108</f>
        <v>0</v>
      </c>
      <c r="J126" s="45">
        <f>Calculator!F108</f>
        <v>0</v>
      </c>
      <c r="K126" s="125">
        <f t="shared" si="10"/>
        <v>7.5</v>
      </c>
      <c r="L126" s="127">
        <f t="shared" si="11"/>
        <v>7.5</v>
      </c>
      <c r="M126" s="127">
        <f t="shared" si="16"/>
        <v>7.5</v>
      </c>
      <c r="N126" s="57">
        <f t="shared" si="12"/>
        <v>50</v>
      </c>
      <c r="O126" s="57">
        <f t="shared" si="17"/>
        <v>50</v>
      </c>
      <c r="P126" s="127">
        <f t="shared" si="13"/>
        <v>7.5</v>
      </c>
      <c r="Q126" s="130">
        <f t="shared" si="14"/>
        <v>50</v>
      </c>
      <c r="R126" s="62">
        <f t="shared" si="15"/>
        <v>50</v>
      </c>
      <c r="S126" s="62">
        <f t="shared" si="18"/>
        <v>50</v>
      </c>
      <c r="T126" s="129">
        <f t="shared" si="19"/>
        <v>3621.9078586603164</v>
      </c>
      <c r="X126" s="62"/>
      <c r="AA126" s="24"/>
    </row>
    <row r="127" spans="6:27" x14ac:dyDescent="0.3">
      <c r="F127" s="124">
        <f>Calculator!A109</f>
        <v>104</v>
      </c>
      <c r="G127" s="44">
        <f>Calculator!B109</f>
        <v>0</v>
      </c>
      <c r="H127" s="44">
        <f>Calculator!C109</f>
        <v>0</v>
      </c>
      <c r="I127" s="46">
        <f>Calculator!E109</f>
        <v>0</v>
      </c>
      <c r="J127" s="45">
        <f>Calculator!F109</f>
        <v>0</v>
      </c>
      <c r="K127" s="125">
        <f t="shared" si="10"/>
        <v>7.5</v>
      </c>
      <c r="L127" s="127">
        <f t="shared" si="11"/>
        <v>7.5</v>
      </c>
      <c r="M127" s="127">
        <f t="shared" si="16"/>
        <v>7.5</v>
      </c>
      <c r="N127" s="57">
        <f t="shared" si="12"/>
        <v>50</v>
      </c>
      <c r="O127" s="57">
        <f t="shared" si="17"/>
        <v>50</v>
      </c>
      <c r="P127" s="127">
        <f t="shared" si="13"/>
        <v>7.5</v>
      </c>
      <c r="Q127" s="130">
        <f t="shared" si="14"/>
        <v>50</v>
      </c>
      <c r="R127" s="62">
        <f t="shared" si="15"/>
        <v>50</v>
      </c>
      <c r="S127" s="62">
        <f t="shared" si="18"/>
        <v>50</v>
      </c>
      <c r="T127" s="129">
        <f t="shared" si="19"/>
        <v>3621.9078586603164</v>
      </c>
      <c r="X127" s="62"/>
      <c r="AA127" s="24"/>
    </row>
    <row r="128" spans="6:27" x14ac:dyDescent="0.3">
      <c r="F128" s="124">
        <f>Calculator!A110</f>
        <v>105</v>
      </c>
      <c r="G128" s="44">
        <f>Calculator!B110</f>
        <v>0</v>
      </c>
      <c r="H128" s="44">
        <f>Calculator!C110</f>
        <v>0</v>
      </c>
      <c r="I128" s="46">
        <f>Calculator!E110</f>
        <v>0</v>
      </c>
      <c r="J128" s="45">
        <f>Calculator!F110</f>
        <v>0</v>
      </c>
      <c r="K128" s="125">
        <f t="shared" si="10"/>
        <v>7.5</v>
      </c>
      <c r="L128" s="127">
        <f t="shared" si="11"/>
        <v>7.5</v>
      </c>
      <c r="M128" s="127">
        <f t="shared" si="16"/>
        <v>7.5</v>
      </c>
      <c r="N128" s="57">
        <f t="shared" si="12"/>
        <v>50</v>
      </c>
      <c r="O128" s="57">
        <f t="shared" si="17"/>
        <v>50</v>
      </c>
      <c r="P128" s="127">
        <f t="shared" si="13"/>
        <v>7.5</v>
      </c>
      <c r="Q128" s="130">
        <f t="shared" si="14"/>
        <v>50</v>
      </c>
      <c r="R128" s="62">
        <f t="shared" si="15"/>
        <v>50</v>
      </c>
      <c r="S128" s="62">
        <f t="shared" si="18"/>
        <v>50</v>
      </c>
      <c r="T128" s="129">
        <f t="shared" si="19"/>
        <v>3621.9078586603164</v>
      </c>
      <c r="X128" s="62"/>
      <c r="AA128" s="24"/>
    </row>
    <row r="129" spans="6:27" x14ac:dyDescent="0.3">
      <c r="F129" s="124">
        <f>Calculator!A111</f>
        <v>106</v>
      </c>
      <c r="G129" s="44">
        <f>Calculator!B111</f>
        <v>0</v>
      </c>
      <c r="H129" s="44">
        <f>Calculator!C111</f>
        <v>0</v>
      </c>
      <c r="I129" s="46">
        <f>Calculator!E111</f>
        <v>0</v>
      </c>
      <c r="J129" s="45">
        <f>Calculator!F111</f>
        <v>0</v>
      </c>
      <c r="K129" s="125">
        <f t="shared" si="10"/>
        <v>7.5</v>
      </c>
      <c r="L129" s="127">
        <f t="shared" si="11"/>
        <v>7.5</v>
      </c>
      <c r="M129" s="127">
        <f t="shared" si="16"/>
        <v>7.5</v>
      </c>
      <c r="N129" s="57">
        <f t="shared" si="12"/>
        <v>50</v>
      </c>
      <c r="O129" s="57">
        <f t="shared" si="17"/>
        <v>50</v>
      </c>
      <c r="P129" s="127">
        <f t="shared" si="13"/>
        <v>7.5</v>
      </c>
      <c r="Q129" s="130">
        <f t="shared" si="14"/>
        <v>50</v>
      </c>
      <c r="R129" s="62">
        <f t="shared" si="15"/>
        <v>50</v>
      </c>
      <c r="S129" s="62">
        <f t="shared" si="18"/>
        <v>50</v>
      </c>
      <c r="T129" s="129">
        <f t="shared" si="19"/>
        <v>3621.9078586603164</v>
      </c>
      <c r="X129" s="62"/>
      <c r="AA129" s="24"/>
    </row>
    <row r="130" spans="6:27" x14ac:dyDescent="0.3">
      <c r="F130" s="124">
        <f>Calculator!A112</f>
        <v>107</v>
      </c>
      <c r="G130" s="44">
        <f>Calculator!B112</f>
        <v>0</v>
      </c>
      <c r="H130" s="44">
        <f>Calculator!C112</f>
        <v>0</v>
      </c>
      <c r="I130" s="46">
        <f>Calculator!E112</f>
        <v>0</v>
      </c>
      <c r="J130" s="45">
        <f>Calculator!F112</f>
        <v>0</v>
      </c>
      <c r="K130" s="125">
        <f t="shared" si="10"/>
        <v>7.5</v>
      </c>
      <c r="L130" s="127">
        <f t="shared" si="11"/>
        <v>7.5</v>
      </c>
      <c r="M130" s="127">
        <f t="shared" si="16"/>
        <v>7.5</v>
      </c>
      <c r="N130" s="57">
        <f t="shared" si="12"/>
        <v>50</v>
      </c>
      <c r="O130" s="57">
        <f t="shared" si="17"/>
        <v>50</v>
      </c>
      <c r="P130" s="127">
        <f t="shared" si="13"/>
        <v>7.5</v>
      </c>
      <c r="Q130" s="130">
        <f t="shared" si="14"/>
        <v>50</v>
      </c>
      <c r="R130" s="62">
        <f t="shared" si="15"/>
        <v>50</v>
      </c>
      <c r="S130" s="62">
        <f t="shared" si="18"/>
        <v>50</v>
      </c>
      <c r="T130" s="129">
        <f t="shared" si="19"/>
        <v>3621.9078586603164</v>
      </c>
      <c r="X130" s="62"/>
      <c r="AA130" s="24"/>
    </row>
    <row r="131" spans="6:27" x14ac:dyDescent="0.3">
      <c r="F131" s="124">
        <f>Calculator!A113</f>
        <v>108</v>
      </c>
      <c r="G131" s="44">
        <f>Calculator!B113</f>
        <v>0</v>
      </c>
      <c r="H131" s="44">
        <f>Calculator!C113</f>
        <v>0</v>
      </c>
      <c r="I131" s="46">
        <f>Calculator!E113</f>
        <v>0</v>
      </c>
      <c r="J131" s="45">
        <f>Calculator!F113</f>
        <v>0</v>
      </c>
      <c r="K131" s="125">
        <f t="shared" si="10"/>
        <v>7.5</v>
      </c>
      <c r="L131" s="127">
        <f t="shared" si="11"/>
        <v>7.5</v>
      </c>
      <c r="M131" s="127">
        <f t="shared" si="16"/>
        <v>7.5</v>
      </c>
      <c r="N131" s="57">
        <f t="shared" si="12"/>
        <v>50</v>
      </c>
      <c r="O131" s="57">
        <f t="shared" si="17"/>
        <v>50</v>
      </c>
      <c r="P131" s="127">
        <f t="shared" si="13"/>
        <v>7.5</v>
      </c>
      <c r="Q131" s="130">
        <f t="shared" si="14"/>
        <v>50</v>
      </c>
      <c r="R131" s="62">
        <f t="shared" si="15"/>
        <v>50</v>
      </c>
      <c r="S131" s="62">
        <f t="shared" si="18"/>
        <v>50</v>
      </c>
      <c r="T131" s="129">
        <f t="shared" si="19"/>
        <v>3621.9078586603164</v>
      </c>
      <c r="X131" s="62"/>
      <c r="AA131" s="24"/>
    </row>
    <row r="132" spans="6:27" x14ac:dyDescent="0.3">
      <c r="F132" s="124">
        <f>Calculator!A114</f>
        <v>109</v>
      </c>
      <c r="G132" s="44">
        <f>Calculator!B114</f>
        <v>0</v>
      </c>
      <c r="H132" s="44">
        <f>Calculator!C114</f>
        <v>0</v>
      </c>
      <c r="I132" s="46">
        <f>Calculator!E114</f>
        <v>0</v>
      </c>
      <c r="J132" s="45">
        <f>Calculator!F114</f>
        <v>0</v>
      </c>
      <c r="K132" s="125">
        <f t="shared" si="10"/>
        <v>7.5</v>
      </c>
      <c r="L132" s="127">
        <f t="shared" si="11"/>
        <v>7.5</v>
      </c>
      <c r="M132" s="127">
        <f t="shared" si="16"/>
        <v>7.5</v>
      </c>
      <c r="N132" s="57">
        <f t="shared" si="12"/>
        <v>50</v>
      </c>
      <c r="O132" s="57">
        <f t="shared" si="17"/>
        <v>50</v>
      </c>
      <c r="P132" s="127">
        <f t="shared" si="13"/>
        <v>7.5</v>
      </c>
      <c r="Q132" s="130">
        <f t="shared" si="14"/>
        <v>50</v>
      </c>
      <c r="R132" s="62">
        <f t="shared" si="15"/>
        <v>50</v>
      </c>
      <c r="S132" s="62">
        <f t="shared" si="18"/>
        <v>50</v>
      </c>
      <c r="T132" s="129">
        <f t="shared" si="19"/>
        <v>3621.9078586603164</v>
      </c>
      <c r="X132" s="62"/>
      <c r="AA132" s="24"/>
    </row>
    <row r="133" spans="6:27" x14ac:dyDescent="0.3">
      <c r="F133" s="124">
        <f>Calculator!A115</f>
        <v>110</v>
      </c>
      <c r="G133" s="44">
        <f>Calculator!B115</f>
        <v>0</v>
      </c>
      <c r="H133" s="44">
        <f>Calculator!C115</f>
        <v>0</v>
      </c>
      <c r="I133" s="46">
        <f>Calculator!E115</f>
        <v>0</v>
      </c>
      <c r="J133" s="45">
        <f>Calculator!F115</f>
        <v>0</v>
      </c>
      <c r="K133" s="125">
        <f t="shared" si="10"/>
        <v>7.5</v>
      </c>
      <c r="L133" s="127">
        <f t="shared" si="11"/>
        <v>7.5</v>
      </c>
      <c r="M133" s="127">
        <f t="shared" si="16"/>
        <v>7.5</v>
      </c>
      <c r="N133" s="57">
        <f t="shared" si="12"/>
        <v>50</v>
      </c>
      <c r="O133" s="57">
        <f t="shared" si="17"/>
        <v>50</v>
      </c>
      <c r="P133" s="127">
        <f t="shared" si="13"/>
        <v>7.5</v>
      </c>
      <c r="Q133" s="130">
        <f t="shared" si="14"/>
        <v>50</v>
      </c>
      <c r="R133" s="62">
        <f t="shared" si="15"/>
        <v>50</v>
      </c>
      <c r="S133" s="62">
        <f t="shared" si="18"/>
        <v>50</v>
      </c>
      <c r="T133" s="129">
        <f t="shared" si="19"/>
        <v>3621.9078586603164</v>
      </c>
      <c r="X133" s="62"/>
      <c r="AA133" s="24"/>
    </row>
    <row r="134" spans="6:27" x14ac:dyDescent="0.3">
      <c r="F134" s="124">
        <f>Calculator!A116</f>
        <v>111</v>
      </c>
      <c r="G134" s="44">
        <f>Calculator!B116</f>
        <v>0</v>
      </c>
      <c r="H134" s="44">
        <f>Calculator!C116</f>
        <v>0</v>
      </c>
      <c r="I134" s="46">
        <f>Calculator!E116</f>
        <v>0</v>
      </c>
      <c r="J134" s="45">
        <f>Calculator!F116</f>
        <v>0</v>
      </c>
      <c r="K134" s="125">
        <f t="shared" si="10"/>
        <v>7.5</v>
      </c>
      <c r="L134" s="127">
        <f t="shared" si="11"/>
        <v>7.5</v>
      </c>
      <c r="M134" s="127">
        <f t="shared" si="16"/>
        <v>7.5</v>
      </c>
      <c r="N134" s="57">
        <f t="shared" si="12"/>
        <v>50</v>
      </c>
      <c r="O134" s="57">
        <f t="shared" si="17"/>
        <v>50</v>
      </c>
      <c r="P134" s="127">
        <f t="shared" si="13"/>
        <v>7.5</v>
      </c>
      <c r="Q134" s="130">
        <f t="shared" si="14"/>
        <v>50</v>
      </c>
      <c r="R134" s="62">
        <f t="shared" si="15"/>
        <v>50</v>
      </c>
      <c r="S134" s="62">
        <f t="shared" si="18"/>
        <v>50</v>
      </c>
      <c r="T134" s="129">
        <f t="shared" si="19"/>
        <v>3621.9078586603164</v>
      </c>
      <c r="X134" s="62"/>
      <c r="AA134" s="24"/>
    </row>
    <row r="135" spans="6:27" x14ac:dyDescent="0.3">
      <c r="F135" s="124">
        <f>Calculator!A117</f>
        <v>112</v>
      </c>
      <c r="G135" s="44">
        <f>Calculator!B117</f>
        <v>0</v>
      </c>
      <c r="H135" s="44">
        <f>Calculator!C117</f>
        <v>0</v>
      </c>
      <c r="I135" s="46">
        <f>Calculator!E117</f>
        <v>0</v>
      </c>
      <c r="J135" s="45">
        <f>Calculator!F117</f>
        <v>0</v>
      </c>
      <c r="K135" s="125">
        <f t="shared" si="10"/>
        <v>7.5</v>
      </c>
      <c r="L135" s="127">
        <f t="shared" si="11"/>
        <v>7.5</v>
      </c>
      <c r="M135" s="127">
        <f t="shared" si="16"/>
        <v>7.5</v>
      </c>
      <c r="N135" s="57">
        <f t="shared" si="12"/>
        <v>50</v>
      </c>
      <c r="O135" s="57">
        <f t="shared" si="17"/>
        <v>50</v>
      </c>
      <c r="P135" s="127">
        <f t="shared" si="13"/>
        <v>7.5</v>
      </c>
      <c r="Q135" s="130">
        <f t="shared" si="14"/>
        <v>50</v>
      </c>
      <c r="R135" s="62">
        <f t="shared" si="15"/>
        <v>50</v>
      </c>
      <c r="S135" s="62">
        <f t="shared" si="18"/>
        <v>50</v>
      </c>
      <c r="T135" s="129">
        <f t="shared" si="19"/>
        <v>3621.9078586603164</v>
      </c>
      <c r="X135" s="62"/>
      <c r="AA135" s="24"/>
    </row>
    <row r="136" spans="6:27" x14ac:dyDescent="0.3">
      <c r="F136" s="124">
        <f>Calculator!A118</f>
        <v>113</v>
      </c>
      <c r="G136" s="44">
        <f>Calculator!B118</f>
        <v>0</v>
      </c>
      <c r="H136" s="44">
        <f>Calculator!C118</f>
        <v>0</v>
      </c>
      <c r="I136" s="46">
        <f>Calculator!E118</f>
        <v>0</v>
      </c>
      <c r="J136" s="45">
        <f>Calculator!F118</f>
        <v>0</v>
      </c>
      <c r="K136" s="125">
        <f t="shared" si="10"/>
        <v>7.5</v>
      </c>
      <c r="L136" s="127">
        <f t="shared" si="11"/>
        <v>7.5</v>
      </c>
      <c r="M136" s="127">
        <f t="shared" si="16"/>
        <v>7.5</v>
      </c>
      <c r="N136" s="57">
        <f t="shared" si="12"/>
        <v>50</v>
      </c>
      <c r="O136" s="57">
        <f t="shared" si="17"/>
        <v>50</v>
      </c>
      <c r="P136" s="127">
        <f t="shared" si="13"/>
        <v>7.5</v>
      </c>
      <c r="Q136" s="130">
        <f t="shared" si="14"/>
        <v>50</v>
      </c>
      <c r="R136" s="62">
        <f t="shared" si="15"/>
        <v>50</v>
      </c>
      <c r="S136" s="62">
        <f t="shared" si="18"/>
        <v>50</v>
      </c>
      <c r="T136" s="129">
        <f t="shared" si="19"/>
        <v>3621.9078586603164</v>
      </c>
      <c r="X136" s="62"/>
      <c r="AA136" s="24"/>
    </row>
    <row r="137" spans="6:27" x14ac:dyDescent="0.3">
      <c r="F137" s="124">
        <f>Calculator!A119</f>
        <v>114</v>
      </c>
      <c r="G137" s="44">
        <f>Calculator!B119</f>
        <v>0</v>
      </c>
      <c r="H137" s="44">
        <f>Calculator!C119</f>
        <v>0</v>
      </c>
      <c r="I137" s="46">
        <f>Calculator!E119</f>
        <v>0</v>
      </c>
      <c r="J137" s="45">
        <f>Calculator!F119</f>
        <v>0</v>
      </c>
      <c r="K137" s="125">
        <f t="shared" si="10"/>
        <v>7.5</v>
      </c>
      <c r="L137" s="127">
        <f t="shared" si="11"/>
        <v>7.5</v>
      </c>
      <c r="M137" s="127">
        <f t="shared" si="16"/>
        <v>7.5</v>
      </c>
      <c r="N137" s="57">
        <f t="shared" si="12"/>
        <v>50</v>
      </c>
      <c r="O137" s="57">
        <f t="shared" si="17"/>
        <v>50</v>
      </c>
      <c r="P137" s="127">
        <f t="shared" si="13"/>
        <v>7.5</v>
      </c>
      <c r="Q137" s="130">
        <f t="shared" si="14"/>
        <v>50</v>
      </c>
      <c r="R137" s="62">
        <f t="shared" si="15"/>
        <v>50</v>
      </c>
      <c r="S137" s="62">
        <f t="shared" si="18"/>
        <v>50</v>
      </c>
      <c r="T137" s="129">
        <f t="shared" si="19"/>
        <v>3621.9078586603164</v>
      </c>
      <c r="X137" s="62"/>
      <c r="AA137" s="24"/>
    </row>
    <row r="138" spans="6:27" x14ac:dyDescent="0.3">
      <c r="F138" s="124">
        <f>Calculator!A120</f>
        <v>115</v>
      </c>
      <c r="G138" s="44">
        <f>Calculator!B120</f>
        <v>0</v>
      </c>
      <c r="H138" s="44">
        <f>Calculator!C120</f>
        <v>0</v>
      </c>
      <c r="I138" s="46">
        <f>Calculator!E120</f>
        <v>0</v>
      </c>
      <c r="J138" s="45">
        <f>Calculator!F120</f>
        <v>0</v>
      </c>
      <c r="K138" s="125">
        <f t="shared" si="10"/>
        <v>7.5</v>
      </c>
      <c r="L138" s="127">
        <f t="shared" si="11"/>
        <v>7.5</v>
      </c>
      <c r="M138" s="127">
        <f t="shared" si="16"/>
        <v>7.5</v>
      </c>
      <c r="N138" s="57">
        <f t="shared" si="12"/>
        <v>50</v>
      </c>
      <c r="O138" s="57">
        <f t="shared" si="17"/>
        <v>50</v>
      </c>
      <c r="P138" s="127">
        <f t="shared" si="13"/>
        <v>7.5</v>
      </c>
      <c r="Q138" s="130">
        <f t="shared" si="14"/>
        <v>50</v>
      </c>
      <c r="R138" s="62">
        <f t="shared" si="15"/>
        <v>50</v>
      </c>
      <c r="S138" s="62">
        <f t="shared" si="18"/>
        <v>50</v>
      </c>
      <c r="T138" s="129">
        <f t="shared" si="19"/>
        <v>3621.9078586603164</v>
      </c>
      <c r="X138" s="62"/>
      <c r="AA138" s="24"/>
    </row>
    <row r="139" spans="6:27" x14ac:dyDescent="0.3">
      <c r="F139" s="124">
        <f>Calculator!A121</f>
        <v>116</v>
      </c>
      <c r="G139" s="44">
        <f>Calculator!B121</f>
        <v>0</v>
      </c>
      <c r="H139" s="44">
        <f>Calculator!C121</f>
        <v>0</v>
      </c>
      <c r="I139" s="46">
        <f>Calculator!E121</f>
        <v>0</v>
      </c>
      <c r="J139" s="45">
        <f>Calculator!F121</f>
        <v>0</v>
      </c>
      <c r="K139" s="125">
        <f t="shared" si="10"/>
        <v>7.5</v>
      </c>
      <c r="L139" s="127">
        <f t="shared" si="11"/>
        <v>7.5</v>
      </c>
      <c r="M139" s="127">
        <f t="shared" si="16"/>
        <v>7.5</v>
      </c>
      <c r="N139" s="57">
        <f t="shared" si="12"/>
        <v>50</v>
      </c>
      <c r="O139" s="57">
        <f t="shared" si="17"/>
        <v>50</v>
      </c>
      <c r="P139" s="127">
        <f t="shared" si="13"/>
        <v>7.5</v>
      </c>
      <c r="Q139" s="130">
        <f t="shared" si="14"/>
        <v>50</v>
      </c>
      <c r="R139" s="62">
        <f t="shared" si="15"/>
        <v>50</v>
      </c>
      <c r="S139" s="62">
        <f t="shared" si="18"/>
        <v>50</v>
      </c>
      <c r="T139" s="129">
        <f t="shared" si="19"/>
        <v>3621.9078586603164</v>
      </c>
      <c r="X139" s="62"/>
      <c r="AA139" s="24"/>
    </row>
    <row r="140" spans="6:27" x14ac:dyDescent="0.3">
      <c r="F140" s="124">
        <f>Calculator!A122</f>
        <v>117</v>
      </c>
      <c r="G140" s="44">
        <f>Calculator!B122</f>
        <v>0</v>
      </c>
      <c r="H140" s="44">
        <f>Calculator!C122</f>
        <v>0</v>
      </c>
      <c r="I140" s="46">
        <f>Calculator!E122</f>
        <v>0</v>
      </c>
      <c r="J140" s="45">
        <f>Calculator!F122</f>
        <v>0</v>
      </c>
      <c r="K140" s="125">
        <f t="shared" si="10"/>
        <v>7.5</v>
      </c>
      <c r="L140" s="127">
        <f t="shared" si="11"/>
        <v>7.5</v>
      </c>
      <c r="M140" s="127">
        <f t="shared" si="16"/>
        <v>7.5</v>
      </c>
      <c r="N140" s="57">
        <f t="shared" si="12"/>
        <v>50</v>
      </c>
      <c r="O140" s="57">
        <f t="shared" si="17"/>
        <v>50</v>
      </c>
      <c r="P140" s="127">
        <f t="shared" si="13"/>
        <v>7.5</v>
      </c>
      <c r="Q140" s="130">
        <f t="shared" si="14"/>
        <v>50</v>
      </c>
      <c r="R140" s="62">
        <f t="shared" si="15"/>
        <v>50</v>
      </c>
      <c r="S140" s="62">
        <f t="shared" si="18"/>
        <v>50</v>
      </c>
      <c r="T140" s="129">
        <f t="shared" si="19"/>
        <v>3621.9078586603164</v>
      </c>
      <c r="X140" s="62"/>
      <c r="AA140" s="24"/>
    </row>
    <row r="141" spans="6:27" x14ac:dyDescent="0.3">
      <c r="F141" s="124">
        <f>Calculator!A123</f>
        <v>118</v>
      </c>
      <c r="G141" s="44">
        <f>Calculator!B123</f>
        <v>0</v>
      </c>
      <c r="H141" s="44">
        <f>Calculator!C123</f>
        <v>0</v>
      </c>
      <c r="I141" s="46">
        <f>Calculator!E123</f>
        <v>0</v>
      </c>
      <c r="J141" s="45">
        <f>Calculator!F123</f>
        <v>0</v>
      </c>
      <c r="K141" s="125">
        <f t="shared" si="10"/>
        <v>7.5</v>
      </c>
      <c r="L141" s="127">
        <f t="shared" si="11"/>
        <v>7.5</v>
      </c>
      <c r="M141" s="127">
        <f t="shared" si="16"/>
        <v>7.5</v>
      </c>
      <c r="N141" s="57">
        <f t="shared" si="12"/>
        <v>50</v>
      </c>
      <c r="O141" s="57">
        <f t="shared" si="17"/>
        <v>50</v>
      </c>
      <c r="P141" s="127">
        <f t="shared" si="13"/>
        <v>7.5</v>
      </c>
      <c r="Q141" s="130">
        <f t="shared" si="14"/>
        <v>50</v>
      </c>
      <c r="R141" s="62">
        <f t="shared" si="15"/>
        <v>50</v>
      </c>
      <c r="S141" s="62">
        <f t="shared" si="18"/>
        <v>50</v>
      </c>
      <c r="T141" s="129">
        <f t="shared" si="19"/>
        <v>3621.9078586603164</v>
      </c>
      <c r="X141" s="62"/>
      <c r="AA141" s="24"/>
    </row>
    <row r="142" spans="6:27" x14ac:dyDescent="0.3">
      <c r="F142" s="124">
        <f>Calculator!A124</f>
        <v>119</v>
      </c>
      <c r="G142" s="44">
        <f>Calculator!B124</f>
        <v>0</v>
      </c>
      <c r="H142" s="44">
        <f>Calculator!C124</f>
        <v>0</v>
      </c>
      <c r="I142" s="46">
        <f>Calculator!E124</f>
        <v>0</v>
      </c>
      <c r="J142" s="45">
        <f>Calculator!F124</f>
        <v>0</v>
      </c>
      <c r="K142" s="125">
        <f t="shared" si="10"/>
        <v>7.5</v>
      </c>
      <c r="L142" s="127">
        <f t="shared" si="11"/>
        <v>7.5</v>
      </c>
      <c r="M142" s="127">
        <f t="shared" si="16"/>
        <v>7.5</v>
      </c>
      <c r="N142" s="57">
        <f t="shared" si="12"/>
        <v>50</v>
      </c>
      <c r="O142" s="57">
        <f t="shared" si="17"/>
        <v>50</v>
      </c>
      <c r="P142" s="127">
        <f t="shared" si="13"/>
        <v>7.5</v>
      </c>
      <c r="Q142" s="130">
        <f t="shared" si="14"/>
        <v>50</v>
      </c>
      <c r="R142" s="62">
        <f t="shared" si="15"/>
        <v>50</v>
      </c>
      <c r="S142" s="62">
        <f t="shared" si="18"/>
        <v>50</v>
      </c>
      <c r="T142" s="129">
        <f t="shared" si="19"/>
        <v>3621.9078586603164</v>
      </c>
      <c r="X142" s="62"/>
      <c r="AA142" s="24"/>
    </row>
    <row r="143" spans="6:27" x14ac:dyDescent="0.3">
      <c r="F143" s="124">
        <f>Calculator!A125</f>
        <v>120</v>
      </c>
      <c r="G143" s="44">
        <f>Calculator!B125</f>
        <v>0</v>
      </c>
      <c r="H143" s="44">
        <f>Calculator!C125</f>
        <v>0</v>
      </c>
      <c r="I143" s="46">
        <f>Calculator!E125</f>
        <v>0</v>
      </c>
      <c r="J143" s="45">
        <f>Calculator!F125</f>
        <v>0</v>
      </c>
      <c r="K143" s="125">
        <f t="shared" si="10"/>
        <v>7.5</v>
      </c>
      <c r="L143" s="127">
        <f t="shared" si="11"/>
        <v>7.5</v>
      </c>
      <c r="M143" s="127">
        <f t="shared" si="16"/>
        <v>7.5</v>
      </c>
      <c r="N143" s="57">
        <f t="shared" si="12"/>
        <v>50</v>
      </c>
      <c r="O143" s="57">
        <f t="shared" si="17"/>
        <v>50</v>
      </c>
      <c r="P143" s="127">
        <f t="shared" si="13"/>
        <v>7.5</v>
      </c>
      <c r="Q143" s="130">
        <f t="shared" si="14"/>
        <v>50</v>
      </c>
      <c r="R143" s="62">
        <f t="shared" si="15"/>
        <v>50</v>
      </c>
      <c r="S143" s="62">
        <f t="shared" si="18"/>
        <v>50</v>
      </c>
      <c r="T143" s="129">
        <f t="shared" si="19"/>
        <v>3621.9078586603164</v>
      </c>
      <c r="X143" s="62"/>
      <c r="AA143" s="24"/>
    </row>
    <row r="144" spans="6:27" x14ac:dyDescent="0.3">
      <c r="F144" s="124">
        <f>Calculator!A126</f>
        <v>121</v>
      </c>
      <c r="G144" s="44">
        <f>Calculator!B126</f>
        <v>0</v>
      </c>
      <c r="H144" s="44">
        <f>Calculator!C126</f>
        <v>0</v>
      </c>
      <c r="I144" s="46">
        <f>Calculator!E126</f>
        <v>0</v>
      </c>
      <c r="J144" s="45">
        <f>Calculator!F126</f>
        <v>0</v>
      </c>
      <c r="K144" s="125">
        <f t="shared" si="10"/>
        <v>7.5</v>
      </c>
      <c r="L144" s="127">
        <f t="shared" si="11"/>
        <v>7.5</v>
      </c>
      <c r="M144" s="127">
        <f t="shared" si="16"/>
        <v>7.5</v>
      </c>
      <c r="N144" s="57">
        <f t="shared" si="12"/>
        <v>50</v>
      </c>
      <c r="O144" s="57">
        <f t="shared" si="17"/>
        <v>50</v>
      </c>
      <c r="P144" s="127">
        <f t="shared" si="13"/>
        <v>7.5</v>
      </c>
      <c r="Q144" s="130">
        <f t="shared" si="14"/>
        <v>50</v>
      </c>
      <c r="R144" s="62">
        <f t="shared" si="15"/>
        <v>50</v>
      </c>
      <c r="S144" s="62">
        <f t="shared" si="18"/>
        <v>50</v>
      </c>
      <c r="T144" s="129">
        <f t="shared" si="19"/>
        <v>3621.9078586603164</v>
      </c>
      <c r="X144" s="62"/>
      <c r="AA144" s="24"/>
    </row>
    <row r="145" spans="6:27" x14ac:dyDescent="0.3">
      <c r="F145" s="124">
        <f>Calculator!A127</f>
        <v>122</v>
      </c>
      <c r="G145" s="44">
        <f>Calculator!B127</f>
        <v>0</v>
      </c>
      <c r="H145" s="44">
        <f>Calculator!C127</f>
        <v>0</v>
      </c>
      <c r="I145" s="46">
        <f>Calculator!E127</f>
        <v>0</v>
      </c>
      <c r="J145" s="45">
        <f>Calculator!F127</f>
        <v>0</v>
      </c>
      <c r="K145" s="125">
        <f t="shared" si="10"/>
        <v>7.5</v>
      </c>
      <c r="L145" s="127">
        <f t="shared" si="11"/>
        <v>7.5</v>
      </c>
      <c r="M145" s="127">
        <f t="shared" si="16"/>
        <v>7.5</v>
      </c>
      <c r="N145" s="57">
        <f t="shared" si="12"/>
        <v>50</v>
      </c>
      <c r="O145" s="57">
        <f t="shared" si="17"/>
        <v>50</v>
      </c>
      <c r="P145" s="127">
        <f t="shared" si="13"/>
        <v>7.5</v>
      </c>
      <c r="Q145" s="130">
        <f t="shared" si="14"/>
        <v>50</v>
      </c>
      <c r="R145" s="62">
        <f t="shared" si="15"/>
        <v>50</v>
      </c>
      <c r="S145" s="62">
        <f t="shared" si="18"/>
        <v>50</v>
      </c>
      <c r="T145" s="129">
        <f t="shared" si="19"/>
        <v>3621.9078586603164</v>
      </c>
      <c r="X145" s="62"/>
      <c r="AA145" s="24"/>
    </row>
    <row r="146" spans="6:27" x14ac:dyDescent="0.3">
      <c r="F146" s="124">
        <f>Calculator!A128</f>
        <v>123</v>
      </c>
      <c r="G146" s="44">
        <f>Calculator!B128</f>
        <v>0</v>
      </c>
      <c r="H146" s="44">
        <f>Calculator!C128</f>
        <v>0</v>
      </c>
      <c r="I146" s="46">
        <f>Calculator!E128</f>
        <v>0</v>
      </c>
      <c r="J146" s="45">
        <f>Calculator!F128</f>
        <v>0</v>
      </c>
      <c r="K146" s="125">
        <f t="shared" si="10"/>
        <v>7.5</v>
      </c>
      <c r="L146" s="127">
        <f t="shared" si="11"/>
        <v>7.5</v>
      </c>
      <c r="M146" s="127">
        <f t="shared" si="16"/>
        <v>7.5</v>
      </c>
      <c r="N146" s="57">
        <f t="shared" si="12"/>
        <v>50</v>
      </c>
      <c r="O146" s="57">
        <f t="shared" si="17"/>
        <v>50</v>
      </c>
      <c r="P146" s="127">
        <f t="shared" si="13"/>
        <v>7.5</v>
      </c>
      <c r="Q146" s="130">
        <f t="shared" si="14"/>
        <v>50</v>
      </c>
      <c r="R146" s="62">
        <f t="shared" si="15"/>
        <v>50</v>
      </c>
      <c r="S146" s="62">
        <f t="shared" si="18"/>
        <v>50</v>
      </c>
      <c r="T146" s="129">
        <f t="shared" si="19"/>
        <v>3621.9078586603164</v>
      </c>
      <c r="X146" s="62"/>
      <c r="AA146" s="24"/>
    </row>
    <row r="147" spans="6:27" x14ac:dyDescent="0.3">
      <c r="F147" s="124">
        <f>Calculator!A129</f>
        <v>124</v>
      </c>
      <c r="G147" s="44">
        <f>Calculator!B129</f>
        <v>0</v>
      </c>
      <c r="H147" s="44">
        <f>Calculator!C129</f>
        <v>0</v>
      </c>
      <c r="I147" s="46">
        <f>Calculator!E129</f>
        <v>0</v>
      </c>
      <c r="J147" s="45">
        <f>Calculator!F129</f>
        <v>0</v>
      </c>
      <c r="K147" s="125">
        <f t="shared" si="10"/>
        <v>7.5</v>
      </c>
      <c r="L147" s="127">
        <f t="shared" si="11"/>
        <v>7.5</v>
      </c>
      <c r="M147" s="127">
        <f t="shared" si="16"/>
        <v>7.5</v>
      </c>
      <c r="N147" s="57">
        <f t="shared" si="12"/>
        <v>50</v>
      </c>
      <c r="O147" s="57">
        <f t="shared" si="17"/>
        <v>50</v>
      </c>
      <c r="P147" s="127">
        <f t="shared" si="13"/>
        <v>7.5</v>
      </c>
      <c r="Q147" s="130">
        <f t="shared" si="14"/>
        <v>50</v>
      </c>
      <c r="R147" s="62">
        <f t="shared" si="15"/>
        <v>50</v>
      </c>
      <c r="S147" s="62">
        <f t="shared" si="18"/>
        <v>50</v>
      </c>
      <c r="T147" s="129">
        <f t="shared" si="19"/>
        <v>3621.9078586603164</v>
      </c>
      <c r="X147" s="62"/>
      <c r="AA147" s="24"/>
    </row>
    <row r="148" spans="6:27" x14ac:dyDescent="0.3">
      <c r="F148" s="124">
        <f>Calculator!A130</f>
        <v>125</v>
      </c>
      <c r="G148" s="44">
        <f>Calculator!B130</f>
        <v>0</v>
      </c>
      <c r="H148" s="44">
        <f>Calculator!C130</f>
        <v>0</v>
      </c>
      <c r="I148" s="46">
        <f>Calculator!E130</f>
        <v>0</v>
      </c>
      <c r="J148" s="45">
        <f>Calculator!F130</f>
        <v>0</v>
      </c>
      <c r="K148" s="125">
        <f t="shared" si="10"/>
        <v>7.5</v>
      </c>
      <c r="L148" s="127">
        <f t="shared" si="11"/>
        <v>7.5</v>
      </c>
      <c r="M148" s="127">
        <f t="shared" si="16"/>
        <v>7.5</v>
      </c>
      <c r="N148" s="57">
        <f t="shared" si="12"/>
        <v>50</v>
      </c>
      <c r="O148" s="57">
        <f t="shared" si="17"/>
        <v>50</v>
      </c>
      <c r="P148" s="127">
        <f t="shared" si="13"/>
        <v>7.5</v>
      </c>
      <c r="Q148" s="130">
        <f t="shared" si="14"/>
        <v>50</v>
      </c>
      <c r="R148" s="62">
        <f t="shared" si="15"/>
        <v>50</v>
      </c>
      <c r="S148" s="62">
        <f t="shared" si="18"/>
        <v>50</v>
      </c>
      <c r="T148" s="129">
        <f t="shared" si="19"/>
        <v>3621.9078586603164</v>
      </c>
      <c r="X148" s="62"/>
      <c r="AA148" s="24"/>
    </row>
    <row r="149" spans="6:27" x14ac:dyDescent="0.3">
      <c r="F149" s="124">
        <f>Calculator!A131</f>
        <v>126</v>
      </c>
      <c r="G149" s="44">
        <f>Calculator!B131</f>
        <v>0</v>
      </c>
      <c r="H149" s="44">
        <f>Calculator!C131</f>
        <v>0</v>
      </c>
      <c r="I149" s="46">
        <f>Calculator!E131</f>
        <v>0</v>
      </c>
      <c r="J149" s="45">
        <f>Calculator!F131</f>
        <v>0</v>
      </c>
      <c r="K149" s="125">
        <f t="shared" si="10"/>
        <v>7.5</v>
      </c>
      <c r="L149" s="127">
        <f t="shared" si="11"/>
        <v>7.5</v>
      </c>
      <c r="M149" s="127">
        <f t="shared" si="16"/>
        <v>7.5</v>
      </c>
      <c r="N149" s="57">
        <f t="shared" si="12"/>
        <v>50</v>
      </c>
      <c r="O149" s="57">
        <f t="shared" si="17"/>
        <v>50</v>
      </c>
      <c r="P149" s="127">
        <f t="shared" si="13"/>
        <v>7.5</v>
      </c>
      <c r="Q149" s="130">
        <f t="shared" si="14"/>
        <v>50</v>
      </c>
      <c r="R149" s="62">
        <f t="shared" si="15"/>
        <v>50</v>
      </c>
      <c r="S149" s="62">
        <f t="shared" si="18"/>
        <v>50</v>
      </c>
      <c r="T149" s="129">
        <f t="shared" si="19"/>
        <v>3621.9078586603164</v>
      </c>
      <c r="X149" s="62"/>
      <c r="AA149" s="24"/>
    </row>
    <row r="150" spans="6:27" x14ac:dyDescent="0.3">
      <c r="F150" s="124">
        <f>Calculator!A132</f>
        <v>127</v>
      </c>
      <c r="G150" s="44">
        <f>Calculator!B132</f>
        <v>0</v>
      </c>
      <c r="H150" s="44">
        <f>Calculator!C132</f>
        <v>0</v>
      </c>
      <c r="I150" s="46">
        <f>Calculator!E132</f>
        <v>0</v>
      </c>
      <c r="J150" s="45">
        <f>Calculator!F132</f>
        <v>0</v>
      </c>
      <c r="K150" s="125">
        <f t="shared" si="10"/>
        <v>7.5</v>
      </c>
      <c r="L150" s="127">
        <f t="shared" si="11"/>
        <v>7.5</v>
      </c>
      <c r="M150" s="127">
        <f t="shared" si="16"/>
        <v>7.5</v>
      </c>
      <c r="N150" s="57">
        <f t="shared" si="12"/>
        <v>50</v>
      </c>
      <c r="O150" s="57">
        <f t="shared" si="17"/>
        <v>50</v>
      </c>
      <c r="P150" s="127">
        <f t="shared" si="13"/>
        <v>7.5</v>
      </c>
      <c r="Q150" s="130">
        <f t="shared" si="14"/>
        <v>50</v>
      </c>
      <c r="R150" s="62">
        <f t="shared" si="15"/>
        <v>50</v>
      </c>
      <c r="S150" s="62">
        <f t="shared" si="18"/>
        <v>50</v>
      </c>
      <c r="T150" s="129">
        <f t="shared" si="19"/>
        <v>3621.9078586603164</v>
      </c>
      <c r="X150" s="62"/>
      <c r="AA150" s="24"/>
    </row>
    <row r="151" spans="6:27" x14ac:dyDescent="0.3">
      <c r="F151" s="124">
        <f>Calculator!A133</f>
        <v>128</v>
      </c>
      <c r="G151" s="44">
        <f>Calculator!B133</f>
        <v>0</v>
      </c>
      <c r="H151" s="44">
        <f>Calculator!C133</f>
        <v>0</v>
      </c>
      <c r="I151" s="46">
        <f>Calculator!E133</f>
        <v>0</v>
      </c>
      <c r="J151" s="45">
        <f>Calculator!F133</f>
        <v>0</v>
      </c>
      <c r="K151" s="125">
        <f t="shared" si="10"/>
        <v>7.5</v>
      </c>
      <c r="L151" s="127">
        <f t="shared" si="11"/>
        <v>7.5</v>
      </c>
      <c r="M151" s="127">
        <f t="shared" si="16"/>
        <v>7.5</v>
      </c>
      <c r="N151" s="57">
        <f t="shared" si="12"/>
        <v>50</v>
      </c>
      <c r="O151" s="57">
        <f t="shared" si="17"/>
        <v>50</v>
      </c>
      <c r="P151" s="127">
        <f t="shared" si="13"/>
        <v>7.5</v>
      </c>
      <c r="Q151" s="130">
        <f t="shared" si="14"/>
        <v>50</v>
      </c>
      <c r="R151" s="62">
        <f t="shared" si="15"/>
        <v>50</v>
      </c>
      <c r="S151" s="62">
        <f t="shared" si="18"/>
        <v>50</v>
      </c>
      <c r="T151" s="129">
        <f t="shared" si="19"/>
        <v>3621.9078586603164</v>
      </c>
      <c r="X151" s="62"/>
      <c r="AA151" s="24"/>
    </row>
    <row r="152" spans="6:27" x14ac:dyDescent="0.3">
      <c r="F152" s="124">
        <f>Calculator!A134</f>
        <v>129</v>
      </c>
      <c r="G152" s="44">
        <f>Calculator!B134</f>
        <v>0</v>
      </c>
      <c r="H152" s="44">
        <f>Calculator!C134</f>
        <v>0</v>
      </c>
      <c r="I152" s="46">
        <f>Calculator!E134</f>
        <v>0</v>
      </c>
      <c r="J152" s="45">
        <f>Calculator!F134</f>
        <v>0</v>
      </c>
      <c r="K152" s="125">
        <f t="shared" ref="K152:K215" si="20">IF(I152=0,7.5,I152)</f>
        <v>7.5</v>
      </c>
      <c r="L152" s="127">
        <f t="shared" ref="L152:L215" si="21">ROUND(K152,1)</f>
        <v>7.5</v>
      </c>
      <c r="M152" s="127">
        <f t="shared" si="16"/>
        <v>7.5</v>
      </c>
      <c r="N152" s="57">
        <f t="shared" ref="N152:N215" si="22">IF(J152=0,50,J152)</f>
        <v>50</v>
      </c>
      <c r="O152" s="57">
        <f t="shared" si="17"/>
        <v>50</v>
      </c>
      <c r="P152" s="127">
        <f t="shared" ref="P152:P215" si="23">IF(M152&gt;8.4,8.4,M152)</f>
        <v>7.5</v>
      </c>
      <c r="Q152" s="130">
        <f t="shared" ref="Q152:Q215" si="24">IF(O152&gt;670,670,O152)</f>
        <v>50</v>
      </c>
      <c r="R152" s="62">
        <f t="shared" ref="R152:R215" si="25">IF(J152=0,50,J152)</f>
        <v>50</v>
      </c>
      <c r="S152" s="62">
        <f t="shared" si="18"/>
        <v>50</v>
      </c>
      <c r="T152" s="129">
        <f t="shared" si="19"/>
        <v>3621.9078586603164</v>
      </c>
      <c r="X152" s="62"/>
      <c r="AA152" s="24"/>
    </row>
    <row r="153" spans="6:27" x14ac:dyDescent="0.3">
      <c r="F153" s="124">
        <f>Calculator!A135</f>
        <v>130</v>
      </c>
      <c r="G153" s="44">
        <f>Calculator!B135</f>
        <v>0</v>
      </c>
      <c r="H153" s="44">
        <f>Calculator!C135</f>
        <v>0</v>
      </c>
      <c r="I153" s="46">
        <f>Calculator!E135</f>
        <v>0</v>
      </c>
      <c r="J153" s="45">
        <f>Calculator!F135</f>
        <v>0</v>
      </c>
      <c r="K153" s="125">
        <f t="shared" si="20"/>
        <v>7.5</v>
      </c>
      <c r="L153" s="127">
        <f t="shared" si="21"/>
        <v>7.5</v>
      </c>
      <c r="M153" s="127">
        <f t="shared" ref="M153:M216" si="26">IF(L153&lt;5.5,5.5,L153)</f>
        <v>7.5</v>
      </c>
      <c r="N153" s="57">
        <f t="shared" si="22"/>
        <v>50</v>
      </c>
      <c r="O153" s="57">
        <f t="shared" ref="O153:O216" si="27">IF(N153&lt;10,10,N153)</f>
        <v>50</v>
      </c>
      <c r="P153" s="127">
        <f t="shared" si="23"/>
        <v>7.5</v>
      </c>
      <c r="Q153" s="130">
        <f t="shared" si="24"/>
        <v>50</v>
      </c>
      <c r="R153" s="62">
        <f t="shared" si="25"/>
        <v>50</v>
      </c>
      <c r="S153" s="62">
        <f t="shared" ref="S153:S216" si="28">IF(R153&gt;250,250,R153)</f>
        <v>50</v>
      </c>
      <c r="T153" s="129">
        <f t="shared" ref="T153:T216" si="29">EXP(0.878*(LN(S153))+4.76)</f>
        <v>3621.9078586603164</v>
      </c>
      <c r="X153" s="62"/>
      <c r="AA153" s="24"/>
    </row>
    <row r="154" spans="6:27" x14ac:dyDescent="0.3">
      <c r="F154" s="124">
        <f>Calculator!A136</f>
        <v>131</v>
      </c>
      <c r="G154" s="44">
        <f>Calculator!B136</f>
        <v>0</v>
      </c>
      <c r="H154" s="44">
        <f>Calculator!C136</f>
        <v>0</v>
      </c>
      <c r="I154" s="46">
        <f>Calculator!E136</f>
        <v>0</v>
      </c>
      <c r="J154" s="45">
        <f>Calculator!F136</f>
        <v>0</v>
      </c>
      <c r="K154" s="125">
        <f t="shared" si="20"/>
        <v>7.5</v>
      </c>
      <c r="L154" s="127">
        <f t="shared" si="21"/>
        <v>7.5</v>
      </c>
      <c r="M154" s="127">
        <f t="shared" si="26"/>
        <v>7.5</v>
      </c>
      <c r="N154" s="57">
        <f t="shared" si="22"/>
        <v>50</v>
      </c>
      <c r="O154" s="57">
        <f t="shared" si="27"/>
        <v>50</v>
      </c>
      <c r="P154" s="127">
        <f t="shared" si="23"/>
        <v>7.5</v>
      </c>
      <c r="Q154" s="130">
        <f t="shared" si="24"/>
        <v>50</v>
      </c>
      <c r="R154" s="62">
        <f t="shared" si="25"/>
        <v>50</v>
      </c>
      <c r="S154" s="62">
        <f t="shared" si="28"/>
        <v>50</v>
      </c>
      <c r="T154" s="129">
        <f t="shared" si="29"/>
        <v>3621.9078586603164</v>
      </c>
      <c r="X154" s="62"/>
      <c r="AA154" s="24"/>
    </row>
    <row r="155" spans="6:27" x14ac:dyDescent="0.3">
      <c r="F155" s="124">
        <f>Calculator!A137</f>
        <v>132</v>
      </c>
      <c r="G155" s="44">
        <f>Calculator!B137</f>
        <v>0</v>
      </c>
      <c r="H155" s="44">
        <f>Calculator!C137</f>
        <v>0</v>
      </c>
      <c r="I155" s="46">
        <f>Calculator!E137</f>
        <v>0</v>
      </c>
      <c r="J155" s="45">
        <f>Calculator!F137</f>
        <v>0</v>
      </c>
      <c r="K155" s="125">
        <f t="shared" si="20"/>
        <v>7.5</v>
      </c>
      <c r="L155" s="127">
        <f t="shared" si="21"/>
        <v>7.5</v>
      </c>
      <c r="M155" s="127">
        <f t="shared" si="26"/>
        <v>7.5</v>
      </c>
      <c r="N155" s="57">
        <f t="shared" si="22"/>
        <v>50</v>
      </c>
      <c r="O155" s="57">
        <f t="shared" si="27"/>
        <v>50</v>
      </c>
      <c r="P155" s="127">
        <f t="shared" si="23"/>
        <v>7.5</v>
      </c>
      <c r="Q155" s="130">
        <f t="shared" si="24"/>
        <v>50</v>
      </c>
      <c r="R155" s="62">
        <f t="shared" si="25"/>
        <v>50</v>
      </c>
      <c r="S155" s="62">
        <f t="shared" si="28"/>
        <v>50</v>
      </c>
      <c r="T155" s="129">
        <f t="shared" si="29"/>
        <v>3621.9078586603164</v>
      </c>
      <c r="X155" s="62"/>
      <c r="AA155" s="24"/>
    </row>
    <row r="156" spans="6:27" x14ac:dyDescent="0.3">
      <c r="F156" s="124">
        <f>Calculator!A138</f>
        <v>133</v>
      </c>
      <c r="G156" s="44">
        <f>Calculator!B138</f>
        <v>0</v>
      </c>
      <c r="H156" s="44">
        <f>Calculator!C138</f>
        <v>0</v>
      </c>
      <c r="I156" s="46">
        <f>Calculator!E138</f>
        <v>0</v>
      </c>
      <c r="J156" s="45">
        <f>Calculator!F138</f>
        <v>0</v>
      </c>
      <c r="K156" s="125">
        <f t="shared" si="20"/>
        <v>7.5</v>
      </c>
      <c r="L156" s="127">
        <f t="shared" si="21"/>
        <v>7.5</v>
      </c>
      <c r="M156" s="127">
        <f t="shared" si="26"/>
        <v>7.5</v>
      </c>
      <c r="N156" s="57">
        <f t="shared" si="22"/>
        <v>50</v>
      </c>
      <c r="O156" s="57">
        <f t="shared" si="27"/>
        <v>50</v>
      </c>
      <c r="P156" s="127">
        <f t="shared" si="23"/>
        <v>7.5</v>
      </c>
      <c r="Q156" s="130">
        <f t="shared" si="24"/>
        <v>50</v>
      </c>
      <c r="R156" s="62">
        <f t="shared" si="25"/>
        <v>50</v>
      </c>
      <c r="S156" s="62">
        <f t="shared" si="28"/>
        <v>50</v>
      </c>
      <c r="T156" s="129">
        <f t="shared" si="29"/>
        <v>3621.9078586603164</v>
      </c>
      <c r="X156" s="62"/>
      <c r="AA156" s="24"/>
    </row>
    <row r="157" spans="6:27" x14ac:dyDescent="0.3">
      <c r="F157" s="124">
        <f>Calculator!A139</f>
        <v>134</v>
      </c>
      <c r="G157" s="44">
        <f>Calculator!B139</f>
        <v>0</v>
      </c>
      <c r="H157" s="44">
        <f>Calculator!C139</f>
        <v>0</v>
      </c>
      <c r="I157" s="46">
        <f>Calculator!E139</f>
        <v>0</v>
      </c>
      <c r="J157" s="45">
        <f>Calculator!F139</f>
        <v>0</v>
      </c>
      <c r="K157" s="125">
        <f t="shared" si="20"/>
        <v>7.5</v>
      </c>
      <c r="L157" s="127">
        <f t="shared" si="21"/>
        <v>7.5</v>
      </c>
      <c r="M157" s="127">
        <f t="shared" si="26"/>
        <v>7.5</v>
      </c>
      <c r="N157" s="57">
        <f t="shared" si="22"/>
        <v>50</v>
      </c>
      <c r="O157" s="57">
        <f t="shared" si="27"/>
        <v>50</v>
      </c>
      <c r="P157" s="127">
        <f t="shared" si="23"/>
        <v>7.5</v>
      </c>
      <c r="Q157" s="130">
        <f t="shared" si="24"/>
        <v>50</v>
      </c>
      <c r="R157" s="62">
        <f t="shared" si="25"/>
        <v>50</v>
      </c>
      <c r="S157" s="62">
        <f t="shared" si="28"/>
        <v>50</v>
      </c>
      <c r="T157" s="129">
        <f t="shared" si="29"/>
        <v>3621.9078586603164</v>
      </c>
      <c r="X157" s="62"/>
      <c r="AA157" s="24"/>
    </row>
    <row r="158" spans="6:27" x14ac:dyDescent="0.3">
      <c r="F158" s="124">
        <f>Calculator!A140</f>
        <v>135</v>
      </c>
      <c r="G158" s="44">
        <f>Calculator!B140</f>
        <v>0</v>
      </c>
      <c r="H158" s="44">
        <f>Calculator!C140</f>
        <v>0</v>
      </c>
      <c r="I158" s="46">
        <f>Calculator!E140</f>
        <v>0</v>
      </c>
      <c r="J158" s="45">
        <f>Calculator!F140</f>
        <v>0</v>
      </c>
      <c r="K158" s="125">
        <f t="shared" si="20"/>
        <v>7.5</v>
      </c>
      <c r="L158" s="127">
        <f t="shared" si="21"/>
        <v>7.5</v>
      </c>
      <c r="M158" s="127">
        <f t="shared" si="26"/>
        <v>7.5</v>
      </c>
      <c r="N158" s="57">
        <f t="shared" si="22"/>
        <v>50</v>
      </c>
      <c r="O158" s="57">
        <f t="shared" si="27"/>
        <v>50</v>
      </c>
      <c r="P158" s="127">
        <f t="shared" si="23"/>
        <v>7.5</v>
      </c>
      <c r="Q158" s="130">
        <f t="shared" si="24"/>
        <v>50</v>
      </c>
      <c r="R158" s="62">
        <f t="shared" si="25"/>
        <v>50</v>
      </c>
      <c r="S158" s="62">
        <f t="shared" si="28"/>
        <v>50</v>
      </c>
      <c r="T158" s="129">
        <f t="shared" si="29"/>
        <v>3621.9078586603164</v>
      </c>
      <c r="X158" s="62"/>
      <c r="AA158" s="24"/>
    </row>
    <row r="159" spans="6:27" x14ac:dyDescent="0.3">
      <c r="F159" s="124">
        <f>Calculator!A141</f>
        <v>136</v>
      </c>
      <c r="G159" s="44">
        <f>Calculator!B141</f>
        <v>0</v>
      </c>
      <c r="H159" s="44">
        <f>Calculator!C141</f>
        <v>0</v>
      </c>
      <c r="I159" s="46">
        <f>Calculator!E141</f>
        <v>0</v>
      </c>
      <c r="J159" s="45">
        <f>Calculator!F141</f>
        <v>0</v>
      </c>
      <c r="K159" s="125">
        <f t="shared" si="20"/>
        <v>7.5</v>
      </c>
      <c r="L159" s="127">
        <f t="shared" si="21"/>
        <v>7.5</v>
      </c>
      <c r="M159" s="127">
        <f t="shared" si="26"/>
        <v>7.5</v>
      </c>
      <c r="N159" s="57">
        <f t="shared" si="22"/>
        <v>50</v>
      </c>
      <c r="O159" s="57">
        <f t="shared" si="27"/>
        <v>50</v>
      </c>
      <c r="P159" s="127">
        <f t="shared" si="23"/>
        <v>7.5</v>
      </c>
      <c r="Q159" s="130">
        <f t="shared" si="24"/>
        <v>50</v>
      </c>
      <c r="R159" s="62">
        <f t="shared" si="25"/>
        <v>50</v>
      </c>
      <c r="S159" s="62">
        <f t="shared" si="28"/>
        <v>50</v>
      </c>
      <c r="T159" s="129">
        <f t="shared" si="29"/>
        <v>3621.9078586603164</v>
      </c>
      <c r="X159" s="62"/>
      <c r="AA159" s="24"/>
    </row>
    <row r="160" spans="6:27" x14ac:dyDescent="0.3">
      <c r="F160" s="124">
        <f>Calculator!A142</f>
        <v>137</v>
      </c>
      <c r="G160" s="44">
        <f>Calculator!B142</f>
        <v>0</v>
      </c>
      <c r="H160" s="44">
        <f>Calculator!C142</f>
        <v>0</v>
      </c>
      <c r="I160" s="46">
        <f>Calculator!E142</f>
        <v>0</v>
      </c>
      <c r="J160" s="45">
        <f>Calculator!F142</f>
        <v>0</v>
      </c>
      <c r="K160" s="125">
        <f t="shared" si="20"/>
        <v>7.5</v>
      </c>
      <c r="L160" s="127">
        <f t="shared" si="21"/>
        <v>7.5</v>
      </c>
      <c r="M160" s="127">
        <f t="shared" si="26"/>
        <v>7.5</v>
      </c>
      <c r="N160" s="57">
        <f t="shared" si="22"/>
        <v>50</v>
      </c>
      <c r="O160" s="57">
        <f t="shared" si="27"/>
        <v>50</v>
      </c>
      <c r="P160" s="127">
        <f t="shared" si="23"/>
        <v>7.5</v>
      </c>
      <c r="Q160" s="130">
        <f t="shared" si="24"/>
        <v>50</v>
      </c>
      <c r="R160" s="62">
        <f t="shared" si="25"/>
        <v>50</v>
      </c>
      <c r="S160" s="62">
        <f t="shared" si="28"/>
        <v>50</v>
      </c>
      <c r="T160" s="129">
        <f t="shared" si="29"/>
        <v>3621.9078586603164</v>
      </c>
      <c r="X160" s="62"/>
      <c r="AA160" s="24"/>
    </row>
    <row r="161" spans="6:27" x14ac:dyDescent="0.3">
      <c r="F161" s="124">
        <f>Calculator!A143</f>
        <v>138</v>
      </c>
      <c r="G161" s="44">
        <f>Calculator!B143</f>
        <v>0</v>
      </c>
      <c r="H161" s="44">
        <f>Calculator!C143</f>
        <v>0</v>
      </c>
      <c r="I161" s="46">
        <f>Calculator!E143</f>
        <v>0</v>
      </c>
      <c r="J161" s="45">
        <f>Calculator!F143</f>
        <v>0</v>
      </c>
      <c r="K161" s="125">
        <f t="shared" si="20"/>
        <v>7.5</v>
      </c>
      <c r="L161" s="127">
        <f t="shared" si="21"/>
        <v>7.5</v>
      </c>
      <c r="M161" s="127">
        <f t="shared" si="26"/>
        <v>7.5</v>
      </c>
      <c r="N161" s="57">
        <f t="shared" si="22"/>
        <v>50</v>
      </c>
      <c r="O161" s="57">
        <f t="shared" si="27"/>
        <v>50</v>
      </c>
      <c r="P161" s="127">
        <f t="shared" si="23"/>
        <v>7.5</v>
      </c>
      <c r="Q161" s="130">
        <f t="shared" si="24"/>
        <v>50</v>
      </c>
      <c r="R161" s="62">
        <f t="shared" si="25"/>
        <v>50</v>
      </c>
      <c r="S161" s="62">
        <f t="shared" si="28"/>
        <v>50</v>
      </c>
      <c r="T161" s="129">
        <f t="shared" si="29"/>
        <v>3621.9078586603164</v>
      </c>
      <c r="X161" s="62"/>
      <c r="AA161" s="24"/>
    </row>
    <row r="162" spans="6:27" x14ac:dyDescent="0.3">
      <c r="F162" s="124">
        <f>Calculator!A144</f>
        <v>139</v>
      </c>
      <c r="G162" s="44">
        <f>Calculator!B144</f>
        <v>0</v>
      </c>
      <c r="H162" s="44">
        <f>Calculator!C144</f>
        <v>0</v>
      </c>
      <c r="I162" s="46">
        <f>Calculator!E144</f>
        <v>0</v>
      </c>
      <c r="J162" s="45">
        <f>Calculator!F144</f>
        <v>0</v>
      </c>
      <c r="K162" s="125">
        <f t="shared" si="20"/>
        <v>7.5</v>
      </c>
      <c r="L162" s="127">
        <f t="shared" si="21"/>
        <v>7.5</v>
      </c>
      <c r="M162" s="127">
        <f t="shared" si="26"/>
        <v>7.5</v>
      </c>
      <c r="N162" s="57">
        <f t="shared" si="22"/>
        <v>50</v>
      </c>
      <c r="O162" s="57">
        <f t="shared" si="27"/>
        <v>50</v>
      </c>
      <c r="P162" s="127">
        <f t="shared" si="23"/>
        <v>7.5</v>
      </c>
      <c r="Q162" s="130">
        <f t="shared" si="24"/>
        <v>50</v>
      </c>
      <c r="R162" s="62">
        <f t="shared" si="25"/>
        <v>50</v>
      </c>
      <c r="S162" s="62">
        <f t="shared" si="28"/>
        <v>50</v>
      </c>
      <c r="T162" s="129">
        <f t="shared" si="29"/>
        <v>3621.9078586603164</v>
      </c>
      <c r="X162" s="62"/>
      <c r="AA162" s="24"/>
    </row>
    <row r="163" spans="6:27" x14ac:dyDescent="0.3">
      <c r="F163" s="124">
        <f>Calculator!A145</f>
        <v>140</v>
      </c>
      <c r="G163" s="44">
        <f>Calculator!B145</f>
        <v>0</v>
      </c>
      <c r="H163" s="44">
        <f>Calculator!C145</f>
        <v>0</v>
      </c>
      <c r="I163" s="46">
        <f>Calculator!E145</f>
        <v>0</v>
      </c>
      <c r="J163" s="45">
        <f>Calculator!F145</f>
        <v>0</v>
      </c>
      <c r="K163" s="125">
        <f t="shared" si="20"/>
        <v>7.5</v>
      </c>
      <c r="L163" s="127">
        <f t="shared" si="21"/>
        <v>7.5</v>
      </c>
      <c r="M163" s="127">
        <f t="shared" si="26"/>
        <v>7.5</v>
      </c>
      <c r="N163" s="57">
        <f t="shared" si="22"/>
        <v>50</v>
      </c>
      <c r="O163" s="57">
        <f t="shared" si="27"/>
        <v>50</v>
      </c>
      <c r="P163" s="127">
        <f t="shared" si="23"/>
        <v>7.5</v>
      </c>
      <c r="Q163" s="130">
        <f t="shared" si="24"/>
        <v>50</v>
      </c>
      <c r="R163" s="62">
        <f t="shared" si="25"/>
        <v>50</v>
      </c>
      <c r="S163" s="62">
        <f t="shared" si="28"/>
        <v>50</v>
      </c>
      <c r="T163" s="129">
        <f t="shared" si="29"/>
        <v>3621.9078586603164</v>
      </c>
      <c r="X163" s="62"/>
      <c r="AA163" s="24"/>
    </row>
    <row r="164" spans="6:27" x14ac:dyDescent="0.3">
      <c r="F164" s="124">
        <f>Calculator!A146</f>
        <v>141</v>
      </c>
      <c r="G164" s="44">
        <f>Calculator!B146</f>
        <v>0</v>
      </c>
      <c r="H164" s="44">
        <f>Calculator!C146</f>
        <v>0</v>
      </c>
      <c r="I164" s="46">
        <f>Calculator!E146</f>
        <v>0</v>
      </c>
      <c r="J164" s="45">
        <f>Calculator!F146</f>
        <v>0</v>
      </c>
      <c r="K164" s="125">
        <f t="shared" si="20"/>
        <v>7.5</v>
      </c>
      <c r="L164" s="127">
        <f t="shared" si="21"/>
        <v>7.5</v>
      </c>
      <c r="M164" s="127">
        <f t="shared" si="26"/>
        <v>7.5</v>
      </c>
      <c r="N164" s="57">
        <f t="shared" si="22"/>
        <v>50</v>
      </c>
      <c r="O164" s="57">
        <f t="shared" si="27"/>
        <v>50</v>
      </c>
      <c r="P164" s="127">
        <f t="shared" si="23"/>
        <v>7.5</v>
      </c>
      <c r="Q164" s="130">
        <f t="shared" si="24"/>
        <v>50</v>
      </c>
      <c r="R164" s="62">
        <f t="shared" si="25"/>
        <v>50</v>
      </c>
      <c r="S164" s="62">
        <f t="shared" si="28"/>
        <v>50</v>
      </c>
      <c r="T164" s="129">
        <f t="shared" si="29"/>
        <v>3621.9078586603164</v>
      </c>
      <c r="X164" s="62"/>
      <c r="AA164" s="24"/>
    </row>
    <row r="165" spans="6:27" x14ac:dyDescent="0.3">
      <c r="F165" s="124">
        <f>Calculator!A147</f>
        <v>142</v>
      </c>
      <c r="G165" s="44">
        <f>Calculator!B147</f>
        <v>0</v>
      </c>
      <c r="H165" s="44">
        <f>Calculator!C147</f>
        <v>0</v>
      </c>
      <c r="I165" s="46">
        <f>Calculator!E147</f>
        <v>0</v>
      </c>
      <c r="J165" s="45">
        <f>Calculator!F147</f>
        <v>0</v>
      </c>
      <c r="K165" s="125">
        <f t="shared" si="20"/>
        <v>7.5</v>
      </c>
      <c r="L165" s="127">
        <f t="shared" si="21"/>
        <v>7.5</v>
      </c>
      <c r="M165" s="127">
        <f t="shared" si="26"/>
        <v>7.5</v>
      </c>
      <c r="N165" s="57">
        <f t="shared" si="22"/>
        <v>50</v>
      </c>
      <c r="O165" s="57">
        <f t="shared" si="27"/>
        <v>50</v>
      </c>
      <c r="P165" s="127">
        <f t="shared" si="23"/>
        <v>7.5</v>
      </c>
      <c r="Q165" s="130">
        <f t="shared" si="24"/>
        <v>50</v>
      </c>
      <c r="R165" s="62">
        <f t="shared" si="25"/>
        <v>50</v>
      </c>
      <c r="S165" s="62">
        <f t="shared" si="28"/>
        <v>50</v>
      </c>
      <c r="T165" s="129">
        <f t="shared" si="29"/>
        <v>3621.9078586603164</v>
      </c>
      <c r="X165" s="62"/>
      <c r="AA165" s="24"/>
    </row>
    <row r="166" spans="6:27" x14ac:dyDescent="0.3">
      <c r="F166" s="124">
        <f>Calculator!A148</f>
        <v>143</v>
      </c>
      <c r="G166" s="44">
        <f>Calculator!B148</f>
        <v>0</v>
      </c>
      <c r="H166" s="44">
        <f>Calculator!C148</f>
        <v>0</v>
      </c>
      <c r="I166" s="46">
        <f>Calculator!E148</f>
        <v>0</v>
      </c>
      <c r="J166" s="45">
        <f>Calculator!F148</f>
        <v>0</v>
      </c>
      <c r="K166" s="125">
        <f t="shared" si="20"/>
        <v>7.5</v>
      </c>
      <c r="L166" s="127">
        <f t="shared" si="21"/>
        <v>7.5</v>
      </c>
      <c r="M166" s="127">
        <f t="shared" si="26"/>
        <v>7.5</v>
      </c>
      <c r="N166" s="57">
        <f t="shared" si="22"/>
        <v>50</v>
      </c>
      <c r="O166" s="57">
        <f t="shared" si="27"/>
        <v>50</v>
      </c>
      <c r="P166" s="127">
        <f t="shared" si="23"/>
        <v>7.5</v>
      </c>
      <c r="Q166" s="130">
        <f t="shared" si="24"/>
        <v>50</v>
      </c>
      <c r="R166" s="62">
        <f t="shared" si="25"/>
        <v>50</v>
      </c>
      <c r="S166" s="62">
        <f t="shared" si="28"/>
        <v>50</v>
      </c>
      <c r="T166" s="129">
        <f t="shared" si="29"/>
        <v>3621.9078586603164</v>
      </c>
      <c r="X166" s="62"/>
      <c r="AA166" s="24"/>
    </row>
    <row r="167" spans="6:27" x14ac:dyDescent="0.3">
      <c r="F167" s="124">
        <f>Calculator!A149</f>
        <v>144</v>
      </c>
      <c r="G167" s="44">
        <f>Calculator!B149</f>
        <v>0</v>
      </c>
      <c r="H167" s="44">
        <f>Calculator!C149</f>
        <v>0</v>
      </c>
      <c r="I167" s="46">
        <f>Calculator!E149</f>
        <v>0</v>
      </c>
      <c r="J167" s="45">
        <f>Calculator!F149</f>
        <v>0</v>
      </c>
      <c r="K167" s="125">
        <f t="shared" si="20"/>
        <v>7.5</v>
      </c>
      <c r="L167" s="127">
        <f t="shared" si="21"/>
        <v>7.5</v>
      </c>
      <c r="M167" s="127">
        <f t="shared" si="26"/>
        <v>7.5</v>
      </c>
      <c r="N167" s="57">
        <f t="shared" si="22"/>
        <v>50</v>
      </c>
      <c r="O167" s="57">
        <f t="shared" si="27"/>
        <v>50</v>
      </c>
      <c r="P167" s="127">
        <f t="shared" si="23"/>
        <v>7.5</v>
      </c>
      <c r="Q167" s="130">
        <f t="shared" si="24"/>
        <v>50</v>
      </c>
      <c r="R167" s="62">
        <f t="shared" si="25"/>
        <v>50</v>
      </c>
      <c r="S167" s="62">
        <f t="shared" si="28"/>
        <v>50</v>
      </c>
      <c r="T167" s="129">
        <f t="shared" si="29"/>
        <v>3621.9078586603164</v>
      </c>
      <c r="X167" s="62"/>
      <c r="AA167" s="24"/>
    </row>
    <row r="168" spans="6:27" x14ac:dyDescent="0.3">
      <c r="F168" s="124">
        <f>Calculator!A150</f>
        <v>145</v>
      </c>
      <c r="G168" s="44">
        <f>Calculator!B150</f>
        <v>0</v>
      </c>
      <c r="H168" s="44">
        <f>Calculator!C150</f>
        <v>0</v>
      </c>
      <c r="I168" s="46">
        <f>Calculator!E150</f>
        <v>0</v>
      </c>
      <c r="J168" s="45">
        <f>Calculator!F150</f>
        <v>0</v>
      </c>
      <c r="K168" s="125">
        <f t="shared" si="20"/>
        <v>7.5</v>
      </c>
      <c r="L168" s="127">
        <f t="shared" si="21"/>
        <v>7.5</v>
      </c>
      <c r="M168" s="127">
        <f t="shared" si="26"/>
        <v>7.5</v>
      </c>
      <c r="N168" s="57">
        <f t="shared" si="22"/>
        <v>50</v>
      </c>
      <c r="O168" s="57">
        <f t="shared" si="27"/>
        <v>50</v>
      </c>
      <c r="P168" s="127">
        <f t="shared" si="23"/>
        <v>7.5</v>
      </c>
      <c r="Q168" s="130">
        <f t="shared" si="24"/>
        <v>50</v>
      </c>
      <c r="R168" s="62">
        <f t="shared" si="25"/>
        <v>50</v>
      </c>
      <c r="S168" s="62">
        <f t="shared" si="28"/>
        <v>50</v>
      </c>
      <c r="T168" s="129">
        <f t="shared" si="29"/>
        <v>3621.9078586603164</v>
      </c>
      <c r="X168" s="62"/>
      <c r="AA168" s="24"/>
    </row>
    <row r="169" spans="6:27" x14ac:dyDescent="0.3">
      <c r="F169" s="124">
        <f>Calculator!A151</f>
        <v>146</v>
      </c>
      <c r="G169" s="44">
        <f>Calculator!B151</f>
        <v>0</v>
      </c>
      <c r="H169" s="44">
        <f>Calculator!C151</f>
        <v>0</v>
      </c>
      <c r="I169" s="46">
        <f>Calculator!E151</f>
        <v>0</v>
      </c>
      <c r="J169" s="45">
        <f>Calculator!F151</f>
        <v>0</v>
      </c>
      <c r="K169" s="125">
        <f t="shared" si="20"/>
        <v>7.5</v>
      </c>
      <c r="L169" s="127">
        <f t="shared" si="21"/>
        <v>7.5</v>
      </c>
      <c r="M169" s="127">
        <f t="shared" si="26"/>
        <v>7.5</v>
      </c>
      <c r="N169" s="57">
        <f t="shared" si="22"/>
        <v>50</v>
      </c>
      <c r="O169" s="57">
        <f t="shared" si="27"/>
        <v>50</v>
      </c>
      <c r="P169" s="127">
        <f t="shared" si="23"/>
        <v>7.5</v>
      </c>
      <c r="Q169" s="130">
        <f t="shared" si="24"/>
        <v>50</v>
      </c>
      <c r="R169" s="62">
        <f t="shared" si="25"/>
        <v>50</v>
      </c>
      <c r="S169" s="62">
        <f t="shared" si="28"/>
        <v>50</v>
      </c>
      <c r="T169" s="129">
        <f t="shared" si="29"/>
        <v>3621.9078586603164</v>
      </c>
      <c r="X169" s="62"/>
      <c r="AA169" s="24"/>
    </row>
    <row r="170" spans="6:27" x14ac:dyDescent="0.3">
      <c r="F170" s="124">
        <f>Calculator!A152</f>
        <v>147</v>
      </c>
      <c r="G170" s="44">
        <f>Calculator!B152</f>
        <v>0</v>
      </c>
      <c r="H170" s="44">
        <f>Calculator!C152</f>
        <v>0</v>
      </c>
      <c r="I170" s="46">
        <f>Calculator!E152</f>
        <v>0</v>
      </c>
      <c r="J170" s="45">
        <f>Calculator!F152</f>
        <v>0</v>
      </c>
      <c r="K170" s="125">
        <f t="shared" si="20"/>
        <v>7.5</v>
      </c>
      <c r="L170" s="127">
        <f t="shared" si="21"/>
        <v>7.5</v>
      </c>
      <c r="M170" s="127">
        <f t="shared" si="26"/>
        <v>7.5</v>
      </c>
      <c r="N170" s="57">
        <f t="shared" si="22"/>
        <v>50</v>
      </c>
      <c r="O170" s="57">
        <f t="shared" si="27"/>
        <v>50</v>
      </c>
      <c r="P170" s="127">
        <f t="shared" si="23"/>
        <v>7.5</v>
      </c>
      <c r="Q170" s="130">
        <f t="shared" si="24"/>
        <v>50</v>
      </c>
      <c r="R170" s="62">
        <f t="shared" si="25"/>
        <v>50</v>
      </c>
      <c r="S170" s="62">
        <f t="shared" si="28"/>
        <v>50</v>
      </c>
      <c r="T170" s="129">
        <f t="shared" si="29"/>
        <v>3621.9078586603164</v>
      </c>
      <c r="X170" s="62"/>
      <c r="AA170" s="24"/>
    </row>
    <row r="171" spans="6:27" x14ac:dyDescent="0.3">
      <c r="F171" s="124">
        <f>Calculator!A153</f>
        <v>148</v>
      </c>
      <c r="G171" s="44">
        <f>Calculator!B153</f>
        <v>0</v>
      </c>
      <c r="H171" s="44">
        <f>Calculator!C153</f>
        <v>0</v>
      </c>
      <c r="I171" s="46">
        <f>Calculator!E153</f>
        <v>0</v>
      </c>
      <c r="J171" s="45">
        <f>Calculator!F153</f>
        <v>0</v>
      </c>
      <c r="K171" s="125">
        <f t="shared" si="20"/>
        <v>7.5</v>
      </c>
      <c r="L171" s="127">
        <f t="shared" si="21"/>
        <v>7.5</v>
      </c>
      <c r="M171" s="127">
        <f t="shared" si="26"/>
        <v>7.5</v>
      </c>
      <c r="N171" s="57">
        <f t="shared" si="22"/>
        <v>50</v>
      </c>
      <c r="O171" s="57">
        <f t="shared" si="27"/>
        <v>50</v>
      </c>
      <c r="P171" s="127">
        <f t="shared" si="23"/>
        <v>7.5</v>
      </c>
      <c r="Q171" s="130">
        <f t="shared" si="24"/>
        <v>50</v>
      </c>
      <c r="R171" s="62">
        <f t="shared" si="25"/>
        <v>50</v>
      </c>
      <c r="S171" s="62">
        <f t="shared" si="28"/>
        <v>50</v>
      </c>
      <c r="T171" s="129">
        <f t="shared" si="29"/>
        <v>3621.9078586603164</v>
      </c>
      <c r="X171" s="62"/>
      <c r="AA171" s="24"/>
    </row>
    <row r="172" spans="6:27" x14ac:dyDescent="0.3">
      <c r="F172" s="124">
        <f>Calculator!A154</f>
        <v>149</v>
      </c>
      <c r="G172" s="44">
        <f>Calculator!B154</f>
        <v>0</v>
      </c>
      <c r="H172" s="44">
        <f>Calculator!C154</f>
        <v>0</v>
      </c>
      <c r="I172" s="46">
        <f>Calculator!E154</f>
        <v>0</v>
      </c>
      <c r="J172" s="45">
        <f>Calculator!F154</f>
        <v>0</v>
      </c>
      <c r="K172" s="125">
        <f t="shared" si="20"/>
        <v>7.5</v>
      </c>
      <c r="L172" s="127">
        <f t="shared" si="21"/>
        <v>7.5</v>
      </c>
      <c r="M172" s="127">
        <f t="shared" si="26"/>
        <v>7.5</v>
      </c>
      <c r="N172" s="57">
        <f t="shared" si="22"/>
        <v>50</v>
      </c>
      <c r="O172" s="57">
        <f t="shared" si="27"/>
        <v>50</v>
      </c>
      <c r="P172" s="127">
        <f t="shared" si="23"/>
        <v>7.5</v>
      </c>
      <c r="Q172" s="130">
        <f t="shared" si="24"/>
        <v>50</v>
      </c>
      <c r="R172" s="62">
        <f t="shared" si="25"/>
        <v>50</v>
      </c>
      <c r="S172" s="62">
        <f t="shared" si="28"/>
        <v>50</v>
      </c>
      <c r="T172" s="129">
        <f t="shared" si="29"/>
        <v>3621.9078586603164</v>
      </c>
      <c r="X172" s="62"/>
      <c r="AA172" s="24"/>
    </row>
    <row r="173" spans="6:27" x14ac:dyDescent="0.3">
      <c r="F173" s="124">
        <f>Calculator!A155</f>
        <v>150</v>
      </c>
      <c r="G173" s="44">
        <f>Calculator!B155</f>
        <v>0</v>
      </c>
      <c r="H173" s="44">
        <f>Calculator!C155</f>
        <v>0</v>
      </c>
      <c r="I173" s="46">
        <f>Calculator!E155</f>
        <v>0</v>
      </c>
      <c r="J173" s="45">
        <f>Calculator!F155</f>
        <v>0</v>
      </c>
      <c r="K173" s="125">
        <f t="shared" si="20"/>
        <v>7.5</v>
      </c>
      <c r="L173" s="127">
        <f t="shared" si="21"/>
        <v>7.5</v>
      </c>
      <c r="M173" s="127">
        <f t="shared" si="26"/>
        <v>7.5</v>
      </c>
      <c r="N173" s="57">
        <f t="shared" si="22"/>
        <v>50</v>
      </c>
      <c r="O173" s="57">
        <f t="shared" si="27"/>
        <v>50</v>
      </c>
      <c r="P173" s="127">
        <f t="shared" si="23"/>
        <v>7.5</v>
      </c>
      <c r="Q173" s="130">
        <f t="shared" si="24"/>
        <v>50</v>
      </c>
      <c r="R173" s="62">
        <f t="shared" si="25"/>
        <v>50</v>
      </c>
      <c r="S173" s="62">
        <f t="shared" si="28"/>
        <v>50</v>
      </c>
      <c r="T173" s="129">
        <f t="shared" si="29"/>
        <v>3621.9078586603164</v>
      </c>
      <c r="X173" s="62"/>
      <c r="AA173" s="24"/>
    </row>
    <row r="174" spans="6:27" x14ac:dyDescent="0.3">
      <c r="F174" s="124">
        <f>Calculator!A156</f>
        <v>151</v>
      </c>
      <c r="G174" s="44">
        <f>Calculator!B156</f>
        <v>0</v>
      </c>
      <c r="H174" s="44">
        <f>Calculator!C156</f>
        <v>0</v>
      </c>
      <c r="I174" s="46">
        <f>Calculator!E156</f>
        <v>0</v>
      </c>
      <c r="J174" s="45">
        <f>Calculator!F156</f>
        <v>0</v>
      </c>
      <c r="K174" s="125">
        <f t="shared" si="20"/>
        <v>7.5</v>
      </c>
      <c r="L174" s="127">
        <f t="shared" si="21"/>
        <v>7.5</v>
      </c>
      <c r="M174" s="127">
        <f t="shared" si="26"/>
        <v>7.5</v>
      </c>
      <c r="N174" s="57">
        <f t="shared" si="22"/>
        <v>50</v>
      </c>
      <c r="O174" s="57">
        <f t="shared" si="27"/>
        <v>50</v>
      </c>
      <c r="P174" s="127">
        <f t="shared" si="23"/>
        <v>7.5</v>
      </c>
      <c r="Q174" s="130">
        <f t="shared" si="24"/>
        <v>50</v>
      </c>
      <c r="R174" s="62">
        <f t="shared" si="25"/>
        <v>50</v>
      </c>
      <c r="S174" s="62">
        <f t="shared" si="28"/>
        <v>50</v>
      </c>
      <c r="T174" s="129">
        <f t="shared" si="29"/>
        <v>3621.9078586603164</v>
      </c>
      <c r="X174" s="62"/>
      <c r="AA174" s="24"/>
    </row>
    <row r="175" spans="6:27" x14ac:dyDescent="0.3">
      <c r="F175" s="124">
        <f>Calculator!A157</f>
        <v>152</v>
      </c>
      <c r="G175" s="44">
        <f>Calculator!B157</f>
        <v>0</v>
      </c>
      <c r="H175" s="44">
        <f>Calculator!C157</f>
        <v>0</v>
      </c>
      <c r="I175" s="46">
        <f>Calculator!E157</f>
        <v>0</v>
      </c>
      <c r="J175" s="45">
        <f>Calculator!F157</f>
        <v>0</v>
      </c>
      <c r="K175" s="125">
        <f t="shared" si="20"/>
        <v>7.5</v>
      </c>
      <c r="L175" s="127">
        <f t="shared" si="21"/>
        <v>7.5</v>
      </c>
      <c r="M175" s="127">
        <f t="shared" si="26"/>
        <v>7.5</v>
      </c>
      <c r="N175" s="57">
        <f t="shared" si="22"/>
        <v>50</v>
      </c>
      <c r="O175" s="57">
        <f t="shared" si="27"/>
        <v>50</v>
      </c>
      <c r="P175" s="127">
        <f t="shared" si="23"/>
        <v>7.5</v>
      </c>
      <c r="Q175" s="130">
        <f t="shared" si="24"/>
        <v>50</v>
      </c>
      <c r="R175" s="62">
        <f t="shared" si="25"/>
        <v>50</v>
      </c>
      <c r="S175" s="62">
        <f t="shared" si="28"/>
        <v>50</v>
      </c>
      <c r="T175" s="129">
        <f t="shared" si="29"/>
        <v>3621.9078586603164</v>
      </c>
      <c r="X175" s="62"/>
      <c r="AA175" s="24"/>
    </row>
    <row r="176" spans="6:27" x14ac:dyDescent="0.3">
      <c r="F176" s="124">
        <f>Calculator!A158</f>
        <v>153</v>
      </c>
      <c r="G176" s="44">
        <f>Calculator!B158</f>
        <v>0</v>
      </c>
      <c r="H176" s="44">
        <f>Calculator!C158</f>
        <v>0</v>
      </c>
      <c r="I176" s="46">
        <f>Calculator!E158</f>
        <v>0</v>
      </c>
      <c r="J176" s="45">
        <f>Calculator!F158</f>
        <v>0</v>
      </c>
      <c r="K176" s="125">
        <f t="shared" si="20"/>
        <v>7.5</v>
      </c>
      <c r="L176" s="127">
        <f t="shared" si="21"/>
        <v>7.5</v>
      </c>
      <c r="M176" s="127">
        <f t="shared" si="26"/>
        <v>7.5</v>
      </c>
      <c r="N176" s="57">
        <f t="shared" si="22"/>
        <v>50</v>
      </c>
      <c r="O176" s="57">
        <f t="shared" si="27"/>
        <v>50</v>
      </c>
      <c r="P176" s="127">
        <f t="shared" si="23"/>
        <v>7.5</v>
      </c>
      <c r="Q176" s="130">
        <f t="shared" si="24"/>
        <v>50</v>
      </c>
      <c r="R176" s="62">
        <f t="shared" si="25"/>
        <v>50</v>
      </c>
      <c r="S176" s="62">
        <f t="shared" si="28"/>
        <v>50</v>
      </c>
      <c r="T176" s="129">
        <f t="shared" si="29"/>
        <v>3621.9078586603164</v>
      </c>
      <c r="X176" s="62"/>
      <c r="AA176" s="24"/>
    </row>
    <row r="177" spans="6:27" x14ac:dyDescent="0.3">
      <c r="F177" s="124">
        <f>Calculator!A159</f>
        <v>154</v>
      </c>
      <c r="G177" s="44">
        <f>Calculator!B159</f>
        <v>0</v>
      </c>
      <c r="H177" s="44">
        <f>Calculator!C159</f>
        <v>0</v>
      </c>
      <c r="I177" s="46">
        <f>Calculator!E159</f>
        <v>0</v>
      </c>
      <c r="J177" s="45">
        <f>Calculator!F159</f>
        <v>0</v>
      </c>
      <c r="K177" s="125">
        <f t="shared" si="20"/>
        <v>7.5</v>
      </c>
      <c r="L177" s="127">
        <f t="shared" si="21"/>
        <v>7.5</v>
      </c>
      <c r="M177" s="127">
        <f t="shared" si="26"/>
        <v>7.5</v>
      </c>
      <c r="N177" s="57">
        <f t="shared" si="22"/>
        <v>50</v>
      </c>
      <c r="O177" s="57">
        <f t="shared" si="27"/>
        <v>50</v>
      </c>
      <c r="P177" s="127">
        <f t="shared" si="23"/>
        <v>7.5</v>
      </c>
      <c r="Q177" s="130">
        <f t="shared" si="24"/>
        <v>50</v>
      </c>
      <c r="R177" s="62">
        <f t="shared" si="25"/>
        <v>50</v>
      </c>
      <c r="S177" s="62">
        <f t="shared" si="28"/>
        <v>50</v>
      </c>
      <c r="T177" s="129">
        <f t="shared" si="29"/>
        <v>3621.9078586603164</v>
      </c>
      <c r="X177" s="62"/>
      <c r="AA177" s="24"/>
    </row>
    <row r="178" spans="6:27" x14ac:dyDescent="0.3">
      <c r="F178" s="124">
        <f>Calculator!A160</f>
        <v>155</v>
      </c>
      <c r="G178" s="44">
        <f>Calculator!B160</f>
        <v>0</v>
      </c>
      <c r="H178" s="44">
        <f>Calculator!C160</f>
        <v>0</v>
      </c>
      <c r="I178" s="46">
        <f>Calculator!E160</f>
        <v>0</v>
      </c>
      <c r="J178" s="45">
        <f>Calculator!F160</f>
        <v>0</v>
      </c>
      <c r="K178" s="125">
        <f t="shared" si="20"/>
        <v>7.5</v>
      </c>
      <c r="L178" s="127">
        <f t="shared" si="21"/>
        <v>7.5</v>
      </c>
      <c r="M178" s="127">
        <f t="shared" si="26"/>
        <v>7.5</v>
      </c>
      <c r="N178" s="57">
        <f t="shared" si="22"/>
        <v>50</v>
      </c>
      <c r="O178" s="57">
        <f t="shared" si="27"/>
        <v>50</v>
      </c>
      <c r="P178" s="127">
        <f t="shared" si="23"/>
        <v>7.5</v>
      </c>
      <c r="Q178" s="130">
        <f t="shared" si="24"/>
        <v>50</v>
      </c>
      <c r="R178" s="62">
        <f t="shared" si="25"/>
        <v>50</v>
      </c>
      <c r="S178" s="62">
        <f t="shared" si="28"/>
        <v>50</v>
      </c>
      <c r="T178" s="129">
        <f t="shared" si="29"/>
        <v>3621.9078586603164</v>
      </c>
      <c r="X178" s="62"/>
      <c r="AA178" s="24"/>
    </row>
    <row r="179" spans="6:27" x14ac:dyDescent="0.3">
      <c r="F179" s="124">
        <f>Calculator!A161</f>
        <v>156</v>
      </c>
      <c r="G179" s="44">
        <f>Calculator!B161</f>
        <v>0</v>
      </c>
      <c r="H179" s="44">
        <f>Calculator!C161</f>
        <v>0</v>
      </c>
      <c r="I179" s="46">
        <f>Calculator!E161</f>
        <v>0</v>
      </c>
      <c r="J179" s="45">
        <f>Calculator!F161</f>
        <v>0</v>
      </c>
      <c r="K179" s="125">
        <f t="shared" si="20"/>
        <v>7.5</v>
      </c>
      <c r="L179" s="127">
        <f t="shared" si="21"/>
        <v>7.5</v>
      </c>
      <c r="M179" s="127">
        <f t="shared" si="26"/>
        <v>7.5</v>
      </c>
      <c r="N179" s="57">
        <f t="shared" si="22"/>
        <v>50</v>
      </c>
      <c r="O179" s="57">
        <f t="shared" si="27"/>
        <v>50</v>
      </c>
      <c r="P179" s="127">
        <f t="shared" si="23"/>
        <v>7.5</v>
      </c>
      <c r="Q179" s="130">
        <f t="shared" si="24"/>
        <v>50</v>
      </c>
      <c r="R179" s="62">
        <f t="shared" si="25"/>
        <v>50</v>
      </c>
      <c r="S179" s="62">
        <f t="shared" si="28"/>
        <v>50</v>
      </c>
      <c r="T179" s="129">
        <f t="shared" si="29"/>
        <v>3621.9078586603164</v>
      </c>
      <c r="X179" s="62"/>
      <c r="AA179" s="24"/>
    </row>
    <row r="180" spans="6:27" x14ac:dyDescent="0.3">
      <c r="F180" s="124">
        <f>Calculator!A162</f>
        <v>157</v>
      </c>
      <c r="G180" s="44">
        <f>Calculator!B162</f>
        <v>0</v>
      </c>
      <c r="H180" s="44">
        <f>Calculator!C162</f>
        <v>0</v>
      </c>
      <c r="I180" s="46">
        <f>Calculator!E162</f>
        <v>0</v>
      </c>
      <c r="J180" s="45">
        <f>Calculator!F162</f>
        <v>0</v>
      </c>
      <c r="K180" s="125">
        <f t="shared" si="20"/>
        <v>7.5</v>
      </c>
      <c r="L180" s="127">
        <f t="shared" si="21"/>
        <v>7.5</v>
      </c>
      <c r="M180" s="127">
        <f t="shared" si="26"/>
        <v>7.5</v>
      </c>
      <c r="N180" s="57">
        <f t="shared" si="22"/>
        <v>50</v>
      </c>
      <c r="O180" s="57">
        <f t="shared" si="27"/>
        <v>50</v>
      </c>
      <c r="P180" s="127">
        <f t="shared" si="23"/>
        <v>7.5</v>
      </c>
      <c r="Q180" s="130">
        <f t="shared" si="24"/>
        <v>50</v>
      </c>
      <c r="R180" s="62">
        <f t="shared" si="25"/>
        <v>50</v>
      </c>
      <c r="S180" s="62">
        <f t="shared" si="28"/>
        <v>50</v>
      </c>
      <c r="T180" s="129">
        <f t="shared" si="29"/>
        <v>3621.9078586603164</v>
      </c>
      <c r="X180" s="62"/>
      <c r="AA180" s="24"/>
    </row>
    <row r="181" spans="6:27" x14ac:dyDescent="0.3">
      <c r="F181" s="124">
        <f>Calculator!A163</f>
        <v>158</v>
      </c>
      <c r="G181" s="44">
        <f>Calculator!B163</f>
        <v>0</v>
      </c>
      <c r="H181" s="44">
        <f>Calculator!C163</f>
        <v>0</v>
      </c>
      <c r="I181" s="46">
        <f>Calculator!E163</f>
        <v>0</v>
      </c>
      <c r="J181" s="45">
        <f>Calculator!F163</f>
        <v>0</v>
      </c>
      <c r="K181" s="125">
        <f t="shared" si="20"/>
        <v>7.5</v>
      </c>
      <c r="L181" s="127">
        <f t="shared" si="21"/>
        <v>7.5</v>
      </c>
      <c r="M181" s="127">
        <f t="shared" si="26"/>
        <v>7.5</v>
      </c>
      <c r="N181" s="57">
        <f t="shared" si="22"/>
        <v>50</v>
      </c>
      <c r="O181" s="57">
        <f t="shared" si="27"/>
        <v>50</v>
      </c>
      <c r="P181" s="127">
        <f t="shared" si="23"/>
        <v>7.5</v>
      </c>
      <c r="Q181" s="130">
        <f t="shared" si="24"/>
        <v>50</v>
      </c>
      <c r="R181" s="62">
        <f t="shared" si="25"/>
        <v>50</v>
      </c>
      <c r="S181" s="62">
        <f t="shared" si="28"/>
        <v>50</v>
      </c>
      <c r="T181" s="129">
        <f t="shared" si="29"/>
        <v>3621.9078586603164</v>
      </c>
      <c r="X181" s="62"/>
      <c r="AA181" s="24"/>
    </row>
    <row r="182" spans="6:27" x14ac:dyDescent="0.3">
      <c r="F182" s="124">
        <f>Calculator!A164</f>
        <v>159</v>
      </c>
      <c r="G182" s="44">
        <f>Calculator!B164</f>
        <v>0</v>
      </c>
      <c r="H182" s="44">
        <f>Calculator!C164</f>
        <v>0</v>
      </c>
      <c r="I182" s="46">
        <f>Calculator!E164</f>
        <v>0</v>
      </c>
      <c r="J182" s="45">
        <f>Calculator!F164</f>
        <v>0</v>
      </c>
      <c r="K182" s="125">
        <f t="shared" si="20"/>
        <v>7.5</v>
      </c>
      <c r="L182" s="127">
        <f t="shared" si="21"/>
        <v>7.5</v>
      </c>
      <c r="M182" s="127">
        <f t="shared" si="26"/>
        <v>7.5</v>
      </c>
      <c r="N182" s="57">
        <f t="shared" si="22"/>
        <v>50</v>
      </c>
      <c r="O182" s="57">
        <f t="shared" si="27"/>
        <v>50</v>
      </c>
      <c r="P182" s="127">
        <f t="shared" si="23"/>
        <v>7.5</v>
      </c>
      <c r="Q182" s="130">
        <f t="shared" si="24"/>
        <v>50</v>
      </c>
      <c r="R182" s="62">
        <f t="shared" si="25"/>
        <v>50</v>
      </c>
      <c r="S182" s="62">
        <f t="shared" si="28"/>
        <v>50</v>
      </c>
      <c r="T182" s="129">
        <f t="shared" si="29"/>
        <v>3621.9078586603164</v>
      </c>
      <c r="X182" s="62"/>
      <c r="AA182" s="24"/>
    </row>
    <row r="183" spans="6:27" x14ac:dyDescent="0.3">
      <c r="F183" s="124">
        <f>Calculator!A165</f>
        <v>160</v>
      </c>
      <c r="G183" s="44">
        <f>Calculator!B165</f>
        <v>0</v>
      </c>
      <c r="H183" s="44">
        <f>Calculator!C165</f>
        <v>0</v>
      </c>
      <c r="I183" s="46">
        <f>Calculator!E165</f>
        <v>0</v>
      </c>
      <c r="J183" s="45">
        <f>Calculator!F165</f>
        <v>0</v>
      </c>
      <c r="K183" s="125">
        <f t="shared" si="20"/>
        <v>7.5</v>
      </c>
      <c r="L183" s="127">
        <f t="shared" si="21"/>
        <v>7.5</v>
      </c>
      <c r="M183" s="127">
        <f t="shared" si="26"/>
        <v>7.5</v>
      </c>
      <c r="N183" s="57">
        <f t="shared" si="22"/>
        <v>50</v>
      </c>
      <c r="O183" s="57">
        <f t="shared" si="27"/>
        <v>50</v>
      </c>
      <c r="P183" s="127">
        <f t="shared" si="23"/>
        <v>7.5</v>
      </c>
      <c r="Q183" s="130">
        <f t="shared" si="24"/>
        <v>50</v>
      </c>
      <c r="R183" s="62">
        <f t="shared" si="25"/>
        <v>50</v>
      </c>
      <c r="S183" s="62">
        <f t="shared" si="28"/>
        <v>50</v>
      </c>
      <c r="T183" s="129">
        <f t="shared" si="29"/>
        <v>3621.9078586603164</v>
      </c>
      <c r="X183" s="62"/>
      <c r="AA183" s="24"/>
    </row>
    <row r="184" spans="6:27" x14ac:dyDescent="0.3">
      <c r="F184" s="124">
        <f>Calculator!A166</f>
        <v>161</v>
      </c>
      <c r="G184" s="44">
        <f>Calculator!B166</f>
        <v>0</v>
      </c>
      <c r="H184" s="44">
        <f>Calculator!C166</f>
        <v>0</v>
      </c>
      <c r="I184" s="46">
        <f>Calculator!E166</f>
        <v>0</v>
      </c>
      <c r="J184" s="45">
        <f>Calculator!F166</f>
        <v>0</v>
      </c>
      <c r="K184" s="125">
        <f t="shared" si="20"/>
        <v>7.5</v>
      </c>
      <c r="L184" s="127">
        <f t="shared" si="21"/>
        <v>7.5</v>
      </c>
      <c r="M184" s="127">
        <f t="shared" si="26"/>
        <v>7.5</v>
      </c>
      <c r="N184" s="57">
        <f t="shared" si="22"/>
        <v>50</v>
      </c>
      <c r="O184" s="57">
        <f t="shared" si="27"/>
        <v>50</v>
      </c>
      <c r="P184" s="127">
        <f t="shared" si="23"/>
        <v>7.5</v>
      </c>
      <c r="Q184" s="130">
        <f t="shared" si="24"/>
        <v>50</v>
      </c>
      <c r="R184" s="62">
        <f t="shared" si="25"/>
        <v>50</v>
      </c>
      <c r="S184" s="62">
        <f t="shared" si="28"/>
        <v>50</v>
      </c>
      <c r="T184" s="129">
        <f t="shared" si="29"/>
        <v>3621.9078586603164</v>
      </c>
      <c r="X184" s="62"/>
      <c r="AA184" s="24"/>
    </row>
    <row r="185" spans="6:27" x14ac:dyDescent="0.3">
      <c r="F185" s="124">
        <f>Calculator!A167</f>
        <v>162</v>
      </c>
      <c r="G185" s="44">
        <f>Calculator!B167</f>
        <v>0</v>
      </c>
      <c r="H185" s="44">
        <f>Calculator!C167</f>
        <v>0</v>
      </c>
      <c r="I185" s="46">
        <f>Calculator!E167</f>
        <v>0</v>
      </c>
      <c r="J185" s="45">
        <f>Calculator!F167</f>
        <v>0</v>
      </c>
      <c r="K185" s="125">
        <f t="shared" si="20"/>
        <v>7.5</v>
      </c>
      <c r="L185" s="127">
        <f t="shared" si="21"/>
        <v>7.5</v>
      </c>
      <c r="M185" s="127">
        <f t="shared" si="26"/>
        <v>7.5</v>
      </c>
      <c r="N185" s="57">
        <f t="shared" si="22"/>
        <v>50</v>
      </c>
      <c r="O185" s="57">
        <f t="shared" si="27"/>
        <v>50</v>
      </c>
      <c r="P185" s="127">
        <f t="shared" si="23"/>
        <v>7.5</v>
      </c>
      <c r="Q185" s="130">
        <f t="shared" si="24"/>
        <v>50</v>
      </c>
      <c r="R185" s="62">
        <f t="shared" si="25"/>
        <v>50</v>
      </c>
      <c r="S185" s="62">
        <f t="shared" si="28"/>
        <v>50</v>
      </c>
      <c r="T185" s="129">
        <f t="shared" si="29"/>
        <v>3621.9078586603164</v>
      </c>
      <c r="X185" s="62"/>
      <c r="AA185" s="24"/>
    </row>
    <row r="186" spans="6:27" x14ac:dyDescent="0.3">
      <c r="F186" s="124">
        <f>Calculator!A168</f>
        <v>163</v>
      </c>
      <c r="G186" s="44">
        <f>Calculator!B168</f>
        <v>0</v>
      </c>
      <c r="H186" s="44">
        <f>Calculator!C168</f>
        <v>0</v>
      </c>
      <c r="I186" s="46">
        <f>Calculator!E168</f>
        <v>0</v>
      </c>
      <c r="J186" s="45">
        <f>Calculator!F168</f>
        <v>0</v>
      </c>
      <c r="K186" s="125">
        <f t="shared" si="20"/>
        <v>7.5</v>
      </c>
      <c r="L186" s="127">
        <f t="shared" si="21"/>
        <v>7.5</v>
      </c>
      <c r="M186" s="127">
        <f t="shared" si="26"/>
        <v>7.5</v>
      </c>
      <c r="N186" s="57">
        <f t="shared" si="22"/>
        <v>50</v>
      </c>
      <c r="O186" s="57">
        <f t="shared" si="27"/>
        <v>50</v>
      </c>
      <c r="P186" s="127">
        <f t="shared" si="23"/>
        <v>7.5</v>
      </c>
      <c r="Q186" s="130">
        <f t="shared" si="24"/>
        <v>50</v>
      </c>
      <c r="R186" s="62">
        <f t="shared" si="25"/>
        <v>50</v>
      </c>
      <c r="S186" s="62">
        <f t="shared" si="28"/>
        <v>50</v>
      </c>
      <c r="T186" s="129">
        <f t="shared" si="29"/>
        <v>3621.9078586603164</v>
      </c>
      <c r="X186" s="62"/>
      <c r="AA186" s="24"/>
    </row>
    <row r="187" spans="6:27" x14ac:dyDescent="0.3">
      <c r="F187" s="124">
        <f>Calculator!A169</f>
        <v>164</v>
      </c>
      <c r="G187" s="44">
        <f>Calculator!B169</f>
        <v>0</v>
      </c>
      <c r="H187" s="44">
        <f>Calculator!C169</f>
        <v>0</v>
      </c>
      <c r="I187" s="46">
        <f>Calculator!E169</f>
        <v>0</v>
      </c>
      <c r="J187" s="45">
        <f>Calculator!F169</f>
        <v>0</v>
      </c>
      <c r="K187" s="125">
        <f t="shared" si="20"/>
        <v>7.5</v>
      </c>
      <c r="L187" s="127">
        <f t="shared" si="21"/>
        <v>7.5</v>
      </c>
      <c r="M187" s="127">
        <f t="shared" si="26"/>
        <v>7.5</v>
      </c>
      <c r="N187" s="57">
        <f t="shared" si="22"/>
        <v>50</v>
      </c>
      <c r="O187" s="57">
        <f t="shared" si="27"/>
        <v>50</v>
      </c>
      <c r="P187" s="127">
        <f t="shared" si="23"/>
        <v>7.5</v>
      </c>
      <c r="Q187" s="130">
        <f t="shared" si="24"/>
        <v>50</v>
      </c>
      <c r="R187" s="62">
        <f t="shared" si="25"/>
        <v>50</v>
      </c>
      <c r="S187" s="62">
        <f t="shared" si="28"/>
        <v>50</v>
      </c>
      <c r="T187" s="129">
        <f t="shared" si="29"/>
        <v>3621.9078586603164</v>
      </c>
      <c r="X187" s="62"/>
      <c r="AA187" s="24"/>
    </row>
    <row r="188" spans="6:27" x14ac:dyDescent="0.3">
      <c r="F188" s="124">
        <f>Calculator!A170</f>
        <v>165</v>
      </c>
      <c r="G188" s="44">
        <f>Calculator!B170</f>
        <v>0</v>
      </c>
      <c r="H188" s="44">
        <f>Calculator!C170</f>
        <v>0</v>
      </c>
      <c r="I188" s="46">
        <f>Calculator!E170</f>
        <v>0</v>
      </c>
      <c r="J188" s="45">
        <f>Calculator!F170</f>
        <v>0</v>
      </c>
      <c r="K188" s="125">
        <f t="shared" si="20"/>
        <v>7.5</v>
      </c>
      <c r="L188" s="127">
        <f t="shared" si="21"/>
        <v>7.5</v>
      </c>
      <c r="M188" s="127">
        <f t="shared" si="26"/>
        <v>7.5</v>
      </c>
      <c r="N188" s="57">
        <f t="shared" si="22"/>
        <v>50</v>
      </c>
      <c r="O188" s="57">
        <f t="shared" si="27"/>
        <v>50</v>
      </c>
      <c r="P188" s="127">
        <f t="shared" si="23"/>
        <v>7.5</v>
      </c>
      <c r="Q188" s="130">
        <f t="shared" si="24"/>
        <v>50</v>
      </c>
      <c r="R188" s="62">
        <f t="shared" si="25"/>
        <v>50</v>
      </c>
      <c r="S188" s="62">
        <f t="shared" si="28"/>
        <v>50</v>
      </c>
      <c r="T188" s="129">
        <f t="shared" si="29"/>
        <v>3621.9078586603164</v>
      </c>
      <c r="X188" s="62"/>
      <c r="AA188" s="24"/>
    </row>
    <row r="189" spans="6:27" x14ac:dyDescent="0.3">
      <c r="F189" s="124">
        <f>Calculator!A171</f>
        <v>166</v>
      </c>
      <c r="G189" s="44">
        <f>Calculator!B171</f>
        <v>0</v>
      </c>
      <c r="H189" s="44">
        <f>Calculator!C171</f>
        <v>0</v>
      </c>
      <c r="I189" s="46">
        <f>Calculator!E171</f>
        <v>0</v>
      </c>
      <c r="J189" s="45">
        <f>Calculator!F171</f>
        <v>0</v>
      </c>
      <c r="K189" s="125">
        <f t="shared" si="20"/>
        <v>7.5</v>
      </c>
      <c r="L189" s="127">
        <f t="shared" si="21"/>
        <v>7.5</v>
      </c>
      <c r="M189" s="127">
        <f t="shared" si="26"/>
        <v>7.5</v>
      </c>
      <c r="N189" s="57">
        <f t="shared" si="22"/>
        <v>50</v>
      </c>
      <c r="O189" s="57">
        <f t="shared" si="27"/>
        <v>50</v>
      </c>
      <c r="P189" s="127">
        <f t="shared" si="23"/>
        <v>7.5</v>
      </c>
      <c r="Q189" s="130">
        <f t="shared" si="24"/>
        <v>50</v>
      </c>
      <c r="R189" s="62">
        <f t="shared" si="25"/>
        <v>50</v>
      </c>
      <c r="S189" s="62">
        <f t="shared" si="28"/>
        <v>50</v>
      </c>
      <c r="T189" s="129">
        <f t="shared" si="29"/>
        <v>3621.9078586603164</v>
      </c>
      <c r="X189" s="62"/>
      <c r="AA189" s="24"/>
    </row>
    <row r="190" spans="6:27" x14ac:dyDescent="0.3">
      <c r="F190" s="124">
        <f>Calculator!A172</f>
        <v>167</v>
      </c>
      <c r="G190" s="44">
        <f>Calculator!B172</f>
        <v>0</v>
      </c>
      <c r="H190" s="44">
        <f>Calculator!C172</f>
        <v>0</v>
      </c>
      <c r="I190" s="46">
        <f>Calculator!E172</f>
        <v>0</v>
      </c>
      <c r="J190" s="45">
        <f>Calculator!F172</f>
        <v>0</v>
      </c>
      <c r="K190" s="125">
        <f t="shared" si="20"/>
        <v>7.5</v>
      </c>
      <c r="L190" s="127">
        <f t="shared" si="21"/>
        <v>7.5</v>
      </c>
      <c r="M190" s="127">
        <f t="shared" si="26"/>
        <v>7.5</v>
      </c>
      <c r="N190" s="57">
        <f t="shared" si="22"/>
        <v>50</v>
      </c>
      <c r="O190" s="57">
        <f t="shared" si="27"/>
        <v>50</v>
      </c>
      <c r="P190" s="127">
        <f t="shared" si="23"/>
        <v>7.5</v>
      </c>
      <c r="Q190" s="130">
        <f t="shared" si="24"/>
        <v>50</v>
      </c>
      <c r="R190" s="62">
        <f t="shared" si="25"/>
        <v>50</v>
      </c>
      <c r="S190" s="62">
        <f t="shared" si="28"/>
        <v>50</v>
      </c>
      <c r="T190" s="129">
        <f t="shared" si="29"/>
        <v>3621.9078586603164</v>
      </c>
      <c r="X190" s="62"/>
      <c r="AA190" s="24"/>
    </row>
    <row r="191" spans="6:27" x14ac:dyDescent="0.3">
      <c r="F191" s="124">
        <f>Calculator!A173</f>
        <v>168</v>
      </c>
      <c r="G191" s="44">
        <f>Calculator!B173</f>
        <v>0</v>
      </c>
      <c r="H191" s="44">
        <f>Calculator!C173</f>
        <v>0</v>
      </c>
      <c r="I191" s="46">
        <f>Calculator!E173</f>
        <v>0</v>
      </c>
      <c r="J191" s="45">
        <f>Calculator!F173</f>
        <v>0</v>
      </c>
      <c r="K191" s="125">
        <f t="shared" si="20"/>
        <v>7.5</v>
      </c>
      <c r="L191" s="127">
        <f t="shared" si="21"/>
        <v>7.5</v>
      </c>
      <c r="M191" s="127">
        <f t="shared" si="26"/>
        <v>7.5</v>
      </c>
      <c r="N191" s="57">
        <f t="shared" si="22"/>
        <v>50</v>
      </c>
      <c r="O191" s="57">
        <f t="shared" si="27"/>
        <v>50</v>
      </c>
      <c r="P191" s="127">
        <f t="shared" si="23"/>
        <v>7.5</v>
      </c>
      <c r="Q191" s="130">
        <f t="shared" si="24"/>
        <v>50</v>
      </c>
      <c r="R191" s="62">
        <f t="shared" si="25"/>
        <v>50</v>
      </c>
      <c r="S191" s="62">
        <f t="shared" si="28"/>
        <v>50</v>
      </c>
      <c r="T191" s="129">
        <f t="shared" si="29"/>
        <v>3621.9078586603164</v>
      </c>
      <c r="X191" s="62"/>
      <c r="AA191" s="24"/>
    </row>
    <row r="192" spans="6:27" x14ac:dyDescent="0.3">
      <c r="F192" s="124">
        <f>Calculator!A174</f>
        <v>169</v>
      </c>
      <c r="G192" s="44">
        <f>Calculator!B174</f>
        <v>0</v>
      </c>
      <c r="H192" s="44">
        <f>Calculator!C174</f>
        <v>0</v>
      </c>
      <c r="I192" s="46">
        <f>Calculator!E174</f>
        <v>0</v>
      </c>
      <c r="J192" s="45">
        <f>Calculator!F174</f>
        <v>0</v>
      </c>
      <c r="K192" s="125">
        <f t="shared" si="20"/>
        <v>7.5</v>
      </c>
      <c r="L192" s="127">
        <f t="shared" si="21"/>
        <v>7.5</v>
      </c>
      <c r="M192" s="127">
        <f t="shared" si="26"/>
        <v>7.5</v>
      </c>
      <c r="N192" s="57">
        <f t="shared" si="22"/>
        <v>50</v>
      </c>
      <c r="O192" s="57">
        <f t="shared" si="27"/>
        <v>50</v>
      </c>
      <c r="P192" s="127">
        <f t="shared" si="23"/>
        <v>7.5</v>
      </c>
      <c r="Q192" s="130">
        <f t="shared" si="24"/>
        <v>50</v>
      </c>
      <c r="R192" s="62">
        <f t="shared" si="25"/>
        <v>50</v>
      </c>
      <c r="S192" s="62">
        <f t="shared" si="28"/>
        <v>50</v>
      </c>
      <c r="T192" s="129">
        <f t="shared" si="29"/>
        <v>3621.9078586603164</v>
      </c>
      <c r="X192" s="62"/>
      <c r="AA192" s="24"/>
    </row>
    <row r="193" spans="6:27" x14ac:dyDescent="0.3">
      <c r="F193" s="124">
        <f>Calculator!A175</f>
        <v>170</v>
      </c>
      <c r="G193" s="44">
        <f>Calculator!B175</f>
        <v>0</v>
      </c>
      <c r="H193" s="44">
        <f>Calculator!C175</f>
        <v>0</v>
      </c>
      <c r="I193" s="46">
        <f>Calculator!E175</f>
        <v>0</v>
      </c>
      <c r="J193" s="45">
        <f>Calculator!F175</f>
        <v>0</v>
      </c>
      <c r="K193" s="125">
        <f t="shared" si="20"/>
        <v>7.5</v>
      </c>
      <c r="L193" s="127">
        <f t="shared" si="21"/>
        <v>7.5</v>
      </c>
      <c r="M193" s="127">
        <f t="shared" si="26"/>
        <v>7.5</v>
      </c>
      <c r="N193" s="57">
        <f t="shared" si="22"/>
        <v>50</v>
      </c>
      <c r="O193" s="57">
        <f t="shared" si="27"/>
        <v>50</v>
      </c>
      <c r="P193" s="127">
        <f t="shared" si="23"/>
        <v>7.5</v>
      </c>
      <c r="Q193" s="130">
        <f t="shared" si="24"/>
        <v>50</v>
      </c>
      <c r="R193" s="62">
        <f t="shared" si="25"/>
        <v>50</v>
      </c>
      <c r="S193" s="62">
        <f t="shared" si="28"/>
        <v>50</v>
      </c>
      <c r="T193" s="129">
        <f t="shared" si="29"/>
        <v>3621.9078586603164</v>
      </c>
      <c r="X193" s="62"/>
      <c r="AA193" s="24"/>
    </row>
    <row r="194" spans="6:27" x14ac:dyDescent="0.3">
      <c r="F194" s="124">
        <f>Calculator!A176</f>
        <v>171</v>
      </c>
      <c r="G194" s="44">
        <f>Calculator!B176</f>
        <v>0</v>
      </c>
      <c r="H194" s="44">
        <f>Calculator!C176</f>
        <v>0</v>
      </c>
      <c r="I194" s="46">
        <f>Calculator!E176</f>
        <v>0</v>
      </c>
      <c r="J194" s="45">
        <f>Calculator!F176</f>
        <v>0</v>
      </c>
      <c r="K194" s="125">
        <f t="shared" si="20"/>
        <v>7.5</v>
      </c>
      <c r="L194" s="127">
        <f t="shared" si="21"/>
        <v>7.5</v>
      </c>
      <c r="M194" s="127">
        <f t="shared" si="26"/>
        <v>7.5</v>
      </c>
      <c r="N194" s="57">
        <f t="shared" si="22"/>
        <v>50</v>
      </c>
      <c r="O194" s="57">
        <f t="shared" si="27"/>
        <v>50</v>
      </c>
      <c r="P194" s="127">
        <f t="shared" si="23"/>
        <v>7.5</v>
      </c>
      <c r="Q194" s="130">
        <f t="shared" si="24"/>
        <v>50</v>
      </c>
      <c r="R194" s="62">
        <f t="shared" si="25"/>
        <v>50</v>
      </c>
      <c r="S194" s="62">
        <f t="shared" si="28"/>
        <v>50</v>
      </c>
      <c r="T194" s="129">
        <f t="shared" si="29"/>
        <v>3621.9078586603164</v>
      </c>
      <c r="X194" s="62"/>
      <c r="AA194" s="24"/>
    </row>
    <row r="195" spans="6:27" x14ac:dyDescent="0.3">
      <c r="F195" s="124">
        <f>Calculator!A177</f>
        <v>172</v>
      </c>
      <c r="G195" s="44">
        <f>Calculator!B177</f>
        <v>0</v>
      </c>
      <c r="H195" s="44">
        <f>Calculator!C177</f>
        <v>0</v>
      </c>
      <c r="I195" s="46">
        <f>Calculator!E177</f>
        <v>0</v>
      </c>
      <c r="J195" s="45">
        <f>Calculator!F177</f>
        <v>0</v>
      </c>
      <c r="K195" s="125">
        <f t="shared" si="20"/>
        <v>7.5</v>
      </c>
      <c r="L195" s="127">
        <f t="shared" si="21"/>
        <v>7.5</v>
      </c>
      <c r="M195" s="127">
        <f t="shared" si="26"/>
        <v>7.5</v>
      </c>
      <c r="N195" s="57">
        <f t="shared" si="22"/>
        <v>50</v>
      </c>
      <c r="O195" s="57">
        <f t="shared" si="27"/>
        <v>50</v>
      </c>
      <c r="P195" s="127">
        <f t="shared" si="23"/>
        <v>7.5</v>
      </c>
      <c r="Q195" s="130">
        <f t="shared" si="24"/>
        <v>50</v>
      </c>
      <c r="R195" s="62">
        <f t="shared" si="25"/>
        <v>50</v>
      </c>
      <c r="S195" s="62">
        <f t="shared" si="28"/>
        <v>50</v>
      </c>
      <c r="T195" s="129">
        <f t="shared" si="29"/>
        <v>3621.9078586603164</v>
      </c>
      <c r="X195" s="62"/>
      <c r="AA195" s="24"/>
    </row>
    <row r="196" spans="6:27" x14ac:dyDescent="0.3">
      <c r="F196" s="124">
        <f>Calculator!A178</f>
        <v>173</v>
      </c>
      <c r="G196" s="44">
        <f>Calculator!B178</f>
        <v>0</v>
      </c>
      <c r="H196" s="44">
        <f>Calculator!C178</f>
        <v>0</v>
      </c>
      <c r="I196" s="46">
        <f>Calculator!E178</f>
        <v>0</v>
      </c>
      <c r="J196" s="45">
        <f>Calculator!F178</f>
        <v>0</v>
      </c>
      <c r="K196" s="125">
        <f t="shared" si="20"/>
        <v>7.5</v>
      </c>
      <c r="L196" s="127">
        <f t="shared" si="21"/>
        <v>7.5</v>
      </c>
      <c r="M196" s="127">
        <f t="shared" si="26"/>
        <v>7.5</v>
      </c>
      <c r="N196" s="57">
        <f t="shared" si="22"/>
        <v>50</v>
      </c>
      <c r="O196" s="57">
        <f t="shared" si="27"/>
        <v>50</v>
      </c>
      <c r="P196" s="127">
        <f t="shared" si="23"/>
        <v>7.5</v>
      </c>
      <c r="Q196" s="130">
        <f t="shared" si="24"/>
        <v>50</v>
      </c>
      <c r="R196" s="62">
        <f t="shared" si="25"/>
        <v>50</v>
      </c>
      <c r="S196" s="62">
        <f t="shared" si="28"/>
        <v>50</v>
      </c>
      <c r="T196" s="129">
        <f t="shared" si="29"/>
        <v>3621.9078586603164</v>
      </c>
      <c r="X196" s="62"/>
      <c r="AA196" s="24"/>
    </row>
    <row r="197" spans="6:27" x14ac:dyDescent="0.3">
      <c r="F197" s="124">
        <f>Calculator!A179</f>
        <v>174</v>
      </c>
      <c r="G197" s="44">
        <f>Calculator!B179</f>
        <v>0</v>
      </c>
      <c r="H197" s="44">
        <f>Calculator!C179</f>
        <v>0</v>
      </c>
      <c r="I197" s="46">
        <f>Calculator!E179</f>
        <v>0</v>
      </c>
      <c r="J197" s="45">
        <f>Calculator!F179</f>
        <v>0</v>
      </c>
      <c r="K197" s="125">
        <f t="shared" si="20"/>
        <v>7.5</v>
      </c>
      <c r="L197" s="127">
        <f t="shared" si="21"/>
        <v>7.5</v>
      </c>
      <c r="M197" s="127">
        <f t="shared" si="26"/>
        <v>7.5</v>
      </c>
      <c r="N197" s="57">
        <f t="shared" si="22"/>
        <v>50</v>
      </c>
      <c r="O197" s="57">
        <f t="shared" si="27"/>
        <v>50</v>
      </c>
      <c r="P197" s="127">
        <f t="shared" si="23"/>
        <v>7.5</v>
      </c>
      <c r="Q197" s="130">
        <f t="shared" si="24"/>
        <v>50</v>
      </c>
      <c r="R197" s="62">
        <f t="shared" si="25"/>
        <v>50</v>
      </c>
      <c r="S197" s="62">
        <f t="shared" si="28"/>
        <v>50</v>
      </c>
      <c r="T197" s="129">
        <f t="shared" si="29"/>
        <v>3621.9078586603164</v>
      </c>
      <c r="X197" s="62"/>
      <c r="AA197" s="24"/>
    </row>
    <row r="198" spans="6:27" x14ac:dyDescent="0.3">
      <c r="F198" s="124">
        <f>Calculator!A180</f>
        <v>175</v>
      </c>
      <c r="G198" s="44">
        <f>Calculator!B180</f>
        <v>0</v>
      </c>
      <c r="H198" s="44">
        <f>Calculator!C180</f>
        <v>0</v>
      </c>
      <c r="I198" s="46">
        <f>Calculator!E180</f>
        <v>0</v>
      </c>
      <c r="J198" s="45">
        <f>Calculator!F180</f>
        <v>0</v>
      </c>
      <c r="K198" s="125">
        <f t="shared" si="20"/>
        <v>7.5</v>
      </c>
      <c r="L198" s="127">
        <f t="shared" si="21"/>
        <v>7.5</v>
      </c>
      <c r="M198" s="127">
        <f t="shared" si="26"/>
        <v>7.5</v>
      </c>
      <c r="N198" s="57">
        <f t="shared" si="22"/>
        <v>50</v>
      </c>
      <c r="O198" s="57">
        <f t="shared" si="27"/>
        <v>50</v>
      </c>
      <c r="P198" s="127">
        <f t="shared" si="23"/>
        <v>7.5</v>
      </c>
      <c r="Q198" s="130">
        <f t="shared" si="24"/>
        <v>50</v>
      </c>
      <c r="R198" s="62">
        <f t="shared" si="25"/>
        <v>50</v>
      </c>
      <c r="S198" s="62">
        <f t="shared" si="28"/>
        <v>50</v>
      </c>
      <c r="T198" s="129">
        <f t="shared" si="29"/>
        <v>3621.9078586603164</v>
      </c>
      <c r="X198" s="62"/>
      <c r="AA198" s="24"/>
    </row>
    <row r="199" spans="6:27" x14ac:dyDescent="0.3">
      <c r="F199" s="124">
        <f>Calculator!A181</f>
        <v>176</v>
      </c>
      <c r="G199" s="44">
        <f>Calculator!B181</f>
        <v>0</v>
      </c>
      <c r="H199" s="44">
        <f>Calculator!C181</f>
        <v>0</v>
      </c>
      <c r="I199" s="46">
        <f>Calculator!E181</f>
        <v>0</v>
      </c>
      <c r="J199" s="45">
        <f>Calculator!F181</f>
        <v>0</v>
      </c>
      <c r="K199" s="125">
        <f t="shared" si="20"/>
        <v>7.5</v>
      </c>
      <c r="L199" s="127">
        <f t="shared" si="21"/>
        <v>7.5</v>
      </c>
      <c r="M199" s="127">
        <f t="shared" si="26"/>
        <v>7.5</v>
      </c>
      <c r="N199" s="57">
        <f t="shared" si="22"/>
        <v>50</v>
      </c>
      <c r="O199" s="57">
        <f t="shared" si="27"/>
        <v>50</v>
      </c>
      <c r="P199" s="127">
        <f t="shared" si="23"/>
        <v>7.5</v>
      </c>
      <c r="Q199" s="130">
        <f t="shared" si="24"/>
        <v>50</v>
      </c>
      <c r="R199" s="62">
        <f t="shared" si="25"/>
        <v>50</v>
      </c>
      <c r="S199" s="62">
        <f t="shared" si="28"/>
        <v>50</v>
      </c>
      <c r="T199" s="129">
        <f t="shared" si="29"/>
        <v>3621.9078586603164</v>
      </c>
      <c r="X199" s="62"/>
      <c r="AA199" s="24"/>
    </row>
    <row r="200" spans="6:27" x14ac:dyDescent="0.3">
      <c r="F200" s="124">
        <f>Calculator!A182</f>
        <v>177</v>
      </c>
      <c r="G200" s="44">
        <f>Calculator!B182</f>
        <v>0</v>
      </c>
      <c r="H200" s="44">
        <f>Calculator!C182</f>
        <v>0</v>
      </c>
      <c r="I200" s="46">
        <f>Calculator!E182</f>
        <v>0</v>
      </c>
      <c r="J200" s="45">
        <f>Calculator!F182</f>
        <v>0</v>
      </c>
      <c r="K200" s="125">
        <f t="shared" si="20"/>
        <v>7.5</v>
      </c>
      <c r="L200" s="127">
        <f t="shared" si="21"/>
        <v>7.5</v>
      </c>
      <c r="M200" s="127">
        <f t="shared" si="26"/>
        <v>7.5</v>
      </c>
      <c r="N200" s="57">
        <f t="shared" si="22"/>
        <v>50</v>
      </c>
      <c r="O200" s="57">
        <f t="shared" si="27"/>
        <v>50</v>
      </c>
      <c r="P200" s="127">
        <f t="shared" si="23"/>
        <v>7.5</v>
      </c>
      <c r="Q200" s="130">
        <f t="shared" si="24"/>
        <v>50</v>
      </c>
      <c r="R200" s="62">
        <f t="shared" si="25"/>
        <v>50</v>
      </c>
      <c r="S200" s="62">
        <f t="shared" si="28"/>
        <v>50</v>
      </c>
      <c r="T200" s="129">
        <f t="shared" si="29"/>
        <v>3621.9078586603164</v>
      </c>
      <c r="X200" s="62"/>
      <c r="AA200" s="24"/>
    </row>
    <row r="201" spans="6:27" x14ac:dyDescent="0.3">
      <c r="F201" s="124">
        <f>Calculator!A183</f>
        <v>178</v>
      </c>
      <c r="G201" s="44">
        <f>Calculator!B183</f>
        <v>0</v>
      </c>
      <c r="H201" s="44">
        <f>Calculator!C183</f>
        <v>0</v>
      </c>
      <c r="I201" s="46">
        <f>Calculator!E183</f>
        <v>0</v>
      </c>
      <c r="J201" s="45">
        <f>Calculator!F183</f>
        <v>0</v>
      </c>
      <c r="K201" s="125">
        <f t="shared" si="20"/>
        <v>7.5</v>
      </c>
      <c r="L201" s="127">
        <f t="shared" si="21"/>
        <v>7.5</v>
      </c>
      <c r="M201" s="127">
        <f t="shared" si="26"/>
        <v>7.5</v>
      </c>
      <c r="N201" s="57">
        <f t="shared" si="22"/>
        <v>50</v>
      </c>
      <c r="O201" s="57">
        <f t="shared" si="27"/>
        <v>50</v>
      </c>
      <c r="P201" s="127">
        <f t="shared" si="23"/>
        <v>7.5</v>
      </c>
      <c r="Q201" s="130">
        <f t="shared" si="24"/>
        <v>50</v>
      </c>
      <c r="R201" s="62">
        <f t="shared" si="25"/>
        <v>50</v>
      </c>
      <c r="S201" s="62">
        <f t="shared" si="28"/>
        <v>50</v>
      </c>
      <c r="T201" s="129">
        <f t="shared" si="29"/>
        <v>3621.9078586603164</v>
      </c>
      <c r="X201" s="62"/>
      <c r="AA201" s="24"/>
    </row>
    <row r="202" spans="6:27" x14ac:dyDescent="0.3">
      <c r="F202" s="124">
        <f>Calculator!A184</f>
        <v>179</v>
      </c>
      <c r="G202" s="44">
        <f>Calculator!B184</f>
        <v>0</v>
      </c>
      <c r="H202" s="44">
        <f>Calculator!C184</f>
        <v>0</v>
      </c>
      <c r="I202" s="46">
        <f>Calculator!E184</f>
        <v>0</v>
      </c>
      <c r="J202" s="45">
        <f>Calculator!F184</f>
        <v>0</v>
      </c>
      <c r="K202" s="125">
        <f t="shared" si="20"/>
        <v>7.5</v>
      </c>
      <c r="L202" s="127">
        <f t="shared" si="21"/>
        <v>7.5</v>
      </c>
      <c r="M202" s="127">
        <f t="shared" si="26"/>
        <v>7.5</v>
      </c>
      <c r="N202" s="57">
        <f t="shared" si="22"/>
        <v>50</v>
      </c>
      <c r="O202" s="57">
        <f t="shared" si="27"/>
        <v>50</v>
      </c>
      <c r="P202" s="127">
        <f t="shared" si="23"/>
        <v>7.5</v>
      </c>
      <c r="Q202" s="130">
        <f t="shared" si="24"/>
        <v>50</v>
      </c>
      <c r="R202" s="62">
        <f t="shared" si="25"/>
        <v>50</v>
      </c>
      <c r="S202" s="62">
        <f t="shared" si="28"/>
        <v>50</v>
      </c>
      <c r="T202" s="129">
        <f t="shared" si="29"/>
        <v>3621.9078586603164</v>
      </c>
      <c r="X202" s="62"/>
      <c r="AA202" s="24"/>
    </row>
    <row r="203" spans="6:27" x14ac:dyDescent="0.3">
      <c r="F203" s="124">
        <f>Calculator!A185</f>
        <v>180</v>
      </c>
      <c r="G203" s="44">
        <f>Calculator!B185</f>
        <v>0</v>
      </c>
      <c r="H203" s="44">
        <f>Calculator!C185</f>
        <v>0</v>
      </c>
      <c r="I203" s="46">
        <f>Calculator!E185</f>
        <v>0</v>
      </c>
      <c r="J203" s="45">
        <f>Calculator!F185</f>
        <v>0</v>
      </c>
      <c r="K203" s="125">
        <f t="shared" si="20"/>
        <v>7.5</v>
      </c>
      <c r="L203" s="127">
        <f t="shared" si="21"/>
        <v>7.5</v>
      </c>
      <c r="M203" s="127">
        <f t="shared" si="26"/>
        <v>7.5</v>
      </c>
      <c r="N203" s="57">
        <f t="shared" si="22"/>
        <v>50</v>
      </c>
      <c r="O203" s="57">
        <f t="shared" si="27"/>
        <v>50</v>
      </c>
      <c r="P203" s="127">
        <f t="shared" si="23"/>
        <v>7.5</v>
      </c>
      <c r="Q203" s="130">
        <f t="shared" si="24"/>
        <v>50</v>
      </c>
      <c r="R203" s="62">
        <f t="shared" si="25"/>
        <v>50</v>
      </c>
      <c r="S203" s="62">
        <f t="shared" si="28"/>
        <v>50</v>
      </c>
      <c r="T203" s="129">
        <f t="shared" si="29"/>
        <v>3621.9078586603164</v>
      </c>
      <c r="X203" s="62"/>
      <c r="AA203" s="24"/>
    </row>
    <row r="204" spans="6:27" x14ac:dyDescent="0.3">
      <c r="F204" s="124">
        <f>Calculator!A186</f>
        <v>181</v>
      </c>
      <c r="G204" s="44">
        <f>Calculator!B186</f>
        <v>0</v>
      </c>
      <c r="H204" s="44">
        <f>Calculator!C186</f>
        <v>0</v>
      </c>
      <c r="I204" s="46">
        <f>Calculator!E186</f>
        <v>0</v>
      </c>
      <c r="J204" s="45">
        <f>Calculator!F186</f>
        <v>0</v>
      </c>
      <c r="K204" s="125">
        <f t="shared" si="20"/>
        <v>7.5</v>
      </c>
      <c r="L204" s="127">
        <f t="shared" si="21"/>
        <v>7.5</v>
      </c>
      <c r="M204" s="127">
        <f t="shared" si="26"/>
        <v>7.5</v>
      </c>
      <c r="N204" s="57">
        <f t="shared" si="22"/>
        <v>50</v>
      </c>
      <c r="O204" s="57">
        <f t="shared" si="27"/>
        <v>50</v>
      </c>
      <c r="P204" s="127">
        <f t="shared" si="23"/>
        <v>7.5</v>
      </c>
      <c r="Q204" s="130">
        <f t="shared" si="24"/>
        <v>50</v>
      </c>
      <c r="R204" s="62">
        <f t="shared" si="25"/>
        <v>50</v>
      </c>
      <c r="S204" s="62">
        <f t="shared" si="28"/>
        <v>50</v>
      </c>
      <c r="T204" s="129">
        <f t="shared" si="29"/>
        <v>3621.9078586603164</v>
      </c>
      <c r="X204" s="62"/>
      <c r="AA204" s="24"/>
    </row>
    <row r="205" spans="6:27" x14ac:dyDescent="0.3">
      <c r="F205" s="124">
        <f>Calculator!A187</f>
        <v>182</v>
      </c>
      <c r="G205" s="44">
        <f>Calculator!B187</f>
        <v>0</v>
      </c>
      <c r="H205" s="44">
        <f>Calculator!C187</f>
        <v>0</v>
      </c>
      <c r="I205" s="46">
        <f>Calculator!E187</f>
        <v>0</v>
      </c>
      <c r="J205" s="45">
        <f>Calculator!F187</f>
        <v>0</v>
      </c>
      <c r="K205" s="125">
        <f t="shared" si="20"/>
        <v>7.5</v>
      </c>
      <c r="L205" s="127">
        <f t="shared" si="21"/>
        <v>7.5</v>
      </c>
      <c r="M205" s="127">
        <f t="shared" si="26"/>
        <v>7.5</v>
      </c>
      <c r="N205" s="57">
        <f t="shared" si="22"/>
        <v>50</v>
      </c>
      <c r="O205" s="57">
        <f t="shared" si="27"/>
        <v>50</v>
      </c>
      <c r="P205" s="127">
        <f t="shared" si="23"/>
        <v>7.5</v>
      </c>
      <c r="Q205" s="130">
        <f t="shared" si="24"/>
        <v>50</v>
      </c>
      <c r="R205" s="62">
        <f t="shared" si="25"/>
        <v>50</v>
      </c>
      <c r="S205" s="62">
        <f t="shared" si="28"/>
        <v>50</v>
      </c>
      <c r="T205" s="129">
        <f t="shared" si="29"/>
        <v>3621.9078586603164</v>
      </c>
      <c r="X205" s="62"/>
      <c r="AA205" s="24"/>
    </row>
    <row r="206" spans="6:27" x14ac:dyDescent="0.3">
      <c r="F206" s="124">
        <f>Calculator!A188</f>
        <v>183</v>
      </c>
      <c r="G206" s="44">
        <f>Calculator!B188</f>
        <v>0</v>
      </c>
      <c r="H206" s="44">
        <f>Calculator!C188</f>
        <v>0</v>
      </c>
      <c r="I206" s="46">
        <f>Calculator!E188</f>
        <v>0</v>
      </c>
      <c r="J206" s="45">
        <f>Calculator!F188</f>
        <v>0</v>
      </c>
      <c r="K206" s="125">
        <f t="shared" si="20"/>
        <v>7.5</v>
      </c>
      <c r="L206" s="127">
        <f t="shared" si="21"/>
        <v>7.5</v>
      </c>
      <c r="M206" s="127">
        <f t="shared" si="26"/>
        <v>7.5</v>
      </c>
      <c r="N206" s="57">
        <f t="shared" si="22"/>
        <v>50</v>
      </c>
      <c r="O206" s="57">
        <f t="shared" si="27"/>
        <v>50</v>
      </c>
      <c r="P206" s="127">
        <f t="shared" si="23"/>
        <v>7.5</v>
      </c>
      <c r="Q206" s="130">
        <f t="shared" si="24"/>
        <v>50</v>
      </c>
      <c r="R206" s="62">
        <f t="shared" si="25"/>
        <v>50</v>
      </c>
      <c r="S206" s="62">
        <f t="shared" si="28"/>
        <v>50</v>
      </c>
      <c r="T206" s="129">
        <f t="shared" si="29"/>
        <v>3621.9078586603164</v>
      </c>
      <c r="X206" s="62"/>
      <c r="AA206" s="24"/>
    </row>
    <row r="207" spans="6:27" x14ac:dyDescent="0.3">
      <c r="F207" s="124">
        <f>Calculator!A189</f>
        <v>184</v>
      </c>
      <c r="G207" s="44">
        <f>Calculator!B189</f>
        <v>0</v>
      </c>
      <c r="H207" s="44">
        <f>Calculator!C189</f>
        <v>0</v>
      </c>
      <c r="I207" s="46">
        <f>Calculator!E189</f>
        <v>0</v>
      </c>
      <c r="J207" s="45">
        <f>Calculator!F189</f>
        <v>0</v>
      </c>
      <c r="K207" s="125">
        <f t="shared" si="20"/>
        <v>7.5</v>
      </c>
      <c r="L207" s="127">
        <f t="shared" si="21"/>
        <v>7.5</v>
      </c>
      <c r="M207" s="127">
        <f t="shared" si="26"/>
        <v>7.5</v>
      </c>
      <c r="N207" s="57">
        <f t="shared" si="22"/>
        <v>50</v>
      </c>
      <c r="O207" s="57">
        <f t="shared" si="27"/>
        <v>50</v>
      </c>
      <c r="P207" s="127">
        <f t="shared" si="23"/>
        <v>7.5</v>
      </c>
      <c r="Q207" s="130">
        <f t="shared" si="24"/>
        <v>50</v>
      </c>
      <c r="R207" s="62">
        <f t="shared" si="25"/>
        <v>50</v>
      </c>
      <c r="S207" s="62">
        <f t="shared" si="28"/>
        <v>50</v>
      </c>
      <c r="T207" s="129">
        <f t="shared" si="29"/>
        <v>3621.9078586603164</v>
      </c>
      <c r="X207" s="62"/>
      <c r="AA207" s="24"/>
    </row>
    <row r="208" spans="6:27" x14ac:dyDescent="0.3">
      <c r="F208" s="124">
        <f>Calculator!A190</f>
        <v>185</v>
      </c>
      <c r="G208" s="44">
        <f>Calculator!B190</f>
        <v>0</v>
      </c>
      <c r="H208" s="44">
        <f>Calculator!C190</f>
        <v>0</v>
      </c>
      <c r="I208" s="46">
        <f>Calculator!E190</f>
        <v>0</v>
      </c>
      <c r="J208" s="45">
        <f>Calculator!F190</f>
        <v>0</v>
      </c>
      <c r="K208" s="125">
        <f t="shared" si="20"/>
        <v>7.5</v>
      </c>
      <c r="L208" s="127">
        <f t="shared" si="21"/>
        <v>7.5</v>
      </c>
      <c r="M208" s="127">
        <f t="shared" si="26"/>
        <v>7.5</v>
      </c>
      <c r="N208" s="57">
        <f t="shared" si="22"/>
        <v>50</v>
      </c>
      <c r="O208" s="57">
        <f t="shared" si="27"/>
        <v>50</v>
      </c>
      <c r="P208" s="127">
        <f t="shared" si="23"/>
        <v>7.5</v>
      </c>
      <c r="Q208" s="130">
        <f t="shared" si="24"/>
        <v>50</v>
      </c>
      <c r="R208" s="62">
        <f t="shared" si="25"/>
        <v>50</v>
      </c>
      <c r="S208" s="62">
        <f t="shared" si="28"/>
        <v>50</v>
      </c>
      <c r="T208" s="129">
        <f t="shared" si="29"/>
        <v>3621.9078586603164</v>
      </c>
      <c r="X208" s="62"/>
      <c r="AA208" s="24"/>
    </row>
    <row r="209" spans="6:27" x14ac:dyDescent="0.3">
      <c r="F209" s="124">
        <f>Calculator!A191</f>
        <v>186</v>
      </c>
      <c r="G209" s="44">
        <f>Calculator!B191</f>
        <v>0</v>
      </c>
      <c r="H209" s="44">
        <f>Calculator!C191</f>
        <v>0</v>
      </c>
      <c r="I209" s="46">
        <f>Calculator!E191</f>
        <v>0</v>
      </c>
      <c r="J209" s="45">
        <f>Calculator!F191</f>
        <v>0</v>
      </c>
      <c r="K209" s="125">
        <f t="shared" si="20"/>
        <v>7.5</v>
      </c>
      <c r="L209" s="127">
        <f t="shared" si="21"/>
        <v>7.5</v>
      </c>
      <c r="M209" s="127">
        <f t="shared" si="26"/>
        <v>7.5</v>
      </c>
      <c r="N209" s="57">
        <f t="shared" si="22"/>
        <v>50</v>
      </c>
      <c r="O209" s="57">
        <f t="shared" si="27"/>
        <v>50</v>
      </c>
      <c r="P209" s="127">
        <f t="shared" si="23"/>
        <v>7.5</v>
      </c>
      <c r="Q209" s="130">
        <f t="shared" si="24"/>
        <v>50</v>
      </c>
      <c r="R209" s="62">
        <f t="shared" si="25"/>
        <v>50</v>
      </c>
      <c r="S209" s="62">
        <f t="shared" si="28"/>
        <v>50</v>
      </c>
      <c r="T209" s="129">
        <f t="shared" si="29"/>
        <v>3621.9078586603164</v>
      </c>
      <c r="X209" s="62"/>
      <c r="AA209" s="24"/>
    </row>
    <row r="210" spans="6:27" x14ac:dyDescent="0.3">
      <c r="F210" s="124">
        <f>Calculator!A192</f>
        <v>187</v>
      </c>
      <c r="G210" s="44">
        <f>Calculator!B192</f>
        <v>0</v>
      </c>
      <c r="H210" s="44">
        <f>Calculator!C192</f>
        <v>0</v>
      </c>
      <c r="I210" s="46">
        <f>Calculator!E192</f>
        <v>0</v>
      </c>
      <c r="J210" s="45">
        <f>Calculator!F192</f>
        <v>0</v>
      </c>
      <c r="K210" s="125">
        <f t="shared" si="20"/>
        <v>7.5</v>
      </c>
      <c r="L210" s="127">
        <f t="shared" si="21"/>
        <v>7.5</v>
      </c>
      <c r="M210" s="127">
        <f t="shared" si="26"/>
        <v>7.5</v>
      </c>
      <c r="N210" s="57">
        <f t="shared" si="22"/>
        <v>50</v>
      </c>
      <c r="O210" s="57">
        <f t="shared" si="27"/>
        <v>50</v>
      </c>
      <c r="P210" s="127">
        <f t="shared" si="23"/>
        <v>7.5</v>
      </c>
      <c r="Q210" s="130">
        <f t="shared" si="24"/>
        <v>50</v>
      </c>
      <c r="R210" s="62">
        <f t="shared" si="25"/>
        <v>50</v>
      </c>
      <c r="S210" s="62">
        <f t="shared" si="28"/>
        <v>50</v>
      </c>
      <c r="T210" s="129">
        <f t="shared" si="29"/>
        <v>3621.9078586603164</v>
      </c>
      <c r="X210" s="62"/>
      <c r="AA210" s="24"/>
    </row>
    <row r="211" spans="6:27" x14ac:dyDescent="0.3">
      <c r="F211" s="124">
        <f>Calculator!A193</f>
        <v>188</v>
      </c>
      <c r="G211" s="44">
        <f>Calculator!B193</f>
        <v>0</v>
      </c>
      <c r="H211" s="44">
        <f>Calculator!C193</f>
        <v>0</v>
      </c>
      <c r="I211" s="46">
        <f>Calculator!E193</f>
        <v>0</v>
      </c>
      <c r="J211" s="45">
        <f>Calculator!F193</f>
        <v>0</v>
      </c>
      <c r="K211" s="125">
        <f t="shared" si="20"/>
        <v>7.5</v>
      </c>
      <c r="L211" s="127">
        <f t="shared" si="21"/>
        <v>7.5</v>
      </c>
      <c r="M211" s="127">
        <f t="shared" si="26"/>
        <v>7.5</v>
      </c>
      <c r="N211" s="57">
        <f t="shared" si="22"/>
        <v>50</v>
      </c>
      <c r="O211" s="57">
        <f t="shared" si="27"/>
        <v>50</v>
      </c>
      <c r="P211" s="127">
        <f t="shared" si="23"/>
        <v>7.5</v>
      </c>
      <c r="Q211" s="130">
        <f t="shared" si="24"/>
        <v>50</v>
      </c>
      <c r="R211" s="62">
        <f t="shared" si="25"/>
        <v>50</v>
      </c>
      <c r="S211" s="62">
        <f t="shared" si="28"/>
        <v>50</v>
      </c>
      <c r="T211" s="129">
        <f t="shared" si="29"/>
        <v>3621.9078586603164</v>
      </c>
      <c r="X211" s="62"/>
      <c r="AA211" s="24"/>
    </row>
    <row r="212" spans="6:27" x14ac:dyDescent="0.3">
      <c r="F212" s="124">
        <f>Calculator!A194</f>
        <v>189</v>
      </c>
      <c r="G212" s="44">
        <f>Calculator!B194</f>
        <v>0</v>
      </c>
      <c r="H212" s="44">
        <f>Calculator!C194</f>
        <v>0</v>
      </c>
      <c r="I212" s="46">
        <f>Calculator!E194</f>
        <v>0</v>
      </c>
      <c r="J212" s="45">
        <f>Calculator!F194</f>
        <v>0</v>
      </c>
      <c r="K212" s="125">
        <f t="shared" si="20"/>
        <v>7.5</v>
      </c>
      <c r="L212" s="127">
        <f t="shared" si="21"/>
        <v>7.5</v>
      </c>
      <c r="M212" s="127">
        <f t="shared" si="26"/>
        <v>7.5</v>
      </c>
      <c r="N212" s="57">
        <f t="shared" si="22"/>
        <v>50</v>
      </c>
      <c r="O212" s="57">
        <f t="shared" si="27"/>
        <v>50</v>
      </c>
      <c r="P212" s="127">
        <f t="shared" si="23"/>
        <v>7.5</v>
      </c>
      <c r="Q212" s="130">
        <f t="shared" si="24"/>
        <v>50</v>
      </c>
      <c r="R212" s="62">
        <f t="shared" si="25"/>
        <v>50</v>
      </c>
      <c r="S212" s="62">
        <f t="shared" si="28"/>
        <v>50</v>
      </c>
      <c r="T212" s="129">
        <f t="shared" si="29"/>
        <v>3621.9078586603164</v>
      </c>
      <c r="X212" s="62"/>
      <c r="AA212" s="24"/>
    </row>
    <row r="213" spans="6:27" x14ac:dyDescent="0.3">
      <c r="F213" s="124">
        <f>Calculator!A195</f>
        <v>190</v>
      </c>
      <c r="G213" s="44">
        <f>Calculator!B195</f>
        <v>0</v>
      </c>
      <c r="H213" s="44">
        <f>Calculator!C195</f>
        <v>0</v>
      </c>
      <c r="I213" s="46">
        <f>Calculator!E195</f>
        <v>0</v>
      </c>
      <c r="J213" s="45">
        <f>Calculator!F195</f>
        <v>0</v>
      </c>
      <c r="K213" s="125">
        <f t="shared" si="20"/>
        <v>7.5</v>
      </c>
      <c r="L213" s="127">
        <f t="shared" si="21"/>
        <v>7.5</v>
      </c>
      <c r="M213" s="127">
        <f t="shared" si="26"/>
        <v>7.5</v>
      </c>
      <c r="N213" s="57">
        <f t="shared" si="22"/>
        <v>50</v>
      </c>
      <c r="O213" s="57">
        <f t="shared" si="27"/>
        <v>50</v>
      </c>
      <c r="P213" s="127">
        <f t="shared" si="23"/>
        <v>7.5</v>
      </c>
      <c r="Q213" s="130">
        <f t="shared" si="24"/>
        <v>50</v>
      </c>
      <c r="R213" s="62">
        <f t="shared" si="25"/>
        <v>50</v>
      </c>
      <c r="S213" s="62">
        <f t="shared" si="28"/>
        <v>50</v>
      </c>
      <c r="T213" s="129">
        <f t="shared" si="29"/>
        <v>3621.9078586603164</v>
      </c>
      <c r="X213" s="62"/>
      <c r="AA213" s="24"/>
    </row>
    <row r="214" spans="6:27" x14ac:dyDescent="0.3">
      <c r="F214" s="124">
        <f>Calculator!A196</f>
        <v>191</v>
      </c>
      <c r="G214" s="44">
        <f>Calculator!B196</f>
        <v>0</v>
      </c>
      <c r="H214" s="44">
        <f>Calculator!C196</f>
        <v>0</v>
      </c>
      <c r="I214" s="46">
        <f>Calculator!E196</f>
        <v>0</v>
      </c>
      <c r="J214" s="45">
        <f>Calculator!F196</f>
        <v>0</v>
      </c>
      <c r="K214" s="125">
        <f t="shared" si="20"/>
        <v>7.5</v>
      </c>
      <c r="L214" s="127">
        <f t="shared" si="21"/>
        <v>7.5</v>
      </c>
      <c r="M214" s="127">
        <f t="shared" si="26"/>
        <v>7.5</v>
      </c>
      <c r="N214" s="57">
        <f t="shared" si="22"/>
        <v>50</v>
      </c>
      <c r="O214" s="57">
        <f t="shared" si="27"/>
        <v>50</v>
      </c>
      <c r="P214" s="127">
        <f t="shared" si="23"/>
        <v>7.5</v>
      </c>
      <c r="Q214" s="130">
        <f t="shared" si="24"/>
        <v>50</v>
      </c>
      <c r="R214" s="62">
        <f t="shared" si="25"/>
        <v>50</v>
      </c>
      <c r="S214" s="62">
        <f t="shared" si="28"/>
        <v>50</v>
      </c>
      <c r="T214" s="129">
        <f t="shared" si="29"/>
        <v>3621.9078586603164</v>
      </c>
      <c r="X214" s="62"/>
      <c r="AA214" s="24"/>
    </row>
    <row r="215" spans="6:27" x14ac:dyDescent="0.3">
      <c r="F215" s="124">
        <f>Calculator!A197</f>
        <v>192</v>
      </c>
      <c r="G215" s="44">
        <f>Calculator!B197</f>
        <v>0</v>
      </c>
      <c r="H215" s="44">
        <f>Calculator!C197</f>
        <v>0</v>
      </c>
      <c r="I215" s="46">
        <f>Calculator!E197</f>
        <v>0</v>
      </c>
      <c r="J215" s="45">
        <f>Calculator!F197</f>
        <v>0</v>
      </c>
      <c r="K215" s="125">
        <f t="shared" si="20"/>
        <v>7.5</v>
      </c>
      <c r="L215" s="127">
        <f t="shared" si="21"/>
        <v>7.5</v>
      </c>
      <c r="M215" s="127">
        <f t="shared" si="26"/>
        <v>7.5</v>
      </c>
      <c r="N215" s="57">
        <f t="shared" si="22"/>
        <v>50</v>
      </c>
      <c r="O215" s="57">
        <f t="shared" si="27"/>
        <v>50</v>
      </c>
      <c r="P215" s="127">
        <f t="shared" si="23"/>
        <v>7.5</v>
      </c>
      <c r="Q215" s="130">
        <f t="shared" si="24"/>
        <v>50</v>
      </c>
      <c r="R215" s="62">
        <f t="shared" si="25"/>
        <v>50</v>
      </c>
      <c r="S215" s="62">
        <f t="shared" si="28"/>
        <v>50</v>
      </c>
      <c r="T215" s="129">
        <f t="shared" si="29"/>
        <v>3621.9078586603164</v>
      </c>
      <c r="X215" s="62"/>
      <c r="AA215" s="24"/>
    </row>
    <row r="216" spans="6:27" x14ac:dyDescent="0.3">
      <c r="F216" s="124">
        <f>Calculator!A198</f>
        <v>193</v>
      </c>
      <c r="G216" s="44">
        <f>Calculator!B198</f>
        <v>0</v>
      </c>
      <c r="H216" s="44">
        <f>Calculator!C198</f>
        <v>0</v>
      </c>
      <c r="I216" s="46">
        <f>Calculator!E198</f>
        <v>0</v>
      </c>
      <c r="J216" s="45">
        <f>Calculator!F198</f>
        <v>0</v>
      </c>
      <c r="K216" s="125">
        <f t="shared" ref="K216:K279" si="30">IF(I216=0,7.5,I216)</f>
        <v>7.5</v>
      </c>
      <c r="L216" s="127">
        <f t="shared" ref="L216:L279" si="31">ROUND(K216,1)</f>
        <v>7.5</v>
      </c>
      <c r="M216" s="127">
        <f t="shared" si="26"/>
        <v>7.5</v>
      </c>
      <c r="N216" s="57">
        <f t="shared" ref="N216:N279" si="32">IF(J216=0,50,J216)</f>
        <v>50</v>
      </c>
      <c r="O216" s="57">
        <f t="shared" si="27"/>
        <v>50</v>
      </c>
      <c r="P216" s="127">
        <f t="shared" ref="P216:P279" si="33">IF(M216&gt;8.4,8.4,M216)</f>
        <v>7.5</v>
      </c>
      <c r="Q216" s="130">
        <f t="shared" ref="Q216:Q279" si="34">IF(O216&gt;670,670,O216)</f>
        <v>50</v>
      </c>
      <c r="R216" s="62">
        <f t="shared" ref="R216:R279" si="35">IF(J216=0,50,J216)</f>
        <v>50</v>
      </c>
      <c r="S216" s="62">
        <f t="shared" si="28"/>
        <v>50</v>
      </c>
      <c r="T216" s="129">
        <f t="shared" si="29"/>
        <v>3621.9078586603164</v>
      </c>
      <c r="X216" s="62"/>
      <c r="AA216" s="24"/>
    </row>
    <row r="217" spans="6:27" x14ac:dyDescent="0.3">
      <c r="F217" s="124">
        <f>Calculator!A199</f>
        <v>194</v>
      </c>
      <c r="G217" s="44">
        <f>Calculator!B199</f>
        <v>0</v>
      </c>
      <c r="H217" s="44">
        <f>Calculator!C199</f>
        <v>0</v>
      </c>
      <c r="I217" s="46">
        <f>Calculator!E199</f>
        <v>0</v>
      </c>
      <c r="J217" s="45">
        <f>Calculator!F199</f>
        <v>0</v>
      </c>
      <c r="K217" s="125">
        <f t="shared" si="30"/>
        <v>7.5</v>
      </c>
      <c r="L217" s="127">
        <f t="shared" si="31"/>
        <v>7.5</v>
      </c>
      <c r="M217" s="127">
        <f t="shared" ref="M217:M280" si="36">IF(L217&lt;5.5,5.5,L217)</f>
        <v>7.5</v>
      </c>
      <c r="N217" s="57">
        <f t="shared" si="32"/>
        <v>50</v>
      </c>
      <c r="O217" s="57">
        <f t="shared" ref="O217:O280" si="37">IF(N217&lt;10,10,N217)</f>
        <v>50</v>
      </c>
      <c r="P217" s="127">
        <f t="shared" si="33"/>
        <v>7.5</v>
      </c>
      <c r="Q217" s="130">
        <f t="shared" si="34"/>
        <v>50</v>
      </c>
      <c r="R217" s="62">
        <f t="shared" si="35"/>
        <v>50</v>
      </c>
      <c r="S217" s="62">
        <f t="shared" ref="S217:S280" si="38">IF(R217&gt;250,250,R217)</f>
        <v>50</v>
      </c>
      <c r="T217" s="129">
        <f t="shared" ref="T217:T280" si="39">EXP(0.878*(LN(S217))+4.76)</f>
        <v>3621.9078586603164</v>
      </c>
      <c r="X217" s="62"/>
      <c r="AA217" s="24"/>
    </row>
    <row r="218" spans="6:27" x14ac:dyDescent="0.3">
      <c r="F218" s="124">
        <f>Calculator!A200</f>
        <v>195</v>
      </c>
      <c r="G218" s="44">
        <f>Calculator!B200</f>
        <v>0</v>
      </c>
      <c r="H218" s="44">
        <f>Calculator!C200</f>
        <v>0</v>
      </c>
      <c r="I218" s="46">
        <f>Calculator!E200</f>
        <v>0</v>
      </c>
      <c r="J218" s="45">
        <f>Calculator!F200</f>
        <v>0</v>
      </c>
      <c r="K218" s="125">
        <f t="shared" si="30"/>
        <v>7.5</v>
      </c>
      <c r="L218" s="127">
        <f t="shared" si="31"/>
        <v>7.5</v>
      </c>
      <c r="M218" s="127">
        <f t="shared" si="36"/>
        <v>7.5</v>
      </c>
      <c r="N218" s="57">
        <f t="shared" si="32"/>
        <v>50</v>
      </c>
      <c r="O218" s="57">
        <f t="shared" si="37"/>
        <v>50</v>
      </c>
      <c r="P218" s="127">
        <f t="shared" si="33"/>
        <v>7.5</v>
      </c>
      <c r="Q218" s="130">
        <f t="shared" si="34"/>
        <v>50</v>
      </c>
      <c r="R218" s="62">
        <f t="shared" si="35"/>
        <v>50</v>
      </c>
      <c r="S218" s="62">
        <f t="shared" si="38"/>
        <v>50</v>
      </c>
      <c r="T218" s="129">
        <f t="shared" si="39"/>
        <v>3621.9078586603164</v>
      </c>
      <c r="X218" s="62"/>
      <c r="AA218" s="24"/>
    </row>
    <row r="219" spans="6:27" x14ac:dyDescent="0.3">
      <c r="F219" s="124">
        <f>Calculator!A201</f>
        <v>196</v>
      </c>
      <c r="G219" s="44">
        <f>Calculator!B201</f>
        <v>0</v>
      </c>
      <c r="H219" s="44">
        <f>Calculator!C201</f>
        <v>0</v>
      </c>
      <c r="I219" s="46">
        <f>Calculator!E201</f>
        <v>0</v>
      </c>
      <c r="J219" s="45">
        <f>Calculator!F201</f>
        <v>0</v>
      </c>
      <c r="K219" s="125">
        <f t="shared" si="30"/>
        <v>7.5</v>
      </c>
      <c r="L219" s="127">
        <f t="shared" si="31"/>
        <v>7.5</v>
      </c>
      <c r="M219" s="127">
        <f t="shared" si="36"/>
        <v>7.5</v>
      </c>
      <c r="N219" s="57">
        <f t="shared" si="32"/>
        <v>50</v>
      </c>
      <c r="O219" s="57">
        <f t="shared" si="37"/>
        <v>50</v>
      </c>
      <c r="P219" s="127">
        <f t="shared" si="33"/>
        <v>7.5</v>
      </c>
      <c r="Q219" s="130">
        <f t="shared" si="34"/>
        <v>50</v>
      </c>
      <c r="R219" s="62">
        <f t="shared" si="35"/>
        <v>50</v>
      </c>
      <c r="S219" s="62">
        <f t="shared" si="38"/>
        <v>50</v>
      </c>
      <c r="T219" s="129">
        <f t="shared" si="39"/>
        <v>3621.9078586603164</v>
      </c>
      <c r="X219" s="62"/>
      <c r="AA219" s="24"/>
    </row>
    <row r="220" spans="6:27" x14ac:dyDescent="0.3">
      <c r="F220" s="124">
        <f>Calculator!A202</f>
        <v>197</v>
      </c>
      <c r="G220" s="44">
        <f>Calculator!B202</f>
        <v>0</v>
      </c>
      <c r="H220" s="44">
        <f>Calculator!C202</f>
        <v>0</v>
      </c>
      <c r="I220" s="46">
        <f>Calculator!E202</f>
        <v>0</v>
      </c>
      <c r="J220" s="45">
        <f>Calculator!F202</f>
        <v>0</v>
      </c>
      <c r="K220" s="125">
        <f t="shared" si="30"/>
        <v>7.5</v>
      </c>
      <c r="L220" s="127">
        <f t="shared" si="31"/>
        <v>7.5</v>
      </c>
      <c r="M220" s="127">
        <f t="shared" si="36"/>
        <v>7.5</v>
      </c>
      <c r="N220" s="57">
        <f t="shared" si="32"/>
        <v>50</v>
      </c>
      <c r="O220" s="57">
        <f t="shared" si="37"/>
        <v>50</v>
      </c>
      <c r="P220" s="127">
        <f t="shared" si="33"/>
        <v>7.5</v>
      </c>
      <c r="Q220" s="130">
        <f t="shared" si="34"/>
        <v>50</v>
      </c>
      <c r="R220" s="62">
        <f t="shared" si="35"/>
        <v>50</v>
      </c>
      <c r="S220" s="62">
        <f t="shared" si="38"/>
        <v>50</v>
      </c>
      <c r="T220" s="129">
        <f t="shared" si="39"/>
        <v>3621.9078586603164</v>
      </c>
      <c r="X220" s="62"/>
      <c r="AA220" s="24"/>
    </row>
    <row r="221" spans="6:27" x14ac:dyDescent="0.3">
      <c r="F221" s="124">
        <f>Calculator!A203</f>
        <v>198</v>
      </c>
      <c r="G221" s="44">
        <f>Calculator!B203</f>
        <v>0</v>
      </c>
      <c r="H221" s="44">
        <f>Calculator!C203</f>
        <v>0</v>
      </c>
      <c r="I221" s="46">
        <f>Calculator!E203</f>
        <v>0</v>
      </c>
      <c r="J221" s="45">
        <f>Calculator!F203</f>
        <v>0</v>
      </c>
      <c r="K221" s="125">
        <f t="shared" si="30"/>
        <v>7.5</v>
      </c>
      <c r="L221" s="127">
        <f t="shared" si="31"/>
        <v>7.5</v>
      </c>
      <c r="M221" s="127">
        <f t="shared" si="36"/>
        <v>7.5</v>
      </c>
      <c r="N221" s="57">
        <f t="shared" si="32"/>
        <v>50</v>
      </c>
      <c r="O221" s="57">
        <f t="shared" si="37"/>
        <v>50</v>
      </c>
      <c r="P221" s="127">
        <f t="shared" si="33"/>
        <v>7.5</v>
      </c>
      <c r="Q221" s="130">
        <f t="shared" si="34"/>
        <v>50</v>
      </c>
      <c r="R221" s="62">
        <f t="shared" si="35"/>
        <v>50</v>
      </c>
      <c r="S221" s="62">
        <f t="shared" si="38"/>
        <v>50</v>
      </c>
      <c r="T221" s="129">
        <f t="shared" si="39"/>
        <v>3621.9078586603164</v>
      </c>
      <c r="X221" s="62"/>
      <c r="AA221" s="24"/>
    </row>
    <row r="222" spans="6:27" x14ac:dyDescent="0.3">
      <c r="F222" s="124">
        <f>Calculator!A204</f>
        <v>199</v>
      </c>
      <c r="G222" s="44">
        <f>Calculator!B204</f>
        <v>0</v>
      </c>
      <c r="H222" s="44">
        <f>Calculator!C204</f>
        <v>0</v>
      </c>
      <c r="I222" s="46">
        <f>Calculator!E204</f>
        <v>0</v>
      </c>
      <c r="J222" s="45">
        <f>Calculator!F204</f>
        <v>0</v>
      </c>
      <c r="K222" s="125">
        <f t="shared" si="30"/>
        <v>7.5</v>
      </c>
      <c r="L222" s="127">
        <f t="shared" si="31"/>
        <v>7.5</v>
      </c>
      <c r="M222" s="127">
        <f t="shared" si="36"/>
        <v>7.5</v>
      </c>
      <c r="N222" s="57">
        <f t="shared" si="32"/>
        <v>50</v>
      </c>
      <c r="O222" s="57">
        <f t="shared" si="37"/>
        <v>50</v>
      </c>
      <c r="P222" s="127">
        <f t="shared" si="33"/>
        <v>7.5</v>
      </c>
      <c r="Q222" s="130">
        <f t="shared" si="34"/>
        <v>50</v>
      </c>
      <c r="R222" s="62">
        <f t="shared" si="35"/>
        <v>50</v>
      </c>
      <c r="S222" s="62">
        <f t="shared" si="38"/>
        <v>50</v>
      </c>
      <c r="T222" s="129">
        <f t="shared" si="39"/>
        <v>3621.9078586603164</v>
      </c>
      <c r="X222" s="62"/>
      <c r="AA222" s="24"/>
    </row>
    <row r="223" spans="6:27" x14ac:dyDescent="0.3">
      <c r="F223" s="124">
        <f>Calculator!A205</f>
        <v>200</v>
      </c>
      <c r="G223" s="44">
        <f>Calculator!B205</f>
        <v>0</v>
      </c>
      <c r="H223" s="44">
        <f>Calculator!C205</f>
        <v>0</v>
      </c>
      <c r="I223" s="46">
        <f>Calculator!E205</f>
        <v>0</v>
      </c>
      <c r="J223" s="45">
        <f>Calculator!F205</f>
        <v>0</v>
      </c>
      <c r="K223" s="125">
        <f t="shared" si="30"/>
        <v>7.5</v>
      </c>
      <c r="L223" s="127">
        <f t="shared" si="31"/>
        <v>7.5</v>
      </c>
      <c r="M223" s="127">
        <f t="shared" si="36"/>
        <v>7.5</v>
      </c>
      <c r="N223" s="57">
        <f t="shared" si="32"/>
        <v>50</v>
      </c>
      <c r="O223" s="57">
        <f t="shared" si="37"/>
        <v>50</v>
      </c>
      <c r="P223" s="127">
        <f t="shared" si="33"/>
        <v>7.5</v>
      </c>
      <c r="Q223" s="130">
        <f t="shared" si="34"/>
        <v>50</v>
      </c>
      <c r="R223" s="62">
        <f t="shared" si="35"/>
        <v>50</v>
      </c>
      <c r="S223" s="62">
        <f t="shared" si="38"/>
        <v>50</v>
      </c>
      <c r="T223" s="129">
        <f t="shared" si="39"/>
        <v>3621.9078586603164</v>
      </c>
      <c r="X223" s="62"/>
      <c r="AA223" s="24"/>
    </row>
    <row r="224" spans="6:27" x14ac:dyDescent="0.3">
      <c r="F224" s="124">
        <f>Calculator!A206</f>
        <v>201</v>
      </c>
      <c r="G224" s="44">
        <f>Calculator!B206</f>
        <v>0</v>
      </c>
      <c r="H224" s="44">
        <f>Calculator!C206</f>
        <v>0</v>
      </c>
      <c r="I224" s="46">
        <f>Calculator!E206</f>
        <v>0</v>
      </c>
      <c r="J224" s="45">
        <f>Calculator!F206</f>
        <v>0</v>
      </c>
      <c r="K224" s="125">
        <f t="shared" si="30"/>
        <v>7.5</v>
      </c>
      <c r="L224" s="127">
        <f t="shared" si="31"/>
        <v>7.5</v>
      </c>
      <c r="M224" s="127">
        <f t="shared" si="36"/>
        <v>7.5</v>
      </c>
      <c r="N224" s="57">
        <f t="shared" si="32"/>
        <v>50</v>
      </c>
      <c r="O224" s="57">
        <f t="shared" si="37"/>
        <v>50</v>
      </c>
      <c r="P224" s="127">
        <f t="shared" si="33"/>
        <v>7.5</v>
      </c>
      <c r="Q224" s="130">
        <f t="shared" si="34"/>
        <v>50</v>
      </c>
      <c r="R224" s="62">
        <f t="shared" si="35"/>
        <v>50</v>
      </c>
      <c r="S224" s="62">
        <f t="shared" si="38"/>
        <v>50</v>
      </c>
      <c r="T224" s="129">
        <f t="shared" si="39"/>
        <v>3621.9078586603164</v>
      </c>
      <c r="X224" s="62"/>
      <c r="AA224" s="24"/>
    </row>
    <row r="225" spans="6:27" x14ac:dyDescent="0.3">
      <c r="F225" s="124">
        <f>Calculator!A207</f>
        <v>202</v>
      </c>
      <c r="G225" s="44">
        <f>Calculator!B207</f>
        <v>0</v>
      </c>
      <c r="H225" s="44">
        <f>Calculator!C207</f>
        <v>0</v>
      </c>
      <c r="I225" s="46">
        <f>Calculator!E207</f>
        <v>0</v>
      </c>
      <c r="J225" s="45">
        <f>Calculator!F207</f>
        <v>0</v>
      </c>
      <c r="K225" s="125">
        <f t="shared" si="30"/>
        <v>7.5</v>
      </c>
      <c r="L225" s="127">
        <f t="shared" si="31"/>
        <v>7.5</v>
      </c>
      <c r="M225" s="127">
        <f t="shared" si="36"/>
        <v>7.5</v>
      </c>
      <c r="N225" s="57">
        <f t="shared" si="32"/>
        <v>50</v>
      </c>
      <c r="O225" s="57">
        <f t="shared" si="37"/>
        <v>50</v>
      </c>
      <c r="P225" s="127">
        <f t="shared" si="33"/>
        <v>7.5</v>
      </c>
      <c r="Q225" s="130">
        <f t="shared" si="34"/>
        <v>50</v>
      </c>
      <c r="R225" s="62">
        <f t="shared" si="35"/>
        <v>50</v>
      </c>
      <c r="S225" s="62">
        <f t="shared" si="38"/>
        <v>50</v>
      </c>
      <c r="T225" s="129">
        <f t="shared" si="39"/>
        <v>3621.9078586603164</v>
      </c>
      <c r="X225" s="62"/>
      <c r="AA225" s="24"/>
    </row>
    <row r="226" spans="6:27" x14ac:dyDescent="0.3">
      <c r="F226" s="124">
        <f>Calculator!A208</f>
        <v>203</v>
      </c>
      <c r="G226" s="44">
        <f>Calculator!B208</f>
        <v>0</v>
      </c>
      <c r="H226" s="44">
        <f>Calculator!C208</f>
        <v>0</v>
      </c>
      <c r="I226" s="46">
        <f>Calculator!E208</f>
        <v>0</v>
      </c>
      <c r="J226" s="45">
        <f>Calculator!F208</f>
        <v>0</v>
      </c>
      <c r="K226" s="125">
        <f t="shared" si="30"/>
        <v>7.5</v>
      </c>
      <c r="L226" s="127">
        <f t="shared" si="31"/>
        <v>7.5</v>
      </c>
      <c r="M226" s="127">
        <f t="shared" si="36"/>
        <v>7.5</v>
      </c>
      <c r="N226" s="57">
        <f t="shared" si="32"/>
        <v>50</v>
      </c>
      <c r="O226" s="57">
        <f t="shared" si="37"/>
        <v>50</v>
      </c>
      <c r="P226" s="127">
        <f t="shared" si="33"/>
        <v>7.5</v>
      </c>
      <c r="Q226" s="130">
        <f t="shared" si="34"/>
        <v>50</v>
      </c>
      <c r="R226" s="62">
        <f t="shared" si="35"/>
        <v>50</v>
      </c>
      <c r="S226" s="62">
        <f t="shared" si="38"/>
        <v>50</v>
      </c>
      <c r="T226" s="129">
        <f t="shared" si="39"/>
        <v>3621.9078586603164</v>
      </c>
      <c r="X226" s="62"/>
      <c r="AA226" s="24"/>
    </row>
    <row r="227" spans="6:27" x14ac:dyDescent="0.3">
      <c r="F227" s="124">
        <f>Calculator!A209</f>
        <v>204</v>
      </c>
      <c r="G227" s="44">
        <f>Calculator!B209</f>
        <v>0</v>
      </c>
      <c r="H227" s="44">
        <f>Calculator!C209</f>
        <v>0</v>
      </c>
      <c r="I227" s="46">
        <f>Calculator!E209</f>
        <v>0</v>
      </c>
      <c r="J227" s="45">
        <f>Calculator!F209</f>
        <v>0</v>
      </c>
      <c r="K227" s="125">
        <f t="shared" si="30"/>
        <v>7.5</v>
      </c>
      <c r="L227" s="127">
        <f t="shared" si="31"/>
        <v>7.5</v>
      </c>
      <c r="M227" s="127">
        <f t="shared" si="36"/>
        <v>7.5</v>
      </c>
      <c r="N227" s="57">
        <f t="shared" si="32"/>
        <v>50</v>
      </c>
      <c r="O227" s="57">
        <f t="shared" si="37"/>
        <v>50</v>
      </c>
      <c r="P227" s="127">
        <f t="shared" si="33"/>
        <v>7.5</v>
      </c>
      <c r="Q227" s="130">
        <f t="shared" si="34"/>
        <v>50</v>
      </c>
      <c r="R227" s="62">
        <f t="shared" si="35"/>
        <v>50</v>
      </c>
      <c r="S227" s="62">
        <f t="shared" si="38"/>
        <v>50</v>
      </c>
      <c r="T227" s="129">
        <f t="shared" si="39"/>
        <v>3621.9078586603164</v>
      </c>
      <c r="X227" s="62"/>
      <c r="AA227" s="24"/>
    </row>
    <row r="228" spans="6:27" x14ac:dyDescent="0.3">
      <c r="F228" s="124">
        <f>Calculator!A210</f>
        <v>205</v>
      </c>
      <c r="G228" s="44">
        <f>Calculator!B210</f>
        <v>0</v>
      </c>
      <c r="H228" s="44">
        <f>Calculator!C210</f>
        <v>0</v>
      </c>
      <c r="I228" s="46">
        <f>Calculator!E210</f>
        <v>0</v>
      </c>
      <c r="J228" s="45">
        <f>Calculator!F210</f>
        <v>0</v>
      </c>
      <c r="K228" s="125">
        <f t="shared" si="30"/>
        <v>7.5</v>
      </c>
      <c r="L228" s="127">
        <f t="shared" si="31"/>
        <v>7.5</v>
      </c>
      <c r="M228" s="127">
        <f t="shared" si="36"/>
        <v>7.5</v>
      </c>
      <c r="N228" s="57">
        <f t="shared" si="32"/>
        <v>50</v>
      </c>
      <c r="O228" s="57">
        <f t="shared" si="37"/>
        <v>50</v>
      </c>
      <c r="P228" s="127">
        <f t="shared" si="33"/>
        <v>7.5</v>
      </c>
      <c r="Q228" s="130">
        <f t="shared" si="34"/>
        <v>50</v>
      </c>
      <c r="R228" s="62">
        <f t="shared" si="35"/>
        <v>50</v>
      </c>
      <c r="S228" s="62">
        <f t="shared" si="38"/>
        <v>50</v>
      </c>
      <c r="T228" s="129">
        <f t="shared" si="39"/>
        <v>3621.9078586603164</v>
      </c>
      <c r="X228" s="62"/>
      <c r="AA228" s="24"/>
    </row>
    <row r="229" spans="6:27" x14ac:dyDescent="0.3">
      <c r="F229" s="124">
        <f>Calculator!A211</f>
        <v>206</v>
      </c>
      <c r="G229" s="44">
        <f>Calculator!B211</f>
        <v>0</v>
      </c>
      <c r="H229" s="44">
        <f>Calculator!C211</f>
        <v>0</v>
      </c>
      <c r="I229" s="46">
        <f>Calculator!E211</f>
        <v>0</v>
      </c>
      <c r="J229" s="45">
        <f>Calculator!F211</f>
        <v>0</v>
      </c>
      <c r="K229" s="125">
        <f t="shared" si="30"/>
        <v>7.5</v>
      </c>
      <c r="L229" s="127">
        <f t="shared" si="31"/>
        <v>7.5</v>
      </c>
      <c r="M229" s="127">
        <f t="shared" si="36"/>
        <v>7.5</v>
      </c>
      <c r="N229" s="57">
        <f t="shared" si="32"/>
        <v>50</v>
      </c>
      <c r="O229" s="57">
        <f t="shared" si="37"/>
        <v>50</v>
      </c>
      <c r="P229" s="127">
        <f t="shared" si="33"/>
        <v>7.5</v>
      </c>
      <c r="Q229" s="130">
        <f t="shared" si="34"/>
        <v>50</v>
      </c>
      <c r="R229" s="62">
        <f t="shared" si="35"/>
        <v>50</v>
      </c>
      <c r="S229" s="62">
        <f t="shared" si="38"/>
        <v>50</v>
      </c>
      <c r="T229" s="129">
        <f t="shared" si="39"/>
        <v>3621.9078586603164</v>
      </c>
      <c r="X229" s="62"/>
      <c r="AA229" s="24"/>
    </row>
    <row r="230" spans="6:27" x14ac:dyDescent="0.3">
      <c r="F230" s="124">
        <f>Calculator!A212</f>
        <v>207</v>
      </c>
      <c r="G230" s="44">
        <f>Calculator!B212</f>
        <v>0</v>
      </c>
      <c r="H230" s="44">
        <f>Calculator!C212</f>
        <v>0</v>
      </c>
      <c r="I230" s="46">
        <f>Calculator!E212</f>
        <v>0</v>
      </c>
      <c r="J230" s="45">
        <f>Calculator!F212</f>
        <v>0</v>
      </c>
      <c r="K230" s="125">
        <f t="shared" si="30"/>
        <v>7.5</v>
      </c>
      <c r="L230" s="127">
        <f t="shared" si="31"/>
        <v>7.5</v>
      </c>
      <c r="M230" s="127">
        <f t="shared" si="36"/>
        <v>7.5</v>
      </c>
      <c r="N230" s="57">
        <f t="shared" si="32"/>
        <v>50</v>
      </c>
      <c r="O230" s="57">
        <f t="shared" si="37"/>
        <v>50</v>
      </c>
      <c r="P230" s="127">
        <f t="shared" si="33"/>
        <v>7.5</v>
      </c>
      <c r="Q230" s="130">
        <f t="shared" si="34"/>
        <v>50</v>
      </c>
      <c r="R230" s="62">
        <f t="shared" si="35"/>
        <v>50</v>
      </c>
      <c r="S230" s="62">
        <f t="shared" si="38"/>
        <v>50</v>
      </c>
      <c r="T230" s="129">
        <f t="shared" si="39"/>
        <v>3621.9078586603164</v>
      </c>
      <c r="X230" s="62"/>
      <c r="AA230" s="24"/>
    </row>
    <row r="231" spans="6:27" x14ac:dyDescent="0.3">
      <c r="F231" s="124">
        <f>Calculator!A213</f>
        <v>208</v>
      </c>
      <c r="G231" s="44">
        <f>Calculator!B213</f>
        <v>0</v>
      </c>
      <c r="H231" s="44">
        <f>Calculator!C213</f>
        <v>0</v>
      </c>
      <c r="I231" s="46">
        <f>Calculator!E213</f>
        <v>0</v>
      </c>
      <c r="J231" s="45">
        <f>Calculator!F213</f>
        <v>0</v>
      </c>
      <c r="K231" s="125">
        <f t="shared" si="30"/>
        <v>7.5</v>
      </c>
      <c r="L231" s="127">
        <f t="shared" si="31"/>
        <v>7.5</v>
      </c>
      <c r="M231" s="127">
        <f t="shared" si="36"/>
        <v>7.5</v>
      </c>
      <c r="N231" s="57">
        <f t="shared" si="32"/>
        <v>50</v>
      </c>
      <c r="O231" s="57">
        <f t="shared" si="37"/>
        <v>50</v>
      </c>
      <c r="P231" s="127">
        <f t="shared" si="33"/>
        <v>7.5</v>
      </c>
      <c r="Q231" s="130">
        <f t="shared" si="34"/>
        <v>50</v>
      </c>
      <c r="R231" s="62">
        <f t="shared" si="35"/>
        <v>50</v>
      </c>
      <c r="S231" s="62">
        <f t="shared" si="38"/>
        <v>50</v>
      </c>
      <c r="T231" s="129">
        <f t="shared" si="39"/>
        <v>3621.9078586603164</v>
      </c>
      <c r="X231" s="62"/>
      <c r="AA231" s="24"/>
    </row>
    <row r="232" spans="6:27" x14ac:dyDescent="0.3">
      <c r="F232" s="124">
        <f>Calculator!A214</f>
        <v>209</v>
      </c>
      <c r="G232" s="44">
        <f>Calculator!B214</f>
        <v>0</v>
      </c>
      <c r="H232" s="44">
        <f>Calculator!C214</f>
        <v>0</v>
      </c>
      <c r="I232" s="46">
        <f>Calculator!E214</f>
        <v>0</v>
      </c>
      <c r="J232" s="45">
        <f>Calculator!F214</f>
        <v>0</v>
      </c>
      <c r="K232" s="125">
        <f t="shared" si="30"/>
        <v>7.5</v>
      </c>
      <c r="L232" s="127">
        <f t="shared" si="31"/>
        <v>7.5</v>
      </c>
      <c r="M232" s="127">
        <f t="shared" si="36"/>
        <v>7.5</v>
      </c>
      <c r="N232" s="57">
        <f t="shared" si="32"/>
        <v>50</v>
      </c>
      <c r="O232" s="57">
        <f t="shared" si="37"/>
        <v>50</v>
      </c>
      <c r="P232" s="127">
        <f t="shared" si="33"/>
        <v>7.5</v>
      </c>
      <c r="Q232" s="130">
        <f t="shared" si="34"/>
        <v>50</v>
      </c>
      <c r="R232" s="62">
        <f t="shared" si="35"/>
        <v>50</v>
      </c>
      <c r="S232" s="62">
        <f t="shared" si="38"/>
        <v>50</v>
      </c>
      <c r="T232" s="129">
        <f t="shared" si="39"/>
        <v>3621.9078586603164</v>
      </c>
      <c r="X232" s="62"/>
      <c r="AA232" s="24"/>
    </row>
    <row r="233" spans="6:27" x14ac:dyDescent="0.3">
      <c r="F233" s="124">
        <f>Calculator!A215</f>
        <v>210</v>
      </c>
      <c r="G233" s="44">
        <f>Calculator!B215</f>
        <v>0</v>
      </c>
      <c r="H233" s="44">
        <f>Calculator!C215</f>
        <v>0</v>
      </c>
      <c r="I233" s="46">
        <f>Calculator!E215</f>
        <v>0</v>
      </c>
      <c r="J233" s="45">
        <f>Calculator!F215</f>
        <v>0</v>
      </c>
      <c r="K233" s="125">
        <f t="shared" si="30"/>
        <v>7.5</v>
      </c>
      <c r="L233" s="127">
        <f t="shared" si="31"/>
        <v>7.5</v>
      </c>
      <c r="M233" s="127">
        <f t="shared" si="36"/>
        <v>7.5</v>
      </c>
      <c r="N233" s="57">
        <f t="shared" si="32"/>
        <v>50</v>
      </c>
      <c r="O233" s="57">
        <f t="shared" si="37"/>
        <v>50</v>
      </c>
      <c r="P233" s="127">
        <f t="shared" si="33"/>
        <v>7.5</v>
      </c>
      <c r="Q233" s="130">
        <f t="shared" si="34"/>
        <v>50</v>
      </c>
      <c r="R233" s="62">
        <f t="shared" si="35"/>
        <v>50</v>
      </c>
      <c r="S233" s="62">
        <f t="shared" si="38"/>
        <v>50</v>
      </c>
      <c r="T233" s="129">
        <f t="shared" si="39"/>
        <v>3621.9078586603164</v>
      </c>
      <c r="X233" s="62"/>
      <c r="AA233" s="24"/>
    </row>
    <row r="234" spans="6:27" x14ac:dyDescent="0.3">
      <c r="F234" s="124">
        <f>Calculator!A216</f>
        <v>211</v>
      </c>
      <c r="G234" s="44">
        <f>Calculator!B216</f>
        <v>0</v>
      </c>
      <c r="H234" s="44">
        <f>Calculator!C216</f>
        <v>0</v>
      </c>
      <c r="I234" s="46">
        <f>Calculator!E216</f>
        <v>0</v>
      </c>
      <c r="J234" s="45">
        <f>Calculator!F216</f>
        <v>0</v>
      </c>
      <c r="K234" s="125">
        <f t="shared" si="30"/>
        <v>7.5</v>
      </c>
      <c r="L234" s="127">
        <f t="shared" si="31"/>
        <v>7.5</v>
      </c>
      <c r="M234" s="127">
        <f t="shared" si="36"/>
        <v>7.5</v>
      </c>
      <c r="N234" s="57">
        <f t="shared" si="32"/>
        <v>50</v>
      </c>
      <c r="O234" s="57">
        <f t="shared" si="37"/>
        <v>50</v>
      </c>
      <c r="P234" s="127">
        <f t="shared" si="33"/>
        <v>7.5</v>
      </c>
      <c r="Q234" s="130">
        <f t="shared" si="34"/>
        <v>50</v>
      </c>
      <c r="R234" s="62">
        <f t="shared" si="35"/>
        <v>50</v>
      </c>
      <c r="S234" s="62">
        <f t="shared" si="38"/>
        <v>50</v>
      </c>
      <c r="T234" s="129">
        <f t="shared" si="39"/>
        <v>3621.9078586603164</v>
      </c>
      <c r="X234" s="62"/>
      <c r="AA234" s="24"/>
    </row>
    <row r="235" spans="6:27" x14ac:dyDescent="0.3">
      <c r="F235" s="124">
        <f>Calculator!A217</f>
        <v>212</v>
      </c>
      <c r="G235" s="44">
        <f>Calculator!B217</f>
        <v>0</v>
      </c>
      <c r="H235" s="44">
        <f>Calculator!C217</f>
        <v>0</v>
      </c>
      <c r="I235" s="46">
        <f>Calculator!E217</f>
        <v>0</v>
      </c>
      <c r="J235" s="45">
        <f>Calculator!F217</f>
        <v>0</v>
      </c>
      <c r="K235" s="125">
        <f t="shared" si="30"/>
        <v>7.5</v>
      </c>
      <c r="L235" s="127">
        <f t="shared" si="31"/>
        <v>7.5</v>
      </c>
      <c r="M235" s="127">
        <f t="shared" si="36"/>
        <v>7.5</v>
      </c>
      <c r="N235" s="57">
        <f t="shared" si="32"/>
        <v>50</v>
      </c>
      <c r="O235" s="57">
        <f t="shared" si="37"/>
        <v>50</v>
      </c>
      <c r="P235" s="127">
        <f t="shared" si="33"/>
        <v>7.5</v>
      </c>
      <c r="Q235" s="130">
        <f t="shared" si="34"/>
        <v>50</v>
      </c>
      <c r="R235" s="62">
        <f t="shared" si="35"/>
        <v>50</v>
      </c>
      <c r="S235" s="62">
        <f t="shared" si="38"/>
        <v>50</v>
      </c>
      <c r="T235" s="129">
        <f t="shared" si="39"/>
        <v>3621.9078586603164</v>
      </c>
      <c r="X235" s="62"/>
      <c r="AA235" s="24"/>
    </row>
    <row r="236" spans="6:27" x14ac:dyDescent="0.3">
      <c r="F236" s="124">
        <f>Calculator!A218</f>
        <v>213</v>
      </c>
      <c r="G236" s="44">
        <f>Calculator!B218</f>
        <v>0</v>
      </c>
      <c r="H236" s="44">
        <f>Calculator!C218</f>
        <v>0</v>
      </c>
      <c r="I236" s="46">
        <f>Calculator!E218</f>
        <v>0</v>
      </c>
      <c r="J236" s="45">
        <f>Calculator!F218</f>
        <v>0</v>
      </c>
      <c r="K236" s="125">
        <f t="shared" si="30"/>
        <v>7.5</v>
      </c>
      <c r="L236" s="127">
        <f t="shared" si="31"/>
        <v>7.5</v>
      </c>
      <c r="M236" s="127">
        <f t="shared" si="36"/>
        <v>7.5</v>
      </c>
      <c r="N236" s="57">
        <f t="shared" si="32"/>
        <v>50</v>
      </c>
      <c r="O236" s="57">
        <f t="shared" si="37"/>
        <v>50</v>
      </c>
      <c r="P236" s="127">
        <f t="shared" si="33"/>
        <v>7.5</v>
      </c>
      <c r="Q236" s="130">
        <f t="shared" si="34"/>
        <v>50</v>
      </c>
      <c r="R236" s="62">
        <f t="shared" si="35"/>
        <v>50</v>
      </c>
      <c r="S236" s="62">
        <f t="shared" si="38"/>
        <v>50</v>
      </c>
      <c r="T236" s="129">
        <f t="shared" si="39"/>
        <v>3621.9078586603164</v>
      </c>
      <c r="X236" s="62"/>
      <c r="AA236" s="24"/>
    </row>
    <row r="237" spans="6:27" x14ac:dyDescent="0.3">
      <c r="F237" s="124">
        <f>Calculator!A219</f>
        <v>214</v>
      </c>
      <c r="G237" s="44">
        <f>Calculator!B219</f>
        <v>0</v>
      </c>
      <c r="H237" s="44">
        <f>Calculator!C219</f>
        <v>0</v>
      </c>
      <c r="I237" s="46">
        <f>Calculator!E219</f>
        <v>0</v>
      </c>
      <c r="J237" s="45">
        <f>Calculator!F219</f>
        <v>0</v>
      </c>
      <c r="K237" s="125">
        <f t="shared" si="30"/>
        <v>7.5</v>
      </c>
      <c r="L237" s="127">
        <f t="shared" si="31"/>
        <v>7.5</v>
      </c>
      <c r="M237" s="127">
        <f t="shared" si="36"/>
        <v>7.5</v>
      </c>
      <c r="N237" s="57">
        <f t="shared" si="32"/>
        <v>50</v>
      </c>
      <c r="O237" s="57">
        <f t="shared" si="37"/>
        <v>50</v>
      </c>
      <c r="P237" s="127">
        <f t="shared" si="33"/>
        <v>7.5</v>
      </c>
      <c r="Q237" s="130">
        <f t="shared" si="34"/>
        <v>50</v>
      </c>
      <c r="R237" s="62">
        <f t="shared" si="35"/>
        <v>50</v>
      </c>
      <c r="S237" s="62">
        <f t="shared" si="38"/>
        <v>50</v>
      </c>
      <c r="T237" s="129">
        <f t="shared" si="39"/>
        <v>3621.9078586603164</v>
      </c>
      <c r="X237" s="62"/>
      <c r="AA237" s="24"/>
    </row>
    <row r="238" spans="6:27" x14ac:dyDescent="0.3">
      <c r="F238" s="124">
        <f>Calculator!A220</f>
        <v>215</v>
      </c>
      <c r="G238" s="44">
        <f>Calculator!B220</f>
        <v>0</v>
      </c>
      <c r="H238" s="44">
        <f>Calculator!C220</f>
        <v>0</v>
      </c>
      <c r="I238" s="46">
        <f>Calculator!E220</f>
        <v>0</v>
      </c>
      <c r="J238" s="45">
        <f>Calculator!F220</f>
        <v>0</v>
      </c>
      <c r="K238" s="125">
        <f t="shared" si="30"/>
        <v>7.5</v>
      </c>
      <c r="L238" s="127">
        <f t="shared" si="31"/>
        <v>7.5</v>
      </c>
      <c r="M238" s="127">
        <f t="shared" si="36"/>
        <v>7.5</v>
      </c>
      <c r="N238" s="57">
        <f t="shared" si="32"/>
        <v>50</v>
      </c>
      <c r="O238" s="57">
        <f t="shared" si="37"/>
        <v>50</v>
      </c>
      <c r="P238" s="127">
        <f t="shared" si="33"/>
        <v>7.5</v>
      </c>
      <c r="Q238" s="130">
        <f t="shared" si="34"/>
        <v>50</v>
      </c>
      <c r="R238" s="62">
        <f t="shared" si="35"/>
        <v>50</v>
      </c>
      <c r="S238" s="62">
        <f t="shared" si="38"/>
        <v>50</v>
      </c>
      <c r="T238" s="129">
        <f t="shared" si="39"/>
        <v>3621.9078586603164</v>
      </c>
      <c r="X238" s="62"/>
      <c r="AA238" s="24"/>
    </row>
    <row r="239" spans="6:27" x14ac:dyDescent="0.3">
      <c r="F239" s="124">
        <f>Calculator!A221</f>
        <v>216</v>
      </c>
      <c r="G239" s="44">
        <f>Calculator!B221</f>
        <v>0</v>
      </c>
      <c r="H239" s="44">
        <f>Calculator!C221</f>
        <v>0</v>
      </c>
      <c r="I239" s="46">
        <f>Calculator!E221</f>
        <v>0</v>
      </c>
      <c r="J239" s="45">
        <f>Calculator!F221</f>
        <v>0</v>
      </c>
      <c r="K239" s="125">
        <f t="shared" si="30"/>
        <v>7.5</v>
      </c>
      <c r="L239" s="127">
        <f t="shared" si="31"/>
        <v>7.5</v>
      </c>
      <c r="M239" s="127">
        <f t="shared" si="36"/>
        <v>7.5</v>
      </c>
      <c r="N239" s="57">
        <f t="shared" si="32"/>
        <v>50</v>
      </c>
      <c r="O239" s="57">
        <f t="shared" si="37"/>
        <v>50</v>
      </c>
      <c r="P239" s="127">
        <f t="shared" si="33"/>
        <v>7.5</v>
      </c>
      <c r="Q239" s="130">
        <f t="shared" si="34"/>
        <v>50</v>
      </c>
      <c r="R239" s="62">
        <f t="shared" si="35"/>
        <v>50</v>
      </c>
      <c r="S239" s="62">
        <f t="shared" si="38"/>
        <v>50</v>
      </c>
      <c r="T239" s="129">
        <f t="shared" si="39"/>
        <v>3621.9078586603164</v>
      </c>
      <c r="X239" s="62"/>
      <c r="AA239" s="24"/>
    </row>
    <row r="240" spans="6:27" x14ac:dyDescent="0.3">
      <c r="F240" s="124">
        <f>Calculator!A222</f>
        <v>217</v>
      </c>
      <c r="G240" s="44">
        <f>Calculator!B222</f>
        <v>0</v>
      </c>
      <c r="H240" s="44">
        <f>Calculator!C222</f>
        <v>0</v>
      </c>
      <c r="I240" s="46">
        <f>Calculator!E222</f>
        <v>0</v>
      </c>
      <c r="J240" s="45">
        <f>Calculator!F222</f>
        <v>0</v>
      </c>
      <c r="K240" s="125">
        <f t="shared" si="30"/>
        <v>7.5</v>
      </c>
      <c r="L240" s="127">
        <f t="shared" si="31"/>
        <v>7.5</v>
      </c>
      <c r="M240" s="127">
        <f t="shared" si="36"/>
        <v>7.5</v>
      </c>
      <c r="N240" s="57">
        <f t="shared" si="32"/>
        <v>50</v>
      </c>
      <c r="O240" s="57">
        <f t="shared" si="37"/>
        <v>50</v>
      </c>
      <c r="P240" s="127">
        <f t="shared" si="33"/>
        <v>7.5</v>
      </c>
      <c r="Q240" s="130">
        <f t="shared" si="34"/>
        <v>50</v>
      </c>
      <c r="R240" s="62">
        <f t="shared" si="35"/>
        <v>50</v>
      </c>
      <c r="S240" s="62">
        <f t="shared" si="38"/>
        <v>50</v>
      </c>
      <c r="T240" s="129">
        <f t="shared" si="39"/>
        <v>3621.9078586603164</v>
      </c>
      <c r="X240" s="62"/>
      <c r="AA240" s="24"/>
    </row>
    <row r="241" spans="6:27" x14ac:dyDescent="0.3">
      <c r="F241" s="124">
        <f>Calculator!A223</f>
        <v>218</v>
      </c>
      <c r="G241" s="44">
        <f>Calculator!B223</f>
        <v>0</v>
      </c>
      <c r="H241" s="44">
        <f>Calculator!C223</f>
        <v>0</v>
      </c>
      <c r="I241" s="46">
        <f>Calculator!E223</f>
        <v>0</v>
      </c>
      <c r="J241" s="45">
        <f>Calculator!F223</f>
        <v>0</v>
      </c>
      <c r="K241" s="125">
        <f t="shared" si="30"/>
        <v>7.5</v>
      </c>
      <c r="L241" s="127">
        <f t="shared" si="31"/>
        <v>7.5</v>
      </c>
      <c r="M241" s="127">
        <f t="shared" si="36"/>
        <v>7.5</v>
      </c>
      <c r="N241" s="57">
        <f t="shared" si="32"/>
        <v>50</v>
      </c>
      <c r="O241" s="57">
        <f t="shared" si="37"/>
        <v>50</v>
      </c>
      <c r="P241" s="127">
        <f t="shared" si="33"/>
        <v>7.5</v>
      </c>
      <c r="Q241" s="130">
        <f t="shared" si="34"/>
        <v>50</v>
      </c>
      <c r="R241" s="62">
        <f t="shared" si="35"/>
        <v>50</v>
      </c>
      <c r="S241" s="62">
        <f t="shared" si="38"/>
        <v>50</v>
      </c>
      <c r="T241" s="129">
        <f t="shared" si="39"/>
        <v>3621.9078586603164</v>
      </c>
      <c r="X241" s="62"/>
      <c r="AA241" s="24"/>
    </row>
    <row r="242" spans="6:27" x14ac:dyDescent="0.3">
      <c r="F242" s="124">
        <f>Calculator!A224</f>
        <v>219</v>
      </c>
      <c r="G242" s="44">
        <f>Calculator!B224</f>
        <v>0</v>
      </c>
      <c r="H242" s="44">
        <f>Calculator!C224</f>
        <v>0</v>
      </c>
      <c r="I242" s="46">
        <f>Calculator!E224</f>
        <v>0</v>
      </c>
      <c r="J242" s="45">
        <f>Calculator!F224</f>
        <v>0</v>
      </c>
      <c r="K242" s="125">
        <f t="shared" si="30"/>
        <v>7.5</v>
      </c>
      <c r="L242" s="127">
        <f t="shared" si="31"/>
        <v>7.5</v>
      </c>
      <c r="M242" s="127">
        <f t="shared" si="36"/>
        <v>7.5</v>
      </c>
      <c r="N242" s="57">
        <f t="shared" si="32"/>
        <v>50</v>
      </c>
      <c r="O242" s="57">
        <f t="shared" si="37"/>
        <v>50</v>
      </c>
      <c r="P242" s="127">
        <f t="shared" si="33"/>
        <v>7.5</v>
      </c>
      <c r="Q242" s="130">
        <f t="shared" si="34"/>
        <v>50</v>
      </c>
      <c r="R242" s="62">
        <f t="shared" si="35"/>
        <v>50</v>
      </c>
      <c r="S242" s="62">
        <f t="shared" si="38"/>
        <v>50</v>
      </c>
      <c r="T242" s="129">
        <f t="shared" si="39"/>
        <v>3621.9078586603164</v>
      </c>
      <c r="X242" s="62"/>
      <c r="AA242" s="24"/>
    </row>
    <row r="243" spans="6:27" x14ac:dyDescent="0.3">
      <c r="F243" s="124">
        <f>Calculator!A225</f>
        <v>220</v>
      </c>
      <c r="G243" s="44">
        <f>Calculator!B225</f>
        <v>0</v>
      </c>
      <c r="H243" s="44">
        <f>Calculator!C225</f>
        <v>0</v>
      </c>
      <c r="I243" s="46">
        <f>Calculator!E225</f>
        <v>0</v>
      </c>
      <c r="J243" s="45">
        <f>Calculator!F225</f>
        <v>0</v>
      </c>
      <c r="K243" s="125">
        <f t="shared" si="30"/>
        <v>7.5</v>
      </c>
      <c r="L243" s="127">
        <f t="shared" si="31"/>
        <v>7.5</v>
      </c>
      <c r="M243" s="127">
        <f t="shared" si="36"/>
        <v>7.5</v>
      </c>
      <c r="N243" s="57">
        <f t="shared" si="32"/>
        <v>50</v>
      </c>
      <c r="O243" s="57">
        <f t="shared" si="37"/>
        <v>50</v>
      </c>
      <c r="P243" s="127">
        <f t="shared" si="33"/>
        <v>7.5</v>
      </c>
      <c r="Q243" s="130">
        <f t="shared" si="34"/>
        <v>50</v>
      </c>
      <c r="R243" s="62">
        <f t="shared" si="35"/>
        <v>50</v>
      </c>
      <c r="S243" s="62">
        <f t="shared" si="38"/>
        <v>50</v>
      </c>
      <c r="T243" s="129">
        <f t="shared" si="39"/>
        <v>3621.9078586603164</v>
      </c>
      <c r="X243" s="62"/>
      <c r="AA243" s="24"/>
    </row>
    <row r="244" spans="6:27" x14ac:dyDescent="0.3">
      <c r="F244" s="124">
        <f>Calculator!A226</f>
        <v>221</v>
      </c>
      <c r="G244" s="44">
        <f>Calculator!B226</f>
        <v>0</v>
      </c>
      <c r="H244" s="44">
        <f>Calculator!C226</f>
        <v>0</v>
      </c>
      <c r="I244" s="46">
        <f>Calculator!E226</f>
        <v>0</v>
      </c>
      <c r="J244" s="45">
        <f>Calculator!F226</f>
        <v>0</v>
      </c>
      <c r="K244" s="125">
        <f t="shared" si="30"/>
        <v>7.5</v>
      </c>
      <c r="L244" s="127">
        <f t="shared" si="31"/>
        <v>7.5</v>
      </c>
      <c r="M244" s="127">
        <f t="shared" si="36"/>
        <v>7.5</v>
      </c>
      <c r="N244" s="57">
        <f t="shared" si="32"/>
        <v>50</v>
      </c>
      <c r="O244" s="57">
        <f t="shared" si="37"/>
        <v>50</v>
      </c>
      <c r="P244" s="127">
        <f t="shared" si="33"/>
        <v>7.5</v>
      </c>
      <c r="Q244" s="130">
        <f t="shared" si="34"/>
        <v>50</v>
      </c>
      <c r="R244" s="62">
        <f t="shared" si="35"/>
        <v>50</v>
      </c>
      <c r="S244" s="62">
        <f t="shared" si="38"/>
        <v>50</v>
      </c>
      <c r="T244" s="129">
        <f t="shared" si="39"/>
        <v>3621.9078586603164</v>
      </c>
      <c r="X244" s="62"/>
      <c r="AA244" s="24"/>
    </row>
    <row r="245" spans="6:27" x14ac:dyDescent="0.3">
      <c r="F245" s="124">
        <f>Calculator!A227</f>
        <v>222</v>
      </c>
      <c r="G245" s="44">
        <f>Calculator!B227</f>
        <v>0</v>
      </c>
      <c r="H245" s="44">
        <f>Calculator!C227</f>
        <v>0</v>
      </c>
      <c r="I245" s="46">
        <f>Calculator!E227</f>
        <v>0</v>
      </c>
      <c r="J245" s="45">
        <f>Calculator!F227</f>
        <v>0</v>
      </c>
      <c r="K245" s="125">
        <f t="shared" si="30"/>
        <v>7.5</v>
      </c>
      <c r="L245" s="127">
        <f t="shared" si="31"/>
        <v>7.5</v>
      </c>
      <c r="M245" s="127">
        <f t="shared" si="36"/>
        <v>7.5</v>
      </c>
      <c r="N245" s="57">
        <f t="shared" si="32"/>
        <v>50</v>
      </c>
      <c r="O245" s="57">
        <f t="shared" si="37"/>
        <v>50</v>
      </c>
      <c r="P245" s="127">
        <f t="shared" si="33"/>
        <v>7.5</v>
      </c>
      <c r="Q245" s="130">
        <f t="shared" si="34"/>
        <v>50</v>
      </c>
      <c r="R245" s="62">
        <f t="shared" si="35"/>
        <v>50</v>
      </c>
      <c r="S245" s="62">
        <f t="shared" si="38"/>
        <v>50</v>
      </c>
      <c r="T245" s="129">
        <f t="shared" si="39"/>
        <v>3621.9078586603164</v>
      </c>
      <c r="X245" s="62"/>
      <c r="AA245" s="24"/>
    </row>
    <row r="246" spans="6:27" x14ac:dyDescent="0.3">
      <c r="F246" s="124">
        <f>Calculator!A228</f>
        <v>223</v>
      </c>
      <c r="G246" s="44">
        <f>Calculator!B228</f>
        <v>0</v>
      </c>
      <c r="H246" s="44">
        <f>Calculator!C228</f>
        <v>0</v>
      </c>
      <c r="I246" s="46">
        <f>Calculator!E228</f>
        <v>0</v>
      </c>
      <c r="J246" s="45">
        <f>Calculator!F228</f>
        <v>0</v>
      </c>
      <c r="K246" s="125">
        <f t="shared" si="30"/>
        <v>7.5</v>
      </c>
      <c r="L246" s="127">
        <f t="shared" si="31"/>
        <v>7.5</v>
      </c>
      <c r="M246" s="127">
        <f t="shared" si="36"/>
        <v>7.5</v>
      </c>
      <c r="N246" s="57">
        <f t="shared" si="32"/>
        <v>50</v>
      </c>
      <c r="O246" s="57">
        <f t="shared" si="37"/>
        <v>50</v>
      </c>
      <c r="P246" s="127">
        <f t="shared" si="33"/>
        <v>7.5</v>
      </c>
      <c r="Q246" s="130">
        <f t="shared" si="34"/>
        <v>50</v>
      </c>
      <c r="R246" s="62">
        <f t="shared" si="35"/>
        <v>50</v>
      </c>
      <c r="S246" s="62">
        <f t="shared" si="38"/>
        <v>50</v>
      </c>
      <c r="T246" s="129">
        <f t="shared" si="39"/>
        <v>3621.9078586603164</v>
      </c>
      <c r="X246" s="62"/>
      <c r="AA246" s="24"/>
    </row>
    <row r="247" spans="6:27" x14ac:dyDescent="0.3">
      <c r="F247" s="124">
        <f>Calculator!A229</f>
        <v>224</v>
      </c>
      <c r="G247" s="44">
        <f>Calculator!B229</f>
        <v>0</v>
      </c>
      <c r="H247" s="44">
        <f>Calculator!C229</f>
        <v>0</v>
      </c>
      <c r="I247" s="46">
        <f>Calculator!E229</f>
        <v>0</v>
      </c>
      <c r="J247" s="45">
        <f>Calculator!F229</f>
        <v>0</v>
      </c>
      <c r="K247" s="125">
        <f t="shared" si="30"/>
        <v>7.5</v>
      </c>
      <c r="L247" s="127">
        <f t="shared" si="31"/>
        <v>7.5</v>
      </c>
      <c r="M247" s="127">
        <f t="shared" si="36"/>
        <v>7.5</v>
      </c>
      <c r="N247" s="57">
        <f t="shared" si="32"/>
        <v>50</v>
      </c>
      <c r="O247" s="57">
        <f t="shared" si="37"/>
        <v>50</v>
      </c>
      <c r="P247" s="127">
        <f t="shared" si="33"/>
        <v>7.5</v>
      </c>
      <c r="Q247" s="130">
        <f t="shared" si="34"/>
        <v>50</v>
      </c>
      <c r="R247" s="62">
        <f t="shared" si="35"/>
        <v>50</v>
      </c>
      <c r="S247" s="62">
        <f t="shared" si="38"/>
        <v>50</v>
      </c>
      <c r="T247" s="129">
        <f t="shared" si="39"/>
        <v>3621.9078586603164</v>
      </c>
      <c r="X247" s="62"/>
      <c r="AA247" s="24"/>
    </row>
    <row r="248" spans="6:27" x14ac:dyDescent="0.3">
      <c r="F248" s="124">
        <f>Calculator!A230</f>
        <v>225</v>
      </c>
      <c r="G248" s="44">
        <f>Calculator!B230</f>
        <v>0</v>
      </c>
      <c r="H248" s="44">
        <f>Calculator!C230</f>
        <v>0</v>
      </c>
      <c r="I248" s="46">
        <f>Calculator!E230</f>
        <v>0</v>
      </c>
      <c r="J248" s="45">
        <f>Calculator!F230</f>
        <v>0</v>
      </c>
      <c r="K248" s="125">
        <f t="shared" si="30"/>
        <v>7.5</v>
      </c>
      <c r="L248" s="127">
        <f t="shared" si="31"/>
        <v>7.5</v>
      </c>
      <c r="M248" s="127">
        <f t="shared" si="36"/>
        <v>7.5</v>
      </c>
      <c r="N248" s="57">
        <f t="shared" si="32"/>
        <v>50</v>
      </c>
      <c r="O248" s="57">
        <f t="shared" si="37"/>
        <v>50</v>
      </c>
      <c r="P248" s="127">
        <f t="shared" si="33"/>
        <v>7.5</v>
      </c>
      <c r="Q248" s="130">
        <f t="shared" si="34"/>
        <v>50</v>
      </c>
      <c r="R248" s="62">
        <f t="shared" si="35"/>
        <v>50</v>
      </c>
      <c r="S248" s="62">
        <f t="shared" si="38"/>
        <v>50</v>
      </c>
      <c r="T248" s="129">
        <f t="shared" si="39"/>
        <v>3621.9078586603164</v>
      </c>
      <c r="X248" s="62"/>
      <c r="AA248" s="24"/>
    </row>
    <row r="249" spans="6:27" x14ac:dyDescent="0.3">
      <c r="F249" s="124">
        <f>Calculator!A231</f>
        <v>226</v>
      </c>
      <c r="G249" s="44">
        <f>Calculator!B231</f>
        <v>0</v>
      </c>
      <c r="H249" s="44">
        <f>Calculator!C231</f>
        <v>0</v>
      </c>
      <c r="I249" s="46">
        <f>Calculator!E231</f>
        <v>0</v>
      </c>
      <c r="J249" s="45">
        <f>Calculator!F231</f>
        <v>0</v>
      </c>
      <c r="K249" s="125">
        <f t="shared" si="30"/>
        <v>7.5</v>
      </c>
      <c r="L249" s="127">
        <f t="shared" si="31"/>
        <v>7.5</v>
      </c>
      <c r="M249" s="127">
        <f t="shared" si="36"/>
        <v>7.5</v>
      </c>
      <c r="N249" s="57">
        <f t="shared" si="32"/>
        <v>50</v>
      </c>
      <c r="O249" s="57">
        <f t="shared" si="37"/>
        <v>50</v>
      </c>
      <c r="P249" s="127">
        <f t="shared" si="33"/>
        <v>7.5</v>
      </c>
      <c r="Q249" s="130">
        <f t="shared" si="34"/>
        <v>50</v>
      </c>
      <c r="R249" s="62">
        <f t="shared" si="35"/>
        <v>50</v>
      </c>
      <c r="S249" s="62">
        <f t="shared" si="38"/>
        <v>50</v>
      </c>
      <c r="T249" s="129">
        <f t="shared" si="39"/>
        <v>3621.9078586603164</v>
      </c>
      <c r="X249" s="62"/>
      <c r="AA249" s="24"/>
    </row>
    <row r="250" spans="6:27" x14ac:dyDescent="0.3">
      <c r="F250" s="124">
        <f>Calculator!A232</f>
        <v>227</v>
      </c>
      <c r="G250" s="44">
        <f>Calculator!B232</f>
        <v>0</v>
      </c>
      <c r="H250" s="44">
        <f>Calculator!C232</f>
        <v>0</v>
      </c>
      <c r="I250" s="46">
        <f>Calculator!E232</f>
        <v>0</v>
      </c>
      <c r="J250" s="45">
        <f>Calculator!F232</f>
        <v>0</v>
      </c>
      <c r="K250" s="125">
        <f t="shared" si="30"/>
        <v>7.5</v>
      </c>
      <c r="L250" s="127">
        <f t="shared" si="31"/>
        <v>7.5</v>
      </c>
      <c r="M250" s="127">
        <f t="shared" si="36"/>
        <v>7.5</v>
      </c>
      <c r="N250" s="57">
        <f t="shared" si="32"/>
        <v>50</v>
      </c>
      <c r="O250" s="57">
        <f t="shared" si="37"/>
        <v>50</v>
      </c>
      <c r="P250" s="127">
        <f t="shared" si="33"/>
        <v>7.5</v>
      </c>
      <c r="Q250" s="130">
        <f t="shared" si="34"/>
        <v>50</v>
      </c>
      <c r="R250" s="62">
        <f t="shared" si="35"/>
        <v>50</v>
      </c>
      <c r="S250" s="62">
        <f t="shared" si="38"/>
        <v>50</v>
      </c>
      <c r="T250" s="129">
        <f t="shared" si="39"/>
        <v>3621.9078586603164</v>
      </c>
      <c r="X250" s="62"/>
      <c r="AA250" s="24"/>
    </row>
    <row r="251" spans="6:27" x14ac:dyDescent="0.3">
      <c r="F251" s="124">
        <f>Calculator!A233</f>
        <v>228</v>
      </c>
      <c r="G251" s="44">
        <f>Calculator!B233</f>
        <v>0</v>
      </c>
      <c r="H251" s="44">
        <f>Calculator!C233</f>
        <v>0</v>
      </c>
      <c r="I251" s="46">
        <f>Calculator!E233</f>
        <v>0</v>
      </c>
      <c r="J251" s="45">
        <f>Calculator!F233</f>
        <v>0</v>
      </c>
      <c r="K251" s="125">
        <f t="shared" si="30"/>
        <v>7.5</v>
      </c>
      <c r="L251" s="127">
        <f t="shared" si="31"/>
        <v>7.5</v>
      </c>
      <c r="M251" s="127">
        <f t="shared" si="36"/>
        <v>7.5</v>
      </c>
      <c r="N251" s="57">
        <f t="shared" si="32"/>
        <v>50</v>
      </c>
      <c r="O251" s="57">
        <f t="shared" si="37"/>
        <v>50</v>
      </c>
      <c r="P251" s="127">
        <f t="shared" si="33"/>
        <v>7.5</v>
      </c>
      <c r="Q251" s="130">
        <f t="shared" si="34"/>
        <v>50</v>
      </c>
      <c r="R251" s="62">
        <f t="shared" si="35"/>
        <v>50</v>
      </c>
      <c r="S251" s="62">
        <f t="shared" si="38"/>
        <v>50</v>
      </c>
      <c r="T251" s="129">
        <f t="shared" si="39"/>
        <v>3621.9078586603164</v>
      </c>
      <c r="X251" s="62"/>
      <c r="AA251" s="24"/>
    </row>
    <row r="252" spans="6:27" x14ac:dyDescent="0.3">
      <c r="F252" s="124">
        <f>Calculator!A234</f>
        <v>229</v>
      </c>
      <c r="G252" s="44">
        <f>Calculator!B234</f>
        <v>0</v>
      </c>
      <c r="H252" s="44">
        <f>Calculator!C234</f>
        <v>0</v>
      </c>
      <c r="I252" s="46">
        <f>Calculator!E234</f>
        <v>0</v>
      </c>
      <c r="J252" s="45">
        <f>Calculator!F234</f>
        <v>0</v>
      </c>
      <c r="K252" s="125">
        <f t="shared" si="30"/>
        <v>7.5</v>
      </c>
      <c r="L252" s="127">
        <f t="shared" si="31"/>
        <v>7.5</v>
      </c>
      <c r="M252" s="127">
        <f t="shared" si="36"/>
        <v>7.5</v>
      </c>
      <c r="N252" s="57">
        <f t="shared" si="32"/>
        <v>50</v>
      </c>
      <c r="O252" s="57">
        <f t="shared" si="37"/>
        <v>50</v>
      </c>
      <c r="P252" s="127">
        <f t="shared" si="33"/>
        <v>7.5</v>
      </c>
      <c r="Q252" s="130">
        <f t="shared" si="34"/>
        <v>50</v>
      </c>
      <c r="R252" s="62">
        <f t="shared" si="35"/>
        <v>50</v>
      </c>
      <c r="S252" s="62">
        <f t="shared" si="38"/>
        <v>50</v>
      </c>
      <c r="T252" s="129">
        <f t="shared" si="39"/>
        <v>3621.9078586603164</v>
      </c>
      <c r="X252" s="62"/>
      <c r="AA252" s="24"/>
    </row>
    <row r="253" spans="6:27" x14ac:dyDescent="0.3">
      <c r="F253" s="124">
        <f>Calculator!A235</f>
        <v>230</v>
      </c>
      <c r="G253" s="44">
        <f>Calculator!B235</f>
        <v>0</v>
      </c>
      <c r="H253" s="44">
        <f>Calculator!C235</f>
        <v>0</v>
      </c>
      <c r="I253" s="46">
        <f>Calculator!E235</f>
        <v>0</v>
      </c>
      <c r="J253" s="45">
        <f>Calculator!F235</f>
        <v>0</v>
      </c>
      <c r="K253" s="125">
        <f t="shared" si="30"/>
        <v>7.5</v>
      </c>
      <c r="L253" s="127">
        <f t="shared" si="31"/>
        <v>7.5</v>
      </c>
      <c r="M253" s="127">
        <f t="shared" si="36"/>
        <v>7.5</v>
      </c>
      <c r="N253" s="57">
        <f t="shared" si="32"/>
        <v>50</v>
      </c>
      <c r="O253" s="57">
        <f t="shared" si="37"/>
        <v>50</v>
      </c>
      <c r="P253" s="127">
        <f t="shared" si="33"/>
        <v>7.5</v>
      </c>
      <c r="Q253" s="130">
        <f t="shared" si="34"/>
        <v>50</v>
      </c>
      <c r="R253" s="62">
        <f t="shared" si="35"/>
        <v>50</v>
      </c>
      <c r="S253" s="62">
        <f t="shared" si="38"/>
        <v>50</v>
      </c>
      <c r="T253" s="129">
        <f t="shared" si="39"/>
        <v>3621.9078586603164</v>
      </c>
      <c r="X253" s="62"/>
      <c r="AA253" s="24"/>
    </row>
    <row r="254" spans="6:27" x14ac:dyDescent="0.3">
      <c r="F254" s="124">
        <f>Calculator!A236</f>
        <v>231</v>
      </c>
      <c r="G254" s="44">
        <f>Calculator!B236</f>
        <v>0</v>
      </c>
      <c r="H254" s="44">
        <f>Calculator!C236</f>
        <v>0</v>
      </c>
      <c r="I254" s="46">
        <f>Calculator!E236</f>
        <v>0</v>
      </c>
      <c r="J254" s="45">
        <f>Calculator!F236</f>
        <v>0</v>
      </c>
      <c r="K254" s="125">
        <f t="shared" si="30"/>
        <v>7.5</v>
      </c>
      <c r="L254" s="127">
        <f t="shared" si="31"/>
        <v>7.5</v>
      </c>
      <c r="M254" s="127">
        <f t="shared" si="36"/>
        <v>7.5</v>
      </c>
      <c r="N254" s="57">
        <f t="shared" si="32"/>
        <v>50</v>
      </c>
      <c r="O254" s="57">
        <f t="shared" si="37"/>
        <v>50</v>
      </c>
      <c r="P254" s="127">
        <f t="shared" si="33"/>
        <v>7.5</v>
      </c>
      <c r="Q254" s="130">
        <f t="shared" si="34"/>
        <v>50</v>
      </c>
      <c r="R254" s="62">
        <f t="shared" si="35"/>
        <v>50</v>
      </c>
      <c r="S254" s="62">
        <f t="shared" si="38"/>
        <v>50</v>
      </c>
      <c r="T254" s="129">
        <f t="shared" si="39"/>
        <v>3621.9078586603164</v>
      </c>
      <c r="X254" s="62"/>
      <c r="AA254" s="24"/>
    </row>
    <row r="255" spans="6:27" x14ac:dyDescent="0.3">
      <c r="F255" s="124">
        <f>Calculator!A237</f>
        <v>232</v>
      </c>
      <c r="G255" s="44">
        <f>Calculator!B237</f>
        <v>0</v>
      </c>
      <c r="H255" s="44">
        <f>Calculator!C237</f>
        <v>0</v>
      </c>
      <c r="I255" s="46">
        <f>Calculator!E237</f>
        <v>0</v>
      </c>
      <c r="J255" s="45">
        <f>Calculator!F237</f>
        <v>0</v>
      </c>
      <c r="K255" s="125">
        <f t="shared" si="30"/>
        <v>7.5</v>
      </c>
      <c r="L255" s="127">
        <f t="shared" si="31"/>
        <v>7.5</v>
      </c>
      <c r="M255" s="127">
        <f t="shared" si="36"/>
        <v>7.5</v>
      </c>
      <c r="N255" s="57">
        <f t="shared" si="32"/>
        <v>50</v>
      </c>
      <c r="O255" s="57">
        <f t="shared" si="37"/>
        <v>50</v>
      </c>
      <c r="P255" s="127">
        <f t="shared" si="33"/>
        <v>7.5</v>
      </c>
      <c r="Q255" s="130">
        <f t="shared" si="34"/>
        <v>50</v>
      </c>
      <c r="R255" s="62">
        <f t="shared" si="35"/>
        <v>50</v>
      </c>
      <c r="S255" s="62">
        <f t="shared" si="38"/>
        <v>50</v>
      </c>
      <c r="T255" s="129">
        <f t="shared" si="39"/>
        <v>3621.9078586603164</v>
      </c>
      <c r="X255" s="62"/>
      <c r="AA255" s="24"/>
    </row>
    <row r="256" spans="6:27" x14ac:dyDescent="0.3">
      <c r="F256" s="124">
        <f>Calculator!A238</f>
        <v>233</v>
      </c>
      <c r="G256" s="44">
        <f>Calculator!B238</f>
        <v>0</v>
      </c>
      <c r="H256" s="44">
        <f>Calculator!C238</f>
        <v>0</v>
      </c>
      <c r="I256" s="46">
        <f>Calculator!E238</f>
        <v>0</v>
      </c>
      <c r="J256" s="45">
        <f>Calculator!F238</f>
        <v>0</v>
      </c>
      <c r="K256" s="125">
        <f t="shared" si="30"/>
        <v>7.5</v>
      </c>
      <c r="L256" s="127">
        <f t="shared" si="31"/>
        <v>7.5</v>
      </c>
      <c r="M256" s="127">
        <f t="shared" si="36"/>
        <v>7.5</v>
      </c>
      <c r="N256" s="57">
        <f t="shared" si="32"/>
        <v>50</v>
      </c>
      <c r="O256" s="57">
        <f t="shared" si="37"/>
        <v>50</v>
      </c>
      <c r="P256" s="127">
        <f t="shared" si="33"/>
        <v>7.5</v>
      </c>
      <c r="Q256" s="130">
        <f t="shared" si="34"/>
        <v>50</v>
      </c>
      <c r="R256" s="62">
        <f t="shared" si="35"/>
        <v>50</v>
      </c>
      <c r="S256" s="62">
        <f t="shared" si="38"/>
        <v>50</v>
      </c>
      <c r="T256" s="129">
        <f t="shared" si="39"/>
        <v>3621.9078586603164</v>
      </c>
      <c r="X256" s="62"/>
      <c r="AA256" s="24"/>
    </row>
    <row r="257" spans="6:27" x14ac:dyDescent="0.3">
      <c r="F257" s="124">
        <f>Calculator!A239</f>
        <v>234</v>
      </c>
      <c r="G257" s="44">
        <f>Calculator!B239</f>
        <v>0</v>
      </c>
      <c r="H257" s="44">
        <f>Calculator!C239</f>
        <v>0</v>
      </c>
      <c r="I257" s="46">
        <f>Calculator!E239</f>
        <v>0</v>
      </c>
      <c r="J257" s="45">
        <f>Calculator!F239</f>
        <v>0</v>
      </c>
      <c r="K257" s="125">
        <f t="shared" si="30"/>
        <v>7.5</v>
      </c>
      <c r="L257" s="127">
        <f t="shared" si="31"/>
        <v>7.5</v>
      </c>
      <c r="M257" s="127">
        <f t="shared" si="36"/>
        <v>7.5</v>
      </c>
      <c r="N257" s="57">
        <f t="shared" si="32"/>
        <v>50</v>
      </c>
      <c r="O257" s="57">
        <f t="shared" si="37"/>
        <v>50</v>
      </c>
      <c r="P257" s="127">
        <f t="shared" si="33"/>
        <v>7.5</v>
      </c>
      <c r="Q257" s="130">
        <f t="shared" si="34"/>
        <v>50</v>
      </c>
      <c r="R257" s="62">
        <f t="shared" si="35"/>
        <v>50</v>
      </c>
      <c r="S257" s="62">
        <f t="shared" si="38"/>
        <v>50</v>
      </c>
      <c r="T257" s="129">
        <f t="shared" si="39"/>
        <v>3621.9078586603164</v>
      </c>
      <c r="X257" s="62"/>
      <c r="AA257" s="24"/>
    </row>
    <row r="258" spans="6:27" x14ac:dyDescent="0.3">
      <c r="F258" s="124">
        <f>Calculator!A240</f>
        <v>235</v>
      </c>
      <c r="G258" s="44">
        <f>Calculator!B240</f>
        <v>0</v>
      </c>
      <c r="H258" s="44">
        <f>Calculator!C240</f>
        <v>0</v>
      </c>
      <c r="I258" s="46">
        <f>Calculator!E240</f>
        <v>0</v>
      </c>
      <c r="J258" s="45">
        <f>Calculator!F240</f>
        <v>0</v>
      </c>
      <c r="K258" s="125">
        <f t="shared" si="30"/>
        <v>7.5</v>
      </c>
      <c r="L258" s="127">
        <f t="shared" si="31"/>
        <v>7.5</v>
      </c>
      <c r="M258" s="127">
        <f t="shared" si="36"/>
        <v>7.5</v>
      </c>
      <c r="N258" s="57">
        <f t="shared" si="32"/>
        <v>50</v>
      </c>
      <c r="O258" s="57">
        <f t="shared" si="37"/>
        <v>50</v>
      </c>
      <c r="P258" s="127">
        <f t="shared" si="33"/>
        <v>7.5</v>
      </c>
      <c r="Q258" s="130">
        <f t="shared" si="34"/>
        <v>50</v>
      </c>
      <c r="R258" s="62">
        <f t="shared" si="35"/>
        <v>50</v>
      </c>
      <c r="S258" s="62">
        <f t="shared" si="38"/>
        <v>50</v>
      </c>
      <c r="T258" s="129">
        <f t="shared" si="39"/>
        <v>3621.9078586603164</v>
      </c>
      <c r="X258" s="62"/>
      <c r="AA258" s="24"/>
    </row>
    <row r="259" spans="6:27" x14ac:dyDescent="0.3">
      <c r="F259" s="124">
        <f>Calculator!A241</f>
        <v>236</v>
      </c>
      <c r="G259" s="44">
        <f>Calculator!B241</f>
        <v>0</v>
      </c>
      <c r="H259" s="44">
        <f>Calculator!C241</f>
        <v>0</v>
      </c>
      <c r="I259" s="46">
        <f>Calculator!E241</f>
        <v>0</v>
      </c>
      <c r="J259" s="45">
        <f>Calculator!F241</f>
        <v>0</v>
      </c>
      <c r="K259" s="125">
        <f t="shared" si="30"/>
        <v>7.5</v>
      </c>
      <c r="L259" s="127">
        <f t="shared" si="31"/>
        <v>7.5</v>
      </c>
      <c r="M259" s="127">
        <f t="shared" si="36"/>
        <v>7.5</v>
      </c>
      <c r="N259" s="57">
        <f t="shared" si="32"/>
        <v>50</v>
      </c>
      <c r="O259" s="57">
        <f t="shared" si="37"/>
        <v>50</v>
      </c>
      <c r="P259" s="127">
        <f t="shared" si="33"/>
        <v>7.5</v>
      </c>
      <c r="Q259" s="130">
        <f t="shared" si="34"/>
        <v>50</v>
      </c>
      <c r="R259" s="62">
        <f t="shared" si="35"/>
        <v>50</v>
      </c>
      <c r="S259" s="62">
        <f t="shared" si="38"/>
        <v>50</v>
      </c>
      <c r="T259" s="129">
        <f t="shared" si="39"/>
        <v>3621.9078586603164</v>
      </c>
      <c r="X259" s="62"/>
      <c r="AA259" s="24"/>
    </row>
    <row r="260" spans="6:27" x14ac:dyDescent="0.3">
      <c r="F260" s="124">
        <f>Calculator!A242</f>
        <v>237</v>
      </c>
      <c r="G260" s="44">
        <f>Calculator!B242</f>
        <v>0</v>
      </c>
      <c r="H260" s="44">
        <f>Calculator!C242</f>
        <v>0</v>
      </c>
      <c r="I260" s="46">
        <f>Calculator!E242</f>
        <v>0</v>
      </c>
      <c r="J260" s="45">
        <f>Calculator!F242</f>
        <v>0</v>
      </c>
      <c r="K260" s="125">
        <f t="shared" si="30"/>
        <v>7.5</v>
      </c>
      <c r="L260" s="127">
        <f t="shared" si="31"/>
        <v>7.5</v>
      </c>
      <c r="M260" s="127">
        <f t="shared" si="36"/>
        <v>7.5</v>
      </c>
      <c r="N260" s="57">
        <f t="shared" si="32"/>
        <v>50</v>
      </c>
      <c r="O260" s="57">
        <f t="shared" si="37"/>
        <v>50</v>
      </c>
      <c r="P260" s="127">
        <f t="shared" si="33"/>
        <v>7.5</v>
      </c>
      <c r="Q260" s="130">
        <f t="shared" si="34"/>
        <v>50</v>
      </c>
      <c r="R260" s="62">
        <f t="shared" si="35"/>
        <v>50</v>
      </c>
      <c r="S260" s="62">
        <f t="shared" si="38"/>
        <v>50</v>
      </c>
      <c r="T260" s="129">
        <f t="shared" si="39"/>
        <v>3621.9078586603164</v>
      </c>
      <c r="X260" s="62"/>
      <c r="AA260" s="24"/>
    </row>
    <row r="261" spans="6:27" x14ac:dyDescent="0.3">
      <c r="F261" s="124">
        <f>Calculator!A243</f>
        <v>238</v>
      </c>
      <c r="G261" s="44">
        <f>Calculator!B243</f>
        <v>0</v>
      </c>
      <c r="H261" s="44">
        <f>Calculator!C243</f>
        <v>0</v>
      </c>
      <c r="I261" s="46">
        <f>Calculator!E243</f>
        <v>0</v>
      </c>
      <c r="J261" s="45">
        <f>Calculator!F243</f>
        <v>0</v>
      </c>
      <c r="K261" s="125">
        <f t="shared" si="30"/>
        <v>7.5</v>
      </c>
      <c r="L261" s="127">
        <f t="shared" si="31"/>
        <v>7.5</v>
      </c>
      <c r="M261" s="127">
        <f t="shared" si="36"/>
        <v>7.5</v>
      </c>
      <c r="N261" s="57">
        <f t="shared" si="32"/>
        <v>50</v>
      </c>
      <c r="O261" s="57">
        <f t="shared" si="37"/>
        <v>50</v>
      </c>
      <c r="P261" s="127">
        <f t="shared" si="33"/>
        <v>7.5</v>
      </c>
      <c r="Q261" s="130">
        <f t="shared" si="34"/>
        <v>50</v>
      </c>
      <c r="R261" s="62">
        <f t="shared" si="35"/>
        <v>50</v>
      </c>
      <c r="S261" s="62">
        <f t="shared" si="38"/>
        <v>50</v>
      </c>
      <c r="T261" s="129">
        <f t="shared" si="39"/>
        <v>3621.9078586603164</v>
      </c>
      <c r="X261" s="62"/>
      <c r="AA261" s="24"/>
    </row>
    <row r="262" spans="6:27" x14ac:dyDescent="0.3">
      <c r="F262" s="124">
        <f>Calculator!A244</f>
        <v>239</v>
      </c>
      <c r="G262" s="44">
        <f>Calculator!B244</f>
        <v>0</v>
      </c>
      <c r="H262" s="44">
        <f>Calculator!C244</f>
        <v>0</v>
      </c>
      <c r="I262" s="46">
        <f>Calculator!E244</f>
        <v>0</v>
      </c>
      <c r="J262" s="45">
        <f>Calculator!F244</f>
        <v>0</v>
      </c>
      <c r="K262" s="125">
        <f t="shared" si="30"/>
        <v>7.5</v>
      </c>
      <c r="L262" s="127">
        <f t="shared" si="31"/>
        <v>7.5</v>
      </c>
      <c r="M262" s="127">
        <f t="shared" si="36"/>
        <v>7.5</v>
      </c>
      <c r="N262" s="57">
        <f t="shared" si="32"/>
        <v>50</v>
      </c>
      <c r="O262" s="57">
        <f t="shared" si="37"/>
        <v>50</v>
      </c>
      <c r="P262" s="127">
        <f t="shared" si="33"/>
        <v>7.5</v>
      </c>
      <c r="Q262" s="130">
        <f t="shared" si="34"/>
        <v>50</v>
      </c>
      <c r="R262" s="62">
        <f t="shared" si="35"/>
        <v>50</v>
      </c>
      <c r="S262" s="62">
        <f t="shared" si="38"/>
        <v>50</v>
      </c>
      <c r="T262" s="129">
        <f t="shared" si="39"/>
        <v>3621.9078586603164</v>
      </c>
      <c r="X262" s="62"/>
      <c r="AA262" s="24"/>
    </row>
    <row r="263" spans="6:27" x14ac:dyDescent="0.3">
      <c r="F263" s="124">
        <f>Calculator!A245</f>
        <v>240</v>
      </c>
      <c r="G263" s="44">
        <f>Calculator!B245</f>
        <v>0</v>
      </c>
      <c r="H263" s="44">
        <f>Calculator!C245</f>
        <v>0</v>
      </c>
      <c r="I263" s="46">
        <f>Calculator!E245</f>
        <v>0</v>
      </c>
      <c r="J263" s="45">
        <f>Calculator!F245</f>
        <v>0</v>
      </c>
      <c r="K263" s="125">
        <f t="shared" si="30"/>
        <v>7.5</v>
      </c>
      <c r="L263" s="127">
        <f t="shared" si="31"/>
        <v>7.5</v>
      </c>
      <c r="M263" s="127">
        <f t="shared" si="36"/>
        <v>7.5</v>
      </c>
      <c r="N263" s="57">
        <f t="shared" si="32"/>
        <v>50</v>
      </c>
      <c r="O263" s="57">
        <f t="shared" si="37"/>
        <v>50</v>
      </c>
      <c r="P263" s="127">
        <f t="shared" si="33"/>
        <v>7.5</v>
      </c>
      <c r="Q263" s="130">
        <f t="shared" si="34"/>
        <v>50</v>
      </c>
      <c r="R263" s="62">
        <f t="shared" si="35"/>
        <v>50</v>
      </c>
      <c r="S263" s="62">
        <f t="shared" si="38"/>
        <v>50</v>
      </c>
      <c r="T263" s="129">
        <f t="shared" si="39"/>
        <v>3621.9078586603164</v>
      </c>
      <c r="X263" s="62"/>
      <c r="AA263" s="24"/>
    </row>
    <row r="264" spans="6:27" x14ac:dyDescent="0.3">
      <c r="F264" s="124">
        <f>Calculator!A246</f>
        <v>241</v>
      </c>
      <c r="G264" s="44">
        <f>Calculator!B246</f>
        <v>0</v>
      </c>
      <c r="H264" s="44">
        <f>Calculator!C246</f>
        <v>0</v>
      </c>
      <c r="I264" s="46">
        <f>Calculator!E246</f>
        <v>0</v>
      </c>
      <c r="J264" s="45">
        <f>Calculator!F246</f>
        <v>0</v>
      </c>
      <c r="K264" s="125">
        <f t="shared" si="30"/>
        <v>7.5</v>
      </c>
      <c r="L264" s="127">
        <f t="shared" si="31"/>
        <v>7.5</v>
      </c>
      <c r="M264" s="127">
        <f t="shared" si="36"/>
        <v>7.5</v>
      </c>
      <c r="N264" s="57">
        <f t="shared" si="32"/>
        <v>50</v>
      </c>
      <c r="O264" s="57">
        <f t="shared" si="37"/>
        <v>50</v>
      </c>
      <c r="P264" s="127">
        <f t="shared" si="33"/>
        <v>7.5</v>
      </c>
      <c r="Q264" s="130">
        <f t="shared" si="34"/>
        <v>50</v>
      </c>
      <c r="R264" s="62">
        <f t="shared" si="35"/>
        <v>50</v>
      </c>
      <c r="S264" s="62">
        <f t="shared" si="38"/>
        <v>50</v>
      </c>
      <c r="T264" s="129">
        <f t="shared" si="39"/>
        <v>3621.9078586603164</v>
      </c>
      <c r="X264" s="62"/>
      <c r="AA264" s="24"/>
    </row>
    <row r="265" spans="6:27" x14ac:dyDescent="0.3">
      <c r="F265" s="124">
        <f>Calculator!A247</f>
        <v>242</v>
      </c>
      <c r="G265" s="44">
        <f>Calculator!B247</f>
        <v>0</v>
      </c>
      <c r="H265" s="44">
        <f>Calculator!C247</f>
        <v>0</v>
      </c>
      <c r="I265" s="46">
        <f>Calculator!E247</f>
        <v>0</v>
      </c>
      <c r="J265" s="45">
        <f>Calculator!F247</f>
        <v>0</v>
      </c>
      <c r="K265" s="125">
        <f t="shared" si="30"/>
        <v>7.5</v>
      </c>
      <c r="L265" s="127">
        <f t="shared" si="31"/>
        <v>7.5</v>
      </c>
      <c r="M265" s="127">
        <f t="shared" si="36"/>
        <v>7.5</v>
      </c>
      <c r="N265" s="57">
        <f t="shared" si="32"/>
        <v>50</v>
      </c>
      <c r="O265" s="57">
        <f t="shared" si="37"/>
        <v>50</v>
      </c>
      <c r="P265" s="127">
        <f t="shared" si="33"/>
        <v>7.5</v>
      </c>
      <c r="Q265" s="130">
        <f t="shared" si="34"/>
        <v>50</v>
      </c>
      <c r="R265" s="62">
        <f t="shared" si="35"/>
        <v>50</v>
      </c>
      <c r="S265" s="62">
        <f t="shared" si="38"/>
        <v>50</v>
      </c>
      <c r="T265" s="129">
        <f t="shared" si="39"/>
        <v>3621.9078586603164</v>
      </c>
      <c r="X265" s="62"/>
      <c r="AA265" s="24"/>
    </row>
    <row r="266" spans="6:27" x14ac:dyDescent="0.3">
      <c r="F266" s="124">
        <f>Calculator!A248</f>
        <v>243</v>
      </c>
      <c r="G266" s="44">
        <f>Calculator!B248</f>
        <v>0</v>
      </c>
      <c r="H266" s="44">
        <f>Calculator!C248</f>
        <v>0</v>
      </c>
      <c r="I266" s="46">
        <f>Calculator!E248</f>
        <v>0</v>
      </c>
      <c r="J266" s="45">
        <f>Calculator!F248</f>
        <v>0</v>
      </c>
      <c r="K266" s="125">
        <f t="shared" si="30"/>
        <v>7.5</v>
      </c>
      <c r="L266" s="127">
        <f t="shared" si="31"/>
        <v>7.5</v>
      </c>
      <c r="M266" s="127">
        <f t="shared" si="36"/>
        <v>7.5</v>
      </c>
      <c r="N266" s="57">
        <f t="shared" si="32"/>
        <v>50</v>
      </c>
      <c r="O266" s="57">
        <f t="shared" si="37"/>
        <v>50</v>
      </c>
      <c r="P266" s="127">
        <f t="shared" si="33"/>
        <v>7.5</v>
      </c>
      <c r="Q266" s="130">
        <f t="shared" si="34"/>
        <v>50</v>
      </c>
      <c r="R266" s="62">
        <f t="shared" si="35"/>
        <v>50</v>
      </c>
      <c r="S266" s="62">
        <f t="shared" si="38"/>
        <v>50</v>
      </c>
      <c r="T266" s="129">
        <f t="shared" si="39"/>
        <v>3621.9078586603164</v>
      </c>
      <c r="X266" s="62"/>
      <c r="AA266" s="24"/>
    </row>
    <row r="267" spans="6:27" x14ac:dyDescent="0.3">
      <c r="F267" s="124">
        <f>Calculator!A249</f>
        <v>244</v>
      </c>
      <c r="G267" s="44">
        <f>Calculator!B249</f>
        <v>0</v>
      </c>
      <c r="H267" s="44">
        <f>Calculator!C249</f>
        <v>0</v>
      </c>
      <c r="I267" s="46">
        <f>Calculator!E249</f>
        <v>0</v>
      </c>
      <c r="J267" s="45">
        <f>Calculator!F249</f>
        <v>0</v>
      </c>
      <c r="K267" s="125">
        <f t="shared" si="30"/>
        <v>7.5</v>
      </c>
      <c r="L267" s="127">
        <f t="shared" si="31"/>
        <v>7.5</v>
      </c>
      <c r="M267" s="127">
        <f t="shared" si="36"/>
        <v>7.5</v>
      </c>
      <c r="N267" s="57">
        <f t="shared" si="32"/>
        <v>50</v>
      </c>
      <c r="O267" s="57">
        <f t="shared" si="37"/>
        <v>50</v>
      </c>
      <c r="P267" s="127">
        <f t="shared" si="33"/>
        <v>7.5</v>
      </c>
      <c r="Q267" s="130">
        <f t="shared" si="34"/>
        <v>50</v>
      </c>
      <c r="R267" s="62">
        <f t="shared" si="35"/>
        <v>50</v>
      </c>
      <c r="S267" s="62">
        <f t="shared" si="38"/>
        <v>50</v>
      </c>
      <c r="T267" s="129">
        <f t="shared" si="39"/>
        <v>3621.9078586603164</v>
      </c>
      <c r="X267" s="62"/>
      <c r="AA267" s="24"/>
    </row>
    <row r="268" spans="6:27" x14ac:dyDescent="0.3">
      <c r="F268" s="124">
        <f>Calculator!A250</f>
        <v>245</v>
      </c>
      <c r="G268" s="44">
        <f>Calculator!B250</f>
        <v>0</v>
      </c>
      <c r="H268" s="44">
        <f>Calculator!C250</f>
        <v>0</v>
      </c>
      <c r="I268" s="46">
        <f>Calculator!E250</f>
        <v>0</v>
      </c>
      <c r="J268" s="45">
        <f>Calculator!F250</f>
        <v>0</v>
      </c>
      <c r="K268" s="125">
        <f t="shared" si="30"/>
        <v>7.5</v>
      </c>
      <c r="L268" s="127">
        <f t="shared" si="31"/>
        <v>7.5</v>
      </c>
      <c r="M268" s="127">
        <f t="shared" si="36"/>
        <v>7.5</v>
      </c>
      <c r="N268" s="57">
        <f t="shared" si="32"/>
        <v>50</v>
      </c>
      <c r="O268" s="57">
        <f t="shared" si="37"/>
        <v>50</v>
      </c>
      <c r="P268" s="127">
        <f t="shared" si="33"/>
        <v>7.5</v>
      </c>
      <c r="Q268" s="130">
        <f t="shared" si="34"/>
        <v>50</v>
      </c>
      <c r="R268" s="62">
        <f t="shared" si="35"/>
        <v>50</v>
      </c>
      <c r="S268" s="62">
        <f t="shared" si="38"/>
        <v>50</v>
      </c>
      <c r="T268" s="129">
        <f t="shared" si="39"/>
        <v>3621.9078586603164</v>
      </c>
      <c r="X268" s="62"/>
      <c r="AA268" s="24"/>
    </row>
    <row r="269" spans="6:27" x14ac:dyDescent="0.3">
      <c r="F269" s="124">
        <f>Calculator!A251</f>
        <v>246</v>
      </c>
      <c r="G269" s="44">
        <f>Calculator!B251</f>
        <v>0</v>
      </c>
      <c r="H269" s="44">
        <f>Calculator!C251</f>
        <v>0</v>
      </c>
      <c r="I269" s="46">
        <f>Calculator!E251</f>
        <v>0</v>
      </c>
      <c r="J269" s="45">
        <f>Calculator!F251</f>
        <v>0</v>
      </c>
      <c r="K269" s="125">
        <f t="shared" si="30"/>
        <v>7.5</v>
      </c>
      <c r="L269" s="127">
        <f t="shared" si="31"/>
        <v>7.5</v>
      </c>
      <c r="M269" s="127">
        <f t="shared" si="36"/>
        <v>7.5</v>
      </c>
      <c r="N269" s="57">
        <f t="shared" si="32"/>
        <v>50</v>
      </c>
      <c r="O269" s="57">
        <f t="shared" si="37"/>
        <v>50</v>
      </c>
      <c r="P269" s="127">
        <f t="shared" si="33"/>
        <v>7.5</v>
      </c>
      <c r="Q269" s="130">
        <f t="shared" si="34"/>
        <v>50</v>
      </c>
      <c r="R269" s="62">
        <f t="shared" si="35"/>
        <v>50</v>
      </c>
      <c r="S269" s="62">
        <f t="shared" si="38"/>
        <v>50</v>
      </c>
      <c r="T269" s="129">
        <f t="shared" si="39"/>
        <v>3621.9078586603164</v>
      </c>
      <c r="X269" s="62"/>
      <c r="AA269" s="24"/>
    </row>
    <row r="270" spans="6:27" x14ac:dyDescent="0.3">
      <c r="F270" s="124">
        <f>Calculator!A252</f>
        <v>247</v>
      </c>
      <c r="G270" s="44">
        <f>Calculator!B252</f>
        <v>0</v>
      </c>
      <c r="H270" s="44">
        <f>Calculator!C252</f>
        <v>0</v>
      </c>
      <c r="I270" s="46">
        <f>Calculator!E252</f>
        <v>0</v>
      </c>
      <c r="J270" s="45">
        <f>Calculator!F252</f>
        <v>0</v>
      </c>
      <c r="K270" s="125">
        <f t="shared" si="30"/>
        <v>7.5</v>
      </c>
      <c r="L270" s="127">
        <f t="shared" si="31"/>
        <v>7.5</v>
      </c>
      <c r="M270" s="127">
        <f t="shared" si="36"/>
        <v>7.5</v>
      </c>
      <c r="N270" s="57">
        <f t="shared" si="32"/>
        <v>50</v>
      </c>
      <c r="O270" s="57">
        <f t="shared" si="37"/>
        <v>50</v>
      </c>
      <c r="P270" s="127">
        <f t="shared" si="33"/>
        <v>7.5</v>
      </c>
      <c r="Q270" s="130">
        <f t="shared" si="34"/>
        <v>50</v>
      </c>
      <c r="R270" s="62">
        <f t="shared" si="35"/>
        <v>50</v>
      </c>
      <c r="S270" s="62">
        <f t="shared" si="38"/>
        <v>50</v>
      </c>
      <c r="T270" s="129">
        <f t="shared" si="39"/>
        <v>3621.9078586603164</v>
      </c>
      <c r="X270" s="62"/>
      <c r="AA270" s="24"/>
    </row>
    <row r="271" spans="6:27" x14ac:dyDescent="0.3">
      <c r="F271" s="124">
        <f>Calculator!A253</f>
        <v>248</v>
      </c>
      <c r="G271" s="44">
        <f>Calculator!B253</f>
        <v>0</v>
      </c>
      <c r="H271" s="44">
        <f>Calculator!C253</f>
        <v>0</v>
      </c>
      <c r="I271" s="46">
        <f>Calculator!E253</f>
        <v>0</v>
      </c>
      <c r="J271" s="45">
        <f>Calculator!F253</f>
        <v>0</v>
      </c>
      <c r="K271" s="125">
        <f t="shared" si="30"/>
        <v>7.5</v>
      </c>
      <c r="L271" s="127">
        <f t="shared" si="31"/>
        <v>7.5</v>
      </c>
      <c r="M271" s="127">
        <f t="shared" si="36"/>
        <v>7.5</v>
      </c>
      <c r="N271" s="57">
        <f t="shared" si="32"/>
        <v>50</v>
      </c>
      <c r="O271" s="57">
        <f t="shared" si="37"/>
        <v>50</v>
      </c>
      <c r="P271" s="127">
        <f t="shared" si="33"/>
        <v>7.5</v>
      </c>
      <c r="Q271" s="130">
        <f t="shared" si="34"/>
        <v>50</v>
      </c>
      <c r="R271" s="62">
        <f t="shared" si="35"/>
        <v>50</v>
      </c>
      <c r="S271" s="62">
        <f t="shared" si="38"/>
        <v>50</v>
      </c>
      <c r="T271" s="129">
        <f t="shared" si="39"/>
        <v>3621.9078586603164</v>
      </c>
      <c r="X271" s="62"/>
      <c r="AA271" s="24"/>
    </row>
    <row r="272" spans="6:27" x14ac:dyDescent="0.3">
      <c r="F272" s="124">
        <f>Calculator!A254</f>
        <v>249</v>
      </c>
      <c r="G272" s="44">
        <f>Calculator!B254</f>
        <v>0</v>
      </c>
      <c r="H272" s="44">
        <f>Calculator!C254</f>
        <v>0</v>
      </c>
      <c r="I272" s="46">
        <f>Calculator!E254</f>
        <v>0</v>
      </c>
      <c r="J272" s="45">
        <f>Calculator!F254</f>
        <v>0</v>
      </c>
      <c r="K272" s="125">
        <f t="shared" si="30"/>
        <v>7.5</v>
      </c>
      <c r="L272" s="127">
        <f t="shared" si="31"/>
        <v>7.5</v>
      </c>
      <c r="M272" s="127">
        <f t="shared" si="36"/>
        <v>7.5</v>
      </c>
      <c r="N272" s="57">
        <f t="shared" si="32"/>
        <v>50</v>
      </c>
      <c r="O272" s="57">
        <f t="shared" si="37"/>
        <v>50</v>
      </c>
      <c r="P272" s="127">
        <f t="shared" si="33"/>
        <v>7.5</v>
      </c>
      <c r="Q272" s="130">
        <f t="shared" si="34"/>
        <v>50</v>
      </c>
      <c r="R272" s="62">
        <f t="shared" si="35"/>
        <v>50</v>
      </c>
      <c r="S272" s="62">
        <f t="shared" si="38"/>
        <v>50</v>
      </c>
      <c r="T272" s="129">
        <f t="shared" si="39"/>
        <v>3621.9078586603164</v>
      </c>
      <c r="X272" s="62"/>
      <c r="AA272" s="24"/>
    </row>
    <row r="273" spans="6:27" x14ac:dyDescent="0.3">
      <c r="F273" s="124">
        <f>Calculator!A255</f>
        <v>250</v>
      </c>
      <c r="G273" s="44">
        <f>Calculator!B255</f>
        <v>0</v>
      </c>
      <c r="H273" s="44">
        <f>Calculator!C255</f>
        <v>0</v>
      </c>
      <c r="I273" s="46">
        <f>Calculator!E255</f>
        <v>0</v>
      </c>
      <c r="J273" s="45">
        <f>Calculator!F255</f>
        <v>0</v>
      </c>
      <c r="K273" s="125">
        <f t="shared" si="30"/>
        <v>7.5</v>
      </c>
      <c r="L273" s="127">
        <f t="shared" si="31"/>
        <v>7.5</v>
      </c>
      <c r="M273" s="127">
        <f t="shared" si="36"/>
        <v>7.5</v>
      </c>
      <c r="N273" s="57">
        <f t="shared" si="32"/>
        <v>50</v>
      </c>
      <c r="O273" s="57">
        <f t="shared" si="37"/>
        <v>50</v>
      </c>
      <c r="P273" s="127">
        <f t="shared" si="33"/>
        <v>7.5</v>
      </c>
      <c r="Q273" s="130">
        <f t="shared" si="34"/>
        <v>50</v>
      </c>
      <c r="R273" s="62">
        <f t="shared" si="35"/>
        <v>50</v>
      </c>
      <c r="S273" s="62">
        <f t="shared" si="38"/>
        <v>50</v>
      </c>
      <c r="T273" s="129">
        <f t="shared" si="39"/>
        <v>3621.9078586603164</v>
      </c>
      <c r="X273" s="62"/>
      <c r="AA273" s="24"/>
    </row>
    <row r="274" spans="6:27" x14ac:dyDescent="0.3">
      <c r="F274" s="124">
        <f>Calculator!A256</f>
        <v>251</v>
      </c>
      <c r="G274" s="44">
        <f>Calculator!B256</f>
        <v>0</v>
      </c>
      <c r="H274" s="44">
        <f>Calculator!C256</f>
        <v>0</v>
      </c>
      <c r="I274" s="46">
        <f>Calculator!E256</f>
        <v>0</v>
      </c>
      <c r="J274" s="45">
        <f>Calculator!F256</f>
        <v>0</v>
      </c>
      <c r="K274" s="125">
        <f t="shared" si="30"/>
        <v>7.5</v>
      </c>
      <c r="L274" s="127">
        <f t="shared" si="31"/>
        <v>7.5</v>
      </c>
      <c r="M274" s="127">
        <f t="shared" si="36"/>
        <v>7.5</v>
      </c>
      <c r="N274" s="57">
        <f t="shared" si="32"/>
        <v>50</v>
      </c>
      <c r="O274" s="57">
        <f t="shared" si="37"/>
        <v>50</v>
      </c>
      <c r="P274" s="127">
        <f t="shared" si="33"/>
        <v>7.5</v>
      </c>
      <c r="Q274" s="130">
        <f t="shared" si="34"/>
        <v>50</v>
      </c>
      <c r="R274" s="62">
        <f t="shared" si="35"/>
        <v>50</v>
      </c>
      <c r="S274" s="62">
        <f t="shared" si="38"/>
        <v>50</v>
      </c>
      <c r="T274" s="129">
        <f t="shared" si="39"/>
        <v>3621.9078586603164</v>
      </c>
      <c r="X274" s="62"/>
      <c r="AA274" s="24"/>
    </row>
    <row r="275" spans="6:27" x14ac:dyDescent="0.3">
      <c r="F275" s="124">
        <f>Calculator!A257</f>
        <v>252</v>
      </c>
      <c r="G275" s="44">
        <f>Calculator!B257</f>
        <v>0</v>
      </c>
      <c r="H275" s="44">
        <f>Calculator!C257</f>
        <v>0</v>
      </c>
      <c r="I275" s="46">
        <f>Calculator!E257</f>
        <v>0</v>
      </c>
      <c r="J275" s="45">
        <f>Calculator!F257</f>
        <v>0</v>
      </c>
      <c r="K275" s="125">
        <f t="shared" si="30"/>
        <v>7.5</v>
      </c>
      <c r="L275" s="127">
        <f t="shared" si="31"/>
        <v>7.5</v>
      </c>
      <c r="M275" s="127">
        <f t="shared" si="36"/>
        <v>7.5</v>
      </c>
      <c r="N275" s="57">
        <f t="shared" si="32"/>
        <v>50</v>
      </c>
      <c r="O275" s="57">
        <f t="shared" si="37"/>
        <v>50</v>
      </c>
      <c r="P275" s="127">
        <f t="shared" si="33"/>
        <v>7.5</v>
      </c>
      <c r="Q275" s="130">
        <f t="shared" si="34"/>
        <v>50</v>
      </c>
      <c r="R275" s="62">
        <f t="shared" si="35"/>
        <v>50</v>
      </c>
      <c r="S275" s="62">
        <f t="shared" si="38"/>
        <v>50</v>
      </c>
      <c r="T275" s="129">
        <f t="shared" si="39"/>
        <v>3621.9078586603164</v>
      </c>
      <c r="X275" s="62"/>
      <c r="AA275" s="24"/>
    </row>
    <row r="276" spans="6:27" x14ac:dyDescent="0.3">
      <c r="F276" s="124">
        <f>Calculator!A258</f>
        <v>253</v>
      </c>
      <c r="G276" s="44">
        <f>Calculator!B258</f>
        <v>0</v>
      </c>
      <c r="H276" s="44">
        <f>Calculator!C258</f>
        <v>0</v>
      </c>
      <c r="I276" s="46">
        <f>Calculator!E258</f>
        <v>0</v>
      </c>
      <c r="J276" s="45">
        <f>Calculator!F258</f>
        <v>0</v>
      </c>
      <c r="K276" s="125">
        <f t="shared" si="30"/>
        <v>7.5</v>
      </c>
      <c r="L276" s="127">
        <f t="shared" si="31"/>
        <v>7.5</v>
      </c>
      <c r="M276" s="127">
        <f t="shared" si="36"/>
        <v>7.5</v>
      </c>
      <c r="N276" s="57">
        <f t="shared" si="32"/>
        <v>50</v>
      </c>
      <c r="O276" s="57">
        <f t="shared" si="37"/>
        <v>50</v>
      </c>
      <c r="P276" s="127">
        <f t="shared" si="33"/>
        <v>7.5</v>
      </c>
      <c r="Q276" s="130">
        <f t="shared" si="34"/>
        <v>50</v>
      </c>
      <c r="R276" s="62">
        <f t="shared" si="35"/>
        <v>50</v>
      </c>
      <c r="S276" s="62">
        <f t="shared" si="38"/>
        <v>50</v>
      </c>
      <c r="T276" s="129">
        <f t="shared" si="39"/>
        <v>3621.9078586603164</v>
      </c>
      <c r="X276" s="62"/>
      <c r="AA276" s="24"/>
    </row>
    <row r="277" spans="6:27" x14ac:dyDescent="0.3">
      <c r="F277" s="124">
        <f>Calculator!A259</f>
        <v>254</v>
      </c>
      <c r="G277" s="44">
        <f>Calculator!B259</f>
        <v>0</v>
      </c>
      <c r="H277" s="44">
        <f>Calculator!C259</f>
        <v>0</v>
      </c>
      <c r="I277" s="46">
        <f>Calculator!E259</f>
        <v>0</v>
      </c>
      <c r="J277" s="45">
        <f>Calculator!F259</f>
        <v>0</v>
      </c>
      <c r="K277" s="125">
        <f t="shared" si="30"/>
        <v>7.5</v>
      </c>
      <c r="L277" s="127">
        <f t="shared" si="31"/>
        <v>7.5</v>
      </c>
      <c r="M277" s="127">
        <f t="shared" si="36"/>
        <v>7.5</v>
      </c>
      <c r="N277" s="57">
        <f t="shared" si="32"/>
        <v>50</v>
      </c>
      <c r="O277" s="57">
        <f t="shared" si="37"/>
        <v>50</v>
      </c>
      <c r="P277" s="127">
        <f t="shared" si="33"/>
        <v>7.5</v>
      </c>
      <c r="Q277" s="130">
        <f t="shared" si="34"/>
        <v>50</v>
      </c>
      <c r="R277" s="62">
        <f t="shared" si="35"/>
        <v>50</v>
      </c>
      <c r="S277" s="62">
        <f t="shared" si="38"/>
        <v>50</v>
      </c>
      <c r="T277" s="129">
        <f t="shared" si="39"/>
        <v>3621.9078586603164</v>
      </c>
      <c r="X277" s="62"/>
      <c r="AA277" s="24"/>
    </row>
    <row r="278" spans="6:27" x14ac:dyDescent="0.3">
      <c r="F278" s="124">
        <f>Calculator!A260</f>
        <v>255</v>
      </c>
      <c r="G278" s="44">
        <f>Calculator!B260</f>
        <v>0</v>
      </c>
      <c r="H278" s="44">
        <f>Calculator!C260</f>
        <v>0</v>
      </c>
      <c r="I278" s="46">
        <f>Calculator!E260</f>
        <v>0</v>
      </c>
      <c r="J278" s="45">
        <f>Calculator!F260</f>
        <v>0</v>
      </c>
      <c r="K278" s="125">
        <f t="shared" si="30"/>
        <v>7.5</v>
      </c>
      <c r="L278" s="127">
        <f t="shared" si="31"/>
        <v>7.5</v>
      </c>
      <c r="M278" s="127">
        <f t="shared" si="36"/>
        <v>7.5</v>
      </c>
      <c r="N278" s="57">
        <f t="shared" si="32"/>
        <v>50</v>
      </c>
      <c r="O278" s="57">
        <f t="shared" si="37"/>
        <v>50</v>
      </c>
      <c r="P278" s="127">
        <f t="shared" si="33"/>
        <v>7.5</v>
      </c>
      <c r="Q278" s="130">
        <f t="shared" si="34"/>
        <v>50</v>
      </c>
      <c r="R278" s="62">
        <f t="shared" si="35"/>
        <v>50</v>
      </c>
      <c r="S278" s="62">
        <f t="shared" si="38"/>
        <v>50</v>
      </c>
      <c r="T278" s="129">
        <f t="shared" si="39"/>
        <v>3621.9078586603164</v>
      </c>
      <c r="X278" s="62"/>
      <c r="AA278" s="24"/>
    </row>
    <row r="279" spans="6:27" x14ac:dyDescent="0.3">
      <c r="F279" s="124">
        <f>Calculator!A261</f>
        <v>256</v>
      </c>
      <c r="G279" s="44">
        <f>Calculator!B261</f>
        <v>0</v>
      </c>
      <c r="H279" s="44">
        <f>Calculator!C261</f>
        <v>0</v>
      </c>
      <c r="I279" s="46">
        <f>Calculator!E261</f>
        <v>0</v>
      </c>
      <c r="J279" s="45">
        <f>Calculator!F261</f>
        <v>0</v>
      </c>
      <c r="K279" s="125">
        <f t="shared" si="30"/>
        <v>7.5</v>
      </c>
      <c r="L279" s="127">
        <f t="shared" si="31"/>
        <v>7.5</v>
      </c>
      <c r="M279" s="127">
        <f t="shared" si="36"/>
        <v>7.5</v>
      </c>
      <c r="N279" s="57">
        <f t="shared" si="32"/>
        <v>50</v>
      </c>
      <c r="O279" s="57">
        <f t="shared" si="37"/>
        <v>50</v>
      </c>
      <c r="P279" s="127">
        <f t="shared" si="33"/>
        <v>7.5</v>
      </c>
      <c r="Q279" s="130">
        <f t="shared" si="34"/>
        <v>50</v>
      </c>
      <c r="R279" s="62">
        <f t="shared" si="35"/>
        <v>50</v>
      </c>
      <c r="S279" s="62">
        <f t="shared" si="38"/>
        <v>50</v>
      </c>
      <c r="T279" s="129">
        <f t="shared" si="39"/>
        <v>3621.9078586603164</v>
      </c>
      <c r="X279" s="62"/>
      <c r="AA279" s="24"/>
    </row>
    <row r="280" spans="6:27" x14ac:dyDescent="0.3">
      <c r="F280" s="124">
        <f>Calculator!A262</f>
        <v>257</v>
      </c>
      <c r="G280" s="44">
        <f>Calculator!B262</f>
        <v>0</v>
      </c>
      <c r="H280" s="44">
        <f>Calculator!C262</f>
        <v>0</v>
      </c>
      <c r="I280" s="46">
        <f>Calculator!E262</f>
        <v>0</v>
      </c>
      <c r="J280" s="45">
        <f>Calculator!F262</f>
        <v>0</v>
      </c>
      <c r="K280" s="125">
        <f t="shared" ref="K280:K343" si="40">IF(I280=0,7.5,I280)</f>
        <v>7.5</v>
      </c>
      <c r="L280" s="127">
        <f t="shared" ref="L280:L343" si="41">ROUND(K280,1)</f>
        <v>7.5</v>
      </c>
      <c r="M280" s="127">
        <f t="shared" si="36"/>
        <v>7.5</v>
      </c>
      <c r="N280" s="57">
        <f t="shared" ref="N280:N343" si="42">IF(J280=0,50,J280)</f>
        <v>50</v>
      </c>
      <c r="O280" s="57">
        <f t="shared" si="37"/>
        <v>50</v>
      </c>
      <c r="P280" s="127">
        <f t="shared" ref="P280:P343" si="43">IF(M280&gt;8.4,8.4,M280)</f>
        <v>7.5</v>
      </c>
      <c r="Q280" s="130">
        <f t="shared" ref="Q280:Q343" si="44">IF(O280&gt;670,670,O280)</f>
        <v>50</v>
      </c>
      <c r="R280" s="62">
        <f t="shared" ref="R280:R343" si="45">IF(J280=0,50,J280)</f>
        <v>50</v>
      </c>
      <c r="S280" s="62">
        <f t="shared" si="38"/>
        <v>50</v>
      </c>
      <c r="T280" s="129">
        <f t="shared" si="39"/>
        <v>3621.9078586603164</v>
      </c>
      <c r="X280" s="62"/>
      <c r="AA280" s="24"/>
    </row>
    <row r="281" spans="6:27" x14ac:dyDescent="0.3">
      <c r="F281" s="124">
        <f>Calculator!A263</f>
        <v>258</v>
      </c>
      <c r="G281" s="44">
        <f>Calculator!B263</f>
        <v>0</v>
      </c>
      <c r="H281" s="44">
        <f>Calculator!C263</f>
        <v>0</v>
      </c>
      <c r="I281" s="46">
        <f>Calculator!E263</f>
        <v>0</v>
      </c>
      <c r="J281" s="45">
        <f>Calculator!F263</f>
        <v>0</v>
      </c>
      <c r="K281" s="125">
        <f t="shared" si="40"/>
        <v>7.5</v>
      </c>
      <c r="L281" s="127">
        <f t="shared" si="41"/>
        <v>7.5</v>
      </c>
      <c r="M281" s="127">
        <f t="shared" ref="M281:M344" si="46">IF(L281&lt;5.5,5.5,L281)</f>
        <v>7.5</v>
      </c>
      <c r="N281" s="57">
        <f t="shared" si="42"/>
        <v>50</v>
      </c>
      <c r="O281" s="57">
        <f t="shared" ref="O281:O344" si="47">IF(N281&lt;10,10,N281)</f>
        <v>50</v>
      </c>
      <c r="P281" s="127">
        <f t="shared" si="43"/>
        <v>7.5</v>
      </c>
      <c r="Q281" s="130">
        <f t="shared" si="44"/>
        <v>50</v>
      </c>
      <c r="R281" s="62">
        <f t="shared" si="45"/>
        <v>50</v>
      </c>
      <c r="S281" s="62">
        <f t="shared" ref="S281:S344" si="48">IF(R281&gt;250,250,R281)</f>
        <v>50</v>
      </c>
      <c r="T281" s="129">
        <f t="shared" ref="T281:T344" si="49">EXP(0.878*(LN(S281))+4.76)</f>
        <v>3621.9078586603164</v>
      </c>
      <c r="X281" s="62"/>
      <c r="AA281" s="24"/>
    </row>
    <row r="282" spans="6:27" x14ac:dyDescent="0.3">
      <c r="F282" s="124">
        <f>Calculator!A264</f>
        <v>259</v>
      </c>
      <c r="G282" s="44">
        <f>Calculator!B264</f>
        <v>0</v>
      </c>
      <c r="H282" s="44">
        <f>Calculator!C264</f>
        <v>0</v>
      </c>
      <c r="I282" s="46">
        <f>Calculator!E264</f>
        <v>0</v>
      </c>
      <c r="J282" s="45">
        <f>Calculator!F264</f>
        <v>0</v>
      </c>
      <c r="K282" s="125">
        <f t="shared" si="40"/>
        <v>7.5</v>
      </c>
      <c r="L282" s="127">
        <f t="shared" si="41"/>
        <v>7.5</v>
      </c>
      <c r="M282" s="127">
        <f t="shared" si="46"/>
        <v>7.5</v>
      </c>
      <c r="N282" s="57">
        <f t="shared" si="42"/>
        <v>50</v>
      </c>
      <c r="O282" s="57">
        <f t="shared" si="47"/>
        <v>50</v>
      </c>
      <c r="P282" s="127">
        <f t="shared" si="43"/>
        <v>7.5</v>
      </c>
      <c r="Q282" s="130">
        <f t="shared" si="44"/>
        <v>50</v>
      </c>
      <c r="R282" s="62">
        <f t="shared" si="45"/>
        <v>50</v>
      </c>
      <c r="S282" s="62">
        <f t="shared" si="48"/>
        <v>50</v>
      </c>
      <c r="T282" s="129">
        <f t="shared" si="49"/>
        <v>3621.9078586603164</v>
      </c>
      <c r="X282" s="62"/>
      <c r="AA282" s="24"/>
    </row>
    <row r="283" spans="6:27" x14ac:dyDescent="0.3">
      <c r="F283" s="124">
        <f>Calculator!A265</f>
        <v>260</v>
      </c>
      <c r="G283" s="44">
        <f>Calculator!B265</f>
        <v>0</v>
      </c>
      <c r="H283" s="44">
        <f>Calculator!C265</f>
        <v>0</v>
      </c>
      <c r="I283" s="46">
        <f>Calculator!E265</f>
        <v>0</v>
      </c>
      <c r="J283" s="45">
        <f>Calculator!F265</f>
        <v>0</v>
      </c>
      <c r="K283" s="125">
        <f t="shared" si="40"/>
        <v>7.5</v>
      </c>
      <c r="L283" s="127">
        <f t="shared" si="41"/>
        <v>7.5</v>
      </c>
      <c r="M283" s="127">
        <f t="shared" si="46"/>
        <v>7.5</v>
      </c>
      <c r="N283" s="57">
        <f t="shared" si="42"/>
        <v>50</v>
      </c>
      <c r="O283" s="57">
        <f t="shared" si="47"/>
        <v>50</v>
      </c>
      <c r="P283" s="127">
        <f t="shared" si="43"/>
        <v>7.5</v>
      </c>
      <c r="Q283" s="130">
        <f t="shared" si="44"/>
        <v>50</v>
      </c>
      <c r="R283" s="62">
        <f t="shared" si="45"/>
        <v>50</v>
      </c>
      <c r="S283" s="62">
        <f t="shared" si="48"/>
        <v>50</v>
      </c>
      <c r="T283" s="129">
        <f t="shared" si="49"/>
        <v>3621.9078586603164</v>
      </c>
      <c r="X283" s="62"/>
      <c r="AA283" s="24"/>
    </row>
    <row r="284" spans="6:27" x14ac:dyDescent="0.3">
      <c r="F284" s="124">
        <f>Calculator!A266</f>
        <v>261</v>
      </c>
      <c r="G284" s="44">
        <f>Calculator!B266</f>
        <v>0</v>
      </c>
      <c r="H284" s="44">
        <f>Calculator!C266</f>
        <v>0</v>
      </c>
      <c r="I284" s="46">
        <f>Calculator!E266</f>
        <v>0</v>
      </c>
      <c r="J284" s="45">
        <f>Calculator!F266</f>
        <v>0</v>
      </c>
      <c r="K284" s="125">
        <f t="shared" si="40"/>
        <v>7.5</v>
      </c>
      <c r="L284" s="127">
        <f t="shared" si="41"/>
        <v>7.5</v>
      </c>
      <c r="M284" s="127">
        <f t="shared" si="46"/>
        <v>7.5</v>
      </c>
      <c r="N284" s="57">
        <f t="shared" si="42"/>
        <v>50</v>
      </c>
      <c r="O284" s="57">
        <f t="shared" si="47"/>
        <v>50</v>
      </c>
      <c r="P284" s="127">
        <f t="shared" si="43"/>
        <v>7.5</v>
      </c>
      <c r="Q284" s="130">
        <f t="shared" si="44"/>
        <v>50</v>
      </c>
      <c r="R284" s="62">
        <f t="shared" si="45"/>
        <v>50</v>
      </c>
      <c r="S284" s="62">
        <f t="shared" si="48"/>
        <v>50</v>
      </c>
      <c r="T284" s="129">
        <f t="shared" si="49"/>
        <v>3621.9078586603164</v>
      </c>
      <c r="X284" s="62"/>
      <c r="AA284" s="24"/>
    </row>
    <row r="285" spans="6:27" x14ac:dyDescent="0.3">
      <c r="F285" s="124">
        <f>Calculator!A267</f>
        <v>262</v>
      </c>
      <c r="G285" s="44">
        <f>Calculator!B267</f>
        <v>0</v>
      </c>
      <c r="H285" s="44">
        <f>Calculator!C267</f>
        <v>0</v>
      </c>
      <c r="I285" s="46">
        <f>Calculator!E267</f>
        <v>0</v>
      </c>
      <c r="J285" s="45">
        <f>Calculator!F267</f>
        <v>0</v>
      </c>
      <c r="K285" s="125">
        <f t="shared" si="40"/>
        <v>7.5</v>
      </c>
      <c r="L285" s="127">
        <f t="shared" si="41"/>
        <v>7.5</v>
      </c>
      <c r="M285" s="127">
        <f t="shared" si="46"/>
        <v>7.5</v>
      </c>
      <c r="N285" s="57">
        <f t="shared" si="42"/>
        <v>50</v>
      </c>
      <c r="O285" s="57">
        <f t="shared" si="47"/>
        <v>50</v>
      </c>
      <c r="P285" s="127">
        <f t="shared" si="43"/>
        <v>7.5</v>
      </c>
      <c r="Q285" s="130">
        <f t="shared" si="44"/>
        <v>50</v>
      </c>
      <c r="R285" s="62">
        <f t="shared" si="45"/>
        <v>50</v>
      </c>
      <c r="S285" s="62">
        <f t="shared" si="48"/>
        <v>50</v>
      </c>
      <c r="T285" s="129">
        <f t="shared" si="49"/>
        <v>3621.9078586603164</v>
      </c>
      <c r="X285" s="62"/>
      <c r="AA285" s="24"/>
    </row>
    <row r="286" spans="6:27" x14ac:dyDescent="0.3">
      <c r="F286" s="124">
        <f>Calculator!A268</f>
        <v>263</v>
      </c>
      <c r="G286" s="44">
        <f>Calculator!B268</f>
        <v>0</v>
      </c>
      <c r="H286" s="44">
        <f>Calculator!C268</f>
        <v>0</v>
      </c>
      <c r="I286" s="46">
        <f>Calculator!E268</f>
        <v>0</v>
      </c>
      <c r="J286" s="45">
        <f>Calculator!F268</f>
        <v>0</v>
      </c>
      <c r="K286" s="125">
        <f t="shared" si="40"/>
        <v>7.5</v>
      </c>
      <c r="L286" s="127">
        <f t="shared" si="41"/>
        <v>7.5</v>
      </c>
      <c r="M286" s="127">
        <f t="shared" si="46"/>
        <v>7.5</v>
      </c>
      <c r="N286" s="57">
        <f t="shared" si="42"/>
        <v>50</v>
      </c>
      <c r="O286" s="57">
        <f t="shared" si="47"/>
        <v>50</v>
      </c>
      <c r="P286" s="127">
        <f t="shared" si="43"/>
        <v>7.5</v>
      </c>
      <c r="Q286" s="130">
        <f t="shared" si="44"/>
        <v>50</v>
      </c>
      <c r="R286" s="62">
        <f t="shared" si="45"/>
        <v>50</v>
      </c>
      <c r="S286" s="62">
        <f t="shared" si="48"/>
        <v>50</v>
      </c>
      <c r="T286" s="129">
        <f t="shared" si="49"/>
        <v>3621.9078586603164</v>
      </c>
      <c r="X286" s="62"/>
      <c r="AA286" s="24"/>
    </row>
    <row r="287" spans="6:27" x14ac:dyDescent="0.3">
      <c r="F287" s="124">
        <f>Calculator!A269</f>
        <v>264</v>
      </c>
      <c r="G287" s="44">
        <f>Calculator!B269</f>
        <v>0</v>
      </c>
      <c r="H287" s="44">
        <f>Calculator!C269</f>
        <v>0</v>
      </c>
      <c r="I287" s="46">
        <f>Calculator!E269</f>
        <v>0</v>
      </c>
      <c r="J287" s="45">
        <f>Calculator!F269</f>
        <v>0</v>
      </c>
      <c r="K287" s="125">
        <f t="shared" si="40"/>
        <v>7.5</v>
      </c>
      <c r="L287" s="127">
        <f t="shared" si="41"/>
        <v>7.5</v>
      </c>
      <c r="M287" s="127">
        <f t="shared" si="46"/>
        <v>7.5</v>
      </c>
      <c r="N287" s="57">
        <f t="shared" si="42"/>
        <v>50</v>
      </c>
      <c r="O287" s="57">
        <f t="shared" si="47"/>
        <v>50</v>
      </c>
      <c r="P287" s="127">
        <f t="shared" si="43"/>
        <v>7.5</v>
      </c>
      <c r="Q287" s="130">
        <f t="shared" si="44"/>
        <v>50</v>
      </c>
      <c r="R287" s="62">
        <f t="shared" si="45"/>
        <v>50</v>
      </c>
      <c r="S287" s="62">
        <f t="shared" si="48"/>
        <v>50</v>
      </c>
      <c r="T287" s="129">
        <f t="shared" si="49"/>
        <v>3621.9078586603164</v>
      </c>
      <c r="X287" s="62"/>
      <c r="AA287" s="24"/>
    </row>
    <row r="288" spans="6:27" x14ac:dyDescent="0.3">
      <c r="F288" s="124">
        <f>Calculator!A270</f>
        <v>265</v>
      </c>
      <c r="G288" s="44">
        <f>Calculator!B270</f>
        <v>0</v>
      </c>
      <c r="H288" s="44">
        <f>Calculator!C270</f>
        <v>0</v>
      </c>
      <c r="I288" s="46">
        <f>Calculator!E270</f>
        <v>0</v>
      </c>
      <c r="J288" s="45">
        <f>Calculator!F270</f>
        <v>0</v>
      </c>
      <c r="K288" s="125">
        <f t="shared" si="40"/>
        <v>7.5</v>
      </c>
      <c r="L288" s="127">
        <f t="shared" si="41"/>
        <v>7.5</v>
      </c>
      <c r="M288" s="127">
        <f t="shared" si="46"/>
        <v>7.5</v>
      </c>
      <c r="N288" s="57">
        <f t="shared" si="42"/>
        <v>50</v>
      </c>
      <c r="O288" s="57">
        <f t="shared" si="47"/>
        <v>50</v>
      </c>
      <c r="P288" s="127">
        <f t="shared" si="43"/>
        <v>7.5</v>
      </c>
      <c r="Q288" s="130">
        <f t="shared" si="44"/>
        <v>50</v>
      </c>
      <c r="R288" s="62">
        <f t="shared" si="45"/>
        <v>50</v>
      </c>
      <c r="S288" s="62">
        <f t="shared" si="48"/>
        <v>50</v>
      </c>
      <c r="T288" s="129">
        <f t="shared" si="49"/>
        <v>3621.9078586603164</v>
      </c>
      <c r="X288" s="62"/>
      <c r="AA288" s="24"/>
    </row>
    <row r="289" spans="6:27" x14ac:dyDescent="0.3">
      <c r="F289" s="124">
        <f>Calculator!A271</f>
        <v>266</v>
      </c>
      <c r="G289" s="44">
        <f>Calculator!B271</f>
        <v>0</v>
      </c>
      <c r="H289" s="44">
        <f>Calculator!C271</f>
        <v>0</v>
      </c>
      <c r="I289" s="46">
        <f>Calculator!E271</f>
        <v>0</v>
      </c>
      <c r="J289" s="45">
        <f>Calculator!F271</f>
        <v>0</v>
      </c>
      <c r="K289" s="125">
        <f t="shared" si="40"/>
        <v>7.5</v>
      </c>
      <c r="L289" s="127">
        <f t="shared" si="41"/>
        <v>7.5</v>
      </c>
      <c r="M289" s="127">
        <f t="shared" si="46"/>
        <v>7.5</v>
      </c>
      <c r="N289" s="57">
        <f t="shared" si="42"/>
        <v>50</v>
      </c>
      <c r="O289" s="57">
        <f t="shared" si="47"/>
        <v>50</v>
      </c>
      <c r="P289" s="127">
        <f t="shared" si="43"/>
        <v>7.5</v>
      </c>
      <c r="Q289" s="130">
        <f t="shared" si="44"/>
        <v>50</v>
      </c>
      <c r="R289" s="62">
        <f t="shared" si="45"/>
        <v>50</v>
      </c>
      <c r="S289" s="62">
        <f t="shared" si="48"/>
        <v>50</v>
      </c>
      <c r="T289" s="129">
        <f t="shared" si="49"/>
        <v>3621.9078586603164</v>
      </c>
      <c r="X289" s="62"/>
      <c r="AA289" s="24"/>
    </row>
    <row r="290" spans="6:27" x14ac:dyDescent="0.3">
      <c r="F290" s="124">
        <f>Calculator!A272</f>
        <v>267</v>
      </c>
      <c r="G290" s="44">
        <f>Calculator!B272</f>
        <v>0</v>
      </c>
      <c r="H290" s="44">
        <f>Calculator!C272</f>
        <v>0</v>
      </c>
      <c r="I290" s="46">
        <f>Calculator!E272</f>
        <v>0</v>
      </c>
      <c r="J290" s="45">
        <f>Calculator!F272</f>
        <v>0</v>
      </c>
      <c r="K290" s="125">
        <f t="shared" si="40"/>
        <v>7.5</v>
      </c>
      <c r="L290" s="127">
        <f t="shared" si="41"/>
        <v>7.5</v>
      </c>
      <c r="M290" s="127">
        <f t="shared" si="46"/>
        <v>7.5</v>
      </c>
      <c r="N290" s="57">
        <f t="shared" si="42"/>
        <v>50</v>
      </c>
      <c r="O290" s="57">
        <f t="shared" si="47"/>
        <v>50</v>
      </c>
      <c r="P290" s="127">
        <f t="shared" si="43"/>
        <v>7.5</v>
      </c>
      <c r="Q290" s="130">
        <f t="shared" si="44"/>
        <v>50</v>
      </c>
      <c r="R290" s="62">
        <f t="shared" si="45"/>
        <v>50</v>
      </c>
      <c r="S290" s="62">
        <f t="shared" si="48"/>
        <v>50</v>
      </c>
      <c r="T290" s="129">
        <f t="shared" si="49"/>
        <v>3621.9078586603164</v>
      </c>
      <c r="X290" s="62"/>
      <c r="AA290" s="24"/>
    </row>
    <row r="291" spans="6:27" x14ac:dyDescent="0.3">
      <c r="F291" s="124">
        <f>Calculator!A273</f>
        <v>268</v>
      </c>
      <c r="G291" s="44">
        <f>Calculator!B273</f>
        <v>0</v>
      </c>
      <c r="H291" s="44">
        <f>Calculator!C273</f>
        <v>0</v>
      </c>
      <c r="I291" s="46">
        <f>Calculator!E273</f>
        <v>0</v>
      </c>
      <c r="J291" s="45">
        <f>Calculator!F273</f>
        <v>0</v>
      </c>
      <c r="K291" s="125">
        <f t="shared" si="40"/>
        <v>7.5</v>
      </c>
      <c r="L291" s="127">
        <f t="shared" si="41"/>
        <v>7.5</v>
      </c>
      <c r="M291" s="127">
        <f t="shared" si="46"/>
        <v>7.5</v>
      </c>
      <c r="N291" s="57">
        <f t="shared" si="42"/>
        <v>50</v>
      </c>
      <c r="O291" s="57">
        <f t="shared" si="47"/>
        <v>50</v>
      </c>
      <c r="P291" s="127">
        <f t="shared" si="43"/>
        <v>7.5</v>
      </c>
      <c r="Q291" s="130">
        <f t="shared" si="44"/>
        <v>50</v>
      </c>
      <c r="R291" s="62">
        <f t="shared" si="45"/>
        <v>50</v>
      </c>
      <c r="S291" s="62">
        <f t="shared" si="48"/>
        <v>50</v>
      </c>
      <c r="T291" s="129">
        <f t="shared" si="49"/>
        <v>3621.9078586603164</v>
      </c>
      <c r="X291" s="62"/>
      <c r="AA291" s="24"/>
    </row>
    <row r="292" spans="6:27" x14ac:dyDescent="0.3">
      <c r="F292" s="124">
        <f>Calculator!A274</f>
        <v>269</v>
      </c>
      <c r="G292" s="44">
        <f>Calculator!B274</f>
        <v>0</v>
      </c>
      <c r="H292" s="44">
        <f>Calculator!C274</f>
        <v>0</v>
      </c>
      <c r="I292" s="46">
        <f>Calculator!E274</f>
        <v>0</v>
      </c>
      <c r="J292" s="45">
        <f>Calculator!F274</f>
        <v>0</v>
      </c>
      <c r="K292" s="125">
        <f t="shared" si="40"/>
        <v>7.5</v>
      </c>
      <c r="L292" s="127">
        <f t="shared" si="41"/>
        <v>7.5</v>
      </c>
      <c r="M292" s="127">
        <f t="shared" si="46"/>
        <v>7.5</v>
      </c>
      <c r="N292" s="57">
        <f t="shared" si="42"/>
        <v>50</v>
      </c>
      <c r="O292" s="57">
        <f t="shared" si="47"/>
        <v>50</v>
      </c>
      <c r="P292" s="127">
        <f t="shared" si="43"/>
        <v>7.5</v>
      </c>
      <c r="Q292" s="130">
        <f t="shared" si="44"/>
        <v>50</v>
      </c>
      <c r="R292" s="62">
        <f t="shared" si="45"/>
        <v>50</v>
      </c>
      <c r="S292" s="62">
        <f t="shared" si="48"/>
        <v>50</v>
      </c>
      <c r="T292" s="129">
        <f t="shared" si="49"/>
        <v>3621.9078586603164</v>
      </c>
      <c r="X292" s="62"/>
      <c r="AA292" s="24"/>
    </row>
    <row r="293" spans="6:27" x14ac:dyDescent="0.3">
      <c r="F293" s="124">
        <f>Calculator!A275</f>
        <v>270</v>
      </c>
      <c r="G293" s="44">
        <f>Calculator!B275</f>
        <v>0</v>
      </c>
      <c r="H293" s="44">
        <f>Calculator!C275</f>
        <v>0</v>
      </c>
      <c r="I293" s="46">
        <f>Calculator!E275</f>
        <v>0</v>
      </c>
      <c r="J293" s="45">
        <f>Calculator!F275</f>
        <v>0</v>
      </c>
      <c r="K293" s="125">
        <f t="shared" si="40"/>
        <v>7.5</v>
      </c>
      <c r="L293" s="127">
        <f t="shared" si="41"/>
        <v>7.5</v>
      </c>
      <c r="M293" s="127">
        <f t="shared" si="46"/>
        <v>7.5</v>
      </c>
      <c r="N293" s="57">
        <f t="shared" si="42"/>
        <v>50</v>
      </c>
      <c r="O293" s="57">
        <f t="shared" si="47"/>
        <v>50</v>
      </c>
      <c r="P293" s="127">
        <f t="shared" si="43"/>
        <v>7.5</v>
      </c>
      <c r="Q293" s="130">
        <f t="shared" si="44"/>
        <v>50</v>
      </c>
      <c r="R293" s="62">
        <f t="shared" si="45"/>
        <v>50</v>
      </c>
      <c r="S293" s="62">
        <f t="shared" si="48"/>
        <v>50</v>
      </c>
      <c r="T293" s="129">
        <f t="shared" si="49"/>
        <v>3621.9078586603164</v>
      </c>
      <c r="X293" s="62"/>
      <c r="AA293" s="24"/>
    </row>
    <row r="294" spans="6:27" x14ac:dyDescent="0.3">
      <c r="F294" s="124">
        <f>Calculator!A276</f>
        <v>271</v>
      </c>
      <c r="G294" s="44">
        <f>Calculator!B276</f>
        <v>0</v>
      </c>
      <c r="H294" s="44">
        <f>Calculator!C276</f>
        <v>0</v>
      </c>
      <c r="I294" s="46">
        <f>Calculator!E276</f>
        <v>0</v>
      </c>
      <c r="J294" s="45">
        <f>Calculator!F276</f>
        <v>0</v>
      </c>
      <c r="K294" s="125">
        <f t="shared" si="40"/>
        <v>7.5</v>
      </c>
      <c r="L294" s="127">
        <f t="shared" si="41"/>
        <v>7.5</v>
      </c>
      <c r="M294" s="127">
        <f t="shared" si="46"/>
        <v>7.5</v>
      </c>
      <c r="N294" s="57">
        <f t="shared" si="42"/>
        <v>50</v>
      </c>
      <c r="O294" s="57">
        <f t="shared" si="47"/>
        <v>50</v>
      </c>
      <c r="P294" s="127">
        <f t="shared" si="43"/>
        <v>7.5</v>
      </c>
      <c r="Q294" s="130">
        <f t="shared" si="44"/>
        <v>50</v>
      </c>
      <c r="R294" s="62">
        <f t="shared" si="45"/>
        <v>50</v>
      </c>
      <c r="S294" s="62">
        <f t="shared" si="48"/>
        <v>50</v>
      </c>
      <c r="T294" s="129">
        <f t="shared" si="49"/>
        <v>3621.9078586603164</v>
      </c>
      <c r="X294" s="62"/>
      <c r="AA294" s="24"/>
    </row>
    <row r="295" spans="6:27" x14ac:dyDescent="0.3">
      <c r="F295" s="124">
        <f>Calculator!A277</f>
        <v>272</v>
      </c>
      <c r="G295" s="44">
        <f>Calculator!B277</f>
        <v>0</v>
      </c>
      <c r="H295" s="44">
        <f>Calculator!C277</f>
        <v>0</v>
      </c>
      <c r="I295" s="46">
        <f>Calculator!E277</f>
        <v>0</v>
      </c>
      <c r="J295" s="45">
        <f>Calculator!F277</f>
        <v>0</v>
      </c>
      <c r="K295" s="125">
        <f t="shared" si="40"/>
        <v>7.5</v>
      </c>
      <c r="L295" s="127">
        <f t="shared" si="41"/>
        <v>7.5</v>
      </c>
      <c r="M295" s="127">
        <f t="shared" si="46"/>
        <v>7.5</v>
      </c>
      <c r="N295" s="57">
        <f t="shared" si="42"/>
        <v>50</v>
      </c>
      <c r="O295" s="57">
        <f t="shared" si="47"/>
        <v>50</v>
      </c>
      <c r="P295" s="127">
        <f t="shared" si="43"/>
        <v>7.5</v>
      </c>
      <c r="Q295" s="130">
        <f t="shared" si="44"/>
        <v>50</v>
      </c>
      <c r="R295" s="62">
        <f t="shared" si="45"/>
        <v>50</v>
      </c>
      <c r="S295" s="62">
        <f t="shared" si="48"/>
        <v>50</v>
      </c>
      <c r="T295" s="129">
        <f t="shared" si="49"/>
        <v>3621.9078586603164</v>
      </c>
      <c r="X295" s="62"/>
      <c r="AA295" s="24"/>
    </row>
    <row r="296" spans="6:27" x14ac:dyDescent="0.3">
      <c r="F296" s="124">
        <f>Calculator!A278</f>
        <v>273</v>
      </c>
      <c r="G296" s="44">
        <f>Calculator!B278</f>
        <v>0</v>
      </c>
      <c r="H296" s="44">
        <f>Calculator!C278</f>
        <v>0</v>
      </c>
      <c r="I296" s="46">
        <f>Calculator!E278</f>
        <v>0</v>
      </c>
      <c r="J296" s="45">
        <f>Calculator!F278</f>
        <v>0</v>
      </c>
      <c r="K296" s="125">
        <f t="shared" si="40"/>
        <v>7.5</v>
      </c>
      <c r="L296" s="127">
        <f t="shared" si="41"/>
        <v>7.5</v>
      </c>
      <c r="M296" s="127">
        <f t="shared" si="46"/>
        <v>7.5</v>
      </c>
      <c r="N296" s="57">
        <f t="shared" si="42"/>
        <v>50</v>
      </c>
      <c r="O296" s="57">
        <f t="shared" si="47"/>
        <v>50</v>
      </c>
      <c r="P296" s="127">
        <f t="shared" si="43"/>
        <v>7.5</v>
      </c>
      <c r="Q296" s="130">
        <f t="shared" si="44"/>
        <v>50</v>
      </c>
      <c r="R296" s="62">
        <f t="shared" si="45"/>
        <v>50</v>
      </c>
      <c r="S296" s="62">
        <f t="shared" si="48"/>
        <v>50</v>
      </c>
      <c r="T296" s="129">
        <f t="shared" si="49"/>
        <v>3621.9078586603164</v>
      </c>
      <c r="X296" s="62"/>
      <c r="AA296" s="24"/>
    </row>
    <row r="297" spans="6:27" x14ac:dyDescent="0.3">
      <c r="F297" s="124">
        <f>Calculator!A279</f>
        <v>274</v>
      </c>
      <c r="G297" s="44">
        <f>Calculator!B279</f>
        <v>0</v>
      </c>
      <c r="H297" s="44">
        <f>Calculator!C279</f>
        <v>0</v>
      </c>
      <c r="I297" s="46">
        <f>Calculator!E279</f>
        <v>0</v>
      </c>
      <c r="J297" s="45">
        <f>Calculator!F279</f>
        <v>0</v>
      </c>
      <c r="K297" s="125">
        <f t="shared" si="40"/>
        <v>7.5</v>
      </c>
      <c r="L297" s="127">
        <f t="shared" si="41"/>
        <v>7.5</v>
      </c>
      <c r="M297" s="127">
        <f t="shared" si="46"/>
        <v>7.5</v>
      </c>
      <c r="N297" s="57">
        <f t="shared" si="42"/>
        <v>50</v>
      </c>
      <c r="O297" s="57">
        <f t="shared" si="47"/>
        <v>50</v>
      </c>
      <c r="P297" s="127">
        <f t="shared" si="43"/>
        <v>7.5</v>
      </c>
      <c r="Q297" s="130">
        <f t="shared" si="44"/>
        <v>50</v>
      </c>
      <c r="R297" s="62">
        <f t="shared" si="45"/>
        <v>50</v>
      </c>
      <c r="S297" s="62">
        <f t="shared" si="48"/>
        <v>50</v>
      </c>
      <c r="T297" s="129">
        <f t="shared" si="49"/>
        <v>3621.9078586603164</v>
      </c>
      <c r="X297" s="62"/>
      <c r="AA297" s="24"/>
    </row>
    <row r="298" spans="6:27" x14ac:dyDescent="0.3">
      <c r="F298" s="124">
        <f>Calculator!A280</f>
        <v>275</v>
      </c>
      <c r="G298" s="44">
        <f>Calculator!B280</f>
        <v>0</v>
      </c>
      <c r="H298" s="44">
        <f>Calculator!C280</f>
        <v>0</v>
      </c>
      <c r="I298" s="46">
        <f>Calculator!E280</f>
        <v>0</v>
      </c>
      <c r="J298" s="45">
        <f>Calculator!F280</f>
        <v>0</v>
      </c>
      <c r="K298" s="125">
        <f t="shared" si="40"/>
        <v>7.5</v>
      </c>
      <c r="L298" s="127">
        <f t="shared" si="41"/>
        <v>7.5</v>
      </c>
      <c r="M298" s="127">
        <f t="shared" si="46"/>
        <v>7.5</v>
      </c>
      <c r="N298" s="57">
        <f t="shared" si="42"/>
        <v>50</v>
      </c>
      <c r="O298" s="57">
        <f t="shared" si="47"/>
        <v>50</v>
      </c>
      <c r="P298" s="127">
        <f t="shared" si="43"/>
        <v>7.5</v>
      </c>
      <c r="Q298" s="130">
        <f t="shared" si="44"/>
        <v>50</v>
      </c>
      <c r="R298" s="62">
        <f t="shared" si="45"/>
        <v>50</v>
      </c>
      <c r="S298" s="62">
        <f t="shared" si="48"/>
        <v>50</v>
      </c>
      <c r="T298" s="129">
        <f t="shared" si="49"/>
        <v>3621.9078586603164</v>
      </c>
      <c r="X298" s="62"/>
      <c r="AA298" s="24"/>
    </row>
    <row r="299" spans="6:27" x14ac:dyDescent="0.3">
      <c r="F299" s="124">
        <f>Calculator!A281</f>
        <v>276</v>
      </c>
      <c r="G299" s="44">
        <f>Calculator!B281</f>
        <v>0</v>
      </c>
      <c r="H299" s="44">
        <f>Calculator!C281</f>
        <v>0</v>
      </c>
      <c r="I299" s="46">
        <f>Calculator!E281</f>
        <v>0</v>
      </c>
      <c r="J299" s="45">
        <f>Calculator!F281</f>
        <v>0</v>
      </c>
      <c r="K299" s="125">
        <f t="shared" si="40"/>
        <v>7.5</v>
      </c>
      <c r="L299" s="127">
        <f t="shared" si="41"/>
        <v>7.5</v>
      </c>
      <c r="M299" s="127">
        <f t="shared" si="46"/>
        <v>7.5</v>
      </c>
      <c r="N299" s="57">
        <f t="shared" si="42"/>
        <v>50</v>
      </c>
      <c r="O299" s="57">
        <f t="shared" si="47"/>
        <v>50</v>
      </c>
      <c r="P299" s="127">
        <f t="shared" si="43"/>
        <v>7.5</v>
      </c>
      <c r="Q299" s="130">
        <f t="shared" si="44"/>
        <v>50</v>
      </c>
      <c r="R299" s="62">
        <f t="shared" si="45"/>
        <v>50</v>
      </c>
      <c r="S299" s="62">
        <f t="shared" si="48"/>
        <v>50</v>
      </c>
      <c r="T299" s="129">
        <f t="shared" si="49"/>
        <v>3621.9078586603164</v>
      </c>
      <c r="X299" s="62"/>
      <c r="AA299" s="24"/>
    </row>
    <row r="300" spans="6:27" x14ac:dyDescent="0.3">
      <c r="F300" s="124">
        <f>Calculator!A282</f>
        <v>277</v>
      </c>
      <c r="G300" s="44">
        <f>Calculator!B282</f>
        <v>0</v>
      </c>
      <c r="H300" s="44">
        <f>Calculator!C282</f>
        <v>0</v>
      </c>
      <c r="I300" s="46">
        <f>Calculator!E282</f>
        <v>0</v>
      </c>
      <c r="J300" s="45">
        <f>Calculator!F282</f>
        <v>0</v>
      </c>
      <c r="K300" s="125">
        <f t="shared" si="40"/>
        <v>7.5</v>
      </c>
      <c r="L300" s="127">
        <f t="shared" si="41"/>
        <v>7.5</v>
      </c>
      <c r="M300" s="127">
        <f t="shared" si="46"/>
        <v>7.5</v>
      </c>
      <c r="N300" s="57">
        <f t="shared" si="42"/>
        <v>50</v>
      </c>
      <c r="O300" s="57">
        <f t="shared" si="47"/>
        <v>50</v>
      </c>
      <c r="P300" s="127">
        <f t="shared" si="43"/>
        <v>7.5</v>
      </c>
      <c r="Q300" s="130">
        <f t="shared" si="44"/>
        <v>50</v>
      </c>
      <c r="R300" s="62">
        <f t="shared" si="45"/>
        <v>50</v>
      </c>
      <c r="S300" s="62">
        <f t="shared" si="48"/>
        <v>50</v>
      </c>
      <c r="T300" s="129">
        <f t="shared" si="49"/>
        <v>3621.9078586603164</v>
      </c>
      <c r="X300" s="62"/>
      <c r="AA300" s="24"/>
    </row>
    <row r="301" spans="6:27" x14ac:dyDescent="0.3">
      <c r="F301" s="124">
        <f>Calculator!A283</f>
        <v>278</v>
      </c>
      <c r="G301" s="44">
        <f>Calculator!B283</f>
        <v>0</v>
      </c>
      <c r="H301" s="44">
        <f>Calculator!C283</f>
        <v>0</v>
      </c>
      <c r="I301" s="46">
        <f>Calculator!E283</f>
        <v>0</v>
      </c>
      <c r="J301" s="45">
        <f>Calculator!F283</f>
        <v>0</v>
      </c>
      <c r="K301" s="125">
        <f t="shared" si="40"/>
        <v>7.5</v>
      </c>
      <c r="L301" s="127">
        <f t="shared" si="41"/>
        <v>7.5</v>
      </c>
      <c r="M301" s="127">
        <f t="shared" si="46"/>
        <v>7.5</v>
      </c>
      <c r="N301" s="57">
        <f t="shared" si="42"/>
        <v>50</v>
      </c>
      <c r="O301" s="57">
        <f t="shared" si="47"/>
        <v>50</v>
      </c>
      <c r="P301" s="127">
        <f t="shared" si="43"/>
        <v>7.5</v>
      </c>
      <c r="Q301" s="130">
        <f t="shared" si="44"/>
        <v>50</v>
      </c>
      <c r="R301" s="62">
        <f t="shared" si="45"/>
        <v>50</v>
      </c>
      <c r="S301" s="62">
        <f t="shared" si="48"/>
        <v>50</v>
      </c>
      <c r="T301" s="129">
        <f t="shared" si="49"/>
        <v>3621.9078586603164</v>
      </c>
      <c r="X301" s="62"/>
      <c r="AA301" s="24"/>
    </row>
    <row r="302" spans="6:27" x14ac:dyDescent="0.3">
      <c r="F302" s="124">
        <f>Calculator!A284</f>
        <v>279</v>
      </c>
      <c r="G302" s="44">
        <f>Calculator!B284</f>
        <v>0</v>
      </c>
      <c r="H302" s="44">
        <f>Calculator!C284</f>
        <v>0</v>
      </c>
      <c r="I302" s="46">
        <f>Calculator!E284</f>
        <v>0</v>
      </c>
      <c r="J302" s="45">
        <f>Calculator!F284</f>
        <v>0</v>
      </c>
      <c r="K302" s="125">
        <f t="shared" si="40"/>
        <v>7.5</v>
      </c>
      <c r="L302" s="127">
        <f t="shared" si="41"/>
        <v>7.5</v>
      </c>
      <c r="M302" s="127">
        <f t="shared" si="46"/>
        <v>7.5</v>
      </c>
      <c r="N302" s="57">
        <f t="shared" si="42"/>
        <v>50</v>
      </c>
      <c r="O302" s="57">
        <f t="shared" si="47"/>
        <v>50</v>
      </c>
      <c r="P302" s="127">
        <f t="shared" si="43"/>
        <v>7.5</v>
      </c>
      <c r="Q302" s="130">
        <f t="shared" si="44"/>
        <v>50</v>
      </c>
      <c r="R302" s="62">
        <f t="shared" si="45"/>
        <v>50</v>
      </c>
      <c r="S302" s="62">
        <f t="shared" si="48"/>
        <v>50</v>
      </c>
      <c r="T302" s="129">
        <f t="shared" si="49"/>
        <v>3621.9078586603164</v>
      </c>
      <c r="X302" s="62"/>
      <c r="AA302" s="24"/>
    </row>
    <row r="303" spans="6:27" x14ac:dyDescent="0.3">
      <c r="F303" s="124">
        <f>Calculator!A285</f>
        <v>280</v>
      </c>
      <c r="G303" s="44">
        <f>Calculator!B285</f>
        <v>0</v>
      </c>
      <c r="H303" s="44">
        <f>Calculator!C285</f>
        <v>0</v>
      </c>
      <c r="I303" s="46">
        <f>Calculator!E285</f>
        <v>0</v>
      </c>
      <c r="J303" s="45">
        <f>Calculator!F285</f>
        <v>0</v>
      </c>
      <c r="K303" s="125">
        <f t="shared" si="40"/>
        <v>7.5</v>
      </c>
      <c r="L303" s="127">
        <f t="shared" si="41"/>
        <v>7.5</v>
      </c>
      <c r="M303" s="127">
        <f t="shared" si="46"/>
        <v>7.5</v>
      </c>
      <c r="N303" s="57">
        <f t="shared" si="42"/>
        <v>50</v>
      </c>
      <c r="O303" s="57">
        <f t="shared" si="47"/>
        <v>50</v>
      </c>
      <c r="P303" s="127">
        <f t="shared" si="43"/>
        <v>7.5</v>
      </c>
      <c r="Q303" s="130">
        <f t="shared" si="44"/>
        <v>50</v>
      </c>
      <c r="R303" s="62">
        <f t="shared" si="45"/>
        <v>50</v>
      </c>
      <c r="S303" s="62">
        <f t="shared" si="48"/>
        <v>50</v>
      </c>
      <c r="T303" s="129">
        <f t="shared" si="49"/>
        <v>3621.9078586603164</v>
      </c>
      <c r="X303" s="62"/>
      <c r="AA303" s="24"/>
    </row>
    <row r="304" spans="6:27" x14ac:dyDescent="0.3">
      <c r="F304" s="124">
        <f>Calculator!A286</f>
        <v>281</v>
      </c>
      <c r="G304" s="44">
        <f>Calculator!B286</f>
        <v>0</v>
      </c>
      <c r="H304" s="44">
        <f>Calculator!C286</f>
        <v>0</v>
      </c>
      <c r="I304" s="46">
        <f>Calculator!E286</f>
        <v>0</v>
      </c>
      <c r="J304" s="45">
        <f>Calculator!F286</f>
        <v>0</v>
      </c>
      <c r="K304" s="125">
        <f t="shared" si="40"/>
        <v>7.5</v>
      </c>
      <c r="L304" s="127">
        <f t="shared" si="41"/>
        <v>7.5</v>
      </c>
      <c r="M304" s="127">
        <f t="shared" si="46"/>
        <v>7.5</v>
      </c>
      <c r="N304" s="57">
        <f t="shared" si="42"/>
        <v>50</v>
      </c>
      <c r="O304" s="57">
        <f t="shared" si="47"/>
        <v>50</v>
      </c>
      <c r="P304" s="127">
        <f t="shared" si="43"/>
        <v>7.5</v>
      </c>
      <c r="Q304" s="130">
        <f t="shared" si="44"/>
        <v>50</v>
      </c>
      <c r="R304" s="62">
        <f t="shared" si="45"/>
        <v>50</v>
      </c>
      <c r="S304" s="62">
        <f t="shared" si="48"/>
        <v>50</v>
      </c>
      <c r="T304" s="129">
        <f t="shared" si="49"/>
        <v>3621.9078586603164</v>
      </c>
      <c r="X304" s="62"/>
      <c r="AA304" s="24"/>
    </row>
    <row r="305" spans="6:27" x14ac:dyDescent="0.3">
      <c r="F305" s="124">
        <f>Calculator!A287</f>
        <v>282</v>
      </c>
      <c r="G305" s="44">
        <f>Calculator!B287</f>
        <v>0</v>
      </c>
      <c r="H305" s="44">
        <f>Calculator!C287</f>
        <v>0</v>
      </c>
      <c r="I305" s="46">
        <f>Calculator!E287</f>
        <v>0</v>
      </c>
      <c r="J305" s="45">
        <f>Calculator!F287</f>
        <v>0</v>
      </c>
      <c r="K305" s="125">
        <f t="shared" si="40"/>
        <v>7.5</v>
      </c>
      <c r="L305" s="127">
        <f t="shared" si="41"/>
        <v>7.5</v>
      </c>
      <c r="M305" s="127">
        <f t="shared" si="46"/>
        <v>7.5</v>
      </c>
      <c r="N305" s="57">
        <f t="shared" si="42"/>
        <v>50</v>
      </c>
      <c r="O305" s="57">
        <f t="shared" si="47"/>
        <v>50</v>
      </c>
      <c r="P305" s="127">
        <f t="shared" si="43"/>
        <v>7.5</v>
      </c>
      <c r="Q305" s="130">
        <f t="shared" si="44"/>
        <v>50</v>
      </c>
      <c r="R305" s="62">
        <f t="shared" si="45"/>
        <v>50</v>
      </c>
      <c r="S305" s="62">
        <f t="shared" si="48"/>
        <v>50</v>
      </c>
      <c r="T305" s="129">
        <f t="shared" si="49"/>
        <v>3621.9078586603164</v>
      </c>
      <c r="X305" s="62"/>
      <c r="AA305" s="24"/>
    </row>
    <row r="306" spans="6:27" x14ac:dyDescent="0.3">
      <c r="F306" s="124">
        <f>Calculator!A288</f>
        <v>283</v>
      </c>
      <c r="G306" s="44">
        <f>Calculator!B288</f>
        <v>0</v>
      </c>
      <c r="H306" s="44">
        <f>Calculator!C288</f>
        <v>0</v>
      </c>
      <c r="I306" s="46">
        <f>Calculator!E288</f>
        <v>0</v>
      </c>
      <c r="J306" s="45">
        <f>Calculator!F288</f>
        <v>0</v>
      </c>
      <c r="K306" s="125">
        <f t="shared" si="40"/>
        <v>7.5</v>
      </c>
      <c r="L306" s="127">
        <f t="shared" si="41"/>
        <v>7.5</v>
      </c>
      <c r="M306" s="127">
        <f t="shared" si="46"/>
        <v>7.5</v>
      </c>
      <c r="N306" s="57">
        <f t="shared" si="42"/>
        <v>50</v>
      </c>
      <c r="O306" s="57">
        <f t="shared" si="47"/>
        <v>50</v>
      </c>
      <c r="P306" s="127">
        <f t="shared" si="43"/>
        <v>7.5</v>
      </c>
      <c r="Q306" s="130">
        <f t="shared" si="44"/>
        <v>50</v>
      </c>
      <c r="R306" s="62">
        <f t="shared" si="45"/>
        <v>50</v>
      </c>
      <c r="S306" s="62">
        <f t="shared" si="48"/>
        <v>50</v>
      </c>
      <c r="T306" s="129">
        <f t="shared" si="49"/>
        <v>3621.9078586603164</v>
      </c>
      <c r="X306" s="62"/>
      <c r="AA306" s="24"/>
    </row>
    <row r="307" spans="6:27" x14ac:dyDescent="0.3">
      <c r="F307" s="124">
        <f>Calculator!A289</f>
        <v>284</v>
      </c>
      <c r="G307" s="44">
        <f>Calculator!B289</f>
        <v>0</v>
      </c>
      <c r="H307" s="44">
        <f>Calculator!C289</f>
        <v>0</v>
      </c>
      <c r="I307" s="46">
        <f>Calculator!E289</f>
        <v>0</v>
      </c>
      <c r="J307" s="45">
        <f>Calculator!F289</f>
        <v>0</v>
      </c>
      <c r="K307" s="125">
        <f t="shared" si="40"/>
        <v>7.5</v>
      </c>
      <c r="L307" s="127">
        <f t="shared" si="41"/>
        <v>7.5</v>
      </c>
      <c r="M307" s="127">
        <f t="shared" si="46"/>
        <v>7.5</v>
      </c>
      <c r="N307" s="57">
        <f t="shared" si="42"/>
        <v>50</v>
      </c>
      <c r="O307" s="57">
        <f t="shared" si="47"/>
        <v>50</v>
      </c>
      <c r="P307" s="127">
        <f t="shared" si="43"/>
        <v>7.5</v>
      </c>
      <c r="Q307" s="130">
        <f t="shared" si="44"/>
        <v>50</v>
      </c>
      <c r="R307" s="62">
        <f t="shared" si="45"/>
        <v>50</v>
      </c>
      <c r="S307" s="62">
        <f t="shared" si="48"/>
        <v>50</v>
      </c>
      <c r="T307" s="129">
        <f t="shared" si="49"/>
        <v>3621.9078586603164</v>
      </c>
      <c r="X307" s="62"/>
      <c r="AA307" s="24"/>
    </row>
    <row r="308" spans="6:27" x14ac:dyDescent="0.3">
      <c r="F308" s="124">
        <f>Calculator!A290</f>
        <v>285</v>
      </c>
      <c r="G308" s="44">
        <f>Calculator!B290</f>
        <v>0</v>
      </c>
      <c r="H308" s="44">
        <f>Calculator!C290</f>
        <v>0</v>
      </c>
      <c r="I308" s="46">
        <f>Calculator!E290</f>
        <v>0</v>
      </c>
      <c r="J308" s="45">
        <f>Calculator!F290</f>
        <v>0</v>
      </c>
      <c r="K308" s="125">
        <f t="shared" si="40"/>
        <v>7.5</v>
      </c>
      <c r="L308" s="127">
        <f t="shared" si="41"/>
        <v>7.5</v>
      </c>
      <c r="M308" s="127">
        <f t="shared" si="46"/>
        <v>7.5</v>
      </c>
      <c r="N308" s="57">
        <f t="shared" si="42"/>
        <v>50</v>
      </c>
      <c r="O308" s="57">
        <f t="shared" si="47"/>
        <v>50</v>
      </c>
      <c r="P308" s="127">
        <f t="shared" si="43"/>
        <v>7.5</v>
      </c>
      <c r="Q308" s="130">
        <f t="shared" si="44"/>
        <v>50</v>
      </c>
      <c r="R308" s="62">
        <f t="shared" si="45"/>
        <v>50</v>
      </c>
      <c r="S308" s="62">
        <f t="shared" si="48"/>
        <v>50</v>
      </c>
      <c r="T308" s="129">
        <f t="shared" si="49"/>
        <v>3621.9078586603164</v>
      </c>
      <c r="X308" s="62"/>
      <c r="AA308" s="24"/>
    </row>
    <row r="309" spans="6:27" x14ac:dyDescent="0.3">
      <c r="F309" s="124">
        <f>Calculator!A291</f>
        <v>286</v>
      </c>
      <c r="G309" s="44">
        <f>Calculator!B291</f>
        <v>0</v>
      </c>
      <c r="H309" s="44">
        <f>Calculator!C291</f>
        <v>0</v>
      </c>
      <c r="I309" s="46">
        <f>Calculator!E291</f>
        <v>0</v>
      </c>
      <c r="J309" s="45">
        <f>Calculator!F291</f>
        <v>0</v>
      </c>
      <c r="K309" s="125">
        <f t="shared" si="40"/>
        <v>7.5</v>
      </c>
      <c r="L309" s="127">
        <f t="shared" si="41"/>
        <v>7.5</v>
      </c>
      <c r="M309" s="127">
        <f t="shared" si="46"/>
        <v>7.5</v>
      </c>
      <c r="N309" s="57">
        <f t="shared" si="42"/>
        <v>50</v>
      </c>
      <c r="O309" s="57">
        <f t="shared" si="47"/>
        <v>50</v>
      </c>
      <c r="P309" s="127">
        <f t="shared" si="43"/>
        <v>7.5</v>
      </c>
      <c r="Q309" s="130">
        <f t="shared" si="44"/>
        <v>50</v>
      </c>
      <c r="R309" s="62">
        <f t="shared" si="45"/>
        <v>50</v>
      </c>
      <c r="S309" s="62">
        <f t="shared" si="48"/>
        <v>50</v>
      </c>
      <c r="T309" s="129">
        <f t="shared" si="49"/>
        <v>3621.9078586603164</v>
      </c>
      <c r="X309" s="62"/>
      <c r="AA309" s="24"/>
    </row>
    <row r="310" spans="6:27" x14ac:dyDescent="0.3">
      <c r="F310" s="124">
        <f>Calculator!A292</f>
        <v>287</v>
      </c>
      <c r="G310" s="44">
        <f>Calculator!B292</f>
        <v>0</v>
      </c>
      <c r="H310" s="44">
        <f>Calculator!C292</f>
        <v>0</v>
      </c>
      <c r="I310" s="46">
        <f>Calculator!E292</f>
        <v>0</v>
      </c>
      <c r="J310" s="45">
        <f>Calculator!F292</f>
        <v>0</v>
      </c>
      <c r="K310" s="125">
        <f t="shared" si="40"/>
        <v>7.5</v>
      </c>
      <c r="L310" s="127">
        <f t="shared" si="41"/>
        <v>7.5</v>
      </c>
      <c r="M310" s="127">
        <f t="shared" si="46"/>
        <v>7.5</v>
      </c>
      <c r="N310" s="57">
        <f t="shared" si="42"/>
        <v>50</v>
      </c>
      <c r="O310" s="57">
        <f t="shared" si="47"/>
        <v>50</v>
      </c>
      <c r="P310" s="127">
        <f t="shared" si="43"/>
        <v>7.5</v>
      </c>
      <c r="Q310" s="130">
        <f t="shared" si="44"/>
        <v>50</v>
      </c>
      <c r="R310" s="62">
        <f t="shared" si="45"/>
        <v>50</v>
      </c>
      <c r="S310" s="62">
        <f t="shared" si="48"/>
        <v>50</v>
      </c>
      <c r="T310" s="129">
        <f t="shared" si="49"/>
        <v>3621.9078586603164</v>
      </c>
      <c r="X310" s="62"/>
      <c r="AA310" s="24"/>
    </row>
    <row r="311" spans="6:27" x14ac:dyDescent="0.3">
      <c r="F311" s="124">
        <f>Calculator!A293</f>
        <v>288</v>
      </c>
      <c r="G311" s="44">
        <f>Calculator!B293</f>
        <v>0</v>
      </c>
      <c r="H311" s="44">
        <f>Calculator!C293</f>
        <v>0</v>
      </c>
      <c r="I311" s="46">
        <f>Calculator!E293</f>
        <v>0</v>
      </c>
      <c r="J311" s="45">
        <f>Calculator!F293</f>
        <v>0</v>
      </c>
      <c r="K311" s="125">
        <f t="shared" si="40"/>
        <v>7.5</v>
      </c>
      <c r="L311" s="127">
        <f t="shared" si="41"/>
        <v>7.5</v>
      </c>
      <c r="M311" s="127">
        <f t="shared" si="46"/>
        <v>7.5</v>
      </c>
      <c r="N311" s="57">
        <f t="shared" si="42"/>
        <v>50</v>
      </c>
      <c r="O311" s="57">
        <f t="shared" si="47"/>
        <v>50</v>
      </c>
      <c r="P311" s="127">
        <f t="shared" si="43"/>
        <v>7.5</v>
      </c>
      <c r="Q311" s="130">
        <f t="shared" si="44"/>
        <v>50</v>
      </c>
      <c r="R311" s="62">
        <f t="shared" si="45"/>
        <v>50</v>
      </c>
      <c r="S311" s="62">
        <f t="shared" si="48"/>
        <v>50</v>
      </c>
      <c r="T311" s="129">
        <f t="shared" si="49"/>
        <v>3621.9078586603164</v>
      </c>
      <c r="X311" s="62"/>
      <c r="AA311" s="24"/>
    </row>
    <row r="312" spans="6:27" x14ac:dyDescent="0.3">
      <c r="F312" s="124">
        <f>Calculator!A294</f>
        <v>289</v>
      </c>
      <c r="G312" s="44">
        <f>Calculator!B294</f>
        <v>0</v>
      </c>
      <c r="H312" s="44">
        <f>Calculator!C294</f>
        <v>0</v>
      </c>
      <c r="I312" s="46">
        <f>Calculator!E294</f>
        <v>0</v>
      </c>
      <c r="J312" s="45">
        <f>Calculator!F294</f>
        <v>0</v>
      </c>
      <c r="K312" s="125">
        <f t="shared" si="40"/>
        <v>7.5</v>
      </c>
      <c r="L312" s="127">
        <f t="shared" si="41"/>
        <v>7.5</v>
      </c>
      <c r="M312" s="127">
        <f t="shared" si="46"/>
        <v>7.5</v>
      </c>
      <c r="N312" s="57">
        <f t="shared" si="42"/>
        <v>50</v>
      </c>
      <c r="O312" s="57">
        <f t="shared" si="47"/>
        <v>50</v>
      </c>
      <c r="P312" s="127">
        <f t="shared" si="43"/>
        <v>7.5</v>
      </c>
      <c r="Q312" s="130">
        <f t="shared" si="44"/>
        <v>50</v>
      </c>
      <c r="R312" s="62">
        <f t="shared" si="45"/>
        <v>50</v>
      </c>
      <c r="S312" s="62">
        <f t="shared" si="48"/>
        <v>50</v>
      </c>
      <c r="T312" s="129">
        <f t="shared" si="49"/>
        <v>3621.9078586603164</v>
      </c>
      <c r="X312" s="62"/>
      <c r="AA312" s="24"/>
    </row>
    <row r="313" spans="6:27" x14ac:dyDescent="0.3">
      <c r="F313" s="124">
        <f>Calculator!A295</f>
        <v>290</v>
      </c>
      <c r="G313" s="44">
        <f>Calculator!B295</f>
        <v>0</v>
      </c>
      <c r="H313" s="44">
        <f>Calculator!C295</f>
        <v>0</v>
      </c>
      <c r="I313" s="46">
        <f>Calculator!E295</f>
        <v>0</v>
      </c>
      <c r="J313" s="45">
        <f>Calculator!F295</f>
        <v>0</v>
      </c>
      <c r="K313" s="125">
        <f t="shared" si="40"/>
        <v>7.5</v>
      </c>
      <c r="L313" s="127">
        <f t="shared" si="41"/>
        <v>7.5</v>
      </c>
      <c r="M313" s="127">
        <f t="shared" si="46"/>
        <v>7.5</v>
      </c>
      <c r="N313" s="57">
        <f t="shared" si="42"/>
        <v>50</v>
      </c>
      <c r="O313" s="57">
        <f t="shared" si="47"/>
        <v>50</v>
      </c>
      <c r="P313" s="127">
        <f t="shared" si="43"/>
        <v>7.5</v>
      </c>
      <c r="Q313" s="130">
        <f t="shared" si="44"/>
        <v>50</v>
      </c>
      <c r="R313" s="62">
        <f t="shared" si="45"/>
        <v>50</v>
      </c>
      <c r="S313" s="62">
        <f t="shared" si="48"/>
        <v>50</v>
      </c>
      <c r="T313" s="129">
        <f t="shared" si="49"/>
        <v>3621.9078586603164</v>
      </c>
      <c r="X313" s="62"/>
      <c r="AA313" s="24"/>
    </row>
    <row r="314" spans="6:27" x14ac:dyDescent="0.3">
      <c r="F314" s="124">
        <f>Calculator!A296</f>
        <v>291</v>
      </c>
      <c r="G314" s="44">
        <f>Calculator!B296</f>
        <v>0</v>
      </c>
      <c r="H314" s="44">
        <f>Calculator!C296</f>
        <v>0</v>
      </c>
      <c r="I314" s="46">
        <f>Calculator!E296</f>
        <v>0</v>
      </c>
      <c r="J314" s="45">
        <f>Calculator!F296</f>
        <v>0</v>
      </c>
      <c r="K314" s="125">
        <f t="shared" si="40"/>
        <v>7.5</v>
      </c>
      <c r="L314" s="127">
        <f t="shared" si="41"/>
        <v>7.5</v>
      </c>
      <c r="M314" s="127">
        <f t="shared" si="46"/>
        <v>7.5</v>
      </c>
      <c r="N314" s="57">
        <f t="shared" si="42"/>
        <v>50</v>
      </c>
      <c r="O314" s="57">
        <f t="shared" si="47"/>
        <v>50</v>
      </c>
      <c r="P314" s="127">
        <f t="shared" si="43"/>
        <v>7.5</v>
      </c>
      <c r="Q314" s="130">
        <f t="shared" si="44"/>
        <v>50</v>
      </c>
      <c r="R314" s="62">
        <f t="shared" si="45"/>
        <v>50</v>
      </c>
      <c r="S314" s="62">
        <f t="shared" si="48"/>
        <v>50</v>
      </c>
      <c r="T314" s="129">
        <f t="shared" si="49"/>
        <v>3621.9078586603164</v>
      </c>
      <c r="X314" s="62"/>
      <c r="AA314" s="24"/>
    </row>
    <row r="315" spans="6:27" x14ac:dyDescent="0.3">
      <c r="F315" s="124">
        <f>Calculator!A297</f>
        <v>292</v>
      </c>
      <c r="G315" s="44">
        <f>Calculator!B297</f>
        <v>0</v>
      </c>
      <c r="H315" s="44">
        <f>Calculator!C297</f>
        <v>0</v>
      </c>
      <c r="I315" s="46">
        <f>Calculator!E297</f>
        <v>0</v>
      </c>
      <c r="J315" s="45">
        <f>Calculator!F297</f>
        <v>0</v>
      </c>
      <c r="K315" s="125">
        <f t="shared" si="40"/>
        <v>7.5</v>
      </c>
      <c r="L315" s="127">
        <f t="shared" si="41"/>
        <v>7.5</v>
      </c>
      <c r="M315" s="127">
        <f t="shared" si="46"/>
        <v>7.5</v>
      </c>
      <c r="N315" s="57">
        <f t="shared" si="42"/>
        <v>50</v>
      </c>
      <c r="O315" s="57">
        <f t="shared" si="47"/>
        <v>50</v>
      </c>
      <c r="P315" s="127">
        <f t="shared" si="43"/>
        <v>7.5</v>
      </c>
      <c r="Q315" s="130">
        <f t="shared" si="44"/>
        <v>50</v>
      </c>
      <c r="R315" s="62">
        <f t="shared" si="45"/>
        <v>50</v>
      </c>
      <c r="S315" s="62">
        <f t="shared" si="48"/>
        <v>50</v>
      </c>
      <c r="T315" s="129">
        <f t="shared" si="49"/>
        <v>3621.9078586603164</v>
      </c>
      <c r="X315" s="62"/>
      <c r="AA315" s="24"/>
    </row>
    <row r="316" spans="6:27" x14ac:dyDescent="0.3">
      <c r="F316" s="124">
        <f>Calculator!A298</f>
        <v>293</v>
      </c>
      <c r="G316" s="44">
        <f>Calculator!B298</f>
        <v>0</v>
      </c>
      <c r="H316" s="44">
        <f>Calculator!C298</f>
        <v>0</v>
      </c>
      <c r="I316" s="46">
        <f>Calculator!E298</f>
        <v>0</v>
      </c>
      <c r="J316" s="45">
        <f>Calculator!F298</f>
        <v>0</v>
      </c>
      <c r="K316" s="125">
        <f t="shared" si="40"/>
        <v>7.5</v>
      </c>
      <c r="L316" s="127">
        <f t="shared" si="41"/>
        <v>7.5</v>
      </c>
      <c r="M316" s="127">
        <f t="shared" si="46"/>
        <v>7.5</v>
      </c>
      <c r="N316" s="57">
        <f t="shared" si="42"/>
        <v>50</v>
      </c>
      <c r="O316" s="57">
        <f t="shared" si="47"/>
        <v>50</v>
      </c>
      <c r="P316" s="127">
        <f t="shared" si="43"/>
        <v>7.5</v>
      </c>
      <c r="Q316" s="130">
        <f t="shared" si="44"/>
        <v>50</v>
      </c>
      <c r="R316" s="62">
        <f t="shared" si="45"/>
        <v>50</v>
      </c>
      <c r="S316" s="62">
        <f t="shared" si="48"/>
        <v>50</v>
      </c>
      <c r="T316" s="129">
        <f t="shared" si="49"/>
        <v>3621.9078586603164</v>
      </c>
      <c r="X316" s="62"/>
      <c r="AA316" s="24"/>
    </row>
    <row r="317" spans="6:27" x14ac:dyDescent="0.3">
      <c r="F317" s="124">
        <f>Calculator!A299</f>
        <v>294</v>
      </c>
      <c r="G317" s="44">
        <f>Calculator!B299</f>
        <v>0</v>
      </c>
      <c r="H317" s="44">
        <f>Calculator!C299</f>
        <v>0</v>
      </c>
      <c r="I317" s="46">
        <f>Calculator!E299</f>
        <v>0</v>
      </c>
      <c r="J317" s="45">
        <f>Calculator!F299</f>
        <v>0</v>
      </c>
      <c r="K317" s="125">
        <f t="shared" si="40"/>
        <v>7.5</v>
      </c>
      <c r="L317" s="127">
        <f t="shared" si="41"/>
        <v>7.5</v>
      </c>
      <c r="M317" s="127">
        <f t="shared" si="46"/>
        <v>7.5</v>
      </c>
      <c r="N317" s="57">
        <f t="shared" si="42"/>
        <v>50</v>
      </c>
      <c r="O317" s="57">
        <f t="shared" si="47"/>
        <v>50</v>
      </c>
      <c r="P317" s="127">
        <f t="shared" si="43"/>
        <v>7.5</v>
      </c>
      <c r="Q317" s="130">
        <f t="shared" si="44"/>
        <v>50</v>
      </c>
      <c r="R317" s="62">
        <f t="shared" si="45"/>
        <v>50</v>
      </c>
      <c r="S317" s="62">
        <f t="shared" si="48"/>
        <v>50</v>
      </c>
      <c r="T317" s="129">
        <f t="shared" si="49"/>
        <v>3621.9078586603164</v>
      </c>
      <c r="X317" s="62"/>
      <c r="AA317" s="24"/>
    </row>
    <row r="318" spans="6:27" x14ac:dyDescent="0.3">
      <c r="F318" s="124">
        <f>Calculator!A300</f>
        <v>295</v>
      </c>
      <c r="G318" s="44">
        <f>Calculator!B300</f>
        <v>0</v>
      </c>
      <c r="H318" s="44">
        <f>Calculator!C300</f>
        <v>0</v>
      </c>
      <c r="I318" s="46">
        <f>Calculator!E300</f>
        <v>0</v>
      </c>
      <c r="J318" s="45">
        <f>Calculator!F300</f>
        <v>0</v>
      </c>
      <c r="K318" s="125">
        <f t="shared" si="40"/>
        <v>7.5</v>
      </c>
      <c r="L318" s="127">
        <f t="shared" si="41"/>
        <v>7.5</v>
      </c>
      <c r="M318" s="127">
        <f t="shared" si="46"/>
        <v>7.5</v>
      </c>
      <c r="N318" s="57">
        <f t="shared" si="42"/>
        <v>50</v>
      </c>
      <c r="O318" s="57">
        <f t="shared" si="47"/>
        <v>50</v>
      </c>
      <c r="P318" s="127">
        <f t="shared" si="43"/>
        <v>7.5</v>
      </c>
      <c r="Q318" s="130">
        <f t="shared" si="44"/>
        <v>50</v>
      </c>
      <c r="R318" s="62">
        <f t="shared" si="45"/>
        <v>50</v>
      </c>
      <c r="S318" s="62">
        <f t="shared" si="48"/>
        <v>50</v>
      </c>
      <c r="T318" s="129">
        <f t="shared" si="49"/>
        <v>3621.9078586603164</v>
      </c>
      <c r="X318" s="62"/>
      <c r="AA318" s="24"/>
    </row>
    <row r="319" spans="6:27" x14ac:dyDescent="0.3">
      <c r="F319" s="124">
        <f>Calculator!A301</f>
        <v>296</v>
      </c>
      <c r="G319" s="44">
        <f>Calculator!B301</f>
        <v>0</v>
      </c>
      <c r="H319" s="44">
        <f>Calculator!C301</f>
        <v>0</v>
      </c>
      <c r="I319" s="46">
        <f>Calculator!E301</f>
        <v>0</v>
      </c>
      <c r="J319" s="45">
        <f>Calculator!F301</f>
        <v>0</v>
      </c>
      <c r="K319" s="125">
        <f t="shared" si="40"/>
        <v>7.5</v>
      </c>
      <c r="L319" s="127">
        <f t="shared" si="41"/>
        <v>7.5</v>
      </c>
      <c r="M319" s="127">
        <f t="shared" si="46"/>
        <v>7.5</v>
      </c>
      <c r="N319" s="57">
        <f t="shared" si="42"/>
        <v>50</v>
      </c>
      <c r="O319" s="57">
        <f t="shared" si="47"/>
        <v>50</v>
      </c>
      <c r="P319" s="127">
        <f t="shared" si="43"/>
        <v>7.5</v>
      </c>
      <c r="Q319" s="130">
        <f t="shared" si="44"/>
        <v>50</v>
      </c>
      <c r="R319" s="62">
        <f t="shared" si="45"/>
        <v>50</v>
      </c>
      <c r="S319" s="62">
        <f t="shared" si="48"/>
        <v>50</v>
      </c>
      <c r="T319" s="129">
        <f t="shared" si="49"/>
        <v>3621.9078586603164</v>
      </c>
      <c r="X319" s="62"/>
      <c r="AA319" s="24"/>
    </row>
    <row r="320" spans="6:27" x14ac:dyDescent="0.3">
      <c r="F320" s="124">
        <f>Calculator!A302</f>
        <v>297</v>
      </c>
      <c r="G320" s="44">
        <f>Calculator!B302</f>
        <v>0</v>
      </c>
      <c r="H320" s="44">
        <f>Calculator!C302</f>
        <v>0</v>
      </c>
      <c r="I320" s="46">
        <f>Calculator!E302</f>
        <v>0</v>
      </c>
      <c r="J320" s="45">
        <f>Calculator!F302</f>
        <v>0</v>
      </c>
      <c r="K320" s="125">
        <f t="shared" si="40"/>
        <v>7.5</v>
      </c>
      <c r="L320" s="127">
        <f t="shared" si="41"/>
        <v>7.5</v>
      </c>
      <c r="M320" s="127">
        <f t="shared" si="46"/>
        <v>7.5</v>
      </c>
      <c r="N320" s="57">
        <f t="shared" si="42"/>
        <v>50</v>
      </c>
      <c r="O320" s="57">
        <f t="shared" si="47"/>
        <v>50</v>
      </c>
      <c r="P320" s="127">
        <f t="shared" si="43"/>
        <v>7.5</v>
      </c>
      <c r="Q320" s="130">
        <f t="shared" si="44"/>
        <v>50</v>
      </c>
      <c r="R320" s="62">
        <f t="shared" si="45"/>
        <v>50</v>
      </c>
      <c r="S320" s="62">
        <f t="shared" si="48"/>
        <v>50</v>
      </c>
      <c r="T320" s="129">
        <f t="shared" si="49"/>
        <v>3621.9078586603164</v>
      </c>
      <c r="X320" s="62"/>
      <c r="AA320" s="24"/>
    </row>
    <row r="321" spans="6:27" x14ac:dyDescent="0.3">
      <c r="F321" s="124">
        <f>Calculator!A303</f>
        <v>298</v>
      </c>
      <c r="G321" s="44">
        <f>Calculator!B303</f>
        <v>0</v>
      </c>
      <c r="H321" s="44">
        <f>Calculator!C303</f>
        <v>0</v>
      </c>
      <c r="I321" s="46">
        <f>Calculator!E303</f>
        <v>0</v>
      </c>
      <c r="J321" s="45">
        <f>Calculator!F303</f>
        <v>0</v>
      </c>
      <c r="K321" s="125">
        <f t="shared" si="40"/>
        <v>7.5</v>
      </c>
      <c r="L321" s="127">
        <f t="shared" si="41"/>
        <v>7.5</v>
      </c>
      <c r="M321" s="127">
        <f t="shared" si="46"/>
        <v>7.5</v>
      </c>
      <c r="N321" s="57">
        <f t="shared" si="42"/>
        <v>50</v>
      </c>
      <c r="O321" s="57">
        <f t="shared" si="47"/>
        <v>50</v>
      </c>
      <c r="P321" s="127">
        <f t="shared" si="43"/>
        <v>7.5</v>
      </c>
      <c r="Q321" s="130">
        <f t="shared" si="44"/>
        <v>50</v>
      </c>
      <c r="R321" s="62">
        <f t="shared" si="45"/>
        <v>50</v>
      </c>
      <c r="S321" s="62">
        <f t="shared" si="48"/>
        <v>50</v>
      </c>
      <c r="T321" s="129">
        <f t="shared" si="49"/>
        <v>3621.9078586603164</v>
      </c>
      <c r="X321" s="62"/>
      <c r="AA321" s="24"/>
    </row>
    <row r="322" spans="6:27" x14ac:dyDescent="0.3">
      <c r="F322" s="124">
        <f>Calculator!A304</f>
        <v>299</v>
      </c>
      <c r="G322" s="44">
        <f>Calculator!B304</f>
        <v>0</v>
      </c>
      <c r="H322" s="44">
        <f>Calculator!C304</f>
        <v>0</v>
      </c>
      <c r="I322" s="46">
        <f>Calculator!E304</f>
        <v>0</v>
      </c>
      <c r="J322" s="45">
        <f>Calculator!F304</f>
        <v>0</v>
      </c>
      <c r="K322" s="125">
        <f t="shared" si="40"/>
        <v>7.5</v>
      </c>
      <c r="L322" s="127">
        <f t="shared" si="41"/>
        <v>7.5</v>
      </c>
      <c r="M322" s="127">
        <f t="shared" si="46"/>
        <v>7.5</v>
      </c>
      <c r="N322" s="57">
        <f t="shared" si="42"/>
        <v>50</v>
      </c>
      <c r="O322" s="57">
        <f t="shared" si="47"/>
        <v>50</v>
      </c>
      <c r="P322" s="127">
        <f t="shared" si="43"/>
        <v>7.5</v>
      </c>
      <c r="Q322" s="130">
        <f t="shared" si="44"/>
        <v>50</v>
      </c>
      <c r="R322" s="62">
        <f t="shared" si="45"/>
        <v>50</v>
      </c>
      <c r="S322" s="62">
        <f t="shared" si="48"/>
        <v>50</v>
      </c>
      <c r="T322" s="129">
        <f t="shared" si="49"/>
        <v>3621.9078586603164</v>
      </c>
      <c r="X322" s="62"/>
      <c r="AA322" s="24"/>
    </row>
    <row r="323" spans="6:27" x14ac:dyDescent="0.3">
      <c r="F323" s="124">
        <f>Calculator!A305</f>
        <v>300</v>
      </c>
      <c r="G323" s="44">
        <f>Calculator!B305</f>
        <v>0</v>
      </c>
      <c r="H323" s="44">
        <f>Calculator!C305</f>
        <v>0</v>
      </c>
      <c r="I323" s="46">
        <f>Calculator!E305</f>
        <v>0</v>
      </c>
      <c r="J323" s="45">
        <f>Calculator!F305</f>
        <v>0</v>
      </c>
      <c r="K323" s="125">
        <f t="shared" si="40"/>
        <v>7.5</v>
      </c>
      <c r="L323" s="127">
        <f t="shared" si="41"/>
        <v>7.5</v>
      </c>
      <c r="M323" s="127">
        <f t="shared" si="46"/>
        <v>7.5</v>
      </c>
      <c r="N323" s="57">
        <f t="shared" si="42"/>
        <v>50</v>
      </c>
      <c r="O323" s="57">
        <f t="shared" si="47"/>
        <v>50</v>
      </c>
      <c r="P323" s="127">
        <f t="shared" si="43"/>
        <v>7.5</v>
      </c>
      <c r="Q323" s="130">
        <f t="shared" si="44"/>
        <v>50</v>
      </c>
      <c r="R323" s="62">
        <f t="shared" si="45"/>
        <v>50</v>
      </c>
      <c r="S323" s="62">
        <f t="shared" si="48"/>
        <v>50</v>
      </c>
      <c r="T323" s="129">
        <f t="shared" si="49"/>
        <v>3621.9078586603164</v>
      </c>
      <c r="X323" s="62"/>
      <c r="AA323" s="24"/>
    </row>
    <row r="324" spans="6:27" x14ac:dyDescent="0.3">
      <c r="F324" s="124">
        <f>Calculator!A306</f>
        <v>301</v>
      </c>
      <c r="G324" s="44">
        <f>Calculator!B306</f>
        <v>0</v>
      </c>
      <c r="H324" s="44">
        <f>Calculator!C306</f>
        <v>0</v>
      </c>
      <c r="I324" s="46">
        <f>Calculator!E306</f>
        <v>0</v>
      </c>
      <c r="J324" s="45">
        <f>Calculator!F306</f>
        <v>0</v>
      </c>
      <c r="K324" s="125">
        <f t="shared" si="40"/>
        <v>7.5</v>
      </c>
      <c r="L324" s="127">
        <f t="shared" si="41"/>
        <v>7.5</v>
      </c>
      <c r="M324" s="127">
        <f t="shared" si="46"/>
        <v>7.5</v>
      </c>
      <c r="N324" s="57">
        <f t="shared" si="42"/>
        <v>50</v>
      </c>
      <c r="O324" s="57">
        <f t="shared" si="47"/>
        <v>50</v>
      </c>
      <c r="P324" s="127">
        <f t="shared" si="43"/>
        <v>7.5</v>
      </c>
      <c r="Q324" s="130">
        <f t="shared" si="44"/>
        <v>50</v>
      </c>
      <c r="R324" s="62">
        <f t="shared" si="45"/>
        <v>50</v>
      </c>
      <c r="S324" s="62">
        <f t="shared" si="48"/>
        <v>50</v>
      </c>
      <c r="T324" s="129">
        <f t="shared" si="49"/>
        <v>3621.9078586603164</v>
      </c>
      <c r="X324" s="62"/>
      <c r="AA324" s="24"/>
    </row>
    <row r="325" spans="6:27" x14ac:dyDescent="0.3">
      <c r="F325" s="124">
        <f>Calculator!A307</f>
        <v>302</v>
      </c>
      <c r="G325" s="44">
        <f>Calculator!B307</f>
        <v>0</v>
      </c>
      <c r="H325" s="44">
        <f>Calculator!C307</f>
        <v>0</v>
      </c>
      <c r="I325" s="46">
        <f>Calculator!E307</f>
        <v>0</v>
      </c>
      <c r="J325" s="45">
        <f>Calculator!F307</f>
        <v>0</v>
      </c>
      <c r="K325" s="125">
        <f t="shared" si="40"/>
        <v>7.5</v>
      </c>
      <c r="L325" s="127">
        <f t="shared" si="41"/>
        <v>7.5</v>
      </c>
      <c r="M325" s="127">
        <f t="shared" si="46"/>
        <v>7.5</v>
      </c>
      <c r="N325" s="57">
        <f t="shared" si="42"/>
        <v>50</v>
      </c>
      <c r="O325" s="57">
        <f t="shared" si="47"/>
        <v>50</v>
      </c>
      <c r="P325" s="127">
        <f t="shared" si="43"/>
        <v>7.5</v>
      </c>
      <c r="Q325" s="130">
        <f t="shared" si="44"/>
        <v>50</v>
      </c>
      <c r="R325" s="62">
        <f t="shared" si="45"/>
        <v>50</v>
      </c>
      <c r="S325" s="62">
        <f t="shared" si="48"/>
        <v>50</v>
      </c>
      <c r="T325" s="129">
        <f t="shared" si="49"/>
        <v>3621.9078586603164</v>
      </c>
      <c r="X325" s="62"/>
      <c r="AA325" s="24"/>
    </row>
    <row r="326" spans="6:27" x14ac:dyDescent="0.3">
      <c r="F326" s="124">
        <f>Calculator!A308</f>
        <v>303</v>
      </c>
      <c r="G326" s="44">
        <f>Calculator!B308</f>
        <v>0</v>
      </c>
      <c r="H326" s="44">
        <f>Calculator!C308</f>
        <v>0</v>
      </c>
      <c r="I326" s="46">
        <f>Calculator!E308</f>
        <v>0</v>
      </c>
      <c r="J326" s="45">
        <f>Calculator!F308</f>
        <v>0</v>
      </c>
      <c r="K326" s="125">
        <f t="shared" si="40"/>
        <v>7.5</v>
      </c>
      <c r="L326" s="127">
        <f t="shared" si="41"/>
        <v>7.5</v>
      </c>
      <c r="M326" s="127">
        <f t="shared" si="46"/>
        <v>7.5</v>
      </c>
      <c r="N326" s="57">
        <f t="shared" si="42"/>
        <v>50</v>
      </c>
      <c r="O326" s="57">
        <f t="shared" si="47"/>
        <v>50</v>
      </c>
      <c r="P326" s="127">
        <f t="shared" si="43"/>
        <v>7.5</v>
      </c>
      <c r="Q326" s="130">
        <f t="shared" si="44"/>
        <v>50</v>
      </c>
      <c r="R326" s="62">
        <f t="shared" si="45"/>
        <v>50</v>
      </c>
      <c r="S326" s="62">
        <f t="shared" si="48"/>
        <v>50</v>
      </c>
      <c r="T326" s="129">
        <f t="shared" si="49"/>
        <v>3621.9078586603164</v>
      </c>
      <c r="X326" s="62"/>
      <c r="AA326" s="24"/>
    </row>
    <row r="327" spans="6:27" x14ac:dyDescent="0.3">
      <c r="F327" s="124">
        <f>Calculator!A309</f>
        <v>304</v>
      </c>
      <c r="G327" s="44">
        <f>Calculator!B309</f>
        <v>0</v>
      </c>
      <c r="H327" s="44">
        <f>Calculator!C309</f>
        <v>0</v>
      </c>
      <c r="I327" s="46">
        <f>Calculator!E309</f>
        <v>0</v>
      </c>
      <c r="J327" s="45">
        <f>Calculator!F309</f>
        <v>0</v>
      </c>
      <c r="K327" s="125">
        <f t="shared" si="40"/>
        <v>7.5</v>
      </c>
      <c r="L327" s="127">
        <f t="shared" si="41"/>
        <v>7.5</v>
      </c>
      <c r="M327" s="127">
        <f t="shared" si="46"/>
        <v>7.5</v>
      </c>
      <c r="N327" s="57">
        <f t="shared" si="42"/>
        <v>50</v>
      </c>
      <c r="O327" s="57">
        <f t="shared" si="47"/>
        <v>50</v>
      </c>
      <c r="P327" s="127">
        <f t="shared" si="43"/>
        <v>7.5</v>
      </c>
      <c r="Q327" s="130">
        <f t="shared" si="44"/>
        <v>50</v>
      </c>
      <c r="R327" s="62">
        <f t="shared" si="45"/>
        <v>50</v>
      </c>
      <c r="S327" s="62">
        <f t="shared" si="48"/>
        <v>50</v>
      </c>
      <c r="T327" s="129">
        <f t="shared" si="49"/>
        <v>3621.9078586603164</v>
      </c>
      <c r="X327" s="62"/>
      <c r="AA327" s="24"/>
    </row>
    <row r="328" spans="6:27" x14ac:dyDescent="0.3">
      <c r="F328" s="124">
        <f>Calculator!A310</f>
        <v>305</v>
      </c>
      <c r="G328" s="44">
        <f>Calculator!B310</f>
        <v>0</v>
      </c>
      <c r="H328" s="44">
        <f>Calculator!C310</f>
        <v>0</v>
      </c>
      <c r="I328" s="46">
        <f>Calculator!E310</f>
        <v>0</v>
      </c>
      <c r="J328" s="45">
        <f>Calculator!F310</f>
        <v>0</v>
      </c>
      <c r="K328" s="125">
        <f t="shared" si="40"/>
        <v>7.5</v>
      </c>
      <c r="L328" s="127">
        <f t="shared" si="41"/>
        <v>7.5</v>
      </c>
      <c r="M328" s="127">
        <f t="shared" si="46"/>
        <v>7.5</v>
      </c>
      <c r="N328" s="57">
        <f t="shared" si="42"/>
        <v>50</v>
      </c>
      <c r="O328" s="57">
        <f t="shared" si="47"/>
        <v>50</v>
      </c>
      <c r="P328" s="127">
        <f t="shared" si="43"/>
        <v>7.5</v>
      </c>
      <c r="Q328" s="130">
        <f t="shared" si="44"/>
        <v>50</v>
      </c>
      <c r="R328" s="62">
        <f t="shared" si="45"/>
        <v>50</v>
      </c>
      <c r="S328" s="62">
        <f t="shared" si="48"/>
        <v>50</v>
      </c>
      <c r="T328" s="129">
        <f t="shared" si="49"/>
        <v>3621.9078586603164</v>
      </c>
      <c r="X328" s="62"/>
      <c r="AA328" s="24"/>
    </row>
    <row r="329" spans="6:27" x14ac:dyDescent="0.3">
      <c r="F329" s="124">
        <f>Calculator!A311</f>
        <v>306</v>
      </c>
      <c r="G329" s="44">
        <f>Calculator!B311</f>
        <v>0</v>
      </c>
      <c r="H329" s="44">
        <f>Calculator!C311</f>
        <v>0</v>
      </c>
      <c r="I329" s="46">
        <f>Calculator!E311</f>
        <v>0</v>
      </c>
      <c r="J329" s="45">
        <f>Calculator!F311</f>
        <v>0</v>
      </c>
      <c r="K329" s="125">
        <f t="shared" si="40"/>
        <v>7.5</v>
      </c>
      <c r="L329" s="127">
        <f t="shared" si="41"/>
        <v>7.5</v>
      </c>
      <c r="M329" s="127">
        <f t="shared" si="46"/>
        <v>7.5</v>
      </c>
      <c r="N329" s="57">
        <f t="shared" si="42"/>
        <v>50</v>
      </c>
      <c r="O329" s="57">
        <f t="shared" si="47"/>
        <v>50</v>
      </c>
      <c r="P329" s="127">
        <f t="shared" si="43"/>
        <v>7.5</v>
      </c>
      <c r="Q329" s="130">
        <f t="shared" si="44"/>
        <v>50</v>
      </c>
      <c r="R329" s="62">
        <f t="shared" si="45"/>
        <v>50</v>
      </c>
      <c r="S329" s="62">
        <f t="shared" si="48"/>
        <v>50</v>
      </c>
      <c r="T329" s="129">
        <f t="shared" si="49"/>
        <v>3621.9078586603164</v>
      </c>
      <c r="X329" s="62"/>
      <c r="AA329" s="24"/>
    </row>
    <row r="330" spans="6:27" x14ac:dyDescent="0.3">
      <c r="F330" s="124">
        <f>Calculator!A312</f>
        <v>307</v>
      </c>
      <c r="G330" s="44">
        <f>Calculator!B312</f>
        <v>0</v>
      </c>
      <c r="H330" s="44">
        <f>Calculator!C312</f>
        <v>0</v>
      </c>
      <c r="I330" s="46">
        <f>Calculator!E312</f>
        <v>0</v>
      </c>
      <c r="J330" s="45">
        <f>Calculator!F312</f>
        <v>0</v>
      </c>
      <c r="K330" s="125">
        <f t="shared" si="40"/>
        <v>7.5</v>
      </c>
      <c r="L330" s="127">
        <f t="shared" si="41"/>
        <v>7.5</v>
      </c>
      <c r="M330" s="127">
        <f t="shared" si="46"/>
        <v>7.5</v>
      </c>
      <c r="N330" s="57">
        <f t="shared" si="42"/>
        <v>50</v>
      </c>
      <c r="O330" s="57">
        <f t="shared" si="47"/>
        <v>50</v>
      </c>
      <c r="P330" s="127">
        <f t="shared" si="43"/>
        <v>7.5</v>
      </c>
      <c r="Q330" s="130">
        <f t="shared" si="44"/>
        <v>50</v>
      </c>
      <c r="R330" s="62">
        <f t="shared" si="45"/>
        <v>50</v>
      </c>
      <c r="S330" s="62">
        <f t="shared" si="48"/>
        <v>50</v>
      </c>
      <c r="T330" s="129">
        <f t="shared" si="49"/>
        <v>3621.9078586603164</v>
      </c>
      <c r="X330" s="62"/>
      <c r="AA330" s="24"/>
    </row>
    <row r="331" spans="6:27" x14ac:dyDescent="0.3">
      <c r="F331" s="124">
        <f>Calculator!A313</f>
        <v>308</v>
      </c>
      <c r="G331" s="44">
        <f>Calculator!B313</f>
        <v>0</v>
      </c>
      <c r="H331" s="44">
        <f>Calculator!C313</f>
        <v>0</v>
      </c>
      <c r="I331" s="46">
        <f>Calculator!E313</f>
        <v>0</v>
      </c>
      <c r="J331" s="45">
        <f>Calculator!F313</f>
        <v>0</v>
      </c>
      <c r="K331" s="125">
        <f t="shared" si="40"/>
        <v>7.5</v>
      </c>
      <c r="L331" s="127">
        <f t="shared" si="41"/>
        <v>7.5</v>
      </c>
      <c r="M331" s="127">
        <f t="shared" si="46"/>
        <v>7.5</v>
      </c>
      <c r="N331" s="57">
        <f t="shared" si="42"/>
        <v>50</v>
      </c>
      <c r="O331" s="57">
        <f t="shared" si="47"/>
        <v>50</v>
      </c>
      <c r="P331" s="127">
        <f t="shared" si="43"/>
        <v>7.5</v>
      </c>
      <c r="Q331" s="130">
        <f t="shared" si="44"/>
        <v>50</v>
      </c>
      <c r="R331" s="62">
        <f t="shared" si="45"/>
        <v>50</v>
      </c>
      <c r="S331" s="62">
        <f t="shared" si="48"/>
        <v>50</v>
      </c>
      <c r="T331" s="129">
        <f t="shared" si="49"/>
        <v>3621.9078586603164</v>
      </c>
      <c r="X331" s="62"/>
      <c r="AA331" s="24"/>
    </row>
    <row r="332" spans="6:27" x14ac:dyDescent="0.3">
      <c r="F332" s="124">
        <f>Calculator!A314</f>
        <v>309</v>
      </c>
      <c r="G332" s="44">
        <f>Calculator!B314</f>
        <v>0</v>
      </c>
      <c r="H332" s="44">
        <f>Calculator!C314</f>
        <v>0</v>
      </c>
      <c r="I332" s="46">
        <f>Calculator!E314</f>
        <v>0</v>
      </c>
      <c r="J332" s="45">
        <f>Calculator!F314</f>
        <v>0</v>
      </c>
      <c r="K332" s="125">
        <f t="shared" si="40"/>
        <v>7.5</v>
      </c>
      <c r="L332" s="127">
        <f t="shared" si="41"/>
        <v>7.5</v>
      </c>
      <c r="M332" s="127">
        <f t="shared" si="46"/>
        <v>7.5</v>
      </c>
      <c r="N332" s="57">
        <f t="shared" si="42"/>
        <v>50</v>
      </c>
      <c r="O332" s="57">
        <f t="shared" si="47"/>
        <v>50</v>
      </c>
      <c r="P332" s="127">
        <f t="shared" si="43"/>
        <v>7.5</v>
      </c>
      <c r="Q332" s="130">
        <f t="shared" si="44"/>
        <v>50</v>
      </c>
      <c r="R332" s="62">
        <f t="shared" si="45"/>
        <v>50</v>
      </c>
      <c r="S332" s="62">
        <f t="shared" si="48"/>
        <v>50</v>
      </c>
      <c r="T332" s="129">
        <f t="shared" si="49"/>
        <v>3621.9078586603164</v>
      </c>
      <c r="X332" s="62"/>
      <c r="AA332" s="24"/>
    </row>
    <row r="333" spans="6:27" x14ac:dyDescent="0.3">
      <c r="F333" s="124">
        <f>Calculator!A315</f>
        <v>310</v>
      </c>
      <c r="G333" s="44">
        <f>Calculator!B315</f>
        <v>0</v>
      </c>
      <c r="H333" s="44">
        <f>Calculator!C315</f>
        <v>0</v>
      </c>
      <c r="I333" s="46">
        <f>Calculator!E315</f>
        <v>0</v>
      </c>
      <c r="J333" s="45">
        <f>Calculator!F315</f>
        <v>0</v>
      </c>
      <c r="K333" s="125">
        <f t="shared" si="40"/>
        <v>7.5</v>
      </c>
      <c r="L333" s="127">
        <f t="shared" si="41"/>
        <v>7.5</v>
      </c>
      <c r="M333" s="127">
        <f t="shared" si="46"/>
        <v>7.5</v>
      </c>
      <c r="N333" s="57">
        <f t="shared" si="42"/>
        <v>50</v>
      </c>
      <c r="O333" s="57">
        <f t="shared" si="47"/>
        <v>50</v>
      </c>
      <c r="P333" s="127">
        <f t="shared" si="43"/>
        <v>7.5</v>
      </c>
      <c r="Q333" s="130">
        <f t="shared" si="44"/>
        <v>50</v>
      </c>
      <c r="R333" s="62">
        <f t="shared" si="45"/>
        <v>50</v>
      </c>
      <c r="S333" s="62">
        <f t="shared" si="48"/>
        <v>50</v>
      </c>
      <c r="T333" s="129">
        <f t="shared" si="49"/>
        <v>3621.9078586603164</v>
      </c>
      <c r="X333" s="62"/>
      <c r="AA333" s="24"/>
    </row>
    <row r="334" spans="6:27" x14ac:dyDescent="0.3">
      <c r="F334" s="124">
        <f>Calculator!A316</f>
        <v>311</v>
      </c>
      <c r="G334" s="44">
        <f>Calculator!B316</f>
        <v>0</v>
      </c>
      <c r="H334" s="44">
        <f>Calculator!C316</f>
        <v>0</v>
      </c>
      <c r="I334" s="46">
        <f>Calculator!E316</f>
        <v>0</v>
      </c>
      <c r="J334" s="45">
        <f>Calculator!F316</f>
        <v>0</v>
      </c>
      <c r="K334" s="125">
        <f t="shared" si="40"/>
        <v>7.5</v>
      </c>
      <c r="L334" s="127">
        <f t="shared" si="41"/>
        <v>7.5</v>
      </c>
      <c r="M334" s="127">
        <f t="shared" si="46"/>
        <v>7.5</v>
      </c>
      <c r="N334" s="57">
        <f t="shared" si="42"/>
        <v>50</v>
      </c>
      <c r="O334" s="57">
        <f t="shared" si="47"/>
        <v>50</v>
      </c>
      <c r="P334" s="127">
        <f t="shared" si="43"/>
        <v>7.5</v>
      </c>
      <c r="Q334" s="130">
        <f t="shared" si="44"/>
        <v>50</v>
      </c>
      <c r="R334" s="62">
        <f t="shared" si="45"/>
        <v>50</v>
      </c>
      <c r="S334" s="62">
        <f t="shared" si="48"/>
        <v>50</v>
      </c>
      <c r="T334" s="129">
        <f t="shared" si="49"/>
        <v>3621.9078586603164</v>
      </c>
      <c r="X334" s="62"/>
      <c r="AA334" s="24"/>
    </row>
    <row r="335" spans="6:27" x14ac:dyDescent="0.3">
      <c r="F335" s="124">
        <f>Calculator!A317</f>
        <v>312</v>
      </c>
      <c r="G335" s="44">
        <f>Calculator!B317</f>
        <v>0</v>
      </c>
      <c r="H335" s="44">
        <f>Calculator!C317</f>
        <v>0</v>
      </c>
      <c r="I335" s="46">
        <f>Calculator!E317</f>
        <v>0</v>
      </c>
      <c r="J335" s="45">
        <f>Calculator!F317</f>
        <v>0</v>
      </c>
      <c r="K335" s="125">
        <f t="shared" si="40"/>
        <v>7.5</v>
      </c>
      <c r="L335" s="127">
        <f t="shared" si="41"/>
        <v>7.5</v>
      </c>
      <c r="M335" s="127">
        <f t="shared" si="46"/>
        <v>7.5</v>
      </c>
      <c r="N335" s="57">
        <f t="shared" si="42"/>
        <v>50</v>
      </c>
      <c r="O335" s="57">
        <f t="shared" si="47"/>
        <v>50</v>
      </c>
      <c r="P335" s="127">
        <f t="shared" si="43"/>
        <v>7.5</v>
      </c>
      <c r="Q335" s="130">
        <f t="shared" si="44"/>
        <v>50</v>
      </c>
      <c r="R335" s="62">
        <f t="shared" si="45"/>
        <v>50</v>
      </c>
      <c r="S335" s="62">
        <f t="shared" si="48"/>
        <v>50</v>
      </c>
      <c r="T335" s="129">
        <f t="shared" si="49"/>
        <v>3621.9078586603164</v>
      </c>
      <c r="X335" s="62"/>
      <c r="AA335" s="24"/>
    </row>
    <row r="336" spans="6:27" x14ac:dyDescent="0.3">
      <c r="F336" s="124">
        <f>Calculator!A318</f>
        <v>313</v>
      </c>
      <c r="G336" s="44">
        <f>Calculator!B318</f>
        <v>0</v>
      </c>
      <c r="H336" s="44">
        <f>Calculator!C318</f>
        <v>0</v>
      </c>
      <c r="I336" s="46">
        <f>Calculator!E318</f>
        <v>0</v>
      </c>
      <c r="J336" s="45">
        <f>Calculator!F318</f>
        <v>0</v>
      </c>
      <c r="K336" s="125">
        <f t="shared" si="40"/>
        <v>7.5</v>
      </c>
      <c r="L336" s="127">
        <f t="shared" si="41"/>
        <v>7.5</v>
      </c>
      <c r="M336" s="127">
        <f t="shared" si="46"/>
        <v>7.5</v>
      </c>
      <c r="N336" s="57">
        <f t="shared" si="42"/>
        <v>50</v>
      </c>
      <c r="O336" s="57">
        <f t="shared" si="47"/>
        <v>50</v>
      </c>
      <c r="P336" s="127">
        <f t="shared" si="43"/>
        <v>7.5</v>
      </c>
      <c r="Q336" s="130">
        <f t="shared" si="44"/>
        <v>50</v>
      </c>
      <c r="R336" s="62">
        <f t="shared" si="45"/>
        <v>50</v>
      </c>
      <c r="S336" s="62">
        <f t="shared" si="48"/>
        <v>50</v>
      </c>
      <c r="T336" s="129">
        <f t="shared" si="49"/>
        <v>3621.9078586603164</v>
      </c>
      <c r="X336" s="62"/>
      <c r="AA336" s="24"/>
    </row>
    <row r="337" spans="6:27" x14ac:dyDescent="0.3">
      <c r="F337" s="124">
        <f>Calculator!A319</f>
        <v>314</v>
      </c>
      <c r="G337" s="44">
        <f>Calculator!B319</f>
        <v>0</v>
      </c>
      <c r="H337" s="44">
        <f>Calculator!C319</f>
        <v>0</v>
      </c>
      <c r="I337" s="46">
        <f>Calculator!E319</f>
        <v>0</v>
      </c>
      <c r="J337" s="45">
        <f>Calculator!F319</f>
        <v>0</v>
      </c>
      <c r="K337" s="125">
        <f t="shared" si="40"/>
        <v>7.5</v>
      </c>
      <c r="L337" s="127">
        <f t="shared" si="41"/>
        <v>7.5</v>
      </c>
      <c r="M337" s="127">
        <f t="shared" si="46"/>
        <v>7.5</v>
      </c>
      <c r="N337" s="57">
        <f t="shared" si="42"/>
        <v>50</v>
      </c>
      <c r="O337" s="57">
        <f t="shared" si="47"/>
        <v>50</v>
      </c>
      <c r="P337" s="127">
        <f t="shared" si="43"/>
        <v>7.5</v>
      </c>
      <c r="Q337" s="130">
        <f t="shared" si="44"/>
        <v>50</v>
      </c>
      <c r="R337" s="62">
        <f t="shared" si="45"/>
        <v>50</v>
      </c>
      <c r="S337" s="62">
        <f t="shared" si="48"/>
        <v>50</v>
      </c>
      <c r="T337" s="129">
        <f t="shared" si="49"/>
        <v>3621.9078586603164</v>
      </c>
      <c r="X337" s="62"/>
      <c r="AA337" s="24"/>
    </row>
    <row r="338" spans="6:27" x14ac:dyDescent="0.3">
      <c r="F338" s="124">
        <f>Calculator!A320</f>
        <v>315</v>
      </c>
      <c r="G338" s="44">
        <f>Calculator!B320</f>
        <v>0</v>
      </c>
      <c r="H338" s="44">
        <f>Calculator!C320</f>
        <v>0</v>
      </c>
      <c r="I338" s="46">
        <f>Calculator!E320</f>
        <v>0</v>
      </c>
      <c r="J338" s="45">
        <f>Calculator!F320</f>
        <v>0</v>
      </c>
      <c r="K338" s="125">
        <f t="shared" si="40"/>
        <v>7.5</v>
      </c>
      <c r="L338" s="127">
        <f t="shared" si="41"/>
        <v>7.5</v>
      </c>
      <c r="M338" s="127">
        <f t="shared" si="46"/>
        <v>7.5</v>
      </c>
      <c r="N338" s="57">
        <f t="shared" si="42"/>
        <v>50</v>
      </c>
      <c r="O338" s="57">
        <f t="shared" si="47"/>
        <v>50</v>
      </c>
      <c r="P338" s="127">
        <f t="shared" si="43"/>
        <v>7.5</v>
      </c>
      <c r="Q338" s="130">
        <f t="shared" si="44"/>
        <v>50</v>
      </c>
      <c r="R338" s="62">
        <f t="shared" si="45"/>
        <v>50</v>
      </c>
      <c r="S338" s="62">
        <f t="shared" si="48"/>
        <v>50</v>
      </c>
      <c r="T338" s="129">
        <f t="shared" si="49"/>
        <v>3621.9078586603164</v>
      </c>
      <c r="X338" s="62"/>
      <c r="AA338" s="24"/>
    </row>
    <row r="339" spans="6:27" x14ac:dyDescent="0.3">
      <c r="F339" s="124">
        <f>Calculator!A321</f>
        <v>316</v>
      </c>
      <c r="G339" s="44">
        <f>Calculator!B321</f>
        <v>0</v>
      </c>
      <c r="H339" s="44">
        <f>Calculator!C321</f>
        <v>0</v>
      </c>
      <c r="I339" s="46">
        <f>Calculator!E321</f>
        <v>0</v>
      </c>
      <c r="J339" s="45">
        <f>Calculator!F321</f>
        <v>0</v>
      </c>
      <c r="K339" s="125">
        <f t="shared" si="40"/>
        <v>7.5</v>
      </c>
      <c r="L339" s="127">
        <f t="shared" si="41"/>
        <v>7.5</v>
      </c>
      <c r="M339" s="127">
        <f t="shared" si="46"/>
        <v>7.5</v>
      </c>
      <c r="N339" s="57">
        <f t="shared" si="42"/>
        <v>50</v>
      </c>
      <c r="O339" s="57">
        <f t="shared" si="47"/>
        <v>50</v>
      </c>
      <c r="P339" s="127">
        <f t="shared" si="43"/>
        <v>7.5</v>
      </c>
      <c r="Q339" s="130">
        <f t="shared" si="44"/>
        <v>50</v>
      </c>
      <c r="R339" s="62">
        <f t="shared" si="45"/>
        <v>50</v>
      </c>
      <c r="S339" s="62">
        <f t="shared" si="48"/>
        <v>50</v>
      </c>
      <c r="T339" s="129">
        <f t="shared" si="49"/>
        <v>3621.9078586603164</v>
      </c>
      <c r="X339" s="62"/>
      <c r="AA339" s="24"/>
    </row>
    <row r="340" spans="6:27" x14ac:dyDescent="0.3">
      <c r="F340" s="124">
        <f>Calculator!A322</f>
        <v>317</v>
      </c>
      <c r="G340" s="44">
        <f>Calculator!B322</f>
        <v>0</v>
      </c>
      <c r="H340" s="44">
        <f>Calculator!C322</f>
        <v>0</v>
      </c>
      <c r="I340" s="46">
        <f>Calculator!E322</f>
        <v>0</v>
      </c>
      <c r="J340" s="45">
        <f>Calculator!F322</f>
        <v>0</v>
      </c>
      <c r="K340" s="125">
        <f t="shared" si="40"/>
        <v>7.5</v>
      </c>
      <c r="L340" s="127">
        <f t="shared" si="41"/>
        <v>7.5</v>
      </c>
      <c r="M340" s="127">
        <f t="shared" si="46"/>
        <v>7.5</v>
      </c>
      <c r="N340" s="57">
        <f t="shared" si="42"/>
        <v>50</v>
      </c>
      <c r="O340" s="57">
        <f t="shared" si="47"/>
        <v>50</v>
      </c>
      <c r="P340" s="127">
        <f t="shared" si="43"/>
        <v>7.5</v>
      </c>
      <c r="Q340" s="130">
        <f t="shared" si="44"/>
        <v>50</v>
      </c>
      <c r="R340" s="62">
        <f t="shared" si="45"/>
        <v>50</v>
      </c>
      <c r="S340" s="62">
        <f t="shared" si="48"/>
        <v>50</v>
      </c>
      <c r="T340" s="129">
        <f t="shared" si="49"/>
        <v>3621.9078586603164</v>
      </c>
      <c r="X340" s="62"/>
      <c r="AA340" s="24"/>
    </row>
    <row r="341" spans="6:27" x14ac:dyDescent="0.3">
      <c r="F341" s="124">
        <f>Calculator!A323</f>
        <v>318</v>
      </c>
      <c r="G341" s="44">
        <f>Calculator!B323</f>
        <v>0</v>
      </c>
      <c r="H341" s="44">
        <f>Calculator!C323</f>
        <v>0</v>
      </c>
      <c r="I341" s="46">
        <f>Calculator!E323</f>
        <v>0</v>
      </c>
      <c r="J341" s="45">
        <f>Calculator!F323</f>
        <v>0</v>
      </c>
      <c r="K341" s="125">
        <f t="shared" si="40"/>
        <v>7.5</v>
      </c>
      <c r="L341" s="127">
        <f t="shared" si="41"/>
        <v>7.5</v>
      </c>
      <c r="M341" s="127">
        <f t="shared" si="46"/>
        <v>7.5</v>
      </c>
      <c r="N341" s="57">
        <f t="shared" si="42"/>
        <v>50</v>
      </c>
      <c r="O341" s="57">
        <f t="shared" si="47"/>
        <v>50</v>
      </c>
      <c r="P341" s="127">
        <f t="shared" si="43"/>
        <v>7.5</v>
      </c>
      <c r="Q341" s="130">
        <f t="shared" si="44"/>
        <v>50</v>
      </c>
      <c r="R341" s="62">
        <f t="shared" si="45"/>
        <v>50</v>
      </c>
      <c r="S341" s="62">
        <f t="shared" si="48"/>
        <v>50</v>
      </c>
      <c r="T341" s="129">
        <f t="shared" si="49"/>
        <v>3621.9078586603164</v>
      </c>
      <c r="X341" s="62"/>
      <c r="AA341" s="24"/>
    </row>
    <row r="342" spans="6:27" x14ac:dyDescent="0.3">
      <c r="F342" s="124">
        <f>Calculator!A324</f>
        <v>319</v>
      </c>
      <c r="G342" s="44">
        <f>Calculator!B324</f>
        <v>0</v>
      </c>
      <c r="H342" s="44">
        <f>Calculator!C324</f>
        <v>0</v>
      </c>
      <c r="I342" s="46">
        <f>Calculator!E324</f>
        <v>0</v>
      </c>
      <c r="J342" s="45">
        <f>Calculator!F324</f>
        <v>0</v>
      </c>
      <c r="K342" s="125">
        <f t="shared" si="40"/>
        <v>7.5</v>
      </c>
      <c r="L342" s="127">
        <f t="shared" si="41"/>
        <v>7.5</v>
      </c>
      <c r="M342" s="127">
        <f t="shared" si="46"/>
        <v>7.5</v>
      </c>
      <c r="N342" s="57">
        <f t="shared" si="42"/>
        <v>50</v>
      </c>
      <c r="O342" s="57">
        <f t="shared" si="47"/>
        <v>50</v>
      </c>
      <c r="P342" s="127">
        <f t="shared" si="43"/>
        <v>7.5</v>
      </c>
      <c r="Q342" s="130">
        <f t="shared" si="44"/>
        <v>50</v>
      </c>
      <c r="R342" s="62">
        <f t="shared" si="45"/>
        <v>50</v>
      </c>
      <c r="S342" s="62">
        <f t="shared" si="48"/>
        <v>50</v>
      </c>
      <c r="T342" s="129">
        <f t="shared" si="49"/>
        <v>3621.9078586603164</v>
      </c>
      <c r="X342" s="62"/>
      <c r="AA342" s="24"/>
    </row>
    <row r="343" spans="6:27" x14ac:dyDescent="0.3">
      <c r="F343" s="124">
        <f>Calculator!A325</f>
        <v>320</v>
      </c>
      <c r="G343" s="44">
        <f>Calculator!B325</f>
        <v>0</v>
      </c>
      <c r="H343" s="44">
        <f>Calculator!C325</f>
        <v>0</v>
      </c>
      <c r="I343" s="46">
        <f>Calculator!E325</f>
        <v>0</v>
      </c>
      <c r="J343" s="45">
        <f>Calculator!F325</f>
        <v>0</v>
      </c>
      <c r="K343" s="125">
        <f t="shared" si="40"/>
        <v>7.5</v>
      </c>
      <c r="L343" s="127">
        <f t="shared" si="41"/>
        <v>7.5</v>
      </c>
      <c r="M343" s="127">
        <f t="shared" si="46"/>
        <v>7.5</v>
      </c>
      <c r="N343" s="57">
        <f t="shared" si="42"/>
        <v>50</v>
      </c>
      <c r="O343" s="57">
        <f t="shared" si="47"/>
        <v>50</v>
      </c>
      <c r="P343" s="127">
        <f t="shared" si="43"/>
        <v>7.5</v>
      </c>
      <c r="Q343" s="130">
        <f t="shared" si="44"/>
        <v>50</v>
      </c>
      <c r="R343" s="62">
        <f t="shared" si="45"/>
        <v>50</v>
      </c>
      <c r="S343" s="62">
        <f t="shared" si="48"/>
        <v>50</v>
      </c>
      <c r="T343" s="129">
        <f t="shared" si="49"/>
        <v>3621.9078586603164</v>
      </c>
      <c r="X343" s="62"/>
      <c r="AA343" s="24"/>
    </row>
    <row r="344" spans="6:27" x14ac:dyDescent="0.3">
      <c r="F344" s="124">
        <f>Calculator!A326</f>
        <v>321</v>
      </c>
      <c r="G344" s="44">
        <f>Calculator!B326</f>
        <v>0</v>
      </c>
      <c r="H344" s="44">
        <f>Calculator!C326</f>
        <v>0</v>
      </c>
      <c r="I344" s="46">
        <f>Calculator!E326</f>
        <v>0</v>
      </c>
      <c r="J344" s="45">
        <f>Calculator!F326</f>
        <v>0</v>
      </c>
      <c r="K344" s="125">
        <f t="shared" ref="K344:K407" si="50">IF(I344=0,7.5,I344)</f>
        <v>7.5</v>
      </c>
      <c r="L344" s="127">
        <f t="shared" ref="L344:L407" si="51">ROUND(K344,1)</f>
        <v>7.5</v>
      </c>
      <c r="M344" s="127">
        <f t="shared" si="46"/>
        <v>7.5</v>
      </c>
      <c r="N344" s="57">
        <f t="shared" ref="N344:N407" si="52">IF(J344=0,50,J344)</f>
        <v>50</v>
      </c>
      <c r="O344" s="57">
        <f t="shared" si="47"/>
        <v>50</v>
      </c>
      <c r="P344" s="127">
        <f t="shared" ref="P344:P407" si="53">IF(M344&gt;8.4,8.4,M344)</f>
        <v>7.5</v>
      </c>
      <c r="Q344" s="130">
        <f t="shared" ref="Q344:Q407" si="54">IF(O344&gt;670,670,O344)</f>
        <v>50</v>
      </c>
      <c r="R344" s="62">
        <f t="shared" ref="R344:R407" si="55">IF(J344=0,50,J344)</f>
        <v>50</v>
      </c>
      <c r="S344" s="62">
        <f t="shared" si="48"/>
        <v>50</v>
      </c>
      <c r="T344" s="129">
        <f t="shared" si="49"/>
        <v>3621.9078586603164</v>
      </c>
      <c r="X344" s="62"/>
      <c r="AA344" s="24"/>
    </row>
    <row r="345" spans="6:27" x14ac:dyDescent="0.3">
      <c r="F345" s="124">
        <f>Calculator!A327</f>
        <v>322</v>
      </c>
      <c r="G345" s="44">
        <f>Calculator!B327</f>
        <v>0</v>
      </c>
      <c r="H345" s="44">
        <f>Calculator!C327</f>
        <v>0</v>
      </c>
      <c r="I345" s="46">
        <f>Calculator!E327</f>
        <v>0</v>
      </c>
      <c r="J345" s="45">
        <f>Calculator!F327</f>
        <v>0</v>
      </c>
      <c r="K345" s="125">
        <f t="shared" si="50"/>
        <v>7.5</v>
      </c>
      <c r="L345" s="127">
        <f t="shared" si="51"/>
        <v>7.5</v>
      </c>
      <c r="M345" s="127">
        <f t="shared" ref="M345:M408" si="56">IF(L345&lt;5.5,5.5,L345)</f>
        <v>7.5</v>
      </c>
      <c r="N345" s="57">
        <f t="shared" si="52"/>
        <v>50</v>
      </c>
      <c r="O345" s="57">
        <f t="shared" ref="O345:O408" si="57">IF(N345&lt;10,10,N345)</f>
        <v>50</v>
      </c>
      <c r="P345" s="127">
        <f t="shared" si="53"/>
        <v>7.5</v>
      </c>
      <c r="Q345" s="130">
        <f t="shared" si="54"/>
        <v>50</v>
      </c>
      <c r="R345" s="62">
        <f t="shared" si="55"/>
        <v>50</v>
      </c>
      <c r="S345" s="62">
        <f t="shared" ref="S345:S408" si="58">IF(R345&gt;250,250,R345)</f>
        <v>50</v>
      </c>
      <c r="T345" s="129">
        <f t="shared" ref="T345:T408" si="59">EXP(0.878*(LN(S345))+4.76)</f>
        <v>3621.9078586603164</v>
      </c>
      <c r="X345" s="62"/>
      <c r="AA345" s="24"/>
    </row>
    <row r="346" spans="6:27" x14ac:dyDescent="0.3">
      <c r="F346" s="124">
        <f>Calculator!A328</f>
        <v>323</v>
      </c>
      <c r="G346" s="44">
        <f>Calculator!B328</f>
        <v>0</v>
      </c>
      <c r="H346" s="44">
        <f>Calculator!C328</f>
        <v>0</v>
      </c>
      <c r="I346" s="46">
        <f>Calculator!E328</f>
        <v>0</v>
      </c>
      <c r="J346" s="45">
        <f>Calculator!F328</f>
        <v>0</v>
      </c>
      <c r="K346" s="125">
        <f t="shared" si="50"/>
        <v>7.5</v>
      </c>
      <c r="L346" s="127">
        <f t="shared" si="51"/>
        <v>7.5</v>
      </c>
      <c r="M346" s="127">
        <f t="shared" si="56"/>
        <v>7.5</v>
      </c>
      <c r="N346" s="57">
        <f t="shared" si="52"/>
        <v>50</v>
      </c>
      <c r="O346" s="57">
        <f t="shared" si="57"/>
        <v>50</v>
      </c>
      <c r="P346" s="127">
        <f t="shared" si="53"/>
        <v>7.5</v>
      </c>
      <c r="Q346" s="130">
        <f t="shared" si="54"/>
        <v>50</v>
      </c>
      <c r="R346" s="62">
        <f t="shared" si="55"/>
        <v>50</v>
      </c>
      <c r="S346" s="62">
        <f t="shared" si="58"/>
        <v>50</v>
      </c>
      <c r="T346" s="129">
        <f t="shared" si="59"/>
        <v>3621.9078586603164</v>
      </c>
      <c r="X346" s="62"/>
      <c r="AA346" s="24"/>
    </row>
    <row r="347" spans="6:27" x14ac:dyDescent="0.3">
      <c r="F347" s="124">
        <f>Calculator!A329</f>
        <v>324</v>
      </c>
      <c r="G347" s="44">
        <f>Calculator!B329</f>
        <v>0</v>
      </c>
      <c r="H347" s="44">
        <f>Calculator!C329</f>
        <v>0</v>
      </c>
      <c r="I347" s="46">
        <f>Calculator!E329</f>
        <v>0</v>
      </c>
      <c r="J347" s="45">
        <f>Calculator!F329</f>
        <v>0</v>
      </c>
      <c r="K347" s="125">
        <f t="shared" si="50"/>
        <v>7.5</v>
      </c>
      <c r="L347" s="127">
        <f t="shared" si="51"/>
        <v>7.5</v>
      </c>
      <c r="M347" s="127">
        <f t="shared" si="56"/>
        <v>7.5</v>
      </c>
      <c r="N347" s="57">
        <f t="shared" si="52"/>
        <v>50</v>
      </c>
      <c r="O347" s="57">
        <f t="shared" si="57"/>
        <v>50</v>
      </c>
      <c r="P347" s="127">
        <f t="shared" si="53"/>
        <v>7.5</v>
      </c>
      <c r="Q347" s="130">
        <f t="shared" si="54"/>
        <v>50</v>
      </c>
      <c r="R347" s="62">
        <f t="shared" si="55"/>
        <v>50</v>
      </c>
      <c r="S347" s="62">
        <f t="shared" si="58"/>
        <v>50</v>
      </c>
      <c r="T347" s="129">
        <f t="shared" si="59"/>
        <v>3621.9078586603164</v>
      </c>
      <c r="X347" s="62"/>
      <c r="AA347" s="24"/>
    </row>
    <row r="348" spans="6:27" x14ac:dyDescent="0.3">
      <c r="F348" s="124">
        <f>Calculator!A330</f>
        <v>325</v>
      </c>
      <c r="G348" s="44">
        <f>Calculator!B330</f>
        <v>0</v>
      </c>
      <c r="H348" s="44">
        <f>Calculator!C330</f>
        <v>0</v>
      </c>
      <c r="I348" s="46">
        <f>Calculator!E330</f>
        <v>0</v>
      </c>
      <c r="J348" s="45">
        <f>Calculator!F330</f>
        <v>0</v>
      </c>
      <c r="K348" s="125">
        <f t="shared" si="50"/>
        <v>7.5</v>
      </c>
      <c r="L348" s="127">
        <f t="shared" si="51"/>
        <v>7.5</v>
      </c>
      <c r="M348" s="127">
        <f t="shared" si="56"/>
        <v>7.5</v>
      </c>
      <c r="N348" s="57">
        <f t="shared" si="52"/>
        <v>50</v>
      </c>
      <c r="O348" s="57">
        <f t="shared" si="57"/>
        <v>50</v>
      </c>
      <c r="P348" s="127">
        <f t="shared" si="53"/>
        <v>7.5</v>
      </c>
      <c r="Q348" s="130">
        <f t="shared" si="54"/>
        <v>50</v>
      </c>
      <c r="R348" s="62">
        <f t="shared" si="55"/>
        <v>50</v>
      </c>
      <c r="S348" s="62">
        <f t="shared" si="58"/>
        <v>50</v>
      </c>
      <c r="T348" s="129">
        <f t="shared" si="59"/>
        <v>3621.9078586603164</v>
      </c>
      <c r="X348" s="62"/>
      <c r="AA348" s="24"/>
    </row>
    <row r="349" spans="6:27" x14ac:dyDescent="0.3">
      <c r="F349" s="124">
        <f>Calculator!A331</f>
        <v>326</v>
      </c>
      <c r="G349" s="44">
        <f>Calculator!B331</f>
        <v>0</v>
      </c>
      <c r="H349" s="44">
        <f>Calculator!C331</f>
        <v>0</v>
      </c>
      <c r="I349" s="46">
        <f>Calculator!E331</f>
        <v>0</v>
      </c>
      <c r="J349" s="45">
        <f>Calculator!F331</f>
        <v>0</v>
      </c>
      <c r="K349" s="125">
        <f t="shared" si="50"/>
        <v>7.5</v>
      </c>
      <c r="L349" s="127">
        <f t="shared" si="51"/>
        <v>7.5</v>
      </c>
      <c r="M349" s="127">
        <f t="shared" si="56"/>
        <v>7.5</v>
      </c>
      <c r="N349" s="57">
        <f t="shared" si="52"/>
        <v>50</v>
      </c>
      <c r="O349" s="57">
        <f t="shared" si="57"/>
        <v>50</v>
      </c>
      <c r="P349" s="127">
        <f t="shared" si="53"/>
        <v>7.5</v>
      </c>
      <c r="Q349" s="130">
        <f t="shared" si="54"/>
        <v>50</v>
      </c>
      <c r="R349" s="62">
        <f t="shared" si="55"/>
        <v>50</v>
      </c>
      <c r="S349" s="62">
        <f t="shared" si="58"/>
        <v>50</v>
      </c>
      <c r="T349" s="129">
        <f t="shared" si="59"/>
        <v>3621.9078586603164</v>
      </c>
      <c r="X349" s="62"/>
      <c r="AA349" s="24"/>
    </row>
    <row r="350" spans="6:27" x14ac:dyDescent="0.3">
      <c r="F350" s="124">
        <f>Calculator!A332</f>
        <v>327</v>
      </c>
      <c r="G350" s="44">
        <f>Calculator!B332</f>
        <v>0</v>
      </c>
      <c r="H350" s="44">
        <f>Calculator!C332</f>
        <v>0</v>
      </c>
      <c r="I350" s="46">
        <f>Calculator!E332</f>
        <v>0</v>
      </c>
      <c r="J350" s="45">
        <f>Calculator!F332</f>
        <v>0</v>
      </c>
      <c r="K350" s="125">
        <f t="shared" si="50"/>
        <v>7.5</v>
      </c>
      <c r="L350" s="127">
        <f t="shared" si="51"/>
        <v>7.5</v>
      </c>
      <c r="M350" s="127">
        <f t="shared" si="56"/>
        <v>7.5</v>
      </c>
      <c r="N350" s="57">
        <f t="shared" si="52"/>
        <v>50</v>
      </c>
      <c r="O350" s="57">
        <f t="shared" si="57"/>
        <v>50</v>
      </c>
      <c r="P350" s="127">
        <f t="shared" si="53"/>
        <v>7.5</v>
      </c>
      <c r="Q350" s="130">
        <f t="shared" si="54"/>
        <v>50</v>
      </c>
      <c r="R350" s="62">
        <f t="shared" si="55"/>
        <v>50</v>
      </c>
      <c r="S350" s="62">
        <f t="shared" si="58"/>
        <v>50</v>
      </c>
      <c r="T350" s="129">
        <f t="shared" si="59"/>
        <v>3621.9078586603164</v>
      </c>
      <c r="X350" s="62"/>
      <c r="AA350" s="24"/>
    </row>
    <row r="351" spans="6:27" x14ac:dyDescent="0.3">
      <c r="F351" s="124">
        <f>Calculator!A333</f>
        <v>328</v>
      </c>
      <c r="G351" s="44">
        <f>Calculator!B333</f>
        <v>0</v>
      </c>
      <c r="H351" s="44">
        <f>Calculator!C333</f>
        <v>0</v>
      </c>
      <c r="I351" s="46">
        <f>Calculator!E333</f>
        <v>0</v>
      </c>
      <c r="J351" s="45">
        <f>Calculator!F333</f>
        <v>0</v>
      </c>
      <c r="K351" s="125">
        <f t="shared" si="50"/>
        <v>7.5</v>
      </c>
      <c r="L351" s="127">
        <f t="shared" si="51"/>
        <v>7.5</v>
      </c>
      <c r="M351" s="127">
        <f t="shared" si="56"/>
        <v>7.5</v>
      </c>
      <c r="N351" s="57">
        <f t="shared" si="52"/>
        <v>50</v>
      </c>
      <c r="O351" s="57">
        <f t="shared" si="57"/>
        <v>50</v>
      </c>
      <c r="P351" s="127">
        <f t="shared" si="53"/>
        <v>7.5</v>
      </c>
      <c r="Q351" s="130">
        <f t="shared" si="54"/>
        <v>50</v>
      </c>
      <c r="R351" s="62">
        <f t="shared" si="55"/>
        <v>50</v>
      </c>
      <c r="S351" s="62">
        <f t="shared" si="58"/>
        <v>50</v>
      </c>
      <c r="T351" s="129">
        <f t="shared" si="59"/>
        <v>3621.9078586603164</v>
      </c>
      <c r="X351" s="62"/>
      <c r="AA351" s="24"/>
    </row>
    <row r="352" spans="6:27" x14ac:dyDescent="0.3">
      <c r="F352" s="124">
        <f>Calculator!A334</f>
        <v>329</v>
      </c>
      <c r="G352" s="44">
        <f>Calculator!B334</f>
        <v>0</v>
      </c>
      <c r="H352" s="44">
        <f>Calculator!C334</f>
        <v>0</v>
      </c>
      <c r="I352" s="46">
        <f>Calculator!E334</f>
        <v>0</v>
      </c>
      <c r="J352" s="45">
        <f>Calculator!F334</f>
        <v>0</v>
      </c>
      <c r="K352" s="125">
        <f t="shared" si="50"/>
        <v>7.5</v>
      </c>
      <c r="L352" s="127">
        <f t="shared" si="51"/>
        <v>7.5</v>
      </c>
      <c r="M352" s="127">
        <f t="shared" si="56"/>
        <v>7.5</v>
      </c>
      <c r="N352" s="57">
        <f t="shared" si="52"/>
        <v>50</v>
      </c>
      <c r="O352" s="57">
        <f t="shared" si="57"/>
        <v>50</v>
      </c>
      <c r="P352" s="127">
        <f t="shared" si="53"/>
        <v>7.5</v>
      </c>
      <c r="Q352" s="130">
        <f t="shared" si="54"/>
        <v>50</v>
      </c>
      <c r="R352" s="62">
        <f t="shared" si="55"/>
        <v>50</v>
      </c>
      <c r="S352" s="62">
        <f t="shared" si="58"/>
        <v>50</v>
      </c>
      <c r="T352" s="129">
        <f t="shared" si="59"/>
        <v>3621.9078586603164</v>
      </c>
      <c r="X352" s="62"/>
      <c r="AA352" s="24"/>
    </row>
    <row r="353" spans="6:27" x14ac:dyDescent="0.3">
      <c r="F353" s="124">
        <f>Calculator!A335</f>
        <v>330</v>
      </c>
      <c r="G353" s="44">
        <f>Calculator!B335</f>
        <v>0</v>
      </c>
      <c r="H353" s="44">
        <f>Calculator!C335</f>
        <v>0</v>
      </c>
      <c r="I353" s="46">
        <f>Calculator!E335</f>
        <v>0</v>
      </c>
      <c r="J353" s="45">
        <f>Calculator!F335</f>
        <v>0</v>
      </c>
      <c r="K353" s="125">
        <f t="shared" si="50"/>
        <v>7.5</v>
      </c>
      <c r="L353" s="127">
        <f t="shared" si="51"/>
        <v>7.5</v>
      </c>
      <c r="M353" s="127">
        <f t="shared" si="56"/>
        <v>7.5</v>
      </c>
      <c r="N353" s="57">
        <f t="shared" si="52"/>
        <v>50</v>
      </c>
      <c r="O353" s="57">
        <f t="shared" si="57"/>
        <v>50</v>
      </c>
      <c r="P353" s="127">
        <f t="shared" si="53"/>
        <v>7.5</v>
      </c>
      <c r="Q353" s="130">
        <f t="shared" si="54"/>
        <v>50</v>
      </c>
      <c r="R353" s="62">
        <f t="shared" si="55"/>
        <v>50</v>
      </c>
      <c r="S353" s="62">
        <f t="shared" si="58"/>
        <v>50</v>
      </c>
      <c r="T353" s="129">
        <f t="shared" si="59"/>
        <v>3621.9078586603164</v>
      </c>
      <c r="X353" s="62"/>
      <c r="AA353" s="24"/>
    </row>
    <row r="354" spans="6:27" x14ac:dyDescent="0.3">
      <c r="F354" s="124">
        <f>Calculator!A336</f>
        <v>331</v>
      </c>
      <c r="G354" s="44">
        <f>Calculator!B336</f>
        <v>0</v>
      </c>
      <c r="H354" s="44">
        <f>Calculator!C336</f>
        <v>0</v>
      </c>
      <c r="I354" s="46">
        <f>Calculator!E336</f>
        <v>0</v>
      </c>
      <c r="J354" s="45">
        <f>Calculator!F336</f>
        <v>0</v>
      </c>
      <c r="K354" s="125">
        <f t="shared" si="50"/>
        <v>7.5</v>
      </c>
      <c r="L354" s="127">
        <f t="shared" si="51"/>
        <v>7.5</v>
      </c>
      <c r="M354" s="127">
        <f t="shared" si="56"/>
        <v>7.5</v>
      </c>
      <c r="N354" s="57">
        <f t="shared" si="52"/>
        <v>50</v>
      </c>
      <c r="O354" s="57">
        <f t="shared" si="57"/>
        <v>50</v>
      </c>
      <c r="P354" s="127">
        <f t="shared" si="53"/>
        <v>7.5</v>
      </c>
      <c r="Q354" s="130">
        <f t="shared" si="54"/>
        <v>50</v>
      </c>
      <c r="R354" s="62">
        <f t="shared" si="55"/>
        <v>50</v>
      </c>
      <c r="S354" s="62">
        <f t="shared" si="58"/>
        <v>50</v>
      </c>
      <c r="T354" s="129">
        <f t="shared" si="59"/>
        <v>3621.9078586603164</v>
      </c>
      <c r="X354" s="62"/>
      <c r="AA354" s="24"/>
    </row>
    <row r="355" spans="6:27" x14ac:dyDescent="0.3">
      <c r="F355" s="124">
        <f>Calculator!A337</f>
        <v>332</v>
      </c>
      <c r="G355" s="44">
        <f>Calculator!B337</f>
        <v>0</v>
      </c>
      <c r="H355" s="44">
        <f>Calculator!C337</f>
        <v>0</v>
      </c>
      <c r="I355" s="46">
        <f>Calculator!E337</f>
        <v>0</v>
      </c>
      <c r="J355" s="45">
        <f>Calculator!F337</f>
        <v>0</v>
      </c>
      <c r="K355" s="125">
        <f t="shared" si="50"/>
        <v>7.5</v>
      </c>
      <c r="L355" s="127">
        <f t="shared" si="51"/>
        <v>7.5</v>
      </c>
      <c r="M355" s="127">
        <f t="shared" si="56"/>
        <v>7.5</v>
      </c>
      <c r="N355" s="57">
        <f t="shared" si="52"/>
        <v>50</v>
      </c>
      <c r="O355" s="57">
        <f t="shared" si="57"/>
        <v>50</v>
      </c>
      <c r="P355" s="127">
        <f t="shared" si="53"/>
        <v>7.5</v>
      </c>
      <c r="Q355" s="130">
        <f t="shared" si="54"/>
        <v>50</v>
      </c>
      <c r="R355" s="62">
        <f t="shared" si="55"/>
        <v>50</v>
      </c>
      <c r="S355" s="62">
        <f t="shared" si="58"/>
        <v>50</v>
      </c>
      <c r="T355" s="129">
        <f t="shared" si="59"/>
        <v>3621.9078586603164</v>
      </c>
      <c r="X355" s="62"/>
      <c r="AA355" s="24"/>
    </row>
    <row r="356" spans="6:27" x14ac:dyDescent="0.3">
      <c r="F356" s="124">
        <f>Calculator!A338</f>
        <v>333</v>
      </c>
      <c r="G356" s="44">
        <f>Calculator!B338</f>
        <v>0</v>
      </c>
      <c r="H356" s="44">
        <f>Calculator!C338</f>
        <v>0</v>
      </c>
      <c r="I356" s="46">
        <f>Calculator!E338</f>
        <v>0</v>
      </c>
      <c r="J356" s="45">
        <f>Calculator!F338</f>
        <v>0</v>
      </c>
      <c r="K356" s="125">
        <f t="shared" si="50"/>
        <v>7.5</v>
      </c>
      <c r="L356" s="127">
        <f t="shared" si="51"/>
        <v>7.5</v>
      </c>
      <c r="M356" s="127">
        <f t="shared" si="56"/>
        <v>7.5</v>
      </c>
      <c r="N356" s="57">
        <f t="shared" si="52"/>
        <v>50</v>
      </c>
      <c r="O356" s="57">
        <f t="shared" si="57"/>
        <v>50</v>
      </c>
      <c r="P356" s="127">
        <f t="shared" si="53"/>
        <v>7.5</v>
      </c>
      <c r="Q356" s="130">
        <f t="shared" si="54"/>
        <v>50</v>
      </c>
      <c r="R356" s="62">
        <f t="shared" si="55"/>
        <v>50</v>
      </c>
      <c r="S356" s="62">
        <f t="shared" si="58"/>
        <v>50</v>
      </c>
      <c r="T356" s="129">
        <f t="shared" si="59"/>
        <v>3621.9078586603164</v>
      </c>
      <c r="X356" s="62"/>
      <c r="AA356" s="24"/>
    </row>
    <row r="357" spans="6:27" x14ac:dyDescent="0.3">
      <c r="F357" s="124">
        <f>Calculator!A339</f>
        <v>334</v>
      </c>
      <c r="G357" s="44">
        <f>Calculator!B339</f>
        <v>0</v>
      </c>
      <c r="H357" s="44">
        <f>Calculator!C339</f>
        <v>0</v>
      </c>
      <c r="I357" s="46">
        <f>Calculator!E339</f>
        <v>0</v>
      </c>
      <c r="J357" s="45">
        <f>Calculator!F339</f>
        <v>0</v>
      </c>
      <c r="K357" s="125">
        <f t="shared" si="50"/>
        <v>7.5</v>
      </c>
      <c r="L357" s="127">
        <f t="shared" si="51"/>
        <v>7.5</v>
      </c>
      <c r="M357" s="127">
        <f t="shared" si="56"/>
        <v>7.5</v>
      </c>
      <c r="N357" s="57">
        <f t="shared" si="52"/>
        <v>50</v>
      </c>
      <c r="O357" s="57">
        <f t="shared" si="57"/>
        <v>50</v>
      </c>
      <c r="P357" s="127">
        <f t="shared" si="53"/>
        <v>7.5</v>
      </c>
      <c r="Q357" s="130">
        <f t="shared" si="54"/>
        <v>50</v>
      </c>
      <c r="R357" s="62">
        <f t="shared" si="55"/>
        <v>50</v>
      </c>
      <c r="S357" s="62">
        <f t="shared" si="58"/>
        <v>50</v>
      </c>
      <c r="T357" s="129">
        <f t="shared" si="59"/>
        <v>3621.9078586603164</v>
      </c>
      <c r="X357" s="62"/>
      <c r="AA357" s="24"/>
    </row>
    <row r="358" spans="6:27" x14ac:dyDescent="0.3">
      <c r="F358" s="124">
        <f>Calculator!A340</f>
        <v>335</v>
      </c>
      <c r="G358" s="44">
        <f>Calculator!B340</f>
        <v>0</v>
      </c>
      <c r="H358" s="44">
        <f>Calculator!C340</f>
        <v>0</v>
      </c>
      <c r="I358" s="46">
        <f>Calculator!E340</f>
        <v>0</v>
      </c>
      <c r="J358" s="45">
        <f>Calculator!F340</f>
        <v>0</v>
      </c>
      <c r="K358" s="125">
        <f t="shared" si="50"/>
        <v>7.5</v>
      </c>
      <c r="L358" s="127">
        <f t="shared" si="51"/>
        <v>7.5</v>
      </c>
      <c r="M358" s="127">
        <f t="shared" si="56"/>
        <v>7.5</v>
      </c>
      <c r="N358" s="57">
        <f t="shared" si="52"/>
        <v>50</v>
      </c>
      <c r="O358" s="57">
        <f t="shared" si="57"/>
        <v>50</v>
      </c>
      <c r="P358" s="127">
        <f t="shared" si="53"/>
        <v>7.5</v>
      </c>
      <c r="Q358" s="130">
        <f t="shared" si="54"/>
        <v>50</v>
      </c>
      <c r="R358" s="62">
        <f t="shared" si="55"/>
        <v>50</v>
      </c>
      <c r="S358" s="62">
        <f t="shared" si="58"/>
        <v>50</v>
      </c>
      <c r="T358" s="129">
        <f t="shared" si="59"/>
        <v>3621.9078586603164</v>
      </c>
      <c r="X358" s="62"/>
      <c r="AA358" s="24"/>
    </row>
    <row r="359" spans="6:27" x14ac:dyDescent="0.3">
      <c r="F359" s="124">
        <f>Calculator!A341</f>
        <v>336</v>
      </c>
      <c r="G359" s="44">
        <f>Calculator!B341</f>
        <v>0</v>
      </c>
      <c r="H359" s="44">
        <f>Calculator!C341</f>
        <v>0</v>
      </c>
      <c r="I359" s="46">
        <f>Calculator!E341</f>
        <v>0</v>
      </c>
      <c r="J359" s="45">
        <f>Calculator!F341</f>
        <v>0</v>
      </c>
      <c r="K359" s="125">
        <f t="shared" si="50"/>
        <v>7.5</v>
      </c>
      <c r="L359" s="127">
        <f t="shared" si="51"/>
        <v>7.5</v>
      </c>
      <c r="M359" s="127">
        <f t="shared" si="56"/>
        <v>7.5</v>
      </c>
      <c r="N359" s="57">
        <f t="shared" si="52"/>
        <v>50</v>
      </c>
      <c r="O359" s="57">
        <f t="shared" si="57"/>
        <v>50</v>
      </c>
      <c r="P359" s="127">
        <f t="shared" si="53"/>
        <v>7.5</v>
      </c>
      <c r="Q359" s="130">
        <f t="shared" si="54"/>
        <v>50</v>
      </c>
      <c r="R359" s="62">
        <f t="shared" si="55"/>
        <v>50</v>
      </c>
      <c r="S359" s="62">
        <f t="shared" si="58"/>
        <v>50</v>
      </c>
      <c r="T359" s="129">
        <f t="shared" si="59"/>
        <v>3621.9078586603164</v>
      </c>
      <c r="X359" s="62"/>
      <c r="AA359" s="24"/>
    </row>
    <row r="360" spans="6:27" x14ac:dyDescent="0.3">
      <c r="F360" s="124">
        <f>Calculator!A342</f>
        <v>337</v>
      </c>
      <c r="G360" s="44">
        <f>Calculator!B342</f>
        <v>0</v>
      </c>
      <c r="H360" s="44">
        <f>Calculator!C342</f>
        <v>0</v>
      </c>
      <c r="I360" s="46">
        <f>Calculator!E342</f>
        <v>0</v>
      </c>
      <c r="J360" s="45">
        <f>Calculator!F342</f>
        <v>0</v>
      </c>
      <c r="K360" s="125">
        <f t="shared" si="50"/>
        <v>7.5</v>
      </c>
      <c r="L360" s="127">
        <f t="shared" si="51"/>
        <v>7.5</v>
      </c>
      <c r="M360" s="127">
        <f t="shared" si="56"/>
        <v>7.5</v>
      </c>
      <c r="N360" s="57">
        <f t="shared" si="52"/>
        <v>50</v>
      </c>
      <c r="O360" s="57">
        <f t="shared" si="57"/>
        <v>50</v>
      </c>
      <c r="P360" s="127">
        <f t="shared" si="53"/>
        <v>7.5</v>
      </c>
      <c r="Q360" s="130">
        <f t="shared" si="54"/>
        <v>50</v>
      </c>
      <c r="R360" s="62">
        <f t="shared" si="55"/>
        <v>50</v>
      </c>
      <c r="S360" s="62">
        <f t="shared" si="58"/>
        <v>50</v>
      </c>
      <c r="T360" s="129">
        <f t="shared" si="59"/>
        <v>3621.9078586603164</v>
      </c>
      <c r="X360" s="62"/>
      <c r="AA360" s="24"/>
    </row>
    <row r="361" spans="6:27" x14ac:dyDescent="0.3">
      <c r="F361" s="124">
        <f>Calculator!A343</f>
        <v>338</v>
      </c>
      <c r="G361" s="44">
        <f>Calculator!B343</f>
        <v>0</v>
      </c>
      <c r="H361" s="44">
        <f>Calculator!C343</f>
        <v>0</v>
      </c>
      <c r="I361" s="46">
        <f>Calculator!E343</f>
        <v>0</v>
      </c>
      <c r="J361" s="45">
        <f>Calculator!F343</f>
        <v>0</v>
      </c>
      <c r="K361" s="125">
        <f t="shared" si="50"/>
        <v>7.5</v>
      </c>
      <c r="L361" s="127">
        <f t="shared" si="51"/>
        <v>7.5</v>
      </c>
      <c r="M361" s="127">
        <f t="shared" si="56"/>
        <v>7.5</v>
      </c>
      <c r="N361" s="57">
        <f t="shared" si="52"/>
        <v>50</v>
      </c>
      <c r="O361" s="57">
        <f t="shared" si="57"/>
        <v>50</v>
      </c>
      <c r="P361" s="127">
        <f t="shared" si="53"/>
        <v>7.5</v>
      </c>
      <c r="Q361" s="130">
        <f t="shared" si="54"/>
        <v>50</v>
      </c>
      <c r="R361" s="62">
        <f t="shared" si="55"/>
        <v>50</v>
      </c>
      <c r="S361" s="62">
        <f t="shared" si="58"/>
        <v>50</v>
      </c>
      <c r="T361" s="129">
        <f t="shared" si="59"/>
        <v>3621.9078586603164</v>
      </c>
      <c r="X361" s="62"/>
      <c r="AA361" s="24"/>
    </row>
    <row r="362" spans="6:27" x14ac:dyDescent="0.3">
      <c r="F362" s="124">
        <f>Calculator!A344</f>
        <v>339</v>
      </c>
      <c r="G362" s="44">
        <f>Calculator!B344</f>
        <v>0</v>
      </c>
      <c r="H362" s="44">
        <f>Calculator!C344</f>
        <v>0</v>
      </c>
      <c r="I362" s="46">
        <f>Calculator!E344</f>
        <v>0</v>
      </c>
      <c r="J362" s="45">
        <f>Calculator!F344</f>
        <v>0</v>
      </c>
      <c r="K362" s="125">
        <f t="shared" si="50"/>
        <v>7.5</v>
      </c>
      <c r="L362" s="127">
        <f t="shared" si="51"/>
        <v>7.5</v>
      </c>
      <c r="M362" s="127">
        <f t="shared" si="56"/>
        <v>7.5</v>
      </c>
      <c r="N362" s="57">
        <f t="shared" si="52"/>
        <v>50</v>
      </c>
      <c r="O362" s="57">
        <f t="shared" si="57"/>
        <v>50</v>
      </c>
      <c r="P362" s="127">
        <f t="shared" si="53"/>
        <v>7.5</v>
      </c>
      <c r="Q362" s="130">
        <f t="shared" si="54"/>
        <v>50</v>
      </c>
      <c r="R362" s="62">
        <f t="shared" si="55"/>
        <v>50</v>
      </c>
      <c r="S362" s="62">
        <f t="shared" si="58"/>
        <v>50</v>
      </c>
      <c r="T362" s="129">
        <f t="shared" si="59"/>
        <v>3621.9078586603164</v>
      </c>
      <c r="X362" s="62"/>
      <c r="AA362" s="24"/>
    </row>
    <row r="363" spans="6:27" x14ac:dyDescent="0.3">
      <c r="F363" s="124">
        <f>Calculator!A345</f>
        <v>340</v>
      </c>
      <c r="G363" s="44">
        <f>Calculator!B345</f>
        <v>0</v>
      </c>
      <c r="H363" s="44">
        <f>Calculator!C345</f>
        <v>0</v>
      </c>
      <c r="I363" s="46">
        <f>Calculator!E345</f>
        <v>0</v>
      </c>
      <c r="J363" s="45">
        <f>Calculator!F345</f>
        <v>0</v>
      </c>
      <c r="K363" s="125">
        <f t="shared" si="50"/>
        <v>7.5</v>
      </c>
      <c r="L363" s="127">
        <f t="shared" si="51"/>
        <v>7.5</v>
      </c>
      <c r="M363" s="127">
        <f t="shared" si="56"/>
        <v>7.5</v>
      </c>
      <c r="N363" s="57">
        <f t="shared" si="52"/>
        <v>50</v>
      </c>
      <c r="O363" s="57">
        <f t="shared" si="57"/>
        <v>50</v>
      </c>
      <c r="P363" s="127">
        <f t="shared" si="53"/>
        <v>7.5</v>
      </c>
      <c r="Q363" s="130">
        <f t="shared" si="54"/>
        <v>50</v>
      </c>
      <c r="R363" s="62">
        <f t="shared" si="55"/>
        <v>50</v>
      </c>
      <c r="S363" s="62">
        <f t="shared" si="58"/>
        <v>50</v>
      </c>
      <c r="T363" s="129">
        <f t="shared" si="59"/>
        <v>3621.9078586603164</v>
      </c>
      <c r="X363" s="62"/>
      <c r="AA363" s="24"/>
    </row>
    <row r="364" spans="6:27" x14ac:dyDescent="0.3">
      <c r="F364" s="124">
        <f>Calculator!A346</f>
        <v>341</v>
      </c>
      <c r="G364" s="44">
        <f>Calculator!B346</f>
        <v>0</v>
      </c>
      <c r="H364" s="44">
        <f>Calculator!C346</f>
        <v>0</v>
      </c>
      <c r="I364" s="46">
        <f>Calculator!E346</f>
        <v>0</v>
      </c>
      <c r="J364" s="45">
        <f>Calculator!F346</f>
        <v>0</v>
      </c>
      <c r="K364" s="125">
        <f t="shared" si="50"/>
        <v>7.5</v>
      </c>
      <c r="L364" s="127">
        <f t="shared" si="51"/>
        <v>7.5</v>
      </c>
      <c r="M364" s="127">
        <f t="shared" si="56"/>
        <v>7.5</v>
      </c>
      <c r="N364" s="57">
        <f t="shared" si="52"/>
        <v>50</v>
      </c>
      <c r="O364" s="57">
        <f t="shared" si="57"/>
        <v>50</v>
      </c>
      <c r="P364" s="127">
        <f t="shared" si="53"/>
        <v>7.5</v>
      </c>
      <c r="Q364" s="130">
        <f t="shared" si="54"/>
        <v>50</v>
      </c>
      <c r="R364" s="62">
        <f t="shared" si="55"/>
        <v>50</v>
      </c>
      <c r="S364" s="62">
        <f t="shared" si="58"/>
        <v>50</v>
      </c>
      <c r="T364" s="129">
        <f t="shared" si="59"/>
        <v>3621.9078586603164</v>
      </c>
      <c r="X364" s="62"/>
      <c r="AA364" s="24"/>
    </row>
    <row r="365" spans="6:27" x14ac:dyDescent="0.3">
      <c r="F365" s="124">
        <f>Calculator!A347</f>
        <v>342</v>
      </c>
      <c r="G365" s="44">
        <f>Calculator!B347</f>
        <v>0</v>
      </c>
      <c r="H365" s="44">
        <f>Calculator!C347</f>
        <v>0</v>
      </c>
      <c r="I365" s="46">
        <f>Calculator!E347</f>
        <v>0</v>
      </c>
      <c r="J365" s="45">
        <f>Calculator!F347</f>
        <v>0</v>
      </c>
      <c r="K365" s="125">
        <f t="shared" si="50"/>
        <v>7.5</v>
      </c>
      <c r="L365" s="127">
        <f t="shared" si="51"/>
        <v>7.5</v>
      </c>
      <c r="M365" s="127">
        <f t="shared" si="56"/>
        <v>7.5</v>
      </c>
      <c r="N365" s="57">
        <f t="shared" si="52"/>
        <v>50</v>
      </c>
      <c r="O365" s="57">
        <f t="shared" si="57"/>
        <v>50</v>
      </c>
      <c r="P365" s="127">
        <f t="shared" si="53"/>
        <v>7.5</v>
      </c>
      <c r="Q365" s="130">
        <f t="shared" si="54"/>
        <v>50</v>
      </c>
      <c r="R365" s="62">
        <f t="shared" si="55"/>
        <v>50</v>
      </c>
      <c r="S365" s="62">
        <f t="shared" si="58"/>
        <v>50</v>
      </c>
      <c r="T365" s="129">
        <f t="shared" si="59"/>
        <v>3621.9078586603164</v>
      </c>
      <c r="X365" s="62"/>
      <c r="AA365" s="24"/>
    </row>
    <row r="366" spans="6:27" x14ac:dyDescent="0.3">
      <c r="F366" s="124">
        <f>Calculator!A348</f>
        <v>343</v>
      </c>
      <c r="G366" s="44">
        <f>Calculator!B348</f>
        <v>0</v>
      </c>
      <c r="H366" s="44">
        <f>Calculator!C348</f>
        <v>0</v>
      </c>
      <c r="I366" s="46">
        <f>Calculator!E348</f>
        <v>0</v>
      </c>
      <c r="J366" s="45">
        <f>Calculator!F348</f>
        <v>0</v>
      </c>
      <c r="K366" s="125">
        <f t="shared" si="50"/>
        <v>7.5</v>
      </c>
      <c r="L366" s="127">
        <f t="shared" si="51"/>
        <v>7.5</v>
      </c>
      <c r="M366" s="127">
        <f t="shared" si="56"/>
        <v>7.5</v>
      </c>
      <c r="N366" s="57">
        <f t="shared" si="52"/>
        <v>50</v>
      </c>
      <c r="O366" s="57">
        <f t="shared" si="57"/>
        <v>50</v>
      </c>
      <c r="P366" s="127">
        <f t="shared" si="53"/>
        <v>7.5</v>
      </c>
      <c r="Q366" s="130">
        <f t="shared" si="54"/>
        <v>50</v>
      </c>
      <c r="R366" s="62">
        <f t="shared" si="55"/>
        <v>50</v>
      </c>
      <c r="S366" s="62">
        <f t="shared" si="58"/>
        <v>50</v>
      </c>
      <c r="T366" s="129">
        <f t="shared" si="59"/>
        <v>3621.9078586603164</v>
      </c>
      <c r="X366" s="62"/>
      <c r="AA366" s="24"/>
    </row>
    <row r="367" spans="6:27" x14ac:dyDescent="0.3">
      <c r="F367" s="124">
        <f>Calculator!A349</f>
        <v>344</v>
      </c>
      <c r="G367" s="44">
        <f>Calculator!B349</f>
        <v>0</v>
      </c>
      <c r="H367" s="44">
        <f>Calculator!C349</f>
        <v>0</v>
      </c>
      <c r="I367" s="46">
        <f>Calculator!E349</f>
        <v>0</v>
      </c>
      <c r="J367" s="45">
        <f>Calculator!F349</f>
        <v>0</v>
      </c>
      <c r="K367" s="125">
        <f t="shared" si="50"/>
        <v>7.5</v>
      </c>
      <c r="L367" s="127">
        <f t="shared" si="51"/>
        <v>7.5</v>
      </c>
      <c r="M367" s="127">
        <f t="shared" si="56"/>
        <v>7.5</v>
      </c>
      <c r="N367" s="57">
        <f t="shared" si="52"/>
        <v>50</v>
      </c>
      <c r="O367" s="57">
        <f t="shared" si="57"/>
        <v>50</v>
      </c>
      <c r="P367" s="127">
        <f t="shared" si="53"/>
        <v>7.5</v>
      </c>
      <c r="Q367" s="130">
        <f t="shared" si="54"/>
        <v>50</v>
      </c>
      <c r="R367" s="62">
        <f t="shared" si="55"/>
        <v>50</v>
      </c>
      <c r="S367" s="62">
        <f t="shared" si="58"/>
        <v>50</v>
      </c>
      <c r="T367" s="129">
        <f t="shared" si="59"/>
        <v>3621.9078586603164</v>
      </c>
      <c r="X367" s="62"/>
      <c r="AA367" s="24"/>
    </row>
    <row r="368" spans="6:27" x14ac:dyDescent="0.3">
      <c r="F368" s="124">
        <f>Calculator!A350</f>
        <v>345</v>
      </c>
      <c r="G368" s="44">
        <f>Calculator!B350</f>
        <v>0</v>
      </c>
      <c r="H368" s="44">
        <f>Calculator!C350</f>
        <v>0</v>
      </c>
      <c r="I368" s="46">
        <f>Calculator!E350</f>
        <v>0</v>
      </c>
      <c r="J368" s="45">
        <f>Calculator!F350</f>
        <v>0</v>
      </c>
      <c r="K368" s="125">
        <f t="shared" si="50"/>
        <v>7.5</v>
      </c>
      <c r="L368" s="127">
        <f t="shared" si="51"/>
        <v>7.5</v>
      </c>
      <c r="M368" s="127">
        <f t="shared" si="56"/>
        <v>7.5</v>
      </c>
      <c r="N368" s="57">
        <f t="shared" si="52"/>
        <v>50</v>
      </c>
      <c r="O368" s="57">
        <f t="shared" si="57"/>
        <v>50</v>
      </c>
      <c r="P368" s="127">
        <f t="shared" si="53"/>
        <v>7.5</v>
      </c>
      <c r="Q368" s="130">
        <f t="shared" si="54"/>
        <v>50</v>
      </c>
      <c r="R368" s="62">
        <f t="shared" si="55"/>
        <v>50</v>
      </c>
      <c r="S368" s="62">
        <f t="shared" si="58"/>
        <v>50</v>
      </c>
      <c r="T368" s="129">
        <f t="shared" si="59"/>
        <v>3621.9078586603164</v>
      </c>
      <c r="X368" s="62"/>
      <c r="AA368" s="24"/>
    </row>
    <row r="369" spans="6:27" x14ac:dyDescent="0.3">
      <c r="F369" s="124">
        <f>Calculator!A351</f>
        <v>346</v>
      </c>
      <c r="G369" s="44">
        <f>Calculator!B351</f>
        <v>0</v>
      </c>
      <c r="H369" s="44">
        <f>Calculator!C351</f>
        <v>0</v>
      </c>
      <c r="I369" s="46">
        <f>Calculator!E351</f>
        <v>0</v>
      </c>
      <c r="J369" s="45">
        <f>Calculator!F351</f>
        <v>0</v>
      </c>
      <c r="K369" s="125">
        <f t="shared" si="50"/>
        <v>7.5</v>
      </c>
      <c r="L369" s="127">
        <f t="shared" si="51"/>
        <v>7.5</v>
      </c>
      <c r="M369" s="127">
        <f t="shared" si="56"/>
        <v>7.5</v>
      </c>
      <c r="N369" s="57">
        <f t="shared" si="52"/>
        <v>50</v>
      </c>
      <c r="O369" s="57">
        <f t="shared" si="57"/>
        <v>50</v>
      </c>
      <c r="P369" s="127">
        <f t="shared" si="53"/>
        <v>7.5</v>
      </c>
      <c r="Q369" s="130">
        <f t="shared" si="54"/>
        <v>50</v>
      </c>
      <c r="R369" s="62">
        <f t="shared" si="55"/>
        <v>50</v>
      </c>
      <c r="S369" s="62">
        <f t="shared" si="58"/>
        <v>50</v>
      </c>
      <c r="T369" s="129">
        <f t="shared" si="59"/>
        <v>3621.9078586603164</v>
      </c>
      <c r="X369" s="62"/>
      <c r="AA369" s="24"/>
    </row>
    <row r="370" spans="6:27" x14ac:dyDescent="0.3">
      <c r="F370" s="124">
        <f>Calculator!A352</f>
        <v>347</v>
      </c>
      <c r="G370" s="44">
        <f>Calculator!B352</f>
        <v>0</v>
      </c>
      <c r="H370" s="44">
        <f>Calculator!C352</f>
        <v>0</v>
      </c>
      <c r="I370" s="46">
        <f>Calculator!E352</f>
        <v>0</v>
      </c>
      <c r="J370" s="45">
        <f>Calculator!F352</f>
        <v>0</v>
      </c>
      <c r="K370" s="125">
        <f t="shared" si="50"/>
        <v>7.5</v>
      </c>
      <c r="L370" s="127">
        <f t="shared" si="51"/>
        <v>7.5</v>
      </c>
      <c r="M370" s="127">
        <f t="shared" si="56"/>
        <v>7.5</v>
      </c>
      <c r="N370" s="57">
        <f t="shared" si="52"/>
        <v>50</v>
      </c>
      <c r="O370" s="57">
        <f t="shared" si="57"/>
        <v>50</v>
      </c>
      <c r="P370" s="127">
        <f t="shared" si="53"/>
        <v>7.5</v>
      </c>
      <c r="Q370" s="130">
        <f t="shared" si="54"/>
        <v>50</v>
      </c>
      <c r="R370" s="62">
        <f t="shared" si="55"/>
        <v>50</v>
      </c>
      <c r="S370" s="62">
        <f t="shared" si="58"/>
        <v>50</v>
      </c>
      <c r="T370" s="129">
        <f t="shared" si="59"/>
        <v>3621.9078586603164</v>
      </c>
      <c r="X370" s="62"/>
      <c r="AA370" s="24"/>
    </row>
    <row r="371" spans="6:27" x14ac:dyDescent="0.3">
      <c r="F371" s="124">
        <f>Calculator!A353</f>
        <v>348</v>
      </c>
      <c r="G371" s="44">
        <f>Calculator!B353</f>
        <v>0</v>
      </c>
      <c r="H371" s="44">
        <f>Calculator!C353</f>
        <v>0</v>
      </c>
      <c r="I371" s="46">
        <f>Calculator!E353</f>
        <v>0</v>
      </c>
      <c r="J371" s="45">
        <f>Calculator!F353</f>
        <v>0</v>
      </c>
      <c r="K371" s="125">
        <f t="shared" si="50"/>
        <v>7.5</v>
      </c>
      <c r="L371" s="127">
        <f t="shared" si="51"/>
        <v>7.5</v>
      </c>
      <c r="M371" s="127">
        <f t="shared" si="56"/>
        <v>7.5</v>
      </c>
      <c r="N371" s="57">
        <f t="shared" si="52"/>
        <v>50</v>
      </c>
      <c r="O371" s="57">
        <f t="shared" si="57"/>
        <v>50</v>
      </c>
      <c r="P371" s="127">
        <f t="shared" si="53"/>
        <v>7.5</v>
      </c>
      <c r="Q371" s="130">
        <f t="shared" si="54"/>
        <v>50</v>
      </c>
      <c r="R371" s="62">
        <f t="shared" si="55"/>
        <v>50</v>
      </c>
      <c r="S371" s="62">
        <f t="shared" si="58"/>
        <v>50</v>
      </c>
      <c r="T371" s="129">
        <f t="shared" si="59"/>
        <v>3621.9078586603164</v>
      </c>
      <c r="X371" s="62"/>
      <c r="AA371" s="24"/>
    </row>
    <row r="372" spans="6:27" x14ac:dyDescent="0.3">
      <c r="F372" s="124">
        <f>Calculator!A354</f>
        <v>349</v>
      </c>
      <c r="G372" s="44">
        <f>Calculator!B354</f>
        <v>0</v>
      </c>
      <c r="H372" s="44">
        <f>Calculator!C354</f>
        <v>0</v>
      </c>
      <c r="I372" s="46">
        <f>Calculator!E354</f>
        <v>0</v>
      </c>
      <c r="J372" s="45">
        <f>Calculator!F354</f>
        <v>0</v>
      </c>
      <c r="K372" s="125">
        <f t="shared" si="50"/>
        <v>7.5</v>
      </c>
      <c r="L372" s="127">
        <f t="shared" si="51"/>
        <v>7.5</v>
      </c>
      <c r="M372" s="127">
        <f t="shared" si="56"/>
        <v>7.5</v>
      </c>
      <c r="N372" s="57">
        <f t="shared" si="52"/>
        <v>50</v>
      </c>
      <c r="O372" s="57">
        <f t="shared" si="57"/>
        <v>50</v>
      </c>
      <c r="P372" s="127">
        <f t="shared" si="53"/>
        <v>7.5</v>
      </c>
      <c r="Q372" s="130">
        <f t="shared" si="54"/>
        <v>50</v>
      </c>
      <c r="R372" s="62">
        <f t="shared" si="55"/>
        <v>50</v>
      </c>
      <c r="S372" s="62">
        <f t="shared" si="58"/>
        <v>50</v>
      </c>
      <c r="T372" s="129">
        <f t="shared" si="59"/>
        <v>3621.9078586603164</v>
      </c>
      <c r="X372" s="62"/>
      <c r="AA372" s="24"/>
    </row>
    <row r="373" spans="6:27" x14ac:dyDescent="0.3">
      <c r="F373" s="124">
        <f>Calculator!A355</f>
        <v>350</v>
      </c>
      <c r="G373" s="44">
        <f>Calculator!B355</f>
        <v>0</v>
      </c>
      <c r="H373" s="44">
        <f>Calculator!C355</f>
        <v>0</v>
      </c>
      <c r="I373" s="46">
        <f>Calculator!E355</f>
        <v>0</v>
      </c>
      <c r="J373" s="45">
        <f>Calculator!F355</f>
        <v>0</v>
      </c>
      <c r="K373" s="125">
        <f t="shared" si="50"/>
        <v>7.5</v>
      </c>
      <c r="L373" s="127">
        <f t="shared" si="51"/>
        <v>7.5</v>
      </c>
      <c r="M373" s="127">
        <f t="shared" si="56"/>
        <v>7.5</v>
      </c>
      <c r="N373" s="57">
        <f t="shared" si="52"/>
        <v>50</v>
      </c>
      <c r="O373" s="57">
        <f t="shared" si="57"/>
        <v>50</v>
      </c>
      <c r="P373" s="127">
        <f t="shared" si="53"/>
        <v>7.5</v>
      </c>
      <c r="Q373" s="130">
        <f t="shared" si="54"/>
        <v>50</v>
      </c>
      <c r="R373" s="62">
        <f t="shared" si="55"/>
        <v>50</v>
      </c>
      <c r="S373" s="62">
        <f t="shared" si="58"/>
        <v>50</v>
      </c>
      <c r="T373" s="129">
        <f t="shared" si="59"/>
        <v>3621.9078586603164</v>
      </c>
      <c r="X373" s="62"/>
      <c r="AA373" s="24"/>
    </row>
    <row r="374" spans="6:27" x14ac:dyDescent="0.3">
      <c r="F374" s="124">
        <f>Calculator!A356</f>
        <v>351</v>
      </c>
      <c r="G374" s="44">
        <f>Calculator!B356</f>
        <v>0</v>
      </c>
      <c r="H374" s="44">
        <f>Calculator!C356</f>
        <v>0</v>
      </c>
      <c r="I374" s="46">
        <f>Calculator!E356</f>
        <v>0</v>
      </c>
      <c r="J374" s="45">
        <f>Calculator!F356</f>
        <v>0</v>
      </c>
      <c r="K374" s="125">
        <f t="shared" si="50"/>
        <v>7.5</v>
      </c>
      <c r="L374" s="127">
        <f t="shared" si="51"/>
        <v>7.5</v>
      </c>
      <c r="M374" s="127">
        <f t="shared" si="56"/>
        <v>7.5</v>
      </c>
      <c r="N374" s="57">
        <f t="shared" si="52"/>
        <v>50</v>
      </c>
      <c r="O374" s="57">
        <f t="shared" si="57"/>
        <v>50</v>
      </c>
      <c r="P374" s="127">
        <f t="shared" si="53"/>
        <v>7.5</v>
      </c>
      <c r="Q374" s="130">
        <f t="shared" si="54"/>
        <v>50</v>
      </c>
      <c r="R374" s="62">
        <f t="shared" si="55"/>
        <v>50</v>
      </c>
      <c r="S374" s="62">
        <f t="shared" si="58"/>
        <v>50</v>
      </c>
      <c r="T374" s="129">
        <f t="shared" si="59"/>
        <v>3621.9078586603164</v>
      </c>
      <c r="X374" s="62"/>
      <c r="AA374" s="24"/>
    </row>
    <row r="375" spans="6:27" x14ac:dyDescent="0.3">
      <c r="F375" s="124">
        <f>Calculator!A357</f>
        <v>352</v>
      </c>
      <c r="G375" s="44">
        <f>Calculator!B357</f>
        <v>0</v>
      </c>
      <c r="H375" s="44">
        <f>Calculator!C357</f>
        <v>0</v>
      </c>
      <c r="I375" s="46">
        <f>Calculator!E357</f>
        <v>0</v>
      </c>
      <c r="J375" s="45">
        <f>Calculator!F357</f>
        <v>0</v>
      </c>
      <c r="K375" s="125">
        <f t="shared" si="50"/>
        <v>7.5</v>
      </c>
      <c r="L375" s="127">
        <f t="shared" si="51"/>
        <v>7.5</v>
      </c>
      <c r="M375" s="127">
        <f t="shared" si="56"/>
        <v>7.5</v>
      </c>
      <c r="N375" s="57">
        <f t="shared" si="52"/>
        <v>50</v>
      </c>
      <c r="O375" s="57">
        <f t="shared" si="57"/>
        <v>50</v>
      </c>
      <c r="P375" s="127">
        <f t="shared" si="53"/>
        <v>7.5</v>
      </c>
      <c r="Q375" s="130">
        <f t="shared" si="54"/>
        <v>50</v>
      </c>
      <c r="R375" s="62">
        <f t="shared" si="55"/>
        <v>50</v>
      </c>
      <c r="S375" s="62">
        <f t="shared" si="58"/>
        <v>50</v>
      </c>
      <c r="T375" s="129">
        <f t="shared" si="59"/>
        <v>3621.9078586603164</v>
      </c>
      <c r="X375" s="62"/>
      <c r="AA375" s="24"/>
    </row>
    <row r="376" spans="6:27" x14ac:dyDescent="0.3">
      <c r="F376" s="124">
        <f>Calculator!A358</f>
        <v>353</v>
      </c>
      <c r="G376" s="44">
        <f>Calculator!B358</f>
        <v>0</v>
      </c>
      <c r="H376" s="44">
        <f>Calculator!C358</f>
        <v>0</v>
      </c>
      <c r="I376" s="46">
        <f>Calculator!E358</f>
        <v>0</v>
      </c>
      <c r="J376" s="45">
        <f>Calculator!F358</f>
        <v>0</v>
      </c>
      <c r="K376" s="125">
        <f t="shared" si="50"/>
        <v>7.5</v>
      </c>
      <c r="L376" s="127">
        <f t="shared" si="51"/>
        <v>7.5</v>
      </c>
      <c r="M376" s="127">
        <f t="shared" si="56"/>
        <v>7.5</v>
      </c>
      <c r="N376" s="57">
        <f t="shared" si="52"/>
        <v>50</v>
      </c>
      <c r="O376" s="57">
        <f t="shared" si="57"/>
        <v>50</v>
      </c>
      <c r="P376" s="127">
        <f t="shared" si="53"/>
        <v>7.5</v>
      </c>
      <c r="Q376" s="130">
        <f t="shared" si="54"/>
        <v>50</v>
      </c>
      <c r="R376" s="62">
        <f t="shared" si="55"/>
        <v>50</v>
      </c>
      <c r="S376" s="62">
        <f t="shared" si="58"/>
        <v>50</v>
      </c>
      <c r="T376" s="129">
        <f t="shared" si="59"/>
        <v>3621.9078586603164</v>
      </c>
      <c r="X376" s="62"/>
      <c r="AA376" s="24"/>
    </row>
    <row r="377" spans="6:27" x14ac:dyDescent="0.3">
      <c r="F377" s="124">
        <f>Calculator!A359</f>
        <v>354</v>
      </c>
      <c r="G377" s="44">
        <f>Calculator!B359</f>
        <v>0</v>
      </c>
      <c r="H377" s="44">
        <f>Calculator!C359</f>
        <v>0</v>
      </c>
      <c r="I377" s="46">
        <f>Calculator!E359</f>
        <v>0</v>
      </c>
      <c r="J377" s="45">
        <f>Calculator!F359</f>
        <v>0</v>
      </c>
      <c r="K377" s="125">
        <f t="shared" si="50"/>
        <v>7.5</v>
      </c>
      <c r="L377" s="127">
        <f t="shared" si="51"/>
        <v>7.5</v>
      </c>
      <c r="M377" s="127">
        <f t="shared" si="56"/>
        <v>7.5</v>
      </c>
      <c r="N377" s="57">
        <f t="shared" si="52"/>
        <v>50</v>
      </c>
      <c r="O377" s="57">
        <f t="shared" si="57"/>
        <v>50</v>
      </c>
      <c r="P377" s="127">
        <f t="shared" si="53"/>
        <v>7.5</v>
      </c>
      <c r="Q377" s="130">
        <f t="shared" si="54"/>
        <v>50</v>
      </c>
      <c r="R377" s="62">
        <f t="shared" si="55"/>
        <v>50</v>
      </c>
      <c r="S377" s="62">
        <f t="shared" si="58"/>
        <v>50</v>
      </c>
      <c r="T377" s="129">
        <f t="shared" si="59"/>
        <v>3621.9078586603164</v>
      </c>
      <c r="X377" s="62"/>
      <c r="AA377" s="24"/>
    </row>
    <row r="378" spans="6:27" x14ac:dyDescent="0.3">
      <c r="F378" s="124">
        <f>Calculator!A360</f>
        <v>355</v>
      </c>
      <c r="G378" s="44">
        <f>Calculator!B360</f>
        <v>0</v>
      </c>
      <c r="H378" s="44">
        <f>Calculator!C360</f>
        <v>0</v>
      </c>
      <c r="I378" s="46">
        <f>Calculator!E360</f>
        <v>0</v>
      </c>
      <c r="J378" s="45">
        <f>Calculator!F360</f>
        <v>0</v>
      </c>
      <c r="K378" s="125">
        <f t="shared" si="50"/>
        <v>7.5</v>
      </c>
      <c r="L378" s="127">
        <f t="shared" si="51"/>
        <v>7.5</v>
      </c>
      <c r="M378" s="127">
        <f t="shared" si="56"/>
        <v>7.5</v>
      </c>
      <c r="N378" s="57">
        <f t="shared" si="52"/>
        <v>50</v>
      </c>
      <c r="O378" s="57">
        <f t="shared" si="57"/>
        <v>50</v>
      </c>
      <c r="P378" s="127">
        <f t="shared" si="53"/>
        <v>7.5</v>
      </c>
      <c r="Q378" s="130">
        <f t="shared" si="54"/>
        <v>50</v>
      </c>
      <c r="R378" s="62">
        <f t="shared" si="55"/>
        <v>50</v>
      </c>
      <c r="S378" s="62">
        <f t="shared" si="58"/>
        <v>50</v>
      </c>
      <c r="T378" s="129">
        <f t="shared" si="59"/>
        <v>3621.9078586603164</v>
      </c>
      <c r="X378" s="62"/>
      <c r="AA378" s="24"/>
    </row>
    <row r="379" spans="6:27" x14ac:dyDescent="0.3">
      <c r="F379" s="124">
        <f>Calculator!A361</f>
        <v>356</v>
      </c>
      <c r="G379" s="44">
        <f>Calculator!B361</f>
        <v>0</v>
      </c>
      <c r="H379" s="44">
        <f>Calculator!C361</f>
        <v>0</v>
      </c>
      <c r="I379" s="46">
        <f>Calculator!E361</f>
        <v>0</v>
      </c>
      <c r="J379" s="45">
        <f>Calculator!F361</f>
        <v>0</v>
      </c>
      <c r="K379" s="125">
        <f t="shared" si="50"/>
        <v>7.5</v>
      </c>
      <c r="L379" s="127">
        <f t="shared" si="51"/>
        <v>7.5</v>
      </c>
      <c r="M379" s="127">
        <f t="shared" si="56"/>
        <v>7.5</v>
      </c>
      <c r="N379" s="57">
        <f t="shared" si="52"/>
        <v>50</v>
      </c>
      <c r="O379" s="57">
        <f t="shared" si="57"/>
        <v>50</v>
      </c>
      <c r="P379" s="127">
        <f t="shared" si="53"/>
        <v>7.5</v>
      </c>
      <c r="Q379" s="130">
        <f t="shared" si="54"/>
        <v>50</v>
      </c>
      <c r="R379" s="62">
        <f t="shared" si="55"/>
        <v>50</v>
      </c>
      <c r="S379" s="62">
        <f t="shared" si="58"/>
        <v>50</v>
      </c>
      <c r="T379" s="129">
        <f t="shared" si="59"/>
        <v>3621.9078586603164</v>
      </c>
      <c r="X379" s="62"/>
      <c r="AA379" s="24"/>
    </row>
    <row r="380" spans="6:27" x14ac:dyDescent="0.3">
      <c r="F380" s="124">
        <f>Calculator!A362</f>
        <v>357</v>
      </c>
      <c r="G380" s="44">
        <f>Calculator!B362</f>
        <v>0</v>
      </c>
      <c r="H380" s="44">
        <f>Calculator!C362</f>
        <v>0</v>
      </c>
      <c r="I380" s="46">
        <f>Calculator!E362</f>
        <v>0</v>
      </c>
      <c r="J380" s="45">
        <f>Calculator!F362</f>
        <v>0</v>
      </c>
      <c r="K380" s="125">
        <f t="shared" si="50"/>
        <v>7.5</v>
      </c>
      <c r="L380" s="127">
        <f t="shared" si="51"/>
        <v>7.5</v>
      </c>
      <c r="M380" s="127">
        <f t="shared" si="56"/>
        <v>7.5</v>
      </c>
      <c r="N380" s="57">
        <f t="shared" si="52"/>
        <v>50</v>
      </c>
      <c r="O380" s="57">
        <f t="shared" si="57"/>
        <v>50</v>
      </c>
      <c r="P380" s="127">
        <f t="shared" si="53"/>
        <v>7.5</v>
      </c>
      <c r="Q380" s="130">
        <f t="shared" si="54"/>
        <v>50</v>
      </c>
      <c r="R380" s="62">
        <f t="shared" si="55"/>
        <v>50</v>
      </c>
      <c r="S380" s="62">
        <f t="shared" si="58"/>
        <v>50</v>
      </c>
      <c r="T380" s="129">
        <f t="shared" si="59"/>
        <v>3621.9078586603164</v>
      </c>
      <c r="X380" s="62"/>
      <c r="AA380" s="24"/>
    </row>
    <row r="381" spans="6:27" x14ac:dyDescent="0.3">
      <c r="F381" s="124">
        <f>Calculator!A363</f>
        <v>358</v>
      </c>
      <c r="G381" s="44">
        <f>Calculator!B363</f>
        <v>0</v>
      </c>
      <c r="H381" s="44">
        <f>Calculator!C363</f>
        <v>0</v>
      </c>
      <c r="I381" s="46">
        <f>Calculator!E363</f>
        <v>0</v>
      </c>
      <c r="J381" s="45">
        <f>Calculator!F363</f>
        <v>0</v>
      </c>
      <c r="K381" s="125">
        <f t="shared" si="50"/>
        <v>7.5</v>
      </c>
      <c r="L381" s="127">
        <f t="shared" si="51"/>
        <v>7.5</v>
      </c>
      <c r="M381" s="127">
        <f t="shared" si="56"/>
        <v>7.5</v>
      </c>
      <c r="N381" s="57">
        <f t="shared" si="52"/>
        <v>50</v>
      </c>
      <c r="O381" s="57">
        <f t="shared" si="57"/>
        <v>50</v>
      </c>
      <c r="P381" s="127">
        <f t="shared" si="53"/>
        <v>7.5</v>
      </c>
      <c r="Q381" s="130">
        <f t="shared" si="54"/>
        <v>50</v>
      </c>
      <c r="R381" s="62">
        <f t="shared" si="55"/>
        <v>50</v>
      </c>
      <c r="S381" s="62">
        <f t="shared" si="58"/>
        <v>50</v>
      </c>
      <c r="T381" s="129">
        <f t="shared" si="59"/>
        <v>3621.9078586603164</v>
      </c>
      <c r="X381" s="62"/>
      <c r="AA381" s="24"/>
    </row>
    <row r="382" spans="6:27" x14ac:dyDescent="0.3">
      <c r="F382" s="124">
        <f>Calculator!A364</f>
        <v>359</v>
      </c>
      <c r="G382" s="44">
        <f>Calculator!B364</f>
        <v>0</v>
      </c>
      <c r="H382" s="44">
        <f>Calculator!C364</f>
        <v>0</v>
      </c>
      <c r="I382" s="46">
        <f>Calculator!E364</f>
        <v>0</v>
      </c>
      <c r="J382" s="45">
        <f>Calculator!F364</f>
        <v>0</v>
      </c>
      <c r="K382" s="125">
        <f t="shared" si="50"/>
        <v>7.5</v>
      </c>
      <c r="L382" s="127">
        <f t="shared" si="51"/>
        <v>7.5</v>
      </c>
      <c r="M382" s="127">
        <f t="shared" si="56"/>
        <v>7.5</v>
      </c>
      <c r="N382" s="57">
        <f t="shared" si="52"/>
        <v>50</v>
      </c>
      <c r="O382" s="57">
        <f t="shared" si="57"/>
        <v>50</v>
      </c>
      <c r="P382" s="127">
        <f t="shared" si="53"/>
        <v>7.5</v>
      </c>
      <c r="Q382" s="130">
        <f t="shared" si="54"/>
        <v>50</v>
      </c>
      <c r="R382" s="62">
        <f t="shared" si="55"/>
        <v>50</v>
      </c>
      <c r="S382" s="62">
        <f t="shared" si="58"/>
        <v>50</v>
      </c>
      <c r="T382" s="129">
        <f t="shared" si="59"/>
        <v>3621.9078586603164</v>
      </c>
      <c r="X382" s="62"/>
      <c r="AA382" s="24"/>
    </row>
    <row r="383" spans="6:27" x14ac:dyDescent="0.3">
      <c r="F383" s="124">
        <f>Calculator!A365</f>
        <v>360</v>
      </c>
      <c r="G383" s="44">
        <f>Calculator!B365</f>
        <v>0</v>
      </c>
      <c r="H383" s="44">
        <f>Calculator!C365</f>
        <v>0</v>
      </c>
      <c r="I383" s="46">
        <f>Calculator!E365</f>
        <v>0</v>
      </c>
      <c r="J383" s="45">
        <f>Calculator!F365</f>
        <v>0</v>
      </c>
      <c r="K383" s="125">
        <f t="shared" si="50"/>
        <v>7.5</v>
      </c>
      <c r="L383" s="127">
        <f t="shared" si="51"/>
        <v>7.5</v>
      </c>
      <c r="M383" s="127">
        <f t="shared" si="56"/>
        <v>7.5</v>
      </c>
      <c r="N383" s="57">
        <f t="shared" si="52"/>
        <v>50</v>
      </c>
      <c r="O383" s="57">
        <f t="shared" si="57"/>
        <v>50</v>
      </c>
      <c r="P383" s="127">
        <f t="shared" si="53"/>
        <v>7.5</v>
      </c>
      <c r="Q383" s="130">
        <f t="shared" si="54"/>
        <v>50</v>
      </c>
      <c r="R383" s="62">
        <f t="shared" si="55"/>
        <v>50</v>
      </c>
      <c r="S383" s="62">
        <f t="shared" si="58"/>
        <v>50</v>
      </c>
      <c r="T383" s="129">
        <f t="shared" si="59"/>
        <v>3621.9078586603164</v>
      </c>
      <c r="X383" s="62"/>
      <c r="AA383" s="24"/>
    </row>
    <row r="384" spans="6:27" x14ac:dyDescent="0.3">
      <c r="F384" s="124">
        <f>Calculator!A366</f>
        <v>361</v>
      </c>
      <c r="G384" s="44">
        <f>Calculator!B366</f>
        <v>0</v>
      </c>
      <c r="H384" s="44">
        <f>Calculator!C366</f>
        <v>0</v>
      </c>
      <c r="I384" s="46">
        <f>Calculator!E366</f>
        <v>0</v>
      </c>
      <c r="J384" s="45">
        <f>Calculator!F366</f>
        <v>0</v>
      </c>
      <c r="K384" s="125">
        <f t="shared" si="50"/>
        <v>7.5</v>
      </c>
      <c r="L384" s="127">
        <f t="shared" si="51"/>
        <v>7.5</v>
      </c>
      <c r="M384" s="127">
        <f t="shared" si="56"/>
        <v>7.5</v>
      </c>
      <c r="N384" s="57">
        <f t="shared" si="52"/>
        <v>50</v>
      </c>
      <c r="O384" s="57">
        <f t="shared" si="57"/>
        <v>50</v>
      </c>
      <c r="P384" s="127">
        <f t="shared" si="53"/>
        <v>7.5</v>
      </c>
      <c r="Q384" s="130">
        <f t="shared" si="54"/>
        <v>50</v>
      </c>
      <c r="R384" s="62">
        <f t="shared" si="55"/>
        <v>50</v>
      </c>
      <c r="S384" s="62">
        <f t="shared" si="58"/>
        <v>50</v>
      </c>
      <c r="T384" s="129">
        <f t="shared" si="59"/>
        <v>3621.9078586603164</v>
      </c>
      <c r="X384" s="62"/>
      <c r="AA384" s="24"/>
    </row>
    <row r="385" spans="6:27" x14ac:dyDescent="0.3">
      <c r="F385" s="124">
        <f>Calculator!A367</f>
        <v>362</v>
      </c>
      <c r="G385" s="44">
        <f>Calculator!B367</f>
        <v>0</v>
      </c>
      <c r="H385" s="44">
        <f>Calculator!C367</f>
        <v>0</v>
      </c>
      <c r="I385" s="46">
        <f>Calculator!E367</f>
        <v>0</v>
      </c>
      <c r="J385" s="45">
        <f>Calculator!F367</f>
        <v>0</v>
      </c>
      <c r="K385" s="125">
        <f t="shared" si="50"/>
        <v>7.5</v>
      </c>
      <c r="L385" s="127">
        <f t="shared" si="51"/>
        <v>7.5</v>
      </c>
      <c r="M385" s="127">
        <f t="shared" si="56"/>
        <v>7.5</v>
      </c>
      <c r="N385" s="57">
        <f t="shared" si="52"/>
        <v>50</v>
      </c>
      <c r="O385" s="57">
        <f t="shared" si="57"/>
        <v>50</v>
      </c>
      <c r="P385" s="127">
        <f t="shared" si="53"/>
        <v>7.5</v>
      </c>
      <c r="Q385" s="130">
        <f t="shared" si="54"/>
        <v>50</v>
      </c>
      <c r="R385" s="62">
        <f t="shared" si="55"/>
        <v>50</v>
      </c>
      <c r="S385" s="62">
        <f t="shared" si="58"/>
        <v>50</v>
      </c>
      <c r="T385" s="129">
        <f t="shared" si="59"/>
        <v>3621.9078586603164</v>
      </c>
      <c r="X385" s="62"/>
      <c r="AA385" s="24"/>
    </row>
    <row r="386" spans="6:27" x14ac:dyDescent="0.3">
      <c r="F386" s="124">
        <f>Calculator!A368</f>
        <v>363</v>
      </c>
      <c r="G386" s="44">
        <f>Calculator!B368</f>
        <v>0</v>
      </c>
      <c r="H386" s="44">
        <f>Calculator!C368</f>
        <v>0</v>
      </c>
      <c r="I386" s="46">
        <f>Calculator!E368</f>
        <v>0</v>
      </c>
      <c r="J386" s="45">
        <f>Calculator!F368</f>
        <v>0</v>
      </c>
      <c r="K386" s="125">
        <f t="shared" si="50"/>
        <v>7.5</v>
      </c>
      <c r="L386" s="127">
        <f t="shared" si="51"/>
        <v>7.5</v>
      </c>
      <c r="M386" s="127">
        <f t="shared" si="56"/>
        <v>7.5</v>
      </c>
      <c r="N386" s="57">
        <f t="shared" si="52"/>
        <v>50</v>
      </c>
      <c r="O386" s="57">
        <f t="shared" si="57"/>
        <v>50</v>
      </c>
      <c r="P386" s="127">
        <f t="shared" si="53"/>
        <v>7.5</v>
      </c>
      <c r="Q386" s="130">
        <f t="shared" si="54"/>
        <v>50</v>
      </c>
      <c r="R386" s="62">
        <f t="shared" si="55"/>
        <v>50</v>
      </c>
      <c r="S386" s="62">
        <f t="shared" si="58"/>
        <v>50</v>
      </c>
      <c r="T386" s="129">
        <f t="shared" si="59"/>
        <v>3621.9078586603164</v>
      </c>
      <c r="X386" s="62"/>
      <c r="AA386" s="24"/>
    </row>
    <row r="387" spans="6:27" x14ac:dyDescent="0.3">
      <c r="F387" s="124">
        <f>Calculator!A369</f>
        <v>364</v>
      </c>
      <c r="G387" s="44">
        <f>Calculator!B369</f>
        <v>0</v>
      </c>
      <c r="H387" s="44">
        <f>Calculator!C369</f>
        <v>0</v>
      </c>
      <c r="I387" s="46">
        <f>Calculator!E369</f>
        <v>0</v>
      </c>
      <c r="J387" s="45">
        <f>Calculator!F369</f>
        <v>0</v>
      </c>
      <c r="K387" s="125">
        <f t="shared" si="50"/>
        <v>7.5</v>
      </c>
      <c r="L387" s="127">
        <f t="shared" si="51"/>
        <v>7.5</v>
      </c>
      <c r="M387" s="127">
        <f t="shared" si="56"/>
        <v>7.5</v>
      </c>
      <c r="N387" s="57">
        <f t="shared" si="52"/>
        <v>50</v>
      </c>
      <c r="O387" s="57">
        <f t="shared" si="57"/>
        <v>50</v>
      </c>
      <c r="P387" s="127">
        <f t="shared" si="53"/>
        <v>7.5</v>
      </c>
      <c r="Q387" s="130">
        <f t="shared" si="54"/>
        <v>50</v>
      </c>
      <c r="R387" s="62">
        <f t="shared" si="55"/>
        <v>50</v>
      </c>
      <c r="S387" s="62">
        <f t="shared" si="58"/>
        <v>50</v>
      </c>
      <c r="T387" s="129">
        <f t="shared" si="59"/>
        <v>3621.9078586603164</v>
      </c>
      <c r="X387" s="62"/>
      <c r="AA387" s="24"/>
    </row>
    <row r="388" spans="6:27" x14ac:dyDescent="0.3">
      <c r="F388" s="124">
        <f>Calculator!A370</f>
        <v>365</v>
      </c>
      <c r="G388" s="44">
        <f>Calculator!B370</f>
        <v>0</v>
      </c>
      <c r="H388" s="44">
        <f>Calculator!C370</f>
        <v>0</v>
      </c>
      <c r="I388" s="46">
        <f>Calculator!E370</f>
        <v>0</v>
      </c>
      <c r="J388" s="45">
        <f>Calculator!F370</f>
        <v>0</v>
      </c>
      <c r="K388" s="125">
        <f t="shared" si="50"/>
        <v>7.5</v>
      </c>
      <c r="L388" s="127">
        <f t="shared" si="51"/>
        <v>7.5</v>
      </c>
      <c r="M388" s="127">
        <f t="shared" si="56"/>
        <v>7.5</v>
      </c>
      <c r="N388" s="57">
        <f t="shared" si="52"/>
        <v>50</v>
      </c>
      <c r="O388" s="57">
        <f t="shared" si="57"/>
        <v>50</v>
      </c>
      <c r="P388" s="127">
        <f t="shared" si="53"/>
        <v>7.5</v>
      </c>
      <c r="Q388" s="130">
        <f t="shared" si="54"/>
        <v>50</v>
      </c>
      <c r="R388" s="62">
        <f t="shared" si="55"/>
        <v>50</v>
      </c>
      <c r="S388" s="62">
        <f t="shared" si="58"/>
        <v>50</v>
      </c>
      <c r="T388" s="129">
        <f t="shared" si="59"/>
        <v>3621.9078586603164</v>
      </c>
      <c r="X388" s="62"/>
      <c r="AA388" s="24"/>
    </row>
    <row r="389" spans="6:27" x14ac:dyDescent="0.3">
      <c r="F389" s="124">
        <f>Calculator!A371</f>
        <v>366</v>
      </c>
      <c r="G389" s="44">
        <f>Calculator!B371</f>
        <v>0</v>
      </c>
      <c r="H389" s="44">
        <f>Calculator!C371</f>
        <v>0</v>
      </c>
      <c r="I389" s="46">
        <f>Calculator!E371</f>
        <v>0</v>
      </c>
      <c r="J389" s="45">
        <f>Calculator!F371</f>
        <v>0</v>
      </c>
      <c r="K389" s="125">
        <f t="shared" si="50"/>
        <v>7.5</v>
      </c>
      <c r="L389" s="127">
        <f t="shared" si="51"/>
        <v>7.5</v>
      </c>
      <c r="M389" s="127">
        <f t="shared" si="56"/>
        <v>7.5</v>
      </c>
      <c r="N389" s="57">
        <f t="shared" si="52"/>
        <v>50</v>
      </c>
      <c r="O389" s="57">
        <f t="shared" si="57"/>
        <v>50</v>
      </c>
      <c r="P389" s="127">
        <f t="shared" si="53"/>
        <v>7.5</v>
      </c>
      <c r="Q389" s="130">
        <f t="shared" si="54"/>
        <v>50</v>
      </c>
      <c r="R389" s="62">
        <f t="shared" si="55"/>
        <v>50</v>
      </c>
      <c r="S389" s="62">
        <f t="shared" si="58"/>
        <v>50</v>
      </c>
      <c r="T389" s="129">
        <f t="shared" si="59"/>
        <v>3621.9078586603164</v>
      </c>
      <c r="X389" s="62"/>
      <c r="AA389" s="24"/>
    </row>
    <row r="390" spans="6:27" x14ac:dyDescent="0.3">
      <c r="F390" s="124">
        <f>Calculator!A372</f>
        <v>367</v>
      </c>
      <c r="G390" s="44">
        <f>Calculator!B372</f>
        <v>0</v>
      </c>
      <c r="H390" s="44">
        <f>Calculator!C372</f>
        <v>0</v>
      </c>
      <c r="I390" s="46">
        <f>Calculator!E372</f>
        <v>0</v>
      </c>
      <c r="J390" s="45">
        <f>Calculator!F372</f>
        <v>0</v>
      </c>
      <c r="K390" s="125">
        <f t="shared" si="50"/>
        <v>7.5</v>
      </c>
      <c r="L390" s="127">
        <f t="shared" si="51"/>
        <v>7.5</v>
      </c>
      <c r="M390" s="127">
        <f t="shared" si="56"/>
        <v>7.5</v>
      </c>
      <c r="N390" s="57">
        <f t="shared" si="52"/>
        <v>50</v>
      </c>
      <c r="O390" s="57">
        <f t="shared" si="57"/>
        <v>50</v>
      </c>
      <c r="P390" s="127">
        <f t="shared" si="53"/>
        <v>7.5</v>
      </c>
      <c r="Q390" s="130">
        <f t="shared" si="54"/>
        <v>50</v>
      </c>
      <c r="R390" s="62">
        <f t="shared" si="55"/>
        <v>50</v>
      </c>
      <c r="S390" s="62">
        <f t="shared" si="58"/>
        <v>50</v>
      </c>
      <c r="T390" s="129">
        <f t="shared" si="59"/>
        <v>3621.9078586603164</v>
      </c>
      <c r="X390" s="62"/>
      <c r="AA390" s="24"/>
    </row>
    <row r="391" spans="6:27" x14ac:dyDescent="0.3">
      <c r="F391" s="124">
        <f>Calculator!A373</f>
        <v>368</v>
      </c>
      <c r="G391" s="44">
        <f>Calculator!B373</f>
        <v>0</v>
      </c>
      <c r="H391" s="44">
        <f>Calculator!C373</f>
        <v>0</v>
      </c>
      <c r="I391" s="46">
        <f>Calculator!E373</f>
        <v>0</v>
      </c>
      <c r="J391" s="45">
        <f>Calculator!F373</f>
        <v>0</v>
      </c>
      <c r="K391" s="125">
        <f t="shared" si="50"/>
        <v>7.5</v>
      </c>
      <c r="L391" s="127">
        <f t="shared" si="51"/>
        <v>7.5</v>
      </c>
      <c r="M391" s="127">
        <f t="shared" si="56"/>
        <v>7.5</v>
      </c>
      <c r="N391" s="57">
        <f t="shared" si="52"/>
        <v>50</v>
      </c>
      <c r="O391" s="57">
        <f t="shared" si="57"/>
        <v>50</v>
      </c>
      <c r="P391" s="127">
        <f t="shared" si="53"/>
        <v>7.5</v>
      </c>
      <c r="Q391" s="130">
        <f t="shared" si="54"/>
        <v>50</v>
      </c>
      <c r="R391" s="62">
        <f t="shared" si="55"/>
        <v>50</v>
      </c>
      <c r="S391" s="62">
        <f t="shared" si="58"/>
        <v>50</v>
      </c>
      <c r="T391" s="129">
        <f t="shared" si="59"/>
        <v>3621.9078586603164</v>
      </c>
      <c r="X391" s="62"/>
      <c r="AA391" s="24"/>
    </row>
    <row r="392" spans="6:27" x14ac:dyDescent="0.3">
      <c r="F392" s="124">
        <f>Calculator!A374</f>
        <v>369</v>
      </c>
      <c r="G392" s="44">
        <f>Calculator!B374</f>
        <v>0</v>
      </c>
      <c r="H392" s="44">
        <f>Calculator!C374</f>
        <v>0</v>
      </c>
      <c r="I392" s="46">
        <f>Calculator!E374</f>
        <v>0</v>
      </c>
      <c r="J392" s="45">
        <f>Calculator!F374</f>
        <v>0</v>
      </c>
      <c r="K392" s="125">
        <f t="shared" si="50"/>
        <v>7.5</v>
      </c>
      <c r="L392" s="127">
        <f t="shared" si="51"/>
        <v>7.5</v>
      </c>
      <c r="M392" s="127">
        <f t="shared" si="56"/>
        <v>7.5</v>
      </c>
      <c r="N392" s="57">
        <f t="shared" si="52"/>
        <v>50</v>
      </c>
      <c r="O392" s="57">
        <f t="shared" si="57"/>
        <v>50</v>
      </c>
      <c r="P392" s="127">
        <f t="shared" si="53"/>
        <v>7.5</v>
      </c>
      <c r="Q392" s="130">
        <f t="shared" si="54"/>
        <v>50</v>
      </c>
      <c r="R392" s="62">
        <f t="shared" si="55"/>
        <v>50</v>
      </c>
      <c r="S392" s="62">
        <f t="shared" si="58"/>
        <v>50</v>
      </c>
      <c r="T392" s="129">
        <f t="shared" si="59"/>
        <v>3621.9078586603164</v>
      </c>
      <c r="X392" s="62"/>
      <c r="AA392" s="24"/>
    </row>
    <row r="393" spans="6:27" x14ac:dyDescent="0.3">
      <c r="F393" s="124">
        <f>Calculator!A375</f>
        <v>370</v>
      </c>
      <c r="G393" s="44">
        <f>Calculator!B375</f>
        <v>0</v>
      </c>
      <c r="H393" s="44">
        <f>Calculator!C375</f>
        <v>0</v>
      </c>
      <c r="I393" s="46">
        <f>Calculator!E375</f>
        <v>0</v>
      </c>
      <c r="J393" s="45">
        <f>Calculator!F375</f>
        <v>0</v>
      </c>
      <c r="K393" s="125">
        <f t="shared" si="50"/>
        <v>7.5</v>
      </c>
      <c r="L393" s="127">
        <f t="shared" si="51"/>
        <v>7.5</v>
      </c>
      <c r="M393" s="127">
        <f t="shared" si="56"/>
        <v>7.5</v>
      </c>
      <c r="N393" s="57">
        <f t="shared" si="52"/>
        <v>50</v>
      </c>
      <c r="O393" s="57">
        <f t="shared" si="57"/>
        <v>50</v>
      </c>
      <c r="P393" s="127">
        <f t="shared" si="53"/>
        <v>7.5</v>
      </c>
      <c r="Q393" s="130">
        <f t="shared" si="54"/>
        <v>50</v>
      </c>
      <c r="R393" s="62">
        <f t="shared" si="55"/>
        <v>50</v>
      </c>
      <c r="S393" s="62">
        <f t="shared" si="58"/>
        <v>50</v>
      </c>
      <c r="T393" s="129">
        <f t="shared" si="59"/>
        <v>3621.9078586603164</v>
      </c>
      <c r="X393" s="62"/>
      <c r="AA393" s="24"/>
    </row>
    <row r="394" spans="6:27" x14ac:dyDescent="0.3">
      <c r="F394" s="124">
        <f>Calculator!A376</f>
        <v>371</v>
      </c>
      <c r="G394" s="44">
        <f>Calculator!B376</f>
        <v>0</v>
      </c>
      <c r="H394" s="44">
        <f>Calculator!C376</f>
        <v>0</v>
      </c>
      <c r="I394" s="46">
        <f>Calculator!E376</f>
        <v>0</v>
      </c>
      <c r="J394" s="45">
        <f>Calculator!F376</f>
        <v>0</v>
      </c>
      <c r="K394" s="125">
        <f t="shared" si="50"/>
        <v>7.5</v>
      </c>
      <c r="L394" s="127">
        <f t="shared" si="51"/>
        <v>7.5</v>
      </c>
      <c r="M394" s="127">
        <f t="shared" si="56"/>
        <v>7.5</v>
      </c>
      <c r="N394" s="57">
        <f t="shared" si="52"/>
        <v>50</v>
      </c>
      <c r="O394" s="57">
        <f t="shared" si="57"/>
        <v>50</v>
      </c>
      <c r="P394" s="127">
        <f t="shared" si="53"/>
        <v>7.5</v>
      </c>
      <c r="Q394" s="130">
        <f t="shared" si="54"/>
        <v>50</v>
      </c>
      <c r="R394" s="62">
        <f t="shared" si="55"/>
        <v>50</v>
      </c>
      <c r="S394" s="62">
        <f t="shared" si="58"/>
        <v>50</v>
      </c>
      <c r="T394" s="129">
        <f t="shared" si="59"/>
        <v>3621.9078586603164</v>
      </c>
      <c r="X394" s="62"/>
      <c r="AA394" s="24"/>
    </row>
    <row r="395" spans="6:27" x14ac:dyDescent="0.3">
      <c r="F395" s="124">
        <f>Calculator!A377</f>
        <v>372</v>
      </c>
      <c r="G395" s="44">
        <f>Calculator!B377</f>
        <v>0</v>
      </c>
      <c r="H395" s="44">
        <f>Calculator!C377</f>
        <v>0</v>
      </c>
      <c r="I395" s="46">
        <f>Calculator!E377</f>
        <v>0</v>
      </c>
      <c r="J395" s="45">
        <f>Calculator!F377</f>
        <v>0</v>
      </c>
      <c r="K395" s="125">
        <f t="shared" si="50"/>
        <v>7.5</v>
      </c>
      <c r="L395" s="127">
        <f t="shared" si="51"/>
        <v>7.5</v>
      </c>
      <c r="M395" s="127">
        <f t="shared" si="56"/>
        <v>7.5</v>
      </c>
      <c r="N395" s="57">
        <f t="shared" si="52"/>
        <v>50</v>
      </c>
      <c r="O395" s="57">
        <f t="shared" si="57"/>
        <v>50</v>
      </c>
      <c r="P395" s="127">
        <f t="shared" si="53"/>
        <v>7.5</v>
      </c>
      <c r="Q395" s="130">
        <f t="shared" si="54"/>
        <v>50</v>
      </c>
      <c r="R395" s="62">
        <f t="shared" si="55"/>
        <v>50</v>
      </c>
      <c r="S395" s="62">
        <f t="shared" si="58"/>
        <v>50</v>
      </c>
      <c r="T395" s="129">
        <f t="shared" si="59"/>
        <v>3621.9078586603164</v>
      </c>
      <c r="X395" s="62"/>
      <c r="AA395" s="24"/>
    </row>
    <row r="396" spans="6:27" x14ac:dyDescent="0.3">
      <c r="F396" s="124">
        <f>Calculator!A378</f>
        <v>373</v>
      </c>
      <c r="G396" s="44">
        <f>Calculator!B378</f>
        <v>0</v>
      </c>
      <c r="H396" s="44">
        <f>Calculator!C378</f>
        <v>0</v>
      </c>
      <c r="I396" s="46">
        <f>Calculator!E378</f>
        <v>0</v>
      </c>
      <c r="J396" s="45">
        <f>Calculator!F378</f>
        <v>0</v>
      </c>
      <c r="K396" s="125">
        <f t="shared" si="50"/>
        <v>7.5</v>
      </c>
      <c r="L396" s="127">
        <f t="shared" si="51"/>
        <v>7.5</v>
      </c>
      <c r="M396" s="127">
        <f t="shared" si="56"/>
        <v>7.5</v>
      </c>
      <c r="N396" s="57">
        <f t="shared" si="52"/>
        <v>50</v>
      </c>
      <c r="O396" s="57">
        <f t="shared" si="57"/>
        <v>50</v>
      </c>
      <c r="P396" s="127">
        <f t="shared" si="53"/>
        <v>7.5</v>
      </c>
      <c r="Q396" s="130">
        <f t="shared" si="54"/>
        <v>50</v>
      </c>
      <c r="R396" s="62">
        <f t="shared" si="55"/>
        <v>50</v>
      </c>
      <c r="S396" s="62">
        <f t="shared" si="58"/>
        <v>50</v>
      </c>
      <c r="T396" s="129">
        <f t="shared" si="59"/>
        <v>3621.9078586603164</v>
      </c>
      <c r="X396" s="62"/>
      <c r="AA396" s="24"/>
    </row>
    <row r="397" spans="6:27" x14ac:dyDescent="0.3">
      <c r="F397" s="124">
        <f>Calculator!A379</f>
        <v>374</v>
      </c>
      <c r="G397" s="44">
        <f>Calculator!B379</f>
        <v>0</v>
      </c>
      <c r="H397" s="44">
        <f>Calculator!C379</f>
        <v>0</v>
      </c>
      <c r="I397" s="46">
        <f>Calculator!E379</f>
        <v>0</v>
      </c>
      <c r="J397" s="45">
        <f>Calculator!F379</f>
        <v>0</v>
      </c>
      <c r="K397" s="125">
        <f t="shared" si="50"/>
        <v>7.5</v>
      </c>
      <c r="L397" s="127">
        <f t="shared" si="51"/>
        <v>7.5</v>
      </c>
      <c r="M397" s="127">
        <f t="shared" si="56"/>
        <v>7.5</v>
      </c>
      <c r="N397" s="57">
        <f t="shared" si="52"/>
        <v>50</v>
      </c>
      <c r="O397" s="57">
        <f t="shared" si="57"/>
        <v>50</v>
      </c>
      <c r="P397" s="127">
        <f t="shared" si="53"/>
        <v>7.5</v>
      </c>
      <c r="Q397" s="130">
        <f t="shared" si="54"/>
        <v>50</v>
      </c>
      <c r="R397" s="62">
        <f t="shared" si="55"/>
        <v>50</v>
      </c>
      <c r="S397" s="62">
        <f t="shared" si="58"/>
        <v>50</v>
      </c>
      <c r="T397" s="129">
        <f t="shared" si="59"/>
        <v>3621.9078586603164</v>
      </c>
      <c r="X397" s="62"/>
      <c r="AA397" s="24"/>
    </row>
    <row r="398" spans="6:27" x14ac:dyDescent="0.3">
      <c r="F398" s="124">
        <f>Calculator!A380</f>
        <v>375</v>
      </c>
      <c r="G398" s="44">
        <f>Calculator!B380</f>
        <v>0</v>
      </c>
      <c r="H398" s="44">
        <f>Calculator!C380</f>
        <v>0</v>
      </c>
      <c r="I398" s="46">
        <f>Calculator!E380</f>
        <v>0</v>
      </c>
      <c r="J398" s="45">
        <f>Calculator!F380</f>
        <v>0</v>
      </c>
      <c r="K398" s="125">
        <f t="shared" si="50"/>
        <v>7.5</v>
      </c>
      <c r="L398" s="127">
        <f t="shared" si="51"/>
        <v>7.5</v>
      </c>
      <c r="M398" s="127">
        <f t="shared" si="56"/>
        <v>7.5</v>
      </c>
      <c r="N398" s="57">
        <f t="shared" si="52"/>
        <v>50</v>
      </c>
      <c r="O398" s="57">
        <f t="shared" si="57"/>
        <v>50</v>
      </c>
      <c r="P398" s="127">
        <f t="shared" si="53"/>
        <v>7.5</v>
      </c>
      <c r="Q398" s="130">
        <f t="shared" si="54"/>
        <v>50</v>
      </c>
      <c r="R398" s="62">
        <f t="shared" si="55"/>
        <v>50</v>
      </c>
      <c r="S398" s="62">
        <f t="shared" si="58"/>
        <v>50</v>
      </c>
      <c r="T398" s="129">
        <f t="shared" si="59"/>
        <v>3621.9078586603164</v>
      </c>
      <c r="X398" s="62"/>
      <c r="AA398" s="24"/>
    </row>
    <row r="399" spans="6:27" x14ac:dyDescent="0.3">
      <c r="F399" s="124">
        <f>Calculator!A381</f>
        <v>376</v>
      </c>
      <c r="G399" s="44">
        <f>Calculator!B381</f>
        <v>0</v>
      </c>
      <c r="H399" s="44">
        <f>Calculator!C381</f>
        <v>0</v>
      </c>
      <c r="I399" s="46">
        <f>Calculator!E381</f>
        <v>0</v>
      </c>
      <c r="J399" s="45">
        <f>Calculator!F381</f>
        <v>0</v>
      </c>
      <c r="K399" s="125">
        <f t="shared" si="50"/>
        <v>7.5</v>
      </c>
      <c r="L399" s="127">
        <f t="shared" si="51"/>
        <v>7.5</v>
      </c>
      <c r="M399" s="127">
        <f t="shared" si="56"/>
        <v>7.5</v>
      </c>
      <c r="N399" s="57">
        <f t="shared" si="52"/>
        <v>50</v>
      </c>
      <c r="O399" s="57">
        <f t="shared" si="57"/>
        <v>50</v>
      </c>
      <c r="P399" s="127">
        <f t="shared" si="53"/>
        <v>7.5</v>
      </c>
      <c r="Q399" s="130">
        <f t="shared" si="54"/>
        <v>50</v>
      </c>
      <c r="R399" s="62">
        <f t="shared" si="55"/>
        <v>50</v>
      </c>
      <c r="S399" s="62">
        <f t="shared" si="58"/>
        <v>50</v>
      </c>
      <c r="T399" s="129">
        <f t="shared" si="59"/>
        <v>3621.9078586603164</v>
      </c>
      <c r="X399" s="62"/>
      <c r="AA399" s="24"/>
    </row>
    <row r="400" spans="6:27" x14ac:dyDescent="0.3">
      <c r="F400" s="124">
        <f>Calculator!A382</f>
        <v>377</v>
      </c>
      <c r="G400" s="44">
        <f>Calculator!B382</f>
        <v>0</v>
      </c>
      <c r="H400" s="44">
        <f>Calculator!C382</f>
        <v>0</v>
      </c>
      <c r="I400" s="46">
        <f>Calculator!E382</f>
        <v>0</v>
      </c>
      <c r="J400" s="45">
        <f>Calculator!F382</f>
        <v>0</v>
      </c>
      <c r="K400" s="125">
        <f t="shared" si="50"/>
        <v>7.5</v>
      </c>
      <c r="L400" s="127">
        <f t="shared" si="51"/>
        <v>7.5</v>
      </c>
      <c r="M400" s="127">
        <f t="shared" si="56"/>
        <v>7.5</v>
      </c>
      <c r="N400" s="57">
        <f t="shared" si="52"/>
        <v>50</v>
      </c>
      <c r="O400" s="57">
        <f t="shared" si="57"/>
        <v>50</v>
      </c>
      <c r="P400" s="127">
        <f t="shared" si="53"/>
        <v>7.5</v>
      </c>
      <c r="Q400" s="130">
        <f t="shared" si="54"/>
        <v>50</v>
      </c>
      <c r="R400" s="62">
        <f t="shared" si="55"/>
        <v>50</v>
      </c>
      <c r="S400" s="62">
        <f t="shared" si="58"/>
        <v>50</v>
      </c>
      <c r="T400" s="129">
        <f t="shared" si="59"/>
        <v>3621.9078586603164</v>
      </c>
      <c r="X400" s="62"/>
      <c r="AA400" s="24"/>
    </row>
    <row r="401" spans="6:27" x14ac:dyDescent="0.3">
      <c r="F401" s="124">
        <f>Calculator!A383</f>
        <v>378</v>
      </c>
      <c r="G401" s="44">
        <f>Calculator!B383</f>
        <v>0</v>
      </c>
      <c r="H401" s="44">
        <f>Calculator!C383</f>
        <v>0</v>
      </c>
      <c r="I401" s="46">
        <f>Calculator!E383</f>
        <v>0</v>
      </c>
      <c r="J401" s="45">
        <f>Calculator!F383</f>
        <v>0</v>
      </c>
      <c r="K401" s="125">
        <f t="shared" si="50"/>
        <v>7.5</v>
      </c>
      <c r="L401" s="127">
        <f t="shared" si="51"/>
        <v>7.5</v>
      </c>
      <c r="M401" s="127">
        <f t="shared" si="56"/>
        <v>7.5</v>
      </c>
      <c r="N401" s="57">
        <f t="shared" si="52"/>
        <v>50</v>
      </c>
      <c r="O401" s="57">
        <f t="shared" si="57"/>
        <v>50</v>
      </c>
      <c r="P401" s="127">
        <f t="shared" si="53"/>
        <v>7.5</v>
      </c>
      <c r="Q401" s="130">
        <f t="shared" si="54"/>
        <v>50</v>
      </c>
      <c r="R401" s="62">
        <f t="shared" si="55"/>
        <v>50</v>
      </c>
      <c r="S401" s="62">
        <f t="shared" si="58"/>
        <v>50</v>
      </c>
      <c r="T401" s="129">
        <f t="shared" si="59"/>
        <v>3621.9078586603164</v>
      </c>
      <c r="X401" s="62"/>
      <c r="AA401" s="24"/>
    </row>
    <row r="402" spans="6:27" x14ac:dyDescent="0.3">
      <c r="F402" s="124">
        <f>Calculator!A384</f>
        <v>379</v>
      </c>
      <c r="G402" s="44">
        <f>Calculator!B384</f>
        <v>0</v>
      </c>
      <c r="H402" s="44">
        <f>Calculator!C384</f>
        <v>0</v>
      </c>
      <c r="I402" s="46">
        <f>Calculator!E384</f>
        <v>0</v>
      </c>
      <c r="J402" s="45">
        <f>Calculator!F384</f>
        <v>0</v>
      </c>
      <c r="K402" s="125">
        <f t="shared" si="50"/>
        <v>7.5</v>
      </c>
      <c r="L402" s="127">
        <f t="shared" si="51"/>
        <v>7.5</v>
      </c>
      <c r="M402" s="127">
        <f t="shared" si="56"/>
        <v>7.5</v>
      </c>
      <c r="N402" s="57">
        <f t="shared" si="52"/>
        <v>50</v>
      </c>
      <c r="O402" s="57">
        <f t="shared" si="57"/>
        <v>50</v>
      </c>
      <c r="P402" s="127">
        <f t="shared" si="53"/>
        <v>7.5</v>
      </c>
      <c r="Q402" s="130">
        <f t="shared" si="54"/>
        <v>50</v>
      </c>
      <c r="R402" s="62">
        <f t="shared" si="55"/>
        <v>50</v>
      </c>
      <c r="S402" s="62">
        <f t="shared" si="58"/>
        <v>50</v>
      </c>
      <c r="T402" s="129">
        <f t="shared" si="59"/>
        <v>3621.9078586603164</v>
      </c>
      <c r="X402" s="62"/>
      <c r="AA402" s="24"/>
    </row>
    <row r="403" spans="6:27" x14ac:dyDescent="0.3">
      <c r="F403" s="124">
        <f>Calculator!A385</f>
        <v>380</v>
      </c>
      <c r="G403" s="44">
        <f>Calculator!B385</f>
        <v>0</v>
      </c>
      <c r="H403" s="44">
        <f>Calculator!C385</f>
        <v>0</v>
      </c>
      <c r="I403" s="46">
        <f>Calculator!E385</f>
        <v>0</v>
      </c>
      <c r="J403" s="45">
        <f>Calculator!F385</f>
        <v>0</v>
      </c>
      <c r="K403" s="125">
        <f t="shared" si="50"/>
        <v>7.5</v>
      </c>
      <c r="L403" s="127">
        <f t="shared" si="51"/>
        <v>7.5</v>
      </c>
      <c r="M403" s="127">
        <f t="shared" si="56"/>
        <v>7.5</v>
      </c>
      <c r="N403" s="57">
        <f t="shared" si="52"/>
        <v>50</v>
      </c>
      <c r="O403" s="57">
        <f t="shared" si="57"/>
        <v>50</v>
      </c>
      <c r="P403" s="127">
        <f t="shared" si="53"/>
        <v>7.5</v>
      </c>
      <c r="Q403" s="130">
        <f t="shared" si="54"/>
        <v>50</v>
      </c>
      <c r="R403" s="62">
        <f t="shared" si="55"/>
        <v>50</v>
      </c>
      <c r="S403" s="62">
        <f t="shared" si="58"/>
        <v>50</v>
      </c>
      <c r="T403" s="129">
        <f t="shared" si="59"/>
        <v>3621.9078586603164</v>
      </c>
      <c r="X403" s="62"/>
      <c r="AA403" s="24"/>
    </row>
    <row r="404" spans="6:27" x14ac:dyDescent="0.3">
      <c r="F404" s="124">
        <f>Calculator!A386</f>
        <v>381</v>
      </c>
      <c r="G404" s="44">
        <f>Calculator!B386</f>
        <v>0</v>
      </c>
      <c r="H404" s="44">
        <f>Calculator!C386</f>
        <v>0</v>
      </c>
      <c r="I404" s="46">
        <f>Calculator!E386</f>
        <v>0</v>
      </c>
      <c r="J404" s="45">
        <f>Calculator!F386</f>
        <v>0</v>
      </c>
      <c r="K404" s="125">
        <f t="shared" si="50"/>
        <v>7.5</v>
      </c>
      <c r="L404" s="127">
        <f t="shared" si="51"/>
        <v>7.5</v>
      </c>
      <c r="M404" s="127">
        <f t="shared" si="56"/>
        <v>7.5</v>
      </c>
      <c r="N404" s="57">
        <f t="shared" si="52"/>
        <v>50</v>
      </c>
      <c r="O404" s="57">
        <f t="shared" si="57"/>
        <v>50</v>
      </c>
      <c r="P404" s="127">
        <f t="shared" si="53"/>
        <v>7.5</v>
      </c>
      <c r="Q404" s="130">
        <f t="shared" si="54"/>
        <v>50</v>
      </c>
      <c r="R404" s="62">
        <f t="shared" si="55"/>
        <v>50</v>
      </c>
      <c r="S404" s="62">
        <f t="shared" si="58"/>
        <v>50</v>
      </c>
      <c r="T404" s="129">
        <f t="shared" si="59"/>
        <v>3621.9078586603164</v>
      </c>
      <c r="X404" s="62"/>
      <c r="AA404" s="24"/>
    </row>
    <row r="405" spans="6:27" x14ac:dyDescent="0.3">
      <c r="F405" s="124">
        <f>Calculator!A387</f>
        <v>382</v>
      </c>
      <c r="G405" s="44">
        <f>Calculator!B387</f>
        <v>0</v>
      </c>
      <c r="H405" s="44">
        <f>Calculator!C387</f>
        <v>0</v>
      </c>
      <c r="I405" s="46">
        <f>Calculator!E387</f>
        <v>0</v>
      </c>
      <c r="J405" s="45">
        <f>Calculator!F387</f>
        <v>0</v>
      </c>
      <c r="K405" s="125">
        <f t="shared" si="50"/>
        <v>7.5</v>
      </c>
      <c r="L405" s="127">
        <f t="shared" si="51"/>
        <v>7.5</v>
      </c>
      <c r="M405" s="127">
        <f t="shared" si="56"/>
        <v>7.5</v>
      </c>
      <c r="N405" s="57">
        <f t="shared" si="52"/>
        <v>50</v>
      </c>
      <c r="O405" s="57">
        <f t="shared" si="57"/>
        <v>50</v>
      </c>
      <c r="P405" s="127">
        <f t="shared" si="53"/>
        <v>7.5</v>
      </c>
      <c r="Q405" s="130">
        <f t="shared" si="54"/>
        <v>50</v>
      </c>
      <c r="R405" s="62">
        <f t="shared" si="55"/>
        <v>50</v>
      </c>
      <c r="S405" s="62">
        <f t="shared" si="58"/>
        <v>50</v>
      </c>
      <c r="T405" s="129">
        <f t="shared" si="59"/>
        <v>3621.9078586603164</v>
      </c>
      <c r="X405" s="62"/>
      <c r="AA405" s="24"/>
    </row>
    <row r="406" spans="6:27" x14ac:dyDescent="0.3">
      <c r="F406" s="124">
        <f>Calculator!A388</f>
        <v>383</v>
      </c>
      <c r="G406" s="44">
        <f>Calculator!B388</f>
        <v>0</v>
      </c>
      <c r="H406" s="44">
        <f>Calculator!C388</f>
        <v>0</v>
      </c>
      <c r="I406" s="46">
        <f>Calculator!E388</f>
        <v>0</v>
      </c>
      <c r="J406" s="45">
        <f>Calculator!F388</f>
        <v>0</v>
      </c>
      <c r="K406" s="125">
        <f t="shared" si="50"/>
        <v>7.5</v>
      </c>
      <c r="L406" s="127">
        <f t="shared" si="51"/>
        <v>7.5</v>
      </c>
      <c r="M406" s="127">
        <f t="shared" si="56"/>
        <v>7.5</v>
      </c>
      <c r="N406" s="57">
        <f t="shared" si="52"/>
        <v>50</v>
      </c>
      <c r="O406" s="57">
        <f t="shared" si="57"/>
        <v>50</v>
      </c>
      <c r="P406" s="127">
        <f t="shared" si="53"/>
        <v>7.5</v>
      </c>
      <c r="Q406" s="130">
        <f t="shared" si="54"/>
        <v>50</v>
      </c>
      <c r="R406" s="62">
        <f t="shared" si="55"/>
        <v>50</v>
      </c>
      <c r="S406" s="62">
        <f t="shared" si="58"/>
        <v>50</v>
      </c>
      <c r="T406" s="129">
        <f t="shared" si="59"/>
        <v>3621.9078586603164</v>
      </c>
      <c r="X406" s="62"/>
      <c r="AA406" s="24"/>
    </row>
    <row r="407" spans="6:27" x14ac:dyDescent="0.3">
      <c r="F407" s="124">
        <f>Calculator!A389</f>
        <v>384</v>
      </c>
      <c r="G407" s="44">
        <f>Calculator!B389</f>
        <v>0</v>
      </c>
      <c r="H407" s="44">
        <f>Calculator!C389</f>
        <v>0</v>
      </c>
      <c r="I407" s="46">
        <f>Calculator!E389</f>
        <v>0</v>
      </c>
      <c r="J407" s="45">
        <f>Calculator!F389</f>
        <v>0</v>
      </c>
      <c r="K407" s="125">
        <f t="shared" si="50"/>
        <v>7.5</v>
      </c>
      <c r="L407" s="127">
        <f t="shared" si="51"/>
        <v>7.5</v>
      </c>
      <c r="M407" s="127">
        <f t="shared" si="56"/>
        <v>7.5</v>
      </c>
      <c r="N407" s="57">
        <f t="shared" si="52"/>
        <v>50</v>
      </c>
      <c r="O407" s="57">
        <f t="shared" si="57"/>
        <v>50</v>
      </c>
      <c r="P407" s="127">
        <f t="shared" si="53"/>
        <v>7.5</v>
      </c>
      <c r="Q407" s="130">
        <f t="shared" si="54"/>
        <v>50</v>
      </c>
      <c r="R407" s="62">
        <f t="shared" si="55"/>
        <v>50</v>
      </c>
      <c r="S407" s="62">
        <f t="shared" si="58"/>
        <v>50</v>
      </c>
      <c r="T407" s="129">
        <f t="shared" si="59"/>
        <v>3621.9078586603164</v>
      </c>
      <c r="X407" s="62"/>
      <c r="AA407" s="24"/>
    </row>
    <row r="408" spans="6:27" x14ac:dyDescent="0.3">
      <c r="F408" s="124">
        <f>Calculator!A390</f>
        <v>385</v>
      </c>
      <c r="G408" s="44">
        <f>Calculator!B390</f>
        <v>0</v>
      </c>
      <c r="H408" s="44">
        <f>Calculator!C390</f>
        <v>0</v>
      </c>
      <c r="I408" s="46">
        <f>Calculator!E390</f>
        <v>0</v>
      </c>
      <c r="J408" s="45">
        <f>Calculator!F390</f>
        <v>0</v>
      </c>
      <c r="K408" s="125">
        <f t="shared" ref="K408:K471" si="60">IF(I408=0,7.5,I408)</f>
        <v>7.5</v>
      </c>
      <c r="L408" s="127">
        <f t="shared" ref="L408:L471" si="61">ROUND(K408,1)</f>
        <v>7.5</v>
      </c>
      <c r="M408" s="127">
        <f t="shared" si="56"/>
        <v>7.5</v>
      </c>
      <c r="N408" s="57">
        <f t="shared" ref="N408:N471" si="62">IF(J408=0,50,J408)</f>
        <v>50</v>
      </c>
      <c r="O408" s="57">
        <f t="shared" si="57"/>
        <v>50</v>
      </c>
      <c r="P408" s="127">
        <f t="shared" ref="P408:P471" si="63">IF(M408&gt;8.4,8.4,M408)</f>
        <v>7.5</v>
      </c>
      <c r="Q408" s="130">
        <f t="shared" ref="Q408:Q471" si="64">IF(O408&gt;670,670,O408)</f>
        <v>50</v>
      </c>
      <c r="R408" s="62">
        <f t="shared" ref="R408:R471" si="65">IF(J408=0,50,J408)</f>
        <v>50</v>
      </c>
      <c r="S408" s="62">
        <f t="shared" si="58"/>
        <v>50</v>
      </c>
      <c r="T408" s="129">
        <f t="shared" si="59"/>
        <v>3621.9078586603164</v>
      </c>
      <c r="X408" s="62"/>
      <c r="AA408" s="24"/>
    </row>
    <row r="409" spans="6:27" x14ac:dyDescent="0.3">
      <c r="F409" s="124">
        <f>Calculator!A391</f>
        <v>386</v>
      </c>
      <c r="G409" s="44">
        <f>Calculator!B391</f>
        <v>0</v>
      </c>
      <c r="H409" s="44">
        <f>Calculator!C391</f>
        <v>0</v>
      </c>
      <c r="I409" s="46">
        <f>Calculator!E391</f>
        <v>0</v>
      </c>
      <c r="J409" s="45">
        <f>Calculator!F391</f>
        <v>0</v>
      </c>
      <c r="K409" s="125">
        <f t="shared" si="60"/>
        <v>7.5</v>
      </c>
      <c r="L409" s="127">
        <f t="shared" si="61"/>
        <v>7.5</v>
      </c>
      <c r="M409" s="127">
        <f t="shared" ref="M409:M472" si="66">IF(L409&lt;5.5,5.5,L409)</f>
        <v>7.5</v>
      </c>
      <c r="N409" s="57">
        <f t="shared" si="62"/>
        <v>50</v>
      </c>
      <c r="O409" s="57">
        <f t="shared" ref="O409:O472" si="67">IF(N409&lt;10,10,N409)</f>
        <v>50</v>
      </c>
      <c r="P409" s="127">
        <f t="shared" si="63"/>
        <v>7.5</v>
      </c>
      <c r="Q409" s="130">
        <f t="shared" si="64"/>
        <v>50</v>
      </c>
      <c r="R409" s="62">
        <f t="shared" si="65"/>
        <v>50</v>
      </c>
      <c r="S409" s="62">
        <f t="shared" ref="S409:S472" si="68">IF(R409&gt;250,250,R409)</f>
        <v>50</v>
      </c>
      <c r="T409" s="129">
        <f t="shared" ref="T409:T472" si="69">EXP(0.878*(LN(S409))+4.76)</f>
        <v>3621.9078586603164</v>
      </c>
      <c r="X409" s="62"/>
      <c r="AA409" s="24"/>
    </row>
    <row r="410" spans="6:27" x14ac:dyDescent="0.3">
      <c r="F410" s="124">
        <f>Calculator!A392</f>
        <v>387</v>
      </c>
      <c r="G410" s="44">
        <f>Calculator!B392</f>
        <v>0</v>
      </c>
      <c r="H410" s="44">
        <f>Calculator!C392</f>
        <v>0</v>
      </c>
      <c r="I410" s="46">
        <f>Calculator!E392</f>
        <v>0</v>
      </c>
      <c r="J410" s="45">
        <f>Calculator!F392</f>
        <v>0</v>
      </c>
      <c r="K410" s="125">
        <f t="shared" si="60"/>
        <v>7.5</v>
      </c>
      <c r="L410" s="127">
        <f t="shared" si="61"/>
        <v>7.5</v>
      </c>
      <c r="M410" s="127">
        <f t="shared" si="66"/>
        <v>7.5</v>
      </c>
      <c r="N410" s="57">
        <f t="shared" si="62"/>
        <v>50</v>
      </c>
      <c r="O410" s="57">
        <f t="shared" si="67"/>
        <v>50</v>
      </c>
      <c r="P410" s="127">
        <f t="shared" si="63"/>
        <v>7.5</v>
      </c>
      <c r="Q410" s="130">
        <f t="shared" si="64"/>
        <v>50</v>
      </c>
      <c r="R410" s="62">
        <f t="shared" si="65"/>
        <v>50</v>
      </c>
      <c r="S410" s="62">
        <f t="shared" si="68"/>
        <v>50</v>
      </c>
      <c r="T410" s="129">
        <f t="shared" si="69"/>
        <v>3621.9078586603164</v>
      </c>
      <c r="X410" s="62"/>
      <c r="AA410" s="24"/>
    </row>
    <row r="411" spans="6:27" x14ac:dyDescent="0.3">
      <c r="F411" s="124">
        <f>Calculator!A393</f>
        <v>388</v>
      </c>
      <c r="G411" s="44">
        <f>Calculator!B393</f>
        <v>0</v>
      </c>
      <c r="H411" s="44">
        <f>Calculator!C393</f>
        <v>0</v>
      </c>
      <c r="I411" s="46">
        <f>Calculator!E393</f>
        <v>0</v>
      </c>
      <c r="J411" s="45">
        <f>Calculator!F393</f>
        <v>0</v>
      </c>
      <c r="K411" s="125">
        <f t="shared" si="60"/>
        <v>7.5</v>
      </c>
      <c r="L411" s="127">
        <f t="shared" si="61"/>
        <v>7.5</v>
      </c>
      <c r="M411" s="127">
        <f t="shared" si="66"/>
        <v>7.5</v>
      </c>
      <c r="N411" s="57">
        <f t="shared" si="62"/>
        <v>50</v>
      </c>
      <c r="O411" s="57">
        <f t="shared" si="67"/>
        <v>50</v>
      </c>
      <c r="P411" s="127">
        <f t="shared" si="63"/>
        <v>7.5</v>
      </c>
      <c r="Q411" s="130">
        <f t="shared" si="64"/>
        <v>50</v>
      </c>
      <c r="R411" s="62">
        <f t="shared" si="65"/>
        <v>50</v>
      </c>
      <c r="S411" s="62">
        <f t="shared" si="68"/>
        <v>50</v>
      </c>
      <c r="T411" s="129">
        <f t="shared" si="69"/>
        <v>3621.9078586603164</v>
      </c>
      <c r="X411" s="62"/>
      <c r="AA411" s="24"/>
    </row>
    <row r="412" spans="6:27" x14ac:dyDescent="0.3">
      <c r="F412" s="124">
        <f>Calculator!A394</f>
        <v>389</v>
      </c>
      <c r="G412" s="44">
        <f>Calculator!B394</f>
        <v>0</v>
      </c>
      <c r="H412" s="44">
        <f>Calculator!C394</f>
        <v>0</v>
      </c>
      <c r="I412" s="46">
        <f>Calculator!E394</f>
        <v>0</v>
      </c>
      <c r="J412" s="45">
        <f>Calculator!F394</f>
        <v>0</v>
      </c>
      <c r="K412" s="125">
        <f t="shared" si="60"/>
        <v>7.5</v>
      </c>
      <c r="L412" s="127">
        <f t="shared" si="61"/>
        <v>7.5</v>
      </c>
      <c r="M412" s="127">
        <f t="shared" si="66"/>
        <v>7.5</v>
      </c>
      <c r="N412" s="57">
        <f t="shared" si="62"/>
        <v>50</v>
      </c>
      <c r="O412" s="57">
        <f t="shared" si="67"/>
        <v>50</v>
      </c>
      <c r="P412" s="127">
        <f t="shared" si="63"/>
        <v>7.5</v>
      </c>
      <c r="Q412" s="130">
        <f t="shared" si="64"/>
        <v>50</v>
      </c>
      <c r="R412" s="62">
        <f t="shared" si="65"/>
        <v>50</v>
      </c>
      <c r="S412" s="62">
        <f t="shared" si="68"/>
        <v>50</v>
      </c>
      <c r="T412" s="129">
        <f t="shared" si="69"/>
        <v>3621.9078586603164</v>
      </c>
      <c r="X412" s="62"/>
      <c r="AA412" s="24"/>
    </row>
    <row r="413" spans="6:27" x14ac:dyDescent="0.3">
      <c r="F413" s="124">
        <f>Calculator!A395</f>
        <v>390</v>
      </c>
      <c r="G413" s="44">
        <f>Calculator!B395</f>
        <v>0</v>
      </c>
      <c r="H413" s="44">
        <f>Calculator!C395</f>
        <v>0</v>
      </c>
      <c r="I413" s="46">
        <f>Calculator!E395</f>
        <v>0</v>
      </c>
      <c r="J413" s="45">
        <f>Calculator!F395</f>
        <v>0</v>
      </c>
      <c r="K413" s="125">
        <f t="shared" si="60"/>
        <v>7.5</v>
      </c>
      <c r="L413" s="127">
        <f t="shared" si="61"/>
        <v>7.5</v>
      </c>
      <c r="M413" s="127">
        <f t="shared" si="66"/>
        <v>7.5</v>
      </c>
      <c r="N413" s="57">
        <f t="shared" si="62"/>
        <v>50</v>
      </c>
      <c r="O413" s="57">
        <f t="shared" si="67"/>
        <v>50</v>
      </c>
      <c r="P413" s="127">
        <f t="shared" si="63"/>
        <v>7.5</v>
      </c>
      <c r="Q413" s="130">
        <f t="shared" si="64"/>
        <v>50</v>
      </c>
      <c r="R413" s="62">
        <f t="shared" si="65"/>
        <v>50</v>
      </c>
      <c r="S413" s="62">
        <f t="shared" si="68"/>
        <v>50</v>
      </c>
      <c r="T413" s="129">
        <f t="shared" si="69"/>
        <v>3621.9078586603164</v>
      </c>
      <c r="X413" s="62"/>
      <c r="AA413" s="24"/>
    </row>
    <row r="414" spans="6:27" x14ac:dyDescent="0.3">
      <c r="F414" s="124">
        <f>Calculator!A396</f>
        <v>391</v>
      </c>
      <c r="G414" s="44">
        <f>Calculator!B396</f>
        <v>0</v>
      </c>
      <c r="H414" s="44">
        <f>Calculator!C396</f>
        <v>0</v>
      </c>
      <c r="I414" s="46">
        <f>Calculator!E396</f>
        <v>0</v>
      </c>
      <c r="J414" s="45">
        <f>Calculator!F396</f>
        <v>0</v>
      </c>
      <c r="K414" s="125">
        <f t="shared" si="60"/>
        <v>7.5</v>
      </c>
      <c r="L414" s="127">
        <f t="shared" si="61"/>
        <v>7.5</v>
      </c>
      <c r="M414" s="127">
        <f t="shared" si="66"/>
        <v>7.5</v>
      </c>
      <c r="N414" s="57">
        <f t="shared" si="62"/>
        <v>50</v>
      </c>
      <c r="O414" s="57">
        <f t="shared" si="67"/>
        <v>50</v>
      </c>
      <c r="P414" s="127">
        <f t="shared" si="63"/>
        <v>7.5</v>
      </c>
      <c r="Q414" s="130">
        <f t="shared" si="64"/>
        <v>50</v>
      </c>
      <c r="R414" s="62">
        <f t="shared" si="65"/>
        <v>50</v>
      </c>
      <c r="S414" s="62">
        <f t="shared" si="68"/>
        <v>50</v>
      </c>
      <c r="T414" s="129">
        <f t="shared" si="69"/>
        <v>3621.9078586603164</v>
      </c>
      <c r="X414" s="62"/>
      <c r="AA414" s="24"/>
    </row>
    <row r="415" spans="6:27" x14ac:dyDescent="0.3">
      <c r="F415" s="124">
        <f>Calculator!A397</f>
        <v>392</v>
      </c>
      <c r="G415" s="44">
        <f>Calculator!B397</f>
        <v>0</v>
      </c>
      <c r="H415" s="44">
        <f>Calculator!C397</f>
        <v>0</v>
      </c>
      <c r="I415" s="46">
        <f>Calculator!E397</f>
        <v>0</v>
      </c>
      <c r="J415" s="45">
        <f>Calculator!F397</f>
        <v>0</v>
      </c>
      <c r="K415" s="125">
        <f t="shared" si="60"/>
        <v>7.5</v>
      </c>
      <c r="L415" s="127">
        <f t="shared" si="61"/>
        <v>7.5</v>
      </c>
      <c r="M415" s="127">
        <f t="shared" si="66"/>
        <v>7.5</v>
      </c>
      <c r="N415" s="57">
        <f t="shared" si="62"/>
        <v>50</v>
      </c>
      <c r="O415" s="57">
        <f t="shared" si="67"/>
        <v>50</v>
      </c>
      <c r="P415" s="127">
        <f t="shared" si="63"/>
        <v>7.5</v>
      </c>
      <c r="Q415" s="130">
        <f t="shared" si="64"/>
        <v>50</v>
      </c>
      <c r="R415" s="62">
        <f t="shared" si="65"/>
        <v>50</v>
      </c>
      <c r="S415" s="62">
        <f t="shared" si="68"/>
        <v>50</v>
      </c>
      <c r="T415" s="129">
        <f t="shared" si="69"/>
        <v>3621.9078586603164</v>
      </c>
      <c r="X415" s="62"/>
      <c r="AA415" s="24"/>
    </row>
    <row r="416" spans="6:27" x14ac:dyDescent="0.3">
      <c r="F416" s="124">
        <f>Calculator!A398</f>
        <v>393</v>
      </c>
      <c r="G416" s="44">
        <f>Calculator!B398</f>
        <v>0</v>
      </c>
      <c r="H416" s="44">
        <f>Calculator!C398</f>
        <v>0</v>
      </c>
      <c r="I416" s="46">
        <f>Calculator!E398</f>
        <v>0</v>
      </c>
      <c r="J416" s="45">
        <f>Calculator!F398</f>
        <v>0</v>
      </c>
      <c r="K416" s="125">
        <f t="shared" si="60"/>
        <v>7.5</v>
      </c>
      <c r="L416" s="127">
        <f t="shared" si="61"/>
        <v>7.5</v>
      </c>
      <c r="M416" s="127">
        <f t="shared" si="66"/>
        <v>7.5</v>
      </c>
      <c r="N416" s="57">
        <f t="shared" si="62"/>
        <v>50</v>
      </c>
      <c r="O416" s="57">
        <f t="shared" si="67"/>
        <v>50</v>
      </c>
      <c r="P416" s="127">
        <f t="shared" si="63"/>
        <v>7.5</v>
      </c>
      <c r="Q416" s="130">
        <f t="shared" si="64"/>
        <v>50</v>
      </c>
      <c r="R416" s="62">
        <f t="shared" si="65"/>
        <v>50</v>
      </c>
      <c r="S416" s="62">
        <f t="shared" si="68"/>
        <v>50</v>
      </c>
      <c r="T416" s="129">
        <f t="shared" si="69"/>
        <v>3621.9078586603164</v>
      </c>
      <c r="X416" s="62"/>
      <c r="AA416" s="24"/>
    </row>
    <row r="417" spans="6:27" x14ac:dyDescent="0.3">
      <c r="F417" s="124">
        <f>Calculator!A399</f>
        <v>394</v>
      </c>
      <c r="G417" s="44">
        <f>Calculator!B399</f>
        <v>0</v>
      </c>
      <c r="H417" s="44">
        <f>Calculator!C399</f>
        <v>0</v>
      </c>
      <c r="I417" s="46">
        <f>Calculator!E399</f>
        <v>0</v>
      </c>
      <c r="J417" s="45">
        <f>Calculator!F399</f>
        <v>0</v>
      </c>
      <c r="K417" s="125">
        <f t="shared" si="60"/>
        <v>7.5</v>
      </c>
      <c r="L417" s="127">
        <f t="shared" si="61"/>
        <v>7.5</v>
      </c>
      <c r="M417" s="127">
        <f t="shared" si="66"/>
        <v>7.5</v>
      </c>
      <c r="N417" s="57">
        <f t="shared" si="62"/>
        <v>50</v>
      </c>
      <c r="O417" s="57">
        <f t="shared" si="67"/>
        <v>50</v>
      </c>
      <c r="P417" s="127">
        <f t="shared" si="63"/>
        <v>7.5</v>
      </c>
      <c r="Q417" s="130">
        <f t="shared" si="64"/>
        <v>50</v>
      </c>
      <c r="R417" s="62">
        <f t="shared" si="65"/>
        <v>50</v>
      </c>
      <c r="S417" s="62">
        <f t="shared" si="68"/>
        <v>50</v>
      </c>
      <c r="T417" s="129">
        <f t="shared" si="69"/>
        <v>3621.9078586603164</v>
      </c>
      <c r="X417" s="62"/>
      <c r="AA417" s="24"/>
    </row>
    <row r="418" spans="6:27" x14ac:dyDescent="0.3">
      <c r="F418" s="124">
        <f>Calculator!A400</f>
        <v>395</v>
      </c>
      <c r="G418" s="44">
        <f>Calculator!B400</f>
        <v>0</v>
      </c>
      <c r="H418" s="44">
        <f>Calculator!C400</f>
        <v>0</v>
      </c>
      <c r="I418" s="46">
        <f>Calculator!E400</f>
        <v>0</v>
      </c>
      <c r="J418" s="45">
        <f>Calculator!F400</f>
        <v>0</v>
      </c>
      <c r="K418" s="125">
        <f t="shared" si="60"/>
        <v>7.5</v>
      </c>
      <c r="L418" s="127">
        <f t="shared" si="61"/>
        <v>7.5</v>
      </c>
      <c r="M418" s="127">
        <f t="shared" si="66"/>
        <v>7.5</v>
      </c>
      <c r="N418" s="57">
        <f t="shared" si="62"/>
        <v>50</v>
      </c>
      <c r="O418" s="57">
        <f t="shared" si="67"/>
        <v>50</v>
      </c>
      <c r="P418" s="127">
        <f t="shared" si="63"/>
        <v>7.5</v>
      </c>
      <c r="Q418" s="130">
        <f t="shared" si="64"/>
        <v>50</v>
      </c>
      <c r="R418" s="62">
        <f t="shared" si="65"/>
        <v>50</v>
      </c>
      <c r="S418" s="62">
        <f t="shared" si="68"/>
        <v>50</v>
      </c>
      <c r="T418" s="129">
        <f t="shared" si="69"/>
        <v>3621.9078586603164</v>
      </c>
      <c r="X418" s="62"/>
      <c r="AA418" s="24"/>
    </row>
    <row r="419" spans="6:27" x14ac:dyDescent="0.3">
      <c r="F419" s="124">
        <f>Calculator!A401</f>
        <v>396</v>
      </c>
      <c r="G419" s="44">
        <f>Calculator!B401</f>
        <v>0</v>
      </c>
      <c r="H419" s="44">
        <f>Calculator!C401</f>
        <v>0</v>
      </c>
      <c r="I419" s="46">
        <f>Calculator!E401</f>
        <v>0</v>
      </c>
      <c r="J419" s="45">
        <f>Calculator!F401</f>
        <v>0</v>
      </c>
      <c r="K419" s="125">
        <f t="shared" si="60"/>
        <v>7.5</v>
      </c>
      <c r="L419" s="127">
        <f t="shared" si="61"/>
        <v>7.5</v>
      </c>
      <c r="M419" s="127">
        <f t="shared" si="66"/>
        <v>7.5</v>
      </c>
      <c r="N419" s="57">
        <f t="shared" si="62"/>
        <v>50</v>
      </c>
      <c r="O419" s="57">
        <f t="shared" si="67"/>
        <v>50</v>
      </c>
      <c r="P419" s="127">
        <f t="shared" si="63"/>
        <v>7.5</v>
      </c>
      <c r="Q419" s="130">
        <f t="shared" si="64"/>
        <v>50</v>
      </c>
      <c r="R419" s="62">
        <f t="shared" si="65"/>
        <v>50</v>
      </c>
      <c r="S419" s="62">
        <f t="shared" si="68"/>
        <v>50</v>
      </c>
      <c r="T419" s="129">
        <f t="shared" si="69"/>
        <v>3621.9078586603164</v>
      </c>
      <c r="X419" s="62"/>
      <c r="AA419" s="24"/>
    </row>
    <row r="420" spans="6:27" x14ac:dyDescent="0.3">
      <c r="F420" s="124">
        <f>Calculator!A402</f>
        <v>397</v>
      </c>
      <c r="G420" s="44">
        <f>Calculator!B402</f>
        <v>0</v>
      </c>
      <c r="H420" s="44">
        <f>Calculator!C402</f>
        <v>0</v>
      </c>
      <c r="I420" s="46">
        <f>Calculator!E402</f>
        <v>0</v>
      </c>
      <c r="J420" s="45">
        <f>Calculator!F402</f>
        <v>0</v>
      </c>
      <c r="K420" s="125">
        <f t="shared" si="60"/>
        <v>7.5</v>
      </c>
      <c r="L420" s="127">
        <f t="shared" si="61"/>
        <v>7.5</v>
      </c>
      <c r="M420" s="127">
        <f t="shared" si="66"/>
        <v>7.5</v>
      </c>
      <c r="N420" s="57">
        <f t="shared" si="62"/>
        <v>50</v>
      </c>
      <c r="O420" s="57">
        <f t="shared" si="67"/>
        <v>50</v>
      </c>
      <c r="P420" s="127">
        <f t="shared" si="63"/>
        <v>7.5</v>
      </c>
      <c r="Q420" s="130">
        <f t="shared" si="64"/>
        <v>50</v>
      </c>
      <c r="R420" s="62">
        <f t="shared" si="65"/>
        <v>50</v>
      </c>
      <c r="S420" s="62">
        <f t="shared" si="68"/>
        <v>50</v>
      </c>
      <c r="T420" s="129">
        <f t="shared" si="69"/>
        <v>3621.9078586603164</v>
      </c>
      <c r="X420" s="62"/>
      <c r="AA420" s="24"/>
    </row>
    <row r="421" spans="6:27" x14ac:dyDescent="0.3">
      <c r="F421" s="124">
        <f>Calculator!A403</f>
        <v>398</v>
      </c>
      <c r="G421" s="44">
        <f>Calculator!B403</f>
        <v>0</v>
      </c>
      <c r="H421" s="44">
        <f>Calculator!C403</f>
        <v>0</v>
      </c>
      <c r="I421" s="46">
        <f>Calculator!E403</f>
        <v>0</v>
      </c>
      <c r="J421" s="45">
        <f>Calculator!F403</f>
        <v>0</v>
      </c>
      <c r="K421" s="125">
        <f t="shared" si="60"/>
        <v>7.5</v>
      </c>
      <c r="L421" s="127">
        <f t="shared" si="61"/>
        <v>7.5</v>
      </c>
      <c r="M421" s="127">
        <f t="shared" si="66"/>
        <v>7.5</v>
      </c>
      <c r="N421" s="57">
        <f t="shared" si="62"/>
        <v>50</v>
      </c>
      <c r="O421" s="57">
        <f t="shared" si="67"/>
        <v>50</v>
      </c>
      <c r="P421" s="127">
        <f t="shared" si="63"/>
        <v>7.5</v>
      </c>
      <c r="Q421" s="130">
        <f t="shared" si="64"/>
        <v>50</v>
      </c>
      <c r="R421" s="62">
        <f t="shared" si="65"/>
        <v>50</v>
      </c>
      <c r="S421" s="62">
        <f t="shared" si="68"/>
        <v>50</v>
      </c>
      <c r="T421" s="129">
        <f t="shared" si="69"/>
        <v>3621.9078586603164</v>
      </c>
      <c r="X421" s="62"/>
      <c r="AA421" s="24"/>
    </row>
    <row r="422" spans="6:27" x14ac:dyDescent="0.3">
      <c r="F422" s="124">
        <f>Calculator!A404</f>
        <v>399</v>
      </c>
      <c r="G422" s="44">
        <f>Calculator!B404</f>
        <v>0</v>
      </c>
      <c r="H422" s="44">
        <f>Calculator!C404</f>
        <v>0</v>
      </c>
      <c r="I422" s="46">
        <f>Calculator!E404</f>
        <v>0</v>
      </c>
      <c r="J422" s="45">
        <f>Calculator!F404</f>
        <v>0</v>
      </c>
      <c r="K422" s="125">
        <f t="shared" si="60"/>
        <v>7.5</v>
      </c>
      <c r="L422" s="127">
        <f t="shared" si="61"/>
        <v>7.5</v>
      </c>
      <c r="M422" s="127">
        <f t="shared" si="66"/>
        <v>7.5</v>
      </c>
      <c r="N422" s="57">
        <f t="shared" si="62"/>
        <v>50</v>
      </c>
      <c r="O422" s="57">
        <f t="shared" si="67"/>
        <v>50</v>
      </c>
      <c r="P422" s="127">
        <f t="shared" si="63"/>
        <v>7.5</v>
      </c>
      <c r="Q422" s="130">
        <f t="shared" si="64"/>
        <v>50</v>
      </c>
      <c r="R422" s="62">
        <f t="shared" si="65"/>
        <v>50</v>
      </c>
      <c r="S422" s="62">
        <f t="shared" si="68"/>
        <v>50</v>
      </c>
      <c r="T422" s="129">
        <f t="shared" si="69"/>
        <v>3621.9078586603164</v>
      </c>
      <c r="X422" s="62"/>
      <c r="AA422" s="24"/>
    </row>
    <row r="423" spans="6:27" x14ac:dyDescent="0.3">
      <c r="F423" s="124">
        <f>Calculator!A405</f>
        <v>400</v>
      </c>
      <c r="G423" s="44">
        <f>Calculator!B405</f>
        <v>0</v>
      </c>
      <c r="H423" s="44">
        <f>Calculator!C405</f>
        <v>0</v>
      </c>
      <c r="I423" s="46">
        <f>Calculator!E405</f>
        <v>0</v>
      </c>
      <c r="J423" s="45">
        <f>Calculator!F405</f>
        <v>0</v>
      </c>
      <c r="K423" s="125">
        <f t="shared" si="60"/>
        <v>7.5</v>
      </c>
      <c r="L423" s="127">
        <f t="shared" si="61"/>
        <v>7.5</v>
      </c>
      <c r="M423" s="127">
        <f t="shared" si="66"/>
        <v>7.5</v>
      </c>
      <c r="N423" s="57">
        <f t="shared" si="62"/>
        <v>50</v>
      </c>
      <c r="O423" s="57">
        <f t="shared" si="67"/>
        <v>50</v>
      </c>
      <c r="P423" s="127">
        <f t="shared" si="63"/>
        <v>7.5</v>
      </c>
      <c r="Q423" s="130">
        <f t="shared" si="64"/>
        <v>50</v>
      </c>
      <c r="R423" s="62">
        <f t="shared" si="65"/>
        <v>50</v>
      </c>
      <c r="S423" s="62">
        <f t="shared" si="68"/>
        <v>50</v>
      </c>
      <c r="T423" s="129">
        <f t="shared" si="69"/>
        <v>3621.9078586603164</v>
      </c>
      <c r="X423" s="62"/>
      <c r="AA423" s="24"/>
    </row>
    <row r="424" spans="6:27" x14ac:dyDescent="0.3">
      <c r="F424" s="124">
        <f>Calculator!A406</f>
        <v>401</v>
      </c>
      <c r="G424" s="44">
        <f>Calculator!B406</f>
        <v>0</v>
      </c>
      <c r="H424" s="44">
        <f>Calculator!C406</f>
        <v>0</v>
      </c>
      <c r="I424" s="46">
        <f>Calculator!E406</f>
        <v>0</v>
      </c>
      <c r="J424" s="45">
        <f>Calculator!F406</f>
        <v>0</v>
      </c>
      <c r="K424" s="125">
        <f t="shared" si="60"/>
        <v>7.5</v>
      </c>
      <c r="L424" s="127">
        <f t="shared" si="61"/>
        <v>7.5</v>
      </c>
      <c r="M424" s="127">
        <f t="shared" si="66"/>
        <v>7.5</v>
      </c>
      <c r="N424" s="57">
        <f t="shared" si="62"/>
        <v>50</v>
      </c>
      <c r="O424" s="57">
        <f t="shared" si="67"/>
        <v>50</v>
      </c>
      <c r="P424" s="127">
        <f t="shared" si="63"/>
        <v>7.5</v>
      </c>
      <c r="Q424" s="130">
        <f t="shared" si="64"/>
        <v>50</v>
      </c>
      <c r="R424" s="62">
        <f t="shared" si="65"/>
        <v>50</v>
      </c>
      <c r="S424" s="62">
        <f t="shared" si="68"/>
        <v>50</v>
      </c>
      <c r="T424" s="129">
        <f t="shared" si="69"/>
        <v>3621.9078586603164</v>
      </c>
      <c r="X424" s="62"/>
      <c r="AA424" s="24"/>
    </row>
    <row r="425" spans="6:27" x14ac:dyDescent="0.3">
      <c r="F425" s="124">
        <f>Calculator!A407</f>
        <v>402</v>
      </c>
      <c r="G425" s="44">
        <f>Calculator!B407</f>
        <v>0</v>
      </c>
      <c r="H425" s="44">
        <f>Calculator!C407</f>
        <v>0</v>
      </c>
      <c r="I425" s="46">
        <f>Calculator!E407</f>
        <v>0</v>
      </c>
      <c r="J425" s="45">
        <f>Calculator!F407</f>
        <v>0</v>
      </c>
      <c r="K425" s="125">
        <f t="shared" si="60"/>
        <v>7.5</v>
      </c>
      <c r="L425" s="127">
        <f t="shared" si="61"/>
        <v>7.5</v>
      </c>
      <c r="M425" s="127">
        <f t="shared" si="66"/>
        <v>7.5</v>
      </c>
      <c r="N425" s="57">
        <f t="shared" si="62"/>
        <v>50</v>
      </c>
      <c r="O425" s="57">
        <f t="shared" si="67"/>
        <v>50</v>
      </c>
      <c r="P425" s="127">
        <f t="shared" si="63"/>
        <v>7.5</v>
      </c>
      <c r="Q425" s="130">
        <f t="shared" si="64"/>
        <v>50</v>
      </c>
      <c r="R425" s="62">
        <f t="shared" si="65"/>
        <v>50</v>
      </c>
      <c r="S425" s="62">
        <f t="shared" si="68"/>
        <v>50</v>
      </c>
      <c r="T425" s="129">
        <f t="shared" si="69"/>
        <v>3621.9078586603164</v>
      </c>
      <c r="X425" s="62"/>
      <c r="AA425" s="24"/>
    </row>
    <row r="426" spans="6:27" x14ac:dyDescent="0.3">
      <c r="F426" s="124">
        <f>Calculator!A408</f>
        <v>403</v>
      </c>
      <c r="G426" s="44">
        <f>Calculator!B408</f>
        <v>0</v>
      </c>
      <c r="H426" s="44">
        <f>Calculator!C408</f>
        <v>0</v>
      </c>
      <c r="I426" s="46">
        <f>Calculator!E408</f>
        <v>0</v>
      </c>
      <c r="J426" s="45">
        <f>Calculator!F408</f>
        <v>0</v>
      </c>
      <c r="K426" s="125">
        <f t="shared" si="60"/>
        <v>7.5</v>
      </c>
      <c r="L426" s="127">
        <f t="shared" si="61"/>
        <v>7.5</v>
      </c>
      <c r="M426" s="127">
        <f t="shared" si="66"/>
        <v>7.5</v>
      </c>
      <c r="N426" s="57">
        <f t="shared" si="62"/>
        <v>50</v>
      </c>
      <c r="O426" s="57">
        <f t="shared" si="67"/>
        <v>50</v>
      </c>
      <c r="P426" s="127">
        <f t="shared" si="63"/>
        <v>7.5</v>
      </c>
      <c r="Q426" s="130">
        <f t="shared" si="64"/>
        <v>50</v>
      </c>
      <c r="R426" s="62">
        <f t="shared" si="65"/>
        <v>50</v>
      </c>
      <c r="S426" s="62">
        <f t="shared" si="68"/>
        <v>50</v>
      </c>
      <c r="T426" s="129">
        <f t="shared" si="69"/>
        <v>3621.9078586603164</v>
      </c>
      <c r="X426" s="62"/>
      <c r="AA426" s="24"/>
    </row>
    <row r="427" spans="6:27" x14ac:dyDescent="0.3">
      <c r="F427" s="124">
        <f>Calculator!A409</f>
        <v>404</v>
      </c>
      <c r="G427" s="44">
        <f>Calculator!B409</f>
        <v>0</v>
      </c>
      <c r="H427" s="44">
        <f>Calculator!C409</f>
        <v>0</v>
      </c>
      <c r="I427" s="46">
        <f>Calculator!E409</f>
        <v>0</v>
      </c>
      <c r="J427" s="45">
        <f>Calculator!F409</f>
        <v>0</v>
      </c>
      <c r="K427" s="125">
        <f t="shared" si="60"/>
        <v>7.5</v>
      </c>
      <c r="L427" s="127">
        <f t="shared" si="61"/>
        <v>7.5</v>
      </c>
      <c r="M427" s="127">
        <f t="shared" si="66"/>
        <v>7.5</v>
      </c>
      <c r="N427" s="57">
        <f t="shared" si="62"/>
        <v>50</v>
      </c>
      <c r="O427" s="57">
        <f t="shared" si="67"/>
        <v>50</v>
      </c>
      <c r="P427" s="127">
        <f t="shared" si="63"/>
        <v>7.5</v>
      </c>
      <c r="Q427" s="130">
        <f t="shared" si="64"/>
        <v>50</v>
      </c>
      <c r="R427" s="62">
        <f t="shared" si="65"/>
        <v>50</v>
      </c>
      <c r="S427" s="62">
        <f t="shared" si="68"/>
        <v>50</v>
      </c>
      <c r="T427" s="129">
        <f t="shared" si="69"/>
        <v>3621.9078586603164</v>
      </c>
      <c r="X427" s="62"/>
      <c r="AA427" s="24"/>
    </row>
    <row r="428" spans="6:27" x14ac:dyDescent="0.3">
      <c r="F428" s="124">
        <f>Calculator!A410</f>
        <v>405</v>
      </c>
      <c r="G428" s="44">
        <f>Calculator!B410</f>
        <v>0</v>
      </c>
      <c r="H428" s="44">
        <f>Calculator!C410</f>
        <v>0</v>
      </c>
      <c r="I428" s="46">
        <f>Calculator!E410</f>
        <v>0</v>
      </c>
      <c r="J428" s="45">
        <f>Calculator!F410</f>
        <v>0</v>
      </c>
      <c r="K428" s="125">
        <f t="shared" si="60"/>
        <v>7.5</v>
      </c>
      <c r="L428" s="127">
        <f t="shared" si="61"/>
        <v>7.5</v>
      </c>
      <c r="M428" s="127">
        <f t="shared" si="66"/>
        <v>7.5</v>
      </c>
      <c r="N428" s="57">
        <f t="shared" si="62"/>
        <v>50</v>
      </c>
      <c r="O428" s="57">
        <f t="shared" si="67"/>
        <v>50</v>
      </c>
      <c r="P428" s="127">
        <f t="shared" si="63"/>
        <v>7.5</v>
      </c>
      <c r="Q428" s="130">
        <f t="shared" si="64"/>
        <v>50</v>
      </c>
      <c r="R428" s="62">
        <f t="shared" si="65"/>
        <v>50</v>
      </c>
      <c r="S428" s="62">
        <f t="shared" si="68"/>
        <v>50</v>
      </c>
      <c r="T428" s="129">
        <f t="shared" si="69"/>
        <v>3621.9078586603164</v>
      </c>
      <c r="X428" s="62"/>
      <c r="AA428" s="24"/>
    </row>
    <row r="429" spans="6:27" x14ac:dyDescent="0.3">
      <c r="F429" s="124">
        <f>Calculator!A411</f>
        <v>406</v>
      </c>
      <c r="G429" s="44">
        <f>Calculator!B411</f>
        <v>0</v>
      </c>
      <c r="H429" s="44">
        <f>Calculator!C411</f>
        <v>0</v>
      </c>
      <c r="I429" s="46">
        <f>Calculator!E411</f>
        <v>0</v>
      </c>
      <c r="J429" s="45">
        <f>Calculator!F411</f>
        <v>0</v>
      </c>
      <c r="K429" s="125">
        <f t="shared" si="60"/>
        <v>7.5</v>
      </c>
      <c r="L429" s="127">
        <f t="shared" si="61"/>
        <v>7.5</v>
      </c>
      <c r="M429" s="127">
        <f t="shared" si="66"/>
        <v>7.5</v>
      </c>
      <c r="N429" s="57">
        <f t="shared" si="62"/>
        <v>50</v>
      </c>
      <c r="O429" s="57">
        <f t="shared" si="67"/>
        <v>50</v>
      </c>
      <c r="P429" s="127">
        <f t="shared" si="63"/>
        <v>7.5</v>
      </c>
      <c r="Q429" s="130">
        <f t="shared" si="64"/>
        <v>50</v>
      </c>
      <c r="R429" s="62">
        <f t="shared" si="65"/>
        <v>50</v>
      </c>
      <c r="S429" s="62">
        <f t="shared" si="68"/>
        <v>50</v>
      </c>
      <c r="T429" s="129">
        <f t="shared" si="69"/>
        <v>3621.9078586603164</v>
      </c>
      <c r="X429" s="62"/>
      <c r="AA429" s="24"/>
    </row>
    <row r="430" spans="6:27" x14ac:dyDescent="0.3">
      <c r="F430" s="124">
        <f>Calculator!A412</f>
        <v>407</v>
      </c>
      <c r="G430" s="44">
        <f>Calculator!B412</f>
        <v>0</v>
      </c>
      <c r="H430" s="44">
        <f>Calculator!C412</f>
        <v>0</v>
      </c>
      <c r="I430" s="46">
        <f>Calculator!E412</f>
        <v>0</v>
      </c>
      <c r="J430" s="45">
        <f>Calculator!F412</f>
        <v>0</v>
      </c>
      <c r="K430" s="125">
        <f t="shared" si="60"/>
        <v>7.5</v>
      </c>
      <c r="L430" s="127">
        <f t="shared" si="61"/>
        <v>7.5</v>
      </c>
      <c r="M430" s="127">
        <f t="shared" si="66"/>
        <v>7.5</v>
      </c>
      <c r="N430" s="57">
        <f t="shared" si="62"/>
        <v>50</v>
      </c>
      <c r="O430" s="57">
        <f t="shared" si="67"/>
        <v>50</v>
      </c>
      <c r="P430" s="127">
        <f t="shared" si="63"/>
        <v>7.5</v>
      </c>
      <c r="Q430" s="130">
        <f t="shared" si="64"/>
        <v>50</v>
      </c>
      <c r="R430" s="62">
        <f t="shared" si="65"/>
        <v>50</v>
      </c>
      <c r="S430" s="62">
        <f t="shared" si="68"/>
        <v>50</v>
      </c>
      <c r="T430" s="129">
        <f t="shared" si="69"/>
        <v>3621.9078586603164</v>
      </c>
      <c r="X430" s="62"/>
      <c r="AA430" s="24"/>
    </row>
    <row r="431" spans="6:27" x14ac:dyDescent="0.3">
      <c r="F431" s="124">
        <f>Calculator!A413</f>
        <v>408</v>
      </c>
      <c r="G431" s="44">
        <f>Calculator!B413</f>
        <v>0</v>
      </c>
      <c r="H431" s="44">
        <f>Calculator!C413</f>
        <v>0</v>
      </c>
      <c r="I431" s="46">
        <f>Calculator!E413</f>
        <v>0</v>
      </c>
      <c r="J431" s="45">
        <f>Calculator!F413</f>
        <v>0</v>
      </c>
      <c r="K431" s="125">
        <f t="shared" si="60"/>
        <v>7.5</v>
      </c>
      <c r="L431" s="127">
        <f t="shared" si="61"/>
        <v>7.5</v>
      </c>
      <c r="M431" s="127">
        <f t="shared" si="66"/>
        <v>7.5</v>
      </c>
      <c r="N431" s="57">
        <f t="shared" si="62"/>
        <v>50</v>
      </c>
      <c r="O431" s="57">
        <f t="shared" si="67"/>
        <v>50</v>
      </c>
      <c r="P431" s="127">
        <f t="shared" si="63"/>
        <v>7.5</v>
      </c>
      <c r="Q431" s="130">
        <f t="shared" si="64"/>
        <v>50</v>
      </c>
      <c r="R431" s="62">
        <f t="shared" si="65"/>
        <v>50</v>
      </c>
      <c r="S431" s="62">
        <f t="shared" si="68"/>
        <v>50</v>
      </c>
      <c r="T431" s="129">
        <f t="shared" si="69"/>
        <v>3621.9078586603164</v>
      </c>
      <c r="X431" s="62"/>
      <c r="AA431" s="24"/>
    </row>
    <row r="432" spans="6:27" x14ac:dyDescent="0.3">
      <c r="F432" s="124">
        <f>Calculator!A414</f>
        <v>409</v>
      </c>
      <c r="G432" s="44">
        <f>Calculator!B414</f>
        <v>0</v>
      </c>
      <c r="H432" s="44">
        <f>Calculator!C414</f>
        <v>0</v>
      </c>
      <c r="I432" s="46">
        <f>Calculator!E414</f>
        <v>0</v>
      </c>
      <c r="J432" s="45">
        <f>Calculator!F414</f>
        <v>0</v>
      </c>
      <c r="K432" s="125">
        <f t="shared" si="60"/>
        <v>7.5</v>
      </c>
      <c r="L432" s="127">
        <f t="shared" si="61"/>
        <v>7.5</v>
      </c>
      <c r="M432" s="127">
        <f t="shared" si="66"/>
        <v>7.5</v>
      </c>
      <c r="N432" s="57">
        <f t="shared" si="62"/>
        <v>50</v>
      </c>
      <c r="O432" s="57">
        <f t="shared" si="67"/>
        <v>50</v>
      </c>
      <c r="P432" s="127">
        <f t="shared" si="63"/>
        <v>7.5</v>
      </c>
      <c r="Q432" s="130">
        <f t="shared" si="64"/>
        <v>50</v>
      </c>
      <c r="R432" s="62">
        <f t="shared" si="65"/>
        <v>50</v>
      </c>
      <c r="S432" s="62">
        <f t="shared" si="68"/>
        <v>50</v>
      </c>
      <c r="T432" s="129">
        <f t="shared" si="69"/>
        <v>3621.9078586603164</v>
      </c>
      <c r="X432" s="62"/>
      <c r="AA432" s="24"/>
    </row>
    <row r="433" spans="6:27" x14ac:dyDescent="0.3">
      <c r="F433" s="124">
        <f>Calculator!A415</f>
        <v>410</v>
      </c>
      <c r="G433" s="44">
        <f>Calculator!B415</f>
        <v>0</v>
      </c>
      <c r="H433" s="44">
        <f>Calculator!C415</f>
        <v>0</v>
      </c>
      <c r="I433" s="46">
        <f>Calculator!E415</f>
        <v>0</v>
      </c>
      <c r="J433" s="45">
        <f>Calculator!F415</f>
        <v>0</v>
      </c>
      <c r="K433" s="125">
        <f t="shared" si="60"/>
        <v>7.5</v>
      </c>
      <c r="L433" s="127">
        <f t="shared" si="61"/>
        <v>7.5</v>
      </c>
      <c r="M433" s="127">
        <f t="shared" si="66"/>
        <v>7.5</v>
      </c>
      <c r="N433" s="57">
        <f t="shared" si="62"/>
        <v>50</v>
      </c>
      <c r="O433" s="57">
        <f t="shared" si="67"/>
        <v>50</v>
      </c>
      <c r="P433" s="127">
        <f t="shared" si="63"/>
        <v>7.5</v>
      </c>
      <c r="Q433" s="130">
        <f t="shared" si="64"/>
        <v>50</v>
      </c>
      <c r="R433" s="62">
        <f t="shared" si="65"/>
        <v>50</v>
      </c>
      <c r="S433" s="62">
        <f t="shared" si="68"/>
        <v>50</v>
      </c>
      <c r="T433" s="129">
        <f t="shared" si="69"/>
        <v>3621.9078586603164</v>
      </c>
      <c r="X433" s="62"/>
      <c r="AA433" s="24"/>
    </row>
    <row r="434" spans="6:27" x14ac:dyDescent="0.3">
      <c r="F434" s="124">
        <f>Calculator!A416</f>
        <v>411</v>
      </c>
      <c r="G434" s="44">
        <f>Calculator!B416</f>
        <v>0</v>
      </c>
      <c r="H434" s="44">
        <f>Calculator!C416</f>
        <v>0</v>
      </c>
      <c r="I434" s="46">
        <f>Calculator!E416</f>
        <v>0</v>
      </c>
      <c r="J434" s="45">
        <f>Calculator!F416</f>
        <v>0</v>
      </c>
      <c r="K434" s="125">
        <f t="shared" si="60"/>
        <v>7.5</v>
      </c>
      <c r="L434" s="127">
        <f t="shared" si="61"/>
        <v>7.5</v>
      </c>
      <c r="M434" s="127">
        <f t="shared" si="66"/>
        <v>7.5</v>
      </c>
      <c r="N434" s="57">
        <f t="shared" si="62"/>
        <v>50</v>
      </c>
      <c r="O434" s="57">
        <f t="shared" si="67"/>
        <v>50</v>
      </c>
      <c r="P434" s="127">
        <f t="shared" si="63"/>
        <v>7.5</v>
      </c>
      <c r="Q434" s="130">
        <f t="shared" si="64"/>
        <v>50</v>
      </c>
      <c r="R434" s="62">
        <f t="shared" si="65"/>
        <v>50</v>
      </c>
      <c r="S434" s="62">
        <f t="shared" si="68"/>
        <v>50</v>
      </c>
      <c r="T434" s="129">
        <f t="shared" si="69"/>
        <v>3621.9078586603164</v>
      </c>
      <c r="X434" s="62"/>
      <c r="AA434" s="24"/>
    </row>
    <row r="435" spans="6:27" x14ac:dyDescent="0.3">
      <c r="F435" s="124">
        <f>Calculator!A417</f>
        <v>412</v>
      </c>
      <c r="G435" s="44">
        <f>Calculator!B417</f>
        <v>0</v>
      </c>
      <c r="H435" s="44">
        <f>Calculator!C417</f>
        <v>0</v>
      </c>
      <c r="I435" s="46">
        <f>Calculator!E417</f>
        <v>0</v>
      </c>
      <c r="J435" s="45">
        <f>Calculator!F417</f>
        <v>0</v>
      </c>
      <c r="K435" s="125">
        <f t="shared" si="60"/>
        <v>7.5</v>
      </c>
      <c r="L435" s="127">
        <f t="shared" si="61"/>
        <v>7.5</v>
      </c>
      <c r="M435" s="127">
        <f t="shared" si="66"/>
        <v>7.5</v>
      </c>
      <c r="N435" s="57">
        <f t="shared" si="62"/>
        <v>50</v>
      </c>
      <c r="O435" s="57">
        <f t="shared" si="67"/>
        <v>50</v>
      </c>
      <c r="P435" s="127">
        <f t="shared" si="63"/>
        <v>7.5</v>
      </c>
      <c r="Q435" s="130">
        <f t="shared" si="64"/>
        <v>50</v>
      </c>
      <c r="R435" s="62">
        <f t="shared" si="65"/>
        <v>50</v>
      </c>
      <c r="S435" s="62">
        <f t="shared" si="68"/>
        <v>50</v>
      </c>
      <c r="T435" s="129">
        <f t="shared" si="69"/>
        <v>3621.9078586603164</v>
      </c>
      <c r="X435" s="62"/>
      <c r="AA435" s="24"/>
    </row>
    <row r="436" spans="6:27" x14ac:dyDescent="0.3">
      <c r="F436" s="124">
        <f>Calculator!A418</f>
        <v>413</v>
      </c>
      <c r="G436" s="44">
        <f>Calculator!B418</f>
        <v>0</v>
      </c>
      <c r="H436" s="44">
        <f>Calculator!C418</f>
        <v>0</v>
      </c>
      <c r="I436" s="46">
        <f>Calculator!E418</f>
        <v>0</v>
      </c>
      <c r="J436" s="45">
        <f>Calculator!F418</f>
        <v>0</v>
      </c>
      <c r="K436" s="125">
        <f t="shared" si="60"/>
        <v>7.5</v>
      </c>
      <c r="L436" s="127">
        <f t="shared" si="61"/>
        <v>7.5</v>
      </c>
      <c r="M436" s="127">
        <f t="shared" si="66"/>
        <v>7.5</v>
      </c>
      <c r="N436" s="57">
        <f t="shared" si="62"/>
        <v>50</v>
      </c>
      <c r="O436" s="57">
        <f t="shared" si="67"/>
        <v>50</v>
      </c>
      <c r="P436" s="127">
        <f t="shared" si="63"/>
        <v>7.5</v>
      </c>
      <c r="Q436" s="130">
        <f t="shared" si="64"/>
        <v>50</v>
      </c>
      <c r="R436" s="62">
        <f t="shared" si="65"/>
        <v>50</v>
      </c>
      <c r="S436" s="62">
        <f t="shared" si="68"/>
        <v>50</v>
      </c>
      <c r="T436" s="129">
        <f t="shared" si="69"/>
        <v>3621.9078586603164</v>
      </c>
      <c r="X436" s="62"/>
      <c r="AA436" s="24"/>
    </row>
    <row r="437" spans="6:27" x14ac:dyDescent="0.3">
      <c r="F437" s="124">
        <f>Calculator!A419</f>
        <v>414</v>
      </c>
      <c r="G437" s="44">
        <f>Calculator!B419</f>
        <v>0</v>
      </c>
      <c r="H437" s="44">
        <f>Calculator!C419</f>
        <v>0</v>
      </c>
      <c r="I437" s="46">
        <f>Calculator!E419</f>
        <v>0</v>
      </c>
      <c r="J437" s="45">
        <f>Calculator!F419</f>
        <v>0</v>
      </c>
      <c r="K437" s="125">
        <f t="shared" si="60"/>
        <v>7.5</v>
      </c>
      <c r="L437" s="127">
        <f t="shared" si="61"/>
        <v>7.5</v>
      </c>
      <c r="M437" s="127">
        <f t="shared" si="66"/>
        <v>7.5</v>
      </c>
      <c r="N437" s="57">
        <f t="shared" si="62"/>
        <v>50</v>
      </c>
      <c r="O437" s="57">
        <f t="shared" si="67"/>
        <v>50</v>
      </c>
      <c r="P437" s="127">
        <f t="shared" si="63"/>
        <v>7.5</v>
      </c>
      <c r="Q437" s="130">
        <f t="shared" si="64"/>
        <v>50</v>
      </c>
      <c r="R437" s="62">
        <f t="shared" si="65"/>
        <v>50</v>
      </c>
      <c r="S437" s="62">
        <f t="shared" si="68"/>
        <v>50</v>
      </c>
      <c r="T437" s="129">
        <f t="shared" si="69"/>
        <v>3621.9078586603164</v>
      </c>
      <c r="X437" s="62"/>
      <c r="AA437" s="24"/>
    </row>
    <row r="438" spans="6:27" x14ac:dyDescent="0.3">
      <c r="F438" s="124">
        <f>Calculator!A420</f>
        <v>415</v>
      </c>
      <c r="G438" s="44">
        <f>Calculator!B420</f>
        <v>0</v>
      </c>
      <c r="H438" s="44">
        <f>Calculator!C420</f>
        <v>0</v>
      </c>
      <c r="I438" s="46">
        <f>Calculator!E420</f>
        <v>0</v>
      </c>
      <c r="J438" s="45">
        <f>Calculator!F420</f>
        <v>0</v>
      </c>
      <c r="K438" s="125">
        <f t="shared" si="60"/>
        <v>7.5</v>
      </c>
      <c r="L438" s="127">
        <f t="shared" si="61"/>
        <v>7.5</v>
      </c>
      <c r="M438" s="127">
        <f t="shared" si="66"/>
        <v>7.5</v>
      </c>
      <c r="N438" s="57">
        <f t="shared" si="62"/>
        <v>50</v>
      </c>
      <c r="O438" s="57">
        <f t="shared" si="67"/>
        <v>50</v>
      </c>
      <c r="P438" s="127">
        <f t="shared" si="63"/>
        <v>7.5</v>
      </c>
      <c r="Q438" s="130">
        <f t="shared" si="64"/>
        <v>50</v>
      </c>
      <c r="R438" s="62">
        <f t="shared" si="65"/>
        <v>50</v>
      </c>
      <c r="S438" s="62">
        <f t="shared" si="68"/>
        <v>50</v>
      </c>
      <c r="T438" s="129">
        <f t="shared" si="69"/>
        <v>3621.9078586603164</v>
      </c>
      <c r="X438" s="62"/>
      <c r="AA438" s="24"/>
    </row>
    <row r="439" spans="6:27" x14ac:dyDescent="0.3">
      <c r="F439" s="124">
        <f>Calculator!A421</f>
        <v>416</v>
      </c>
      <c r="G439" s="44">
        <f>Calculator!B421</f>
        <v>0</v>
      </c>
      <c r="H439" s="44">
        <f>Calculator!C421</f>
        <v>0</v>
      </c>
      <c r="I439" s="46">
        <f>Calculator!E421</f>
        <v>0</v>
      </c>
      <c r="J439" s="45">
        <f>Calculator!F421</f>
        <v>0</v>
      </c>
      <c r="K439" s="125">
        <f t="shared" si="60"/>
        <v>7.5</v>
      </c>
      <c r="L439" s="127">
        <f t="shared" si="61"/>
        <v>7.5</v>
      </c>
      <c r="M439" s="127">
        <f t="shared" si="66"/>
        <v>7.5</v>
      </c>
      <c r="N439" s="57">
        <f t="shared" si="62"/>
        <v>50</v>
      </c>
      <c r="O439" s="57">
        <f t="shared" si="67"/>
        <v>50</v>
      </c>
      <c r="P439" s="127">
        <f t="shared" si="63"/>
        <v>7.5</v>
      </c>
      <c r="Q439" s="130">
        <f t="shared" si="64"/>
        <v>50</v>
      </c>
      <c r="R439" s="62">
        <f t="shared" si="65"/>
        <v>50</v>
      </c>
      <c r="S439" s="62">
        <f t="shared" si="68"/>
        <v>50</v>
      </c>
      <c r="T439" s="129">
        <f t="shared" si="69"/>
        <v>3621.9078586603164</v>
      </c>
      <c r="X439" s="62"/>
      <c r="AA439" s="24"/>
    </row>
    <row r="440" spans="6:27" x14ac:dyDescent="0.3">
      <c r="F440" s="124">
        <f>Calculator!A422</f>
        <v>417</v>
      </c>
      <c r="G440" s="44">
        <f>Calculator!B422</f>
        <v>0</v>
      </c>
      <c r="H440" s="44">
        <f>Calculator!C422</f>
        <v>0</v>
      </c>
      <c r="I440" s="46">
        <f>Calculator!E422</f>
        <v>0</v>
      </c>
      <c r="J440" s="45">
        <f>Calculator!F422</f>
        <v>0</v>
      </c>
      <c r="K440" s="125">
        <f t="shared" si="60"/>
        <v>7.5</v>
      </c>
      <c r="L440" s="127">
        <f t="shared" si="61"/>
        <v>7.5</v>
      </c>
      <c r="M440" s="127">
        <f t="shared" si="66"/>
        <v>7.5</v>
      </c>
      <c r="N440" s="57">
        <f t="shared" si="62"/>
        <v>50</v>
      </c>
      <c r="O440" s="57">
        <f t="shared" si="67"/>
        <v>50</v>
      </c>
      <c r="P440" s="127">
        <f t="shared" si="63"/>
        <v>7.5</v>
      </c>
      <c r="Q440" s="130">
        <f t="shared" si="64"/>
        <v>50</v>
      </c>
      <c r="R440" s="62">
        <f t="shared" si="65"/>
        <v>50</v>
      </c>
      <c r="S440" s="62">
        <f t="shared" si="68"/>
        <v>50</v>
      </c>
      <c r="T440" s="129">
        <f t="shared" si="69"/>
        <v>3621.9078586603164</v>
      </c>
      <c r="X440" s="62"/>
      <c r="AA440" s="24"/>
    </row>
    <row r="441" spans="6:27" x14ac:dyDescent="0.3">
      <c r="F441" s="124">
        <f>Calculator!A423</f>
        <v>418</v>
      </c>
      <c r="G441" s="44">
        <f>Calculator!B423</f>
        <v>0</v>
      </c>
      <c r="H441" s="44">
        <f>Calculator!C423</f>
        <v>0</v>
      </c>
      <c r="I441" s="46">
        <f>Calculator!E423</f>
        <v>0</v>
      </c>
      <c r="J441" s="45">
        <f>Calculator!F423</f>
        <v>0</v>
      </c>
      <c r="K441" s="125">
        <f t="shared" si="60"/>
        <v>7.5</v>
      </c>
      <c r="L441" s="127">
        <f t="shared" si="61"/>
        <v>7.5</v>
      </c>
      <c r="M441" s="127">
        <f t="shared" si="66"/>
        <v>7.5</v>
      </c>
      <c r="N441" s="57">
        <f t="shared" si="62"/>
        <v>50</v>
      </c>
      <c r="O441" s="57">
        <f t="shared" si="67"/>
        <v>50</v>
      </c>
      <c r="P441" s="127">
        <f t="shared" si="63"/>
        <v>7.5</v>
      </c>
      <c r="Q441" s="130">
        <f t="shared" si="64"/>
        <v>50</v>
      </c>
      <c r="R441" s="62">
        <f t="shared" si="65"/>
        <v>50</v>
      </c>
      <c r="S441" s="62">
        <f t="shared" si="68"/>
        <v>50</v>
      </c>
      <c r="T441" s="129">
        <f t="shared" si="69"/>
        <v>3621.9078586603164</v>
      </c>
      <c r="X441" s="62"/>
      <c r="AA441" s="24"/>
    </row>
    <row r="442" spans="6:27" x14ac:dyDescent="0.3">
      <c r="F442" s="124">
        <f>Calculator!A424</f>
        <v>419</v>
      </c>
      <c r="G442" s="44">
        <f>Calculator!B424</f>
        <v>0</v>
      </c>
      <c r="H442" s="44">
        <f>Calculator!C424</f>
        <v>0</v>
      </c>
      <c r="I442" s="46">
        <f>Calculator!E424</f>
        <v>0</v>
      </c>
      <c r="J442" s="45">
        <f>Calculator!F424</f>
        <v>0</v>
      </c>
      <c r="K442" s="125">
        <f t="shared" si="60"/>
        <v>7.5</v>
      </c>
      <c r="L442" s="127">
        <f t="shared" si="61"/>
        <v>7.5</v>
      </c>
      <c r="M442" s="127">
        <f t="shared" si="66"/>
        <v>7.5</v>
      </c>
      <c r="N442" s="57">
        <f t="shared" si="62"/>
        <v>50</v>
      </c>
      <c r="O442" s="57">
        <f t="shared" si="67"/>
        <v>50</v>
      </c>
      <c r="P442" s="127">
        <f t="shared" si="63"/>
        <v>7.5</v>
      </c>
      <c r="Q442" s="130">
        <f t="shared" si="64"/>
        <v>50</v>
      </c>
      <c r="R442" s="62">
        <f t="shared" si="65"/>
        <v>50</v>
      </c>
      <c r="S442" s="62">
        <f t="shared" si="68"/>
        <v>50</v>
      </c>
      <c r="T442" s="129">
        <f t="shared" si="69"/>
        <v>3621.9078586603164</v>
      </c>
      <c r="X442" s="62"/>
      <c r="AA442" s="24"/>
    </row>
    <row r="443" spans="6:27" x14ac:dyDescent="0.3">
      <c r="F443" s="124">
        <f>Calculator!A425</f>
        <v>420</v>
      </c>
      <c r="G443" s="44">
        <f>Calculator!B425</f>
        <v>0</v>
      </c>
      <c r="H443" s="44">
        <f>Calculator!C425</f>
        <v>0</v>
      </c>
      <c r="I443" s="46">
        <f>Calculator!E425</f>
        <v>0</v>
      </c>
      <c r="J443" s="45">
        <f>Calculator!F425</f>
        <v>0</v>
      </c>
      <c r="K443" s="125">
        <f t="shared" si="60"/>
        <v>7.5</v>
      </c>
      <c r="L443" s="127">
        <f t="shared" si="61"/>
        <v>7.5</v>
      </c>
      <c r="M443" s="127">
        <f t="shared" si="66"/>
        <v>7.5</v>
      </c>
      <c r="N443" s="57">
        <f t="shared" si="62"/>
        <v>50</v>
      </c>
      <c r="O443" s="57">
        <f t="shared" si="67"/>
        <v>50</v>
      </c>
      <c r="P443" s="127">
        <f t="shared" si="63"/>
        <v>7.5</v>
      </c>
      <c r="Q443" s="130">
        <f t="shared" si="64"/>
        <v>50</v>
      </c>
      <c r="R443" s="62">
        <f t="shared" si="65"/>
        <v>50</v>
      </c>
      <c r="S443" s="62">
        <f t="shared" si="68"/>
        <v>50</v>
      </c>
      <c r="T443" s="129">
        <f t="shared" si="69"/>
        <v>3621.9078586603164</v>
      </c>
      <c r="X443" s="62"/>
      <c r="AA443" s="24"/>
    </row>
    <row r="444" spans="6:27" x14ac:dyDescent="0.3">
      <c r="F444" s="124">
        <f>Calculator!A426</f>
        <v>421</v>
      </c>
      <c r="G444" s="44">
        <f>Calculator!B426</f>
        <v>0</v>
      </c>
      <c r="H444" s="44">
        <f>Calculator!C426</f>
        <v>0</v>
      </c>
      <c r="I444" s="46">
        <f>Calculator!E426</f>
        <v>0</v>
      </c>
      <c r="J444" s="45">
        <f>Calculator!F426</f>
        <v>0</v>
      </c>
      <c r="K444" s="125">
        <f t="shared" si="60"/>
        <v>7.5</v>
      </c>
      <c r="L444" s="127">
        <f t="shared" si="61"/>
        <v>7.5</v>
      </c>
      <c r="M444" s="127">
        <f t="shared" si="66"/>
        <v>7.5</v>
      </c>
      <c r="N444" s="57">
        <f t="shared" si="62"/>
        <v>50</v>
      </c>
      <c r="O444" s="57">
        <f t="shared" si="67"/>
        <v>50</v>
      </c>
      <c r="P444" s="127">
        <f t="shared" si="63"/>
        <v>7.5</v>
      </c>
      <c r="Q444" s="130">
        <f t="shared" si="64"/>
        <v>50</v>
      </c>
      <c r="R444" s="62">
        <f t="shared" si="65"/>
        <v>50</v>
      </c>
      <c r="S444" s="62">
        <f t="shared" si="68"/>
        <v>50</v>
      </c>
      <c r="T444" s="129">
        <f t="shared" si="69"/>
        <v>3621.9078586603164</v>
      </c>
      <c r="X444" s="62"/>
      <c r="AA444" s="24"/>
    </row>
    <row r="445" spans="6:27" x14ac:dyDescent="0.3">
      <c r="F445" s="124">
        <f>Calculator!A427</f>
        <v>422</v>
      </c>
      <c r="G445" s="44">
        <f>Calculator!B427</f>
        <v>0</v>
      </c>
      <c r="H445" s="44">
        <f>Calculator!C427</f>
        <v>0</v>
      </c>
      <c r="I445" s="46">
        <f>Calculator!E427</f>
        <v>0</v>
      </c>
      <c r="J445" s="45">
        <f>Calculator!F427</f>
        <v>0</v>
      </c>
      <c r="K445" s="125">
        <f t="shared" si="60"/>
        <v>7.5</v>
      </c>
      <c r="L445" s="127">
        <f t="shared" si="61"/>
        <v>7.5</v>
      </c>
      <c r="M445" s="127">
        <f t="shared" si="66"/>
        <v>7.5</v>
      </c>
      <c r="N445" s="57">
        <f t="shared" si="62"/>
        <v>50</v>
      </c>
      <c r="O445" s="57">
        <f t="shared" si="67"/>
        <v>50</v>
      </c>
      <c r="P445" s="127">
        <f t="shared" si="63"/>
        <v>7.5</v>
      </c>
      <c r="Q445" s="130">
        <f t="shared" si="64"/>
        <v>50</v>
      </c>
      <c r="R445" s="62">
        <f t="shared" si="65"/>
        <v>50</v>
      </c>
      <c r="S445" s="62">
        <f t="shared" si="68"/>
        <v>50</v>
      </c>
      <c r="T445" s="129">
        <f t="shared" si="69"/>
        <v>3621.9078586603164</v>
      </c>
      <c r="X445" s="62"/>
      <c r="AA445" s="24"/>
    </row>
    <row r="446" spans="6:27" x14ac:dyDescent="0.3">
      <c r="F446" s="124">
        <f>Calculator!A428</f>
        <v>423</v>
      </c>
      <c r="G446" s="44">
        <f>Calculator!B428</f>
        <v>0</v>
      </c>
      <c r="H446" s="44">
        <f>Calculator!C428</f>
        <v>0</v>
      </c>
      <c r="I446" s="46">
        <f>Calculator!E428</f>
        <v>0</v>
      </c>
      <c r="J446" s="45">
        <f>Calculator!F428</f>
        <v>0</v>
      </c>
      <c r="K446" s="125">
        <f t="shared" si="60"/>
        <v>7.5</v>
      </c>
      <c r="L446" s="127">
        <f t="shared" si="61"/>
        <v>7.5</v>
      </c>
      <c r="M446" s="127">
        <f t="shared" si="66"/>
        <v>7.5</v>
      </c>
      <c r="N446" s="57">
        <f t="shared" si="62"/>
        <v>50</v>
      </c>
      <c r="O446" s="57">
        <f t="shared" si="67"/>
        <v>50</v>
      </c>
      <c r="P446" s="127">
        <f t="shared" si="63"/>
        <v>7.5</v>
      </c>
      <c r="Q446" s="130">
        <f t="shared" si="64"/>
        <v>50</v>
      </c>
      <c r="R446" s="62">
        <f t="shared" si="65"/>
        <v>50</v>
      </c>
      <c r="S446" s="62">
        <f t="shared" si="68"/>
        <v>50</v>
      </c>
      <c r="T446" s="129">
        <f t="shared" si="69"/>
        <v>3621.9078586603164</v>
      </c>
      <c r="X446" s="62"/>
      <c r="AA446" s="24"/>
    </row>
    <row r="447" spans="6:27" x14ac:dyDescent="0.3">
      <c r="F447" s="124">
        <f>Calculator!A429</f>
        <v>424</v>
      </c>
      <c r="G447" s="44">
        <f>Calculator!B429</f>
        <v>0</v>
      </c>
      <c r="H447" s="44">
        <f>Calculator!C429</f>
        <v>0</v>
      </c>
      <c r="I447" s="46">
        <f>Calculator!E429</f>
        <v>0</v>
      </c>
      <c r="J447" s="45">
        <f>Calculator!F429</f>
        <v>0</v>
      </c>
      <c r="K447" s="125">
        <f t="shared" si="60"/>
        <v>7.5</v>
      </c>
      <c r="L447" s="127">
        <f t="shared" si="61"/>
        <v>7.5</v>
      </c>
      <c r="M447" s="127">
        <f t="shared" si="66"/>
        <v>7.5</v>
      </c>
      <c r="N447" s="57">
        <f t="shared" si="62"/>
        <v>50</v>
      </c>
      <c r="O447" s="57">
        <f t="shared" si="67"/>
        <v>50</v>
      </c>
      <c r="P447" s="127">
        <f t="shared" si="63"/>
        <v>7.5</v>
      </c>
      <c r="Q447" s="130">
        <f t="shared" si="64"/>
        <v>50</v>
      </c>
      <c r="R447" s="62">
        <f t="shared" si="65"/>
        <v>50</v>
      </c>
      <c r="S447" s="62">
        <f t="shared" si="68"/>
        <v>50</v>
      </c>
      <c r="T447" s="129">
        <f t="shared" si="69"/>
        <v>3621.9078586603164</v>
      </c>
      <c r="X447" s="62"/>
      <c r="AA447" s="24"/>
    </row>
    <row r="448" spans="6:27" x14ac:dyDescent="0.3">
      <c r="F448" s="124">
        <f>Calculator!A430</f>
        <v>425</v>
      </c>
      <c r="G448" s="44">
        <f>Calculator!B430</f>
        <v>0</v>
      </c>
      <c r="H448" s="44">
        <f>Calculator!C430</f>
        <v>0</v>
      </c>
      <c r="I448" s="46">
        <f>Calculator!E430</f>
        <v>0</v>
      </c>
      <c r="J448" s="45">
        <f>Calculator!F430</f>
        <v>0</v>
      </c>
      <c r="K448" s="125">
        <f t="shared" si="60"/>
        <v>7.5</v>
      </c>
      <c r="L448" s="127">
        <f t="shared" si="61"/>
        <v>7.5</v>
      </c>
      <c r="M448" s="127">
        <f t="shared" si="66"/>
        <v>7.5</v>
      </c>
      <c r="N448" s="57">
        <f t="shared" si="62"/>
        <v>50</v>
      </c>
      <c r="O448" s="57">
        <f t="shared" si="67"/>
        <v>50</v>
      </c>
      <c r="P448" s="127">
        <f t="shared" si="63"/>
        <v>7.5</v>
      </c>
      <c r="Q448" s="130">
        <f t="shared" si="64"/>
        <v>50</v>
      </c>
      <c r="R448" s="62">
        <f t="shared" si="65"/>
        <v>50</v>
      </c>
      <c r="S448" s="62">
        <f t="shared" si="68"/>
        <v>50</v>
      </c>
      <c r="T448" s="129">
        <f t="shared" si="69"/>
        <v>3621.9078586603164</v>
      </c>
      <c r="X448" s="62"/>
      <c r="AA448" s="24"/>
    </row>
    <row r="449" spans="6:27" x14ac:dyDescent="0.3">
      <c r="F449" s="124">
        <f>Calculator!A431</f>
        <v>426</v>
      </c>
      <c r="G449" s="44">
        <f>Calculator!B431</f>
        <v>0</v>
      </c>
      <c r="H449" s="44">
        <f>Calculator!C431</f>
        <v>0</v>
      </c>
      <c r="I449" s="46">
        <f>Calculator!E431</f>
        <v>0</v>
      </c>
      <c r="J449" s="45">
        <f>Calculator!F431</f>
        <v>0</v>
      </c>
      <c r="K449" s="125">
        <f t="shared" si="60"/>
        <v>7.5</v>
      </c>
      <c r="L449" s="127">
        <f t="shared" si="61"/>
        <v>7.5</v>
      </c>
      <c r="M449" s="127">
        <f t="shared" si="66"/>
        <v>7.5</v>
      </c>
      <c r="N449" s="57">
        <f t="shared" si="62"/>
        <v>50</v>
      </c>
      <c r="O449" s="57">
        <f t="shared" si="67"/>
        <v>50</v>
      </c>
      <c r="P449" s="127">
        <f t="shared" si="63"/>
        <v>7.5</v>
      </c>
      <c r="Q449" s="130">
        <f t="shared" si="64"/>
        <v>50</v>
      </c>
      <c r="R449" s="62">
        <f t="shared" si="65"/>
        <v>50</v>
      </c>
      <c r="S449" s="62">
        <f t="shared" si="68"/>
        <v>50</v>
      </c>
      <c r="T449" s="129">
        <f t="shared" si="69"/>
        <v>3621.9078586603164</v>
      </c>
      <c r="X449" s="62"/>
      <c r="AA449" s="24"/>
    </row>
    <row r="450" spans="6:27" x14ac:dyDescent="0.3">
      <c r="F450" s="124">
        <f>Calculator!A432</f>
        <v>427</v>
      </c>
      <c r="G450" s="44">
        <f>Calculator!B432</f>
        <v>0</v>
      </c>
      <c r="H450" s="44">
        <f>Calculator!C432</f>
        <v>0</v>
      </c>
      <c r="I450" s="46">
        <f>Calculator!E432</f>
        <v>0</v>
      </c>
      <c r="J450" s="45">
        <f>Calculator!F432</f>
        <v>0</v>
      </c>
      <c r="K450" s="125">
        <f t="shared" si="60"/>
        <v>7.5</v>
      </c>
      <c r="L450" s="127">
        <f t="shared" si="61"/>
        <v>7.5</v>
      </c>
      <c r="M450" s="127">
        <f t="shared" si="66"/>
        <v>7.5</v>
      </c>
      <c r="N450" s="57">
        <f t="shared" si="62"/>
        <v>50</v>
      </c>
      <c r="O450" s="57">
        <f t="shared" si="67"/>
        <v>50</v>
      </c>
      <c r="P450" s="127">
        <f t="shared" si="63"/>
        <v>7.5</v>
      </c>
      <c r="Q450" s="130">
        <f t="shared" si="64"/>
        <v>50</v>
      </c>
      <c r="R450" s="62">
        <f t="shared" si="65"/>
        <v>50</v>
      </c>
      <c r="S450" s="62">
        <f t="shared" si="68"/>
        <v>50</v>
      </c>
      <c r="T450" s="129">
        <f t="shared" si="69"/>
        <v>3621.9078586603164</v>
      </c>
      <c r="X450" s="62"/>
      <c r="AA450" s="24"/>
    </row>
    <row r="451" spans="6:27" x14ac:dyDescent="0.3">
      <c r="F451" s="124">
        <f>Calculator!A433</f>
        <v>428</v>
      </c>
      <c r="G451" s="44">
        <f>Calculator!B433</f>
        <v>0</v>
      </c>
      <c r="H451" s="44">
        <f>Calculator!C433</f>
        <v>0</v>
      </c>
      <c r="I451" s="46">
        <f>Calculator!E433</f>
        <v>0</v>
      </c>
      <c r="J451" s="45">
        <f>Calculator!F433</f>
        <v>0</v>
      </c>
      <c r="K451" s="125">
        <f t="shared" si="60"/>
        <v>7.5</v>
      </c>
      <c r="L451" s="127">
        <f t="shared" si="61"/>
        <v>7.5</v>
      </c>
      <c r="M451" s="127">
        <f t="shared" si="66"/>
        <v>7.5</v>
      </c>
      <c r="N451" s="57">
        <f t="shared" si="62"/>
        <v>50</v>
      </c>
      <c r="O451" s="57">
        <f t="shared" si="67"/>
        <v>50</v>
      </c>
      <c r="P451" s="127">
        <f t="shared" si="63"/>
        <v>7.5</v>
      </c>
      <c r="Q451" s="130">
        <f t="shared" si="64"/>
        <v>50</v>
      </c>
      <c r="R451" s="62">
        <f t="shared" si="65"/>
        <v>50</v>
      </c>
      <c r="S451" s="62">
        <f t="shared" si="68"/>
        <v>50</v>
      </c>
      <c r="T451" s="129">
        <f t="shared" si="69"/>
        <v>3621.9078586603164</v>
      </c>
      <c r="X451" s="62"/>
      <c r="AA451" s="24"/>
    </row>
    <row r="452" spans="6:27" x14ac:dyDescent="0.3">
      <c r="F452" s="124">
        <f>Calculator!A434</f>
        <v>429</v>
      </c>
      <c r="G452" s="44">
        <f>Calculator!B434</f>
        <v>0</v>
      </c>
      <c r="H452" s="44">
        <f>Calculator!C434</f>
        <v>0</v>
      </c>
      <c r="I452" s="46">
        <f>Calculator!E434</f>
        <v>0</v>
      </c>
      <c r="J452" s="45">
        <f>Calculator!F434</f>
        <v>0</v>
      </c>
      <c r="K452" s="125">
        <f t="shared" si="60"/>
        <v>7.5</v>
      </c>
      <c r="L452" s="127">
        <f t="shared" si="61"/>
        <v>7.5</v>
      </c>
      <c r="M452" s="127">
        <f t="shared" si="66"/>
        <v>7.5</v>
      </c>
      <c r="N452" s="57">
        <f t="shared" si="62"/>
        <v>50</v>
      </c>
      <c r="O452" s="57">
        <f t="shared" si="67"/>
        <v>50</v>
      </c>
      <c r="P452" s="127">
        <f t="shared" si="63"/>
        <v>7.5</v>
      </c>
      <c r="Q452" s="130">
        <f t="shared" si="64"/>
        <v>50</v>
      </c>
      <c r="R452" s="62">
        <f t="shared" si="65"/>
        <v>50</v>
      </c>
      <c r="S452" s="62">
        <f t="shared" si="68"/>
        <v>50</v>
      </c>
      <c r="T452" s="129">
        <f t="shared" si="69"/>
        <v>3621.9078586603164</v>
      </c>
      <c r="X452" s="62"/>
      <c r="AA452" s="24"/>
    </row>
    <row r="453" spans="6:27" x14ac:dyDescent="0.3">
      <c r="F453" s="124">
        <f>Calculator!A435</f>
        <v>430</v>
      </c>
      <c r="G453" s="44">
        <f>Calculator!B435</f>
        <v>0</v>
      </c>
      <c r="H453" s="44">
        <f>Calculator!C435</f>
        <v>0</v>
      </c>
      <c r="I453" s="46">
        <f>Calculator!E435</f>
        <v>0</v>
      </c>
      <c r="J453" s="45">
        <f>Calculator!F435</f>
        <v>0</v>
      </c>
      <c r="K453" s="125">
        <f t="shared" si="60"/>
        <v>7.5</v>
      </c>
      <c r="L453" s="127">
        <f t="shared" si="61"/>
        <v>7.5</v>
      </c>
      <c r="M453" s="127">
        <f t="shared" si="66"/>
        <v>7.5</v>
      </c>
      <c r="N453" s="57">
        <f t="shared" si="62"/>
        <v>50</v>
      </c>
      <c r="O453" s="57">
        <f t="shared" si="67"/>
        <v>50</v>
      </c>
      <c r="P453" s="127">
        <f t="shared" si="63"/>
        <v>7.5</v>
      </c>
      <c r="Q453" s="130">
        <f t="shared" si="64"/>
        <v>50</v>
      </c>
      <c r="R453" s="62">
        <f t="shared" si="65"/>
        <v>50</v>
      </c>
      <c r="S453" s="62">
        <f t="shared" si="68"/>
        <v>50</v>
      </c>
      <c r="T453" s="129">
        <f t="shared" si="69"/>
        <v>3621.9078586603164</v>
      </c>
      <c r="X453" s="62"/>
      <c r="AA453" s="24"/>
    </row>
    <row r="454" spans="6:27" x14ac:dyDescent="0.3">
      <c r="F454" s="124">
        <f>Calculator!A436</f>
        <v>431</v>
      </c>
      <c r="G454" s="44">
        <f>Calculator!B436</f>
        <v>0</v>
      </c>
      <c r="H454" s="44">
        <f>Calculator!C436</f>
        <v>0</v>
      </c>
      <c r="I454" s="46">
        <f>Calculator!E436</f>
        <v>0</v>
      </c>
      <c r="J454" s="45">
        <f>Calculator!F436</f>
        <v>0</v>
      </c>
      <c r="K454" s="125">
        <f t="shared" si="60"/>
        <v>7.5</v>
      </c>
      <c r="L454" s="127">
        <f t="shared" si="61"/>
        <v>7.5</v>
      </c>
      <c r="M454" s="127">
        <f t="shared" si="66"/>
        <v>7.5</v>
      </c>
      <c r="N454" s="57">
        <f t="shared" si="62"/>
        <v>50</v>
      </c>
      <c r="O454" s="57">
        <f t="shared" si="67"/>
        <v>50</v>
      </c>
      <c r="P454" s="127">
        <f t="shared" si="63"/>
        <v>7.5</v>
      </c>
      <c r="Q454" s="130">
        <f t="shared" si="64"/>
        <v>50</v>
      </c>
      <c r="R454" s="62">
        <f t="shared" si="65"/>
        <v>50</v>
      </c>
      <c r="S454" s="62">
        <f t="shared" si="68"/>
        <v>50</v>
      </c>
      <c r="T454" s="129">
        <f t="shared" si="69"/>
        <v>3621.9078586603164</v>
      </c>
      <c r="X454" s="62"/>
      <c r="AA454" s="24"/>
    </row>
    <row r="455" spans="6:27" x14ac:dyDescent="0.3">
      <c r="F455" s="124">
        <f>Calculator!A437</f>
        <v>432</v>
      </c>
      <c r="G455" s="44">
        <f>Calculator!B437</f>
        <v>0</v>
      </c>
      <c r="H455" s="44">
        <f>Calculator!C437</f>
        <v>0</v>
      </c>
      <c r="I455" s="46">
        <f>Calculator!E437</f>
        <v>0</v>
      </c>
      <c r="J455" s="45">
        <f>Calculator!F437</f>
        <v>0</v>
      </c>
      <c r="K455" s="125">
        <f t="shared" si="60"/>
        <v>7.5</v>
      </c>
      <c r="L455" s="127">
        <f t="shared" si="61"/>
        <v>7.5</v>
      </c>
      <c r="M455" s="127">
        <f t="shared" si="66"/>
        <v>7.5</v>
      </c>
      <c r="N455" s="57">
        <f t="shared" si="62"/>
        <v>50</v>
      </c>
      <c r="O455" s="57">
        <f t="shared" si="67"/>
        <v>50</v>
      </c>
      <c r="P455" s="127">
        <f t="shared" si="63"/>
        <v>7.5</v>
      </c>
      <c r="Q455" s="130">
        <f t="shared" si="64"/>
        <v>50</v>
      </c>
      <c r="R455" s="62">
        <f t="shared" si="65"/>
        <v>50</v>
      </c>
      <c r="S455" s="62">
        <f t="shared" si="68"/>
        <v>50</v>
      </c>
      <c r="T455" s="129">
        <f t="shared" si="69"/>
        <v>3621.9078586603164</v>
      </c>
      <c r="X455" s="62"/>
      <c r="AA455" s="24"/>
    </row>
    <row r="456" spans="6:27" x14ac:dyDescent="0.3">
      <c r="F456" s="124">
        <f>Calculator!A438</f>
        <v>433</v>
      </c>
      <c r="G456" s="44">
        <f>Calculator!B438</f>
        <v>0</v>
      </c>
      <c r="H456" s="44">
        <f>Calculator!C438</f>
        <v>0</v>
      </c>
      <c r="I456" s="46">
        <f>Calculator!E438</f>
        <v>0</v>
      </c>
      <c r="J456" s="45">
        <f>Calculator!F438</f>
        <v>0</v>
      </c>
      <c r="K456" s="125">
        <f t="shared" si="60"/>
        <v>7.5</v>
      </c>
      <c r="L456" s="127">
        <f t="shared" si="61"/>
        <v>7.5</v>
      </c>
      <c r="M456" s="127">
        <f t="shared" si="66"/>
        <v>7.5</v>
      </c>
      <c r="N456" s="57">
        <f t="shared" si="62"/>
        <v>50</v>
      </c>
      <c r="O456" s="57">
        <f t="shared" si="67"/>
        <v>50</v>
      </c>
      <c r="P456" s="127">
        <f t="shared" si="63"/>
        <v>7.5</v>
      </c>
      <c r="Q456" s="130">
        <f t="shared" si="64"/>
        <v>50</v>
      </c>
      <c r="R456" s="62">
        <f t="shared" si="65"/>
        <v>50</v>
      </c>
      <c r="S456" s="62">
        <f t="shared" si="68"/>
        <v>50</v>
      </c>
      <c r="T456" s="129">
        <f t="shared" si="69"/>
        <v>3621.9078586603164</v>
      </c>
      <c r="X456" s="62"/>
      <c r="AA456" s="24"/>
    </row>
    <row r="457" spans="6:27" x14ac:dyDescent="0.3">
      <c r="F457" s="124">
        <f>Calculator!A439</f>
        <v>434</v>
      </c>
      <c r="G457" s="44">
        <f>Calculator!B439</f>
        <v>0</v>
      </c>
      <c r="H457" s="44">
        <f>Calculator!C439</f>
        <v>0</v>
      </c>
      <c r="I457" s="46">
        <f>Calculator!E439</f>
        <v>0</v>
      </c>
      <c r="J457" s="45">
        <f>Calculator!F439</f>
        <v>0</v>
      </c>
      <c r="K457" s="125">
        <f t="shared" si="60"/>
        <v>7.5</v>
      </c>
      <c r="L457" s="127">
        <f t="shared" si="61"/>
        <v>7.5</v>
      </c>
      <c r="M457" s="127">
        <f t="shared" si="66"/>
        <v>7.5</v>
      </c>
      <c r="N457" s="57">
        <f t="shared" si="62"/>
        <v>50</v>
      </c>
      <c r="O457" s="57">
        <f t="shared" si="67"/>
        <v>50</v>
      </c>
      <c r="P457" s="127">
        <f t="shared" si="63"/>
        <v>7.5</v>
      </c>
      <c r="Q457" s="130">
        <f t="shared" si="64"/>
        <v>50</v>
      </c>
      <c r="R457" s="62">
        <f t="shared" si="65"/>
        <v>50</v>
      </c>
      <c r="S457" s="62">
        <f t="shared" si="68"/>
        <v>50</v>
      </c>
      <c r="T457" s="129">
        <f t="shared" si="69"/>
        <v>3621.9078586603164</v>
      </c>
      <c r="X457" s="62"/>
      <c r="AA457" s="24"/>
    </row>
    <row r="458" spans="6:27" x14ac:dyDescent="0.3">
      <c r="F458" s="124">
        <f>Calculator!A440</f>
        <v>435</v>
      </c>
      <c r="G458" s="44">
        <f>Calculator!B440</f>
        <v>0</v>
      </c>
      <c r="H458" s="44">
        <f>Calculator!C440</f>
        <v>0</v>
      </c>
      <c r="I458" s="46">
        <f>Calculator!E440</f>
        <v>0</v>
      </c>
      <c r="J458" s="45">
        <f>Calculator!F440</f>
        <v>0</v>
      </c>
      <c r="K458" s="125">
        <f t="shared" si="60"/>
        <v>7.5</v>
      </c>
      <c r="L458" s="127">
        <f t="shared" si="61"/>
        <v>7.5</v>
      </c>
      <c r="M458" s="127">
        <f t="shared" si="66"/>
        <v>7.5</v>
      </c>
      <c r="N458" s="57">
        <f t="shared" si="62"/>
        <v>50</v>
      </c>
      <c r="O458" s="57">
        <f t="shared" si="67"/>
        <v>50</v>
      </c>
      <c r="P458" s="127">
        <f t="shared" si="63"/>
        <v>7.5</v>
      </c>
      <c r="Q458" s="130">
        <f t="shared" si="64"/>
        <v>50</v>
      </c>
      <c r="R458" s="62">
        <f t="shared" si="65"/>
        <v>50</v>
      </c>
      <c r="S458" s="62">
        <f t="shared" si="68"/>
        <v>50</v>
      </c>
      <c r="T458" s="129">
        <f t="shared" si="69"/>
        <v>3621.9078586603164</v>
      </c>
      <c r="X458" s="62"/>
      <c r="AA458" s="24"/>
    </row>
    <row r="459" spans="6:27" x14ac:dyDescent="0.3">
      <c r="F459" s="124">
        <f>Calculator!A441</f>
        <v>436</v>
      </c>
      <c r="G459" s="44">
        <f>Calculator!B441</f>
        <v>0</v>
      </c>
      <c r="H459" s="44">
        <f>Calculator!C441</f>
        <v>0</v>
      </c>
      <c r="I459" s="46">
        <f>Calculator!E441</f>
        <v>0</v>
      </c>
      <c r="J459" s="45">
        <f>Calculator!F441</f>
        <v>0</v>
      </c>
      <c r="K459" s="125">
        <f t="shared" si="60"/>
        <v>7.5</v>
      </c>
      <c r="L459" s="127">
        <f t="shared" si="61"/>
        <v>7.5</v>
      </c>
      <c r="M459" s="127">
        <f t="shared" si="66"/>
        <v>7.5</v>
      </c>
      <c r="N459" s="57">
        <f t="shared" si="62"/>
        <v>50</v>
      </c>
      <c r="O459" s="57">
        <f t="shared" si="67"/>
        <v>50</v>
      </c>
      <c r="P459" s="127">
        <f t="shared" si="63"/>
        <v>7.5</v>
      </c>
      <c r="Q459" s="130">
        <f t="shared" si="64"/>
        <v>50</v>
      </c>
      <c r="R459" s="62">
        <f t="shared" si="65"/>
        <v>50</v>
      </c>
      <c r="S459" s="62">
        <f t="shared" si="68"/>
        <v>50</v>
      </c>
      <c r="T459" s="129">
        <f t="shared" si="69"/>
        <v>3621.9078586603164</v>
      </c>
      <c r="X459" s="62"/>
      <c r="AA459" s="24"/>
    </row>
    <row r="460" spans="6:27" x14ac:dyDescent="0.3">
      <c r="F460" s="124">
        <f>Calculator!A442</f>
        <v>437</v>
      </c>
      <c r="G460" s="44">
        <f>Calculator!B442</f>
        <v>0</v>
      </c>
      <c r="H460" s="44">
        <f>Calculator!C442</f>
        <v>0</v>
      </c>
      <c r="I460" s="46">
        <f>Calculator!E442</f>
        <v>0</v>
      </c>
      <c r="J460" s="45">
        <f>Calculator!F442</f>
        <v>0</v>
      </c>
      <c r="K460" s="125">
        <f t="shared" si="60"/>
        <v>7.5</v>
      </c>
      <c r="L460" s="127">
        <f t="shared" si="61"/>
        <v>7.5</v>
      </c>
      <c r="M460" s="127">
        <f t="shared" si="66"/>
        <v>7.5</v>
      </c>
      <c r="N460" s="57">
        <f t="shared" si="62"/>
        <v>50</v>
      </c>
      <c r="O460" s="57">
        <f t="shared" si="67"/>
        <v>50</v>
      </c>
      <c r="P460" s="127">
        <f t="shared" si="63"/>
        <v>7.5</v>
      </c>
      <c r="Q460" s="130">
        <f t="shared" si="64"/>
        <v>50</v>
      </c>
      <c r="R460" s="62">
        <f t="shared" si="65"/>
        <v>50</v>
      </c>
      <c r="S460" s="62">
        <f t="shared" si="68"/>
        <v>50</v>
      </c>
      <c r="T460" s="129">
        <f t="shared" si="69"/>
        <v>3621.9078586603164</v>
      </c>
      <c r="X460" s="62"/>
      <c r="AA460" s="24"/>
    </row>
    <row r="461" spans="6:27" x14ac:dyDescent="0.3">
      <c r="F461" s="124">
        <f>Calculator!A443</f>
        <v>438</v>
      </c>
      <c r="G461" s="44">
        <f>Calculator!B443</f>
        <v>0</v>
      </c>
      <c r="H461" s="44">
        <f>Calculator!C443</f>
        <v>0</v>
      </c>
      <c r="I461" s="46">
        <f>Calculator!E443</f>
        <v>0</v>
      </c>
      <c r="J461" s="45">
        <f>Calculator!F443</f>
        <v>0</v>
      </c>
      <c r="K461" s="125">
        <f t="shared" si="60"/>
        <v>7.5</v>
      </c>
      <c r="L461" s="127">
        <f t="shared" si="61"/>
        <v>7.5</v>
      </c>
      <c r="M461" s="127">
        <f t="shared" si="66"/>
        <v>7.5</v>
      </c>
      <c r="N461" s="57">
        <f t="shared" si="62"/>
        <v>50</v>
      </c>
      <c r="O461" s="57">
        <f t="shared" si="67"/>
        <v>50</v>
      </c>
      <c r="P461" s="127">
        <f t="shared" si="63"/>
        <v>7.5</v>
      </c>
      <c r="Q461" s="130">
        <f t="shared" si="64"/>
        <v>50</v>
      </c>
      <c r="R461" s="62">
        <f t="shared" si="65"/>
        <v>50</v>
      </c>
      <c r="S461" s="62">
        <f t="shared" si="68"/>
        <v>50</v>
      </c>
      <c r="T461" s="129">
        <f t="shared" si="69"/>
        <v>3621.9078586603164</v>
      </c>
      <c r="X461" s="62"/>
      <c r="AA461" s="24"/>
    </row>
    <row r="462" spans="6:27" x14ac:dyDescent="0.3">
      <c r="F462" s="124">
        <f>Calculator!A444</f>
        <v>439</v>
      </c>
      <c r="G462" s="44">
        <f>Calculator!B444</f>
        <v>0</v>
      </c>
      <c r="H462" s="44">
        <f>Calculator!C444</f>
        <v>0</v>
      </c>
      <c r="I462" s="46">
        <f>Calculator!E444</f>
        <v>0</v>
      </c>
      <c r="J462" s="45">
        <f>Calculator!F444</f>
        <v>0</v>
      </c>
      <c r="K462" s="125">
        <f t="shared" si="60"/>
        <v>7.5</v>
      </c>
      <c r="L462" s="127">
        <f t="shared" si="61"/>
        <v>7.5</v>
      </c>
      <c r="M462" s="127">
        <f t="shared" si="66"/>
        <v>7.5</v>
      </c>
      <c r="N462" s="57">
        <f t="shared" si="62"/>
        <v>50</v>
      </c>
      <c r="O462" s="57">
        <f t="shared" si="67"/>
        <v>50</v>
      </c>
      <c r="P462" s="127">
        <f t="shared" si="63"/>
        <v>7.5</v>
      </c>
      <c r="Q462" s="130">
        <f t="shared" si="64"/>
        <v>50</v>
      </c>
      <c r="R462" s="62">
        <f t="shared" si="65"/>
        <v>50</v>
      </c>
      <c r="S462" s="62">
        <f t="shared" si="68"/>
        <v>50</v>
      </c>
      <c r="T462" s="129">
        <f t="shared" si="69"/>
        <v>3621.9078586603164</v>
      </c>
      <c r="X462" s="62"/>
      <c r="AA462" s="24"/>
    </row>
    <row r="463" spans="6:27" x14ac:dyDescent="0.3">
      <c r="F463" s="124">
        <f>Calculator!A445</f>
        <v>440</v>
      </c>
      <c r="G463" s="44">
        <f>Calculator!B445</f>
        <v>0</v>
      </c>
      <c r="H463" s="44">
        <f>Calculator!C445</f>
        <v>0</v>
      </c>
      <c r="I463" s="46">
        <f>Calculator!E445</f>
        <v>0</v>
      </c>
      <c r="J463" s="45">
        <f>Calculator!F445</f>
        <v>0</v>
      </c>
      <c r="K463" s="125">
        <f t="shared" si="60"/>
        <v>7.5</v>
      </c>
      <c r="L463" s="127">
        <f t="shared" si="61"/>
        <v>7.5</v>
      </c>
      <c r="M463" s="127">
        <f t="shared" si="66"/>
        <v>7.5</v>
      </c>
      <c r="N463" s="57">
        <f t="shared" si="62"/>
        <v>50</v>
      </c>
      <c r="O463" s="57">
        <f t="shared" si="67"/>
        <v>50</v>
      </c>
      <c r="P463" s="127">
        <f t="shared" si="63"/>
        <v>7.5</v>
      </c>
      <c r="Q463" s="130">
        <f t="shared" si="64"/>
        <v>50</v>
      </c>
      <c r="R463" s="62">
        <f t="shared" si="65"/>
        <v>50</v>
      </c>
      <c r="S463" s="62">
        <f t="shared" si="68"/>
        <v>50</v>
      </c>
      <c r="T463" s="129">
        <f t="shared" si="69"/>
        <v>3621.9078586603164</v>
      </c>
      <c r="X463" s="62"/>
      <c r="AA463" s="24"/>
    </row>
    <row r="464" spans="6:27" x14ac:dyDescent="0.3">
      <c r="F464" s="124">
        <f>Calculator!A446</f>
        <v>441</v>
      </c>
      <c r="G464" s="44">
        <f>Calculator!B446</f>
        <v>0</v>
      </c>
      <c r="H464" s="44">
        <f>Calculator!C446</f>
        <v>0</v>
      </c>
      <c r="I464" s="46">
        <f>Calculator!E446</f>
        <v>0</v>
      </c>
      <c r="J464" s="45">
        <f>Calculator!F446</f>
        <v>0</v>
      </c>
      <c r="K464" s="125">
        <f t="shared" si="60"/>
        <v>7.5</v>
      </c>
      <c r="L464" s="127">
        <f t="shared" si="61"/>
        <v>7.5</v>
      </c>
      <c r="M464" s="127">
        <f t="shared" si="66"/>
        <v>7.5</v>
      </c>
      <c r="N464" s="57">
        <f t="shared" si="62"/>
        <v>50</v>
      </c>
      <c r="O464" s="57">
        <f t="shared" si="67"/>
        <v>50</v>
      </c>
      <c r="P464" s="127">
        <f t="shared" si="63"/>
        <v>7.5</v>
      </c>
      <c r="Q464" s="130">
        <f t="shared" si="64"/>
        <v>50</v>
      </c>
      <c r="R464" s="62">
        <f t="shared" si="65"/>
        <v>50</v>
      </c>
      <c r="S464" s="62">
        <f t="shared" si="68"/>
        <v>50</v>
      </c>
      <c r="T464" s="129">
        <f t="shared" si="69"/>
        <v>3621.9078586603164</v>
      </c>
      <c r="X464" s="62"/>
      <c r="AA464" s="24"/>
    </row>
    <row r="465" spans="6:27" x14ac:dyDescent="0.3">
      <c r="F465" s="124">
        <f>Calculator!A447</f>
        <v>442</v>
      </c>
      <c r="G465" s="44">
        <f>Calculator!B447</f>
        <v>0</v>
      </c>
      <c r="H465" s="44">
        <f>Calculator!C447</f>
        <v>0</v>
      </c>
      <c r="I465" s="46">
        <f>Calculator!E447</f>
        <v>0</v>
      </c>
      <c r="J465" s="45">
        <f>Calculator!F447</f>
        <v>0</v>
      </c>
      <c r="K465" s="125">
        <f t="shared" si="60"/>
        <v>7.5</v>
      </c>
      <c r="L465" s="127">
        <f t="shared" si="61"/>
        <v>7.5</v>
      </c>
      <c r="M465" s="127">
        <f t="shared" si="66"/>
        <v>7.5</v>
      </c>
      <c r="N465" s="57">
        <f t="shared" si="62"/>
        <v>50</v>
      </c>
      <c r="O465" s="57">
        <f t="shared" si="67"/>
        <v>50</v>
      </c>
      <c r="P465" s="127">
        <f t="shared" si="63"/>
        <v>7.5</v>
      </c>
      <c r="Q465" s="130">
        <f t="shared" si="64"/>
        <v>50</v>
      </c>
      <c r="R465" s="62">
        <f t="shared" si="65"/>
        <v>50</v>
      </c>
      <c r="S465" s="62">
        <f t="shared" si="68"/>
        <v>50</v>
      </c>
      <c r="T465" s="129">
        <f t="shared" si="69"/>
        <v>3621.9078586603164</v>
      </c>
      <c r="X465" s="62"/>
      <c r="AA465" s="24"/>
    </row>
    <row r="466" spans="6:27" x14ac:dyDescent="0.3">
      <c r="F466" s="124">
        <f>Calculator!A448</f>
        <v>443</v>
      </c>
      <c r="G466" s="44">
        <f>Calculator!B448</f>
        <v>0</v>
      </c>
      <c r="H466" s="44">
        <f>Calculator!C448</f>
        <v>0</v>
      </c>
      <c r="I466" s="46">
        <f>Calculator!E448</f>
        <v>0</v>
      </c>
      <c r="J466" s="45">
        <f>Calculator!F448</f>
        <v>0</v>
      </c>
      <c r="K466" s="125">
        <f t="shared" si="60"/>
        <v>7.5</v>
      </c>
      <c r="L466" s="127">
        <f t="shared" si="61"/>
        <v>7.5</v>
      </c>
      <c r="M466" s="127">
        <f t="shared" si="66"/>
        <v>7.5</v>
      </c>
      <c r="N466" s="57">
        <f t="shared" si="62"/>
        <v>50</v>
      </c>
      <c r="O466" s="57">
        <f t="shared" si="67"/>
        <v>50</v>
      </c>
      <c r="P466" s="127">
        <f t="shared" si="63"/>
        <v>7.5</v>
      </c>
      <c r="Q466" s="130">
        <f t="shared" si="64"/>
        <v>50</v>
      </c>
      <c r="R466" s="62">
        <f t="shared" si="65"/>
        <v>50</v>
      </c>
      <c r="S466" s="62">
        <f t="shared" si="68"/>
        <v>50</v>
      </c>
      <c r="T466" s="129">
        <f t="shared" si="69"/>
        <v>3621.9078586603164</v>
      </c>
      <c r="X466" s="62"/>
      <c r="AA466" s="24"/>
    </row>
    <row r="467" spans="6:27" x14ac:dyDescent="0.3">
      <c r="F467" s="124">
        <f>Calculator!A449</f>
        <v>444</v>
      </c>
      <c r="G467" s="44">
        <f>Calculator!B449</f>
        <v>0</v>
      </c>
      <c r="H467" s="44">
        <f>Calculator!C449</f>
        <v>0</v>
      </c>
      <c r="I467" s="46">
        <f>Calculator!E449</f>
        <v>0</v>
      </c>
      <c r="J467" s="45">
        <f>Calculator!F449</f>
        <v>0</v>
      </c>
      <c r="K467" s="125">
        <f t="shared" si="60"/>
        <v>7.5</v>
      </c>
      <c r="L467" s="127">
        <f t="shared" si="61"/>
        <v>7.5</v>
      </c>
      <c r="M467" s="127">
        <f t="shared" si="66"/>
        <v>7.5</v>
      </c>
      <c r="N467" s="57">
        <f t="shared" si="62"/>
        <v>50</v>
      </c>
      <c r="O467" s="57">
        <f t="shared" si="67"/>
        <v>50</v>
      </c>
      <c r="P467" s="127">
        <f t="shared" si="63"/>
        <v>7.5</v>
      </c>
      <c r="Q467" s="130">
        <f t="shared" si="64"/>
        <v>50</v>
      </c>
      <c r="R467" s="62">
        <f t="shared" si="65"/>
        <v>50</v>
      </c>
      <c r="S467" s="62">
        <f t="shared" si="68"/>
        <v>50</v>
      </c>
      <c r="T467" s="129">
        <f t="shared" si="69"/>
        <v>3621.9078586603164</v>
      </c>
      <c r="X467" s="62"/>
      <c r="AA467" s="24"/>
    </row>
    <row r="468" spans="6:27" x14ac:dyDescent="0.3">
      <c r="F468" s="124">
        <f>Calculator!A450</f>
        <v>445</v>
      </c>
      <c r="G468" s="44">
        <f>Calculator!B450</f>
        <v>0</v>
      </c>
      <c r="H468" s="44">
        <f>Calculator!C450</f>
        <v>0</v>
      </c>
      <c r="I468" s="46">
        <f>Calculator!E450</f>
        <v>0</v>
      </c>
      <c r="J468" s="45">
        <f>Calculator!F450</f>
        <v>0</v>
      </c>
      <c r="K468" s="125">
        <f t="shared" si="60"/>
        <v>7.5</v>
      </c>
      <c r="L468" s="127">
        <f t="shared" si="61"/>
        <v>7.5</v>
      </c>
      <c r="M468" s="127">
        <f t="shared" si="66"/>
        <v>7.5</v>
      </c>
      <c r="N468" s="57">
        <f t="shared" si="62"/>
        <v>50</v>
      </c>
      <c r="O468" s="57">
        <f t="shared" si="67"/>
        <v>50</v>
      </c>
      <c r="P468" s="127">
        <f t="shared" si="63"/>
        <v>7.5</v>
      </c>
      <c r="Q468" s="130">
        <f t="shared" si="64"/>
        <v>50</v>
      </c>
      <c r="R468" s="62">
        <f t="shared" si="65"/>
        <v>50</v>
      </c>
      <c r="S468" s="62">
        <f t="shared" si="68"/>
        <v>50</v>
      </c>
      <c r="T468" s="129">
        <f t="shared" si="69"/>
        <v>3621.9078586603164</v>
      </c>
      <c r="X468" s="62"/>
      <c r="AA468" s="24"/>
    </row>
    <row r="469" spans="6:27" x14ac:dyDescent="0.3">
      <c r="F469" s="124">
        <f>Calculator!A451</f>
        <v>446</v>
      </c>
      <c r="G469" s="44">
        <f>Calculator!B451</f>
        <v>0</v>
      </c>
      <c r="H469" s="44">
        <f>Calculator!C451</f>
        <v>0</v>
      </c>
      <c r="I469" s="46">
        <f>Calculator!E451</f>
        <v>0</v>
      </c>
      <c r="J469" s="45">
        <f>Calculator!F451</f>
        <v>0</v>
      </c>
      <c r="K469" s="125">
        <f t="shared" si="60"/>
        <v>7.5</v>
      </c>
      <c r="L469" s="127">
        <f t="shared" si="61"/>
        <v>7.5</v>
      </c>
      <c r="M469" s="127">
        <f t="shared" si="66"/>
        <v>7.5</v>
      </c>
      <c r="N469" s="57">
        <f t="shared" si="62"/>
        <v>50</v>
      </c>
      <c r="O469" s="57">
        <f t="shared" si="67"/>
        <v>50</v>
      </c>
      <c r="P469" s="127">
        <f t="shared" si="63"/>
        <v>7.5</v>
      </c>
      <c r="Q469" s="130">
        <f t="shared" si="64"/>
        <v>50</v>
      </c>
      <c r="R469" s="62">
        <f t="shared" si="65"/>
        <v>50</v>
      </c>
      <c r="S469" s="62">
        <f t="shared" si="68"/>
        <v>50</v>
      </c>
      <c r="T469" s="129">
        <f t="shared" si="69"/>
        <v>3621.9078586603164</v>
      </c>
      <c r="X469" s="62"/>
      <c r="AA469" s="24"/>
    </row>
    <row r="470" spans="6:27" x14ac:dyDescent="0.3">
      <c r="F470" s="124">
        <f>Calculator!A452</f>
        <v>447</v>
      </c>
      <c r="G470" s="44">
        <f>Calculator!B452</f>
        <v>0</v>
      </c>
      <c r="H470" s="44">
        <f>Calculator!C452</f>
        <v>0</v>
      </c>
      <c r="I470" s="46">
        <f>Calculator!E452</f>
        <v>0</v>
      </c>
      <c r="J470" s="45">
        <f>Calculator!F452</f>
        <v>0</v>
      </c>
      <c r="K470" s="125">
        <f t="shared" si="60"/>
        <v>7.5</v>
      </c>
      <c r="L470" s="127">
        <f t="shared" si="61"/>
        <v>7.5</v>
      </c>
      <c r="M470" s="127">
        <f t="shared" si="66"/>
        <v>7.5</v>
      </c>
      <c r="N470" s="57">
        <f t="shared" si="62"/>
        <v>50</v>
      </c>
      <c r="O470" s="57">
        <f t="shared" si="67"/>
        <v>50</v>
      </c>
      <c r="P470" s="127">
        <f t="shared" si="63"/>
        <v>7.5</v>
      </c>
      <c r="Q470" s="130">
        <f t="shared" si="64"/>
        <v>50</v>
      </c>
      <c r="R470" s="62">
        <f t="shared" si="65"/>
        <v>50</v>
      </c>
      <c r="S470" s="62">
        <f t="shared" si="68"/>
        <v>50</v>
      </c>
      <c r="T470" s="129">
        <f t="shared" si="69"/>
        <v>3621.9078586603164</v>
      </c>
      <c r="X470" s="62"/>
      <c r="AA470" s="24"/>
    </row>
    <row r="471" spans="6:27" x14ac:dyDescent="0.3">
      <c r="F471" s="124">
        <f>Calculator!A453</f>
        <v>448</v>
      </c>
      <c r="G471" s="44">
        <f>Calculator!B453</f>
        <v>0</v>
      </c>
      <c r="H471" s="44">
        <f>Calculator!C453</f>
        <v>0</v>
      </c>
      <c r="I471" s="46">
        <f>Calculator!E453</f>
        <v>0</v>
      </c>
      <c r="J471" s="45">
        <f>Calculator!F453</f>
        <v>0</v>
      </c>
      <c r="K471" s="125">
        <f t="shared" si="60"/>
        <v>7.5</v>
      </c>
      <c r="L471" s="127">
        <f t="shared" si="61"/>
        <v>7.5</v>
      </c>
      <c r="M471" s="127">
        <f t="shared" si="66"/>
        <v>7.5</v>
      </c>
      <c r="N471" s="57">
        <f t="shared" si="62"/>
        <v>50</v>
      </c>
      <c r="O471" s="57">
        <f t="shared" si="67"/>
        <v>50</v>
      </c>
      <c r="P471" s="127">
        <f t="shared" si="63"/>
        <v>7.5</v>
      </c>
      <c r="Q471" s="130">
        <f t="shared" si="64"/>
        <v>50</v>
      </c>
      <c r="R471" s="62">
        <f t="shared" si="65"/>
        <v>50</v>
      </c>
      <c r="S471" s="62">
        <f t="shared" si="68"/>
        <v>50</v>
      </c>
      <c r="T471" s="129">
        <f t="shared" si="69"/>
        <v>3621.9078586603164</v>
      </c>
      <c r="X471" s="62"/>
      <c r="AA471" s="24"/>
    </row>
    <row r="472" spans="6:27" x14ac:dyDescent="0.3">
      <c r="F472" s="124">
        <f>Calculator!A454</f>
        <v>449</v>
      </c>
      <c r="G472" s="44">
        <f>Calculator!B454</f>
        <v>0</v>
      </c>
      <c r="H472" s="44">
        <f>Calculator!C454</f>
        <v>0</v>
      </c>
      <c r="I472" s="46">
        <f>Calculator!E454</f>
        <v>0</v>
      </c>
      <c r="J472" s="45">
        <f>Calculator!F454</f>
        <v>0</v>
      </c>
      <c r="K472" s="125">
        <f t="shared" ref="K472:K535" si="70">IF(I472=0,7.5,I472)</f>
        <v>7.5</v>
      </c>
      <c r="L472" s="127">
        <f t="shared" ref="L472:L535" si="71">ROUND(K472,1)</f>
        <v>7.5</v>
      </c>
      <c r="M472" s="127">
        <f t="shared" si="66"/>
        <v>7.5</v>
      </c>
      <c r="N472" s="57">
        <f t="shared" ref="N472:N535" si="72">IF(J472=0,50,J472)</f>
        <v>50</v>
      </c>
      <c r="O472" s="57">
        <f t="shared" si="67"/>
        <v>50</v>
      </c>
      <c r="P472" s="127">
        <f t="shared" ref="P472:P535" si="73">IF(M472&gt;8.4,8.4,M472)</f>
        <v>7.5</v>
      </c>
      <c r="Q472" s="130">
        <f t="shared" ref="Q472:Q535" si="74">IF(O472&gt;670,670,O472)</f>
        <v>50</v>
      </c>
      <c r="R472" s="62">
        <f t="shared" ref="R472:R535" si="75">IF(J472=0,50,J472)</f>
        <v>50</v>
      </c>
      <c r="S472" s="62">
        <f t="shared" si="68"/>
        <v>50</v>
      </c>
      <c r="T472" s="129">
        <f t="shared" si="69"/>
        <v>3621.9078586603164</v>
      </c>
      <c r="X472" s="62"/>
      <c r="AA472" s="24"/>
    </row>
    <row r="473" spans="6:27" x14ac:dyDescent="0.3">
      <c r="F473" s="124">
        <f>Calculator!A455</f>
        <v>450</v>
      </c>
      <c r="G473" s="44">
        <f>Calculator!B455</f>
        <v>0</v>
      </c>
      <c r="H473" s="44">
        <f>Calculator!C455</f>
        <v>0</v>
      </c>
      <c r="I473" s="46">
        <f>Calculator!E455</f>
        <v>0</v>
      </c>
      <c r="J473" s="45">
        <f>Calculator!F455</f>
        <v>0</v>
      </c>
      <c r="K473" s="125">
        <f t="shared" si="70"/>
        <v>7.5</v>
      </c>
      <c r="L473" s="127">
        <f t="shared" si="71"/>
        <v>7.5</v>
      </c>
      <c r="M473" s="127">
        <f t="shared" ref="M473:M536" si="76">IF(L473&lt;5.5,5.5,L473)</f>
        <v>7.5</v>
      </c>
      <c r="N473" s="57">
        <f t="shared" si="72"/>
        <v>50</v>
      </c>
      <c r="O473" s="57">
        <f t="shared" ref="O473:O536" si="77">IF(N473&lt;10,10,N473)</f>
        <v>50</v>
      </c>
      <c r="P473" s="127">
        <f t="shared" si="73"/>
        <v>7.5</v>
      </c>
      <c r="Q473" s="130">
        <f t="shared" si="74"/>
        <v>50</v>
      </c>
      <c r="R473" s="62">
        <f t="shared" si="75"/>
        <v>50</v>
      </c>
      <c r="S473" s="62">
        <f t="shared" ref="S473:S536" si="78">IF(R473&gt;250,250,R473)</f>
        <v>50</v>
      </c>
      <c r="T473" s="129">
        <f t="shared" ref="T473:T536" si="79">EXP(0.878*(LN(S473))+4.76)</f>
        <v>3621.9078586603164</v>
      </c>
      <c r="X473" s="62"/>
      <c r="AA473" s="24"/>
    </row>
    <row r="474" spans="6:27" x14ac:dyDescent="0.3">
      <c r="F474" s="124">
        <f>Calculator!A456</f>
        <v>451</v>
      </c>
      <c r="G474" s="44">
        <f>Calculator!B456</f>
        <v>0</v>
      </c>
      <c r="H474" s="44">
        <f>Calculator!C456</f>
        <v>0</v>
      </c>
      <c r="I474" s="46">
        <f>Calculator!E456</f>
        <v>0</v>
      </c>
      <c r="J474" s="45">
        <f>Calculator!F456</f>
        <v>0</v>
      </c>
      <c r="K474" s="125">
        <f t="shared" si="70"/>
        <v>7.5</v>
      </c>
      <c r="L474" s="127">
        <f t="shared" si="71"/>
        <v>7.5</v>
      </c>
      <c r="M474" s="127">
        <f t="shared" si="76"/>
        <v>7.5</v>
      </c>
      <c r="N474" s="57">
        <f t="shared" si="72"/>
        <v>50</v>
      </c>
      <c r="O474" s="57">
        <f t="shared" si="77"/>
        <v>50</v>
      </c>
      <c r="P474" s="127">
        <f t="shared" si="73"/>
        <v>7.5</v>
      </c>
      <c r="Q474" s="130">
        <f t="shared" si="74"/>
        <v>50</v>
      </c>
      <c r="R474" s="62">
        <f t="shared" si="75"/>
        <v>50</v>
      </c>
      <c r="S474" s="62">
        <f t="shared" si="78"/>
        <v>50</v>
      </c>
      <c r="T474" s="129">
        <f t="shared" si="79"/>
        <v>3621.9078586603164</v>
      </c>
      <c r="X474" s="62"/>
      <c r="AA474" s="24"/>
    </row>
    <row r="475" spans="6:27" x14ac:dyDescent="0.3">
      <c r="F475" s="124">
        <f>Calculator!A457</f>
        <v>452</v>
      </c>
      <c r="G475" s="44">
        <f>Calculator!B457</f>
        <v>0</v>
      </c>
      <c r="H475" s="44">
        <f>Calculator!C457</f>
        <v>0</v>
      </c>
      <c r="I475" s="46">
        <f>Calculator!E457</f>
        <v>0</v>
      </c>
      <c r="J475" s="45">
        <f>Calculator!F457</f>
        <v>0</v>
      </c>
      <c r="K475" s="125">
        <f t="shared" si="70"/>
        <v>7.5</v>
      </c>
      <c r="L475" s="127">
        <f t="shared" si="71"/>
        <v>7.5</v>
      </c>
      <c r="M475" s="127">
        <f t="shared" si="76"/>
        <v>7.5</v>
      </c>
      <c r="N475" s="57">
        <f t="shared" si="72"/>
        <v>50</v>
      </c>
      <c r="O475" s="57">
        <f t="shared" si="77"/>
        <v>50</v>
      </c>
      <c r="P475" s="127">
        <f t="shared" si="73"/>
        <v>7.5</v>
      </c>
      <c r="Q475" s="130">
        <f t="shared" si="74"/>
        <v>50</v>
      </c>
      <c r="R475" s="62">
        <f t="shared" si="75"/>
        <v>50</v>
      </c>
      <c r="S475" s="62">
        <f t="shared" si="78"/>
        <v>50</v>
      </c>
      <c r="T475" s="129">
        <f t="shared" si="79"/>
        <v>3621.9078586603164</v>
      </c>
      <c r="X475" s="62"/>
      <c r="AA475" s="24"/>
    </row>
    <row r="476" spans="6:27" x14ac:dyDescent="0.3">
      <c r="F476" s="124">
        <f>Calculator!A458</f>
        <v>453</v>
      </c>
      <c r="G476" s="44">
        <f>Calculator!B458</f>
        <v>0</v>
      </c>
      <c r="H476" s="44">
        <f>Calculator!C458</f>
        <v>0</v>
      </c>
      <c r="I476" s="46">
        <f>Calculator!E458</f>
        <v>0</v>
      </c>
      <c r="J476" s="45">
        <f>Calculator!F458</f>
        <v>0</v>
      </c>
      <c r="K476" s="125">
        <f t="shared" si="70"/>
        <v>7.5</v>
      </c>
      <c r="L476" s="127">
        <f t="shared" si="71"/>
        <v>7.5</v>
      </c>
      <c r="M476" s="127">
        <f t="shared" si="76"/>
        <v>7.5</v>
      </c>
      <c r="N476" s="57">
        <f t="shared" si="72"/>
        <v>50</v>
      </c>
      <c r="O476" s="57">
        <f t="shared" si="77"/>
        <v>50</v>
      </c>
      <c r="P476" s="127">
        <f t="shared" si="73"/>
        <v>7.5</v>
      </c>
      <c r="Q476" s="130">
        <f t="shared" si="74"/>
        <v>50</v>
      </c>
      <c r="R476" s="62">
        <f t="shared" si="75"/>
        <v>50</v>
      </c>
      <c r="S476" s="62">
        <f t="shared" si="78"/>
        <v>50</v>
      </c>
      <c r="T476" s="129">
        <f t="shared" si="79"/>
        <v>3621.9078586603164</v>
      </c>
      <c r="X476" s="62"/>
      <c r="AA476" s="24"/>
    </row>
    <row r="477" spans="6:27" x14ac:dyDescent="0.3">
      <c r="F477" s="124">
        <f>Calculator!A459</f>
        <v>454</v>
      </c>
      <c r="G477" s="44">
        <f>Calculator!B459</f>
        <v>0</v>
      </c>
      <c r="H477" s="44">
        <f>Calculator!C459</f>
        <v>0</v>
      </c>
      <c r="I477" s="46">
        <f>Calculator!E459</f>
        <v>0</v>
      </c>
      <c r="J477" s="45">
        <f>Calculator!F459</f>
        <v>0</v>
      </c>
      <c r="K477" s="125">
        <f t="shared" si="70"/>
        <v>7.5</v>
      </c>
      <c r="L477" s="127">
        <f t="shared" si="71"/>
        <v>7.5</v>
      </c>
      <c r="M477" s="127">
        <f t="shared" si="76"/>
        <v>7.5</v>
      </c>
      <c r="N477" s="57">
        <f t="shared" si="72"/>
        <v>50</v>
      </c>
      <c r="O477" s="57">
        <f t="shared" si="77"/>
        <v>50</v>
      </c>
      <c r="P477" s="127">
        <f t="shared" si="73"/>
        <v>7.5</v>
      </c>
      <c r="Q477" s="130">
        <f t="shared" si="74"/>
        <v>50</v>
      </c>
      <c r="R477" s="62">
        <f t="shared" si="75"/>
        <v>50</v>
      </c>
      <c r="S477" s="62">
        <f t="shared" si="78"/>
        <v>50</v>
      </c>
      <c r="T477" s="129">
        <f t="shared" si="79"/>
        <v>3621.9078586603164</v>
      </c>
      <c r="X477" s="62"/>
      <c r="AA477" s="24"/>
    </row>
    <row r="478" spans="6:27" x14ac:dyDescent="0.3">
      <c r="F478" s="124">
        <f>Calculator!A460</f>
        <v>455</v>
      </c>
      <c r="G478" s="44">
        <f>Calculator!B460</f>
        <v>0</v>
      </c>
      <c r="H478" s="44">
        <f>Calculator!C460</f>
        <v>0</v>
      </c>
      <c r="I478" s="46">
        <f>Calculator!E460</f>
        <v>0</v>
      </c>
      <c r="J478" s="45">
        <f>Calculator!F460</f>
        <v>0</v>
      </c>
      <c r="K478" s="125">
        <f t="shared" si="70"/>
        <v>7.5</v>
      </c>
      <c r="L478" s="127">
        <f t="shared" si="71"/>
        <v>7.5</v>
      </c>
      <c r="M478" s="127">
        <f t="shared" si="76"/>
        <v>7.5</v>
      </c>
      <c r="N478" s="57">
        <f t="shared" si="72"/>
        <v>50</v>
      </c>
      <c r="O478" s="57">
        <f t="shared" si="77"/>
        <v>50</v>
      </c>
      <c r="P478" s="127">
        <f t="shared" si="73"/>
        <v>7.5</v>
      </c>
      <c r="Q478" s="130">
        <f t="shared" si="74"/>
        <v>50</v>
      </c>
      <c r="R478" s="62">
        <f t="shared" si="75"/>
        <v>50</v>
      </c>
      <c r="S478" s="62">
        <f t="shared" si="78"/>
        <v>50</v>
      </c>
      <c r="T478" s="129">
        <f t="shared" si="79"/>
        <v>3621.9078586603164</v>
      </c>
      <c r="X478" s="62"/>
      <c r="AA478" s="24"/>
    </row>
    <row r="479" spans="6:27" x14ac:dyDescent="0.3">
      <c r="F479" s="124">
        <f>Calculator!A461</f>
        <v>456</v>
      </c>
      <c r="G479" s="44">
        <f>Calculator!B461</f>
        <v>0</v>
      </c>
      <c r="H479" s="44">
        <f>Calculator!C461</f>
        <v>0</v>
      </c>
      <c r="I479" s="46">
        <f>Calculator!E461</f>
        <v>0</v>
      </c>
      <c r="J479" s="45">
        <f>Calculator!F461</f>
        <v>0</v>
      </c>
      <c r="K479" s="125">
        <f t="shared" si="70"/>
        <v>7.5</v>
      </c>
      <c r="L479" s="127">
        <f t="shared" si="71"/>
        <v>7.5</v>
      </c>
      <c r="M479" s="127">
        <f t="shared" si="76"/>
        <v>7.5</v>
      </c>
      <c r="N479" s="57">
        <f t="shared" si="72"/>
        <v>50</v>
      </c>
      <c r="O479" s="57">
        <f t="shared" si="77"/>
        <v>50</v>
      </c>
      <c r="P479" s="127">
        <f t="shared" si="73"/>
        <v>7.5</v>
      </c>
      <c r="Q479" s="130">
        <f t="shared" si="74"/>
        <v>50</v>
      </c>
      <c r="R479" s="62">
        <f t="shared" si="75"/>
        <v>50</v>
      </c>
      <c r="S479" s="62">
        <f t="shared" si="78"/>
        <v>50</v>
      </c>
      <c r="T479" s="129">
        <f t="shared" si="79"/>
        <v>3621.9078586603164</v>
      </c>
      <c r="X479" s="62"/>
      <c r="AA479" s="24"/>
    </row>
    <row r="480" spans="6:27" x14ac:dyDescent="0.3">
      <c r="F480" s="124">
        <f>Calculator!A462</f>
        <v>457</v>
      </c>
      <c r="G480" s="44">
        <f>Calculator!B462</f>
        <v>0</v>
      </c>
      <c r="H480" s="44">
        <f>Calculator!C462</f>
        <v>0</v>
      </c>
      <c r="I480" s="46">
        <f>Calculator!E462</f>
        <v>0</v>
      </c>
      <c r="J480" s="45">
        <f>Calculator!F462</f>
        <v>0</v>
      </c>
      <c r="K480" s="125">
        <f t="shared" si="70"/>
        <v>7.5</v>
      </c>
      <c r="L480" s="127">
        <f t="shared" si="71"/>
        <v>7.5</v>
      </c>
      <c r="M480" s="127">
        <f t="shared" si="76"/>
        <v>7.5</v>
      </c>
      <c r="N480" s="57">
        <f t="shared" si="72"/>
        <v>50</v>
      </c>
      <c r="O480" s="57">
        <f t="shared" si="77"/>
        <v>50</v>
      </c>
      <c r="P480" s="127">
        <f t="shared" si="73"/>
        <v>7.5</v>
      </c>
      <c r="Q480" s="130">
        <f t="shared" si="74"/>
        <v>50</v>
      </c>
      <c r="R480" s="62">
        <f t="shared" si="75"/>
        <v>50</v>
      </c>
      <c r="S480" s="62">
        <f t="shared" si="78"/>
        <v>50</v>
      </c>
      <c r="T480" s="129">
        <f t="shared" si="79"/>
        <v>3621.9078586603164</v>
      </c>
      <c r="X480" s="62"/>
      <c r="AA480" s="24"/>
    </row>
    <row r="481" spans="6:27" x14ac:dyDescent="0.3">
      <c r="F481" s="124">
        <f>Calculator!A463</f>
        <v>458</v>
      </c>
      <c r="G481" s="44">
        <f>Calculator!B463</f>
        <v>0</v>
      </c>
      <c r="H481" s="44">
        <f>Calculator!C463</f>
        <v>0</v>
      </c>
      <c r="I481" s="46">
        <f>Calculator!E463</f>
        <v>0</v>
      </c>
      <c r="J481" s="45">
        <f>Calculator!F463</f>
        <v>0</v>
      </c>
      <c r="K481" s="125">
        <f t="shared" si="70"/>
        <v>7.5</v>
      </c>
      <c r="L481" s="127">
        <f t="shared" si="71"/>
        <v>7.5</v>
      </c>
      <c r="M481" s="127">
        <f t="shared" si="76"/>
        <v>7.5</v>
      </c>
      <c r="N481" s="57">
        <f t="shared" si="72"/>
        <v>50</v>
      </c>
      <c r="O481" s="57">
        <f t="shared" si="77"/>
        <v>50</v>
      </c>
      <c r="P481" s="127">
        <f t="shared" si="73"/>
        <v>7.5</v>
      </c>
      <c r="Q481" s="130">
        <f t="shared" si="74"/>
        <v>50</v>
      </c>
      <c r="R481" s="62">
        <f t="shared" si="75"/>
        <v>50</v>
      </c>
      <c r="S481" s="62">
        <f t="shared" si="78"/>
        <v>50</v>
      </c>
      <c r="T481" s="129">
        <f t="shared" si="79"/>
        <v>3621.9078586603164</v>
      </c>
      <c r="X481" s="62"/>
      <c r="AA481" s="24"/>
    </row>
    <row r="482" spans="6:27" x14ac:dyDescent="0.3">
      <c r="F482" s="124">
        <f>Calculator!A464</f>
        <v>459</v>
      </c>
      <c r="G482" s="44">
        <f>Calculator!B464</f>
        <v>0</v>
      </c>
      <c r="H482" s="44">
        <f>Calculator!C464</f>
        <v>0</v>
      </c>
      <c r="I482" s="46">
        <f>Calculator!E464</f>
        <v>0</v>
      </c>
      <c r="J482" s="45">
        <f>Calculator!F464</f>
        <v>0</v>
      </c>
      <c r="K482" s="125">
        <f t="shared" si="70"/>
        <v>7.5</v>
      </c>
      <c r="L482" s="127">
        <f t="shared" si="71"/>
        <v>7.5</v>
      </c>
      <c r="M482" s="127">
        <f t="shared" si="76"/>
        <v>7.5</v>
      </c>
      <c r="N482" s="57">
        <f t="shared" si="72"/>
        <v>50</v>
      </c>
      <c r="O482" s="57">
        <f t="shared" si="77"/>
        <v>50</v>
      </c>
      <c r="P482" s="127">
        <f t="shared" si="73"/>
        <v>7.5</v>
      </c>
      <c r="Q482" s="130">
        <f t="shared" si="74"/>
        <v>50</v>
      </c>
      <c r="R482" s="62">
        <f t="shared" si="75"/>
        <v>50</v>
      </c>
      <c r="S482" s="62">
        <f t="shared" si="78"/>
        <v>50</v>
      </c>
      <c r="T482" s="129">
        <f t="shared" si="79"/>
        <v>3621.9078586603164</v>
      </c>
      <c r="X482" s="62"/>
      <c r="AA482" s="24"/>
    </row>
    <row r="483" spans="6:27" x14ac:dyDescent="0.3">
      <c r="F483" s="124">
        <f>Calculator!A465</f>
        <v>460</v>
      </c>
      <c r="G483" s="44">
        <f>Calculator!B465</f>
        <v>0</v>
      </c>
      <c r="H483" s="44">
        <f>Calculator!C465</f>
        <v>0</v>
      </c>
      <c r="I483" s="46">
        <f>Calculator!E465</f>
        <v>0</v>
      </c>
      <c r="J483" s="45">
        <f>Calculator!F465</f>
        <v>0</v>
      </c>
      <c r="K483" s="125">
        <f t="shared" si="70"/>
        <v>7.5</v>
      </c>
      <c r="L483" s="127">
        <f t="shared" si="71"/>
        <v>7.5</v>
      </c>
      <c r="M483" s="127">
        <f t="shared" si="76"/>
        <v>7.5</v>
      </c>
      <c r="N483" s="57">
        <f t="shared" si="72"/>
        <v>50</v>
      </c>
      <c r="O483" s="57">
        <f t="shared" si="77"/>
        <v>50</v>
      </c>
      <c r="P483" s="127">
        <f t="shared" si="73"/>
        <v>7.5</v>
      </c>
      <c r="Q483" s="130">
        <f t="shared" si="74"/>
        <v>50</v>
      </c>
      <c r="R483" s="62">
        <f t="shared" si="75"/>
        <v>50</v>
      </c>
      <c r="S483" s="62">
        <f t="shared" si="78"/>
        <v>50</v>
      </c>
      <c r="T483" s="129">
        <f t="shared" si="79"/>
        <v>3621.9078586603164</v>
      </c>
      <c r="X483" s="62"/>
      <c r="AA483" s="24"/>
    </row>
    <row r="484" spans="6:27" x14ac:dyDescent="0.3">
      <c r="F484" s="124">
        <f>Calculator!A466</f>
        <v>461</v>
      </c>
      <c r="G484" s="44">
        <f>Calculator!B466</f>
        <v>0</v>
      </c>
      <c r="H484" s="44">
        <f>Calculator!C466</f>
        <v>0</v>
      </c>
      <c r="I484" s="46">
        <f>Calculator!E466</f>
        <v>0</v>
      </c>
      <c r="J484" s="45">
        <f>Calculator!F466</f>
        <v>0</v>
      </c>
      <c r="K484" s="125">
        <f t="shared" si="70"/>
        <v>7.5</v>
      </c>
      <c r="L484" s="127">
        <f t="shared" si="71"/>
        <v>7.5</v>
      </c>
      <c r="M484" s="127">
        <f t="shared" si="76"/>
        <v>7.5</v>
      </c>
      <c r="N484" s="57">
        <f t="shared" si="72"/>
        <v>50</v>
      </c>
      <c r="O484" s="57">
        <f t="shared" si="77"/>
        <v>50</v>
      </c>
      <c r="P484" s="127">
        <f t="shared" si="73"/>
        <v>7.5</v>
      </c>
      <c r="Q484" s="130">
        <f t="shared" si="74"/>
        <v>50</v>
      </c>
      <c r="R484" s="62">
        <f t="shared" si="75"/>
        <v>50</v>
      </c>
      <c r="S484" s="62">
        <f t="shared" si="78"/>
        <v>50</v>
      </c>
      <c r="T484" s="129">
        <f t="shared" si="79"/>
        <v>3621.9078586603164</v>
      </c>
      <c r="X484" s="62"/>
      <c r="AA484" s="24"/>
    </row>
    <row r="485" spans="6:27" x14ac:dyDescent="0.3">
      <c r="F485" s="124">
        <f>Calculator!A467</f>
        <v>462</v>
      </c>
      <c r="G485" s="44">
        <f>Calculator!B467</f>
        <v>0</v>
      </c>
      <c r="H485" s="44">
        <f>Calculator!C467</f>
        <v>0</v>
      </c>
      <c r="I485" s="46">
        <f>Calculator!E467</f>
        <v>0</v>
      </c>
      <c r="J485" s="45">
        <f>Calculator!F467</f>
        <v>0</v>
      </c>
      <c r="K485" s="125">
        <f t="shared" si="70"/>
        <v>7.5</v>
      </c>
      <c r="L485" s="127">
        <f t="shared" si="71"/>
        <v>7.5</v>
      </c>
      <c r="M485" s="127">
        <f t="shared" si="76"/>
        <v>7.5</v>
      </c>
      <c r="N485" s="57">
        <f t="shared" si="72"/>
        <v>50</v>
      </c>
      <c r="O485" s="57">
        <f t="shared" si="77"/>
        <v>50</v>
      </c>
      <c r="P485" s="127">
        <f t="shared" si="73"/>
        <v>7.5</v>
      </c>
      <c r="Q485" s="130">
        <f t="shared" si="74"/>
        <v>50</v>
      </c>
      <c r="R485" s="62">
        <f t="shared" si="75"/>
        <v>50</v>
      </c>
      <c r="S485" s="62">
        <f t="shared" si="78"/>
        <v>50</v>
      </c>
      <c r="T485" s="129">
        <f t="shared" si="79"/>
        <v>3621.9078586603164</v>
      </c>
      <c r="X485" s="62"/>
      <c r="AA485" s="24"/>
    </row>
    <row r="486" spans="6:27" x14ac:dyDescent="0.3">
      <c r="F486" s="124">
        <f>Calculator!A468</f>
        <v>463</v>
      </c>
      <c r="G486" s="44">
        <f>Calculator!B468</f>
        <v>0</v>
      </c>
      <c r="H486" s="44">
        <f>Calculator!C468</f>
        <v>0</v>
      </c>
      <c r="I486" s="46">
        <f>Calculator!E468</f>
        <v>0</v>
      </c>
      <c r="J486" s="45">
        <f>Calculator!F468</f>
        <v>0</v>
      </c>
      <c r="K486" s="125">
        <f t="shared" si="70"/>
        <v>7.5</v>
      </c>
      <c r="L486" s="127">
        <f t="shared" si="71"/>
        <v>7.5</v>
      </c>
      <c r="M486" s="127">
        <f t="shared" si="76"/>
        <v>7.5</v>
      </c>
      <c r="N486" s="57">
        <f t="shared" si="72"/>
        <v>50</v>
      </c>
      <c r="O486" s="57">
        <f t="shared" si="77"/>
        <v>50</v>
      </c>
      <c r="P486" s="127">
        <f t="shared" si="73"/>
        <v>7.5</v>
      </c>
      <c r="Q486" s="130">
        <f t="shared" si="74"/>
        <v>50</v>
      </c>
      <c r="R486" s="62">
        <f t="shared" si="75"/>
        <v>50</v>
      </c>
      <c r="S486" s="62">
        <f t="shared" si="78"/>
        <v>50</v>
      </c>
      <c r="T486" s="129">
        <f t="shared" si="79"/>
        <v>3621.9078586603164</v>
      </c>
      <c r="X486" s="62"/>
      <c r="AA486" s="24"/>
    </row>
    <row r="487" spans="6:27" x14ac:dyDescent="0.3">
      <c r="F487" s="124">
        <f>Calculator!A469</f>
        <v>464</v>
      </c>
      <c r="G487" s="44">
        <f>Calculator!B469</f>
        <v>0</v>
      </c>
      <c r="H487" s="44">
        <f>Calculator!C469</f>
        <v>0</v>
      </c>
      <c r="I487" s="46">
        <f>Calculator!E469</f>
        <v>0</v>
      </c>
      <c r="J487" s="45">
        <f>Calculator!F469</f>
        <v>0</v>
      </c>
      <c r="K487" s="125">
        <f t="shared" si="70"/>
        <v>7.5</v>
      </c>
      <c r="L487" s="127">
        <f t="shared" si="71"/>
        <v>7.5</v>
      </c>
      <c r="M487" s="127">
        <f t="shared" si="76"/>
        <v>7.5</v>
      </c>
      <c r="N487" s="57">
        <f t="shared" si="72"/>
        <v>50</v>
      </c>
      <c r="O487" s="57">
        <f t="shared" si="77"/>
        <v>50</v>
      </c>
      <c r="P487" s="127">
        <f t="shared" si="73"/>
        <v>7.5</v>
      </c>
      <c r="Q487" s="130">
        <f t="shared" si="74"/>
        <v>50</v>
      </c>
      <c r="R487" s="62">
        <f t="shared" si="75"/>
        <v>50</v>
      </c>
      <c r="S487" s="62">
        <f t="shared" si="78"/>
        <v>50</v>
      </c>
      <c r="T487" s="129">
        <f t="shared" si="79"/>
        <v>3621.9078586603164</v>
      </c>
      <c r="X487" s="62"/>
      <c r="AA487" s="24"/>
    </row>
    <row r="488" spans="6:27" x14ac:dyDescent="0.3">
      <c r="F488" s="124">
        <f>Calculator!A470</f>
        <v>465</v>
      </c>
      <c r="G488" s="44">
        <f>Calculator!B470</f>
        <v>0</v>
      </c>
      <c r="H488" s="44">
        <f>Calculator!C470</f>
        <v>0</v>
      </c>
      <c r="I488" s="46">
        <f>Calculator!E470</f>
        <v>0</v>
      </c>
      <c r="J488" s="45">
        <f>Calculator!F470</f>
        <v>0</v>
      </c>
      <c r="K488" s="125">
        <f t="shared" si="70"/>
        <v>7.5</v>
      </c>
      <c r="L488" s="127">
        <f t="shared" si="71"/>
        <v>7.5</v>
      </c>
      <c r="M488" s="127">
        <f t="shared" si="76"/>
        <v>7.5</v>
      </c>
      <c r="N488" s="57">
        <f t="shared" si="72"/>
        <v>50</v>
      </c>
      <c r="O488" s="57">
        <f t="shared" si="77"/>
        <v>50</v>
      </c>
      <c r="P488" s="127">
        <f t="shared" si="73"/>
        <v>7.5</v>
      </c>
      <c r="Q488" s="130">
        <f t="shared" si="74"/>
        <v>50</v>
      </c>
      <c r="R488" s="62">
        <f t="shared" si="75"/>
        <v>50</v>
      </c>
      <c r="S488" s="62">
        <f t="shared" si="78"/>
        <v>50</v>
      </c>
      <c r="T488" s="129">
        <f t="shared" si="79"/>
        <v>3621.9078586603164</v>
      </c>
      <c r="X488" s="62"/>
      <c r="AA488" s="24"/>
    </row>
    <row r="489" spans="6:27" x14ac:dyDescent="0.3">
      <c r="F489" s="124">
        <f>Calculator!A471</f>
        <v>466</v>
      </c>
      <c r="G489" s="44">
        <f>Calculator!B471</f>
        <v>0</v>
      </c>
      <c r="H489" s="44">
        <f>Calculator!C471</f>
        <v>0</v>
      </c>
      <c r="I489" s="46">
        <f>Calculator!E471</f>
        <v>0</v>
      </c>
      <c r="J489" s="45">
        <f>Calculator!F471</f>
        <v>0</v>
      </c>
      <c r="K489" s="125">
        <f t="shared" si="70"/>
        <v>7.5</v>
      </c>
      <c r="L489" s="127">
        <f t="shared" si="71"/>
        <v>7.5</v>
      </c>
      <c r="M489" s="127">
        <f t="shared" si="76"/>
        <v>7.5</v>
      </c>
      <c r="N489" s="57">
        <f t="shared" si="72"/>
        <v>50</v>
      </c>
      <c r="O489" s="57">
        <f t="shared" si="77"/>
        <v>50</v>
      </c>
      <c r="P489" s="127">
        <f t="shared" si="73"/>
        <v>7.5</v>
      </c>
      <c r="Q489" s="130">
        <f t="shared" si="74"/>
        <v>50</v>
      </c>
      <c r="R489" s="62">
        <f t="shared" si="75"/>
        <v>50</v>
      </c>
      <c r="S489" s="62">
        <f t="shared" si="78"/>
        <v>50</v>
      </c>
      <c r="T489" s="129">
        <f t="shared" si="79"/>
        <v>3621.9078586603164</v>
      </c>
      <c r="X489" s="62"/>
      <c r="AA489" s="24"/>
    </row>
    <row r="490" spans="6:27" x14ac:dyDescent="0.3">
      <c r="F490" s="124">
        <f>Calculator!A472</f>
        <v>467</v>
      </c>
      <c r="G490" s="44">
        <f>Calculator!B472</f>
        <v>0</v>
      </c>
      <c r="H490" s="44">
        <f>Calculator!C472</f>
        <v>0</v>
      </c>
      <c r="I490" s="46">
        <f>Calculator!E472</f>
        <v>0</v>
      </c>
      <c r="J490" s="45">
        <f>Calculator!F472</f>
        <v>0</v>
      </c>
      <c r="K490" s="125">
        <f t="shared" si="70"/>
        <v>7.5</v>
      </c>
      <c r="L490" s="127">
        <f t="shared" si="71"/>
        <v>7.5</v>
      </c>
      <c r="M490" s="127">
        <f t="shared" si="76"/>
        <v>7.5</v>
      </c>
      <c r="N490" s="57">
        <f t="shared" si="72"/>
        <v>50</v>
      </c>
      <c r="O490" s="57">
        <f t="shared" si="77"/>
        <v>50</v>
      </c>
      <c r="P490" s="127">
        <f t="shared" si="73"/>
        <v>7.5</v>
      </c>
      <c r="Q490" s="130">
        <f t="shared" si="74"/>
        <v>50</v>
      </c>
      <c r="R490" s="62">
        <f t="shared" si="75"/>
        <v>50</v>
      </c>
      <c r="S490" s="62">
        <f t="shared" si="78"/>
        <v>50</v>
      </c>
      <c r="T490" s="129">
        <f t="shared" si="79"/>
        <v>3621.9078586603164</v>
      </c>
      <c r="X490" s="62"/>
      <c r="AA490" s="24"/>
    </row>
    <row r="491" spans="6:27" x14ac:dyDescent="0.3">
      <c r="F491" s="124">
        <f>Calculator!A473</f>
        <v>468</v>
      </c>
      <c r="G491" s="44">
        <f>Calculator!B473</f>
        <v>0</v>
      </c>
      <c r="H491" s="44">
        <f>Calculator!C473</f>
        <v>0</v>
      </c>
      <c r="I491" s="46">
        <f>Calculator!E473</f>
        <v>0</v>
      </c>
      <c r="J491" s="45">
        <f>Calculator!F473</f>
        <v>0</v>
      </c>
      <c r="K491" s="125">
        <f t="shared" si="70"/>
        <v>7.5</v>
      </c>
      <c r="L491" s="127">
        <f t="shared" si="71"/>
        <v>7.5</v>
      </c>
      <c r="M491" s="127">
        <f t="shared" si="76"/>
        <v>7.5</v>
      </c>
      <c r="N491" s="57">
        <f t="shared" si="72"/>
        <v>50</v>
      </c>
      <c r="O491" s="57">
        <f t="shared" si="77"/>
        <v>50</v>
      </c>
      <c r="P491" s="127">
        <f t="shared" si="73"/>
        <v>7.5</v>
      </c>
      <c r="Q491" s="130">
        <f t="shared" si="74"/>
        <v>50</v>
      </c>
      <c r="R491" s="62">
        <f t="shared" si="75"/>
        <v>50</v>
      </c>
      <c r="S491" s="62">
        <f t="shared" si="78"/>
        <v>50</v>
      </c>
      <c r="T491" s="129">
        <f t="shared" si="79"/>
        <v>3621.9078586603164</v>
      </c>
      <c r="X491" s="62"/>
      <c r="AA491" s="24"/>
    </row>
    <row r="492" spans="6:27" x14ac:dyDescent="0.3">
      <c r="F492" s="124">
        <f>Calculator!A474</f>
        <v>469</v>
      </c>
      <c r="G492" s="44">
        <f>Calculator!B474</f>
        <v>0</v>
      </c>
      <c r="H492" s="44">
        <f>Calculator!C474</f>
        <v>0</v>
      </c>
      <c r="I492" s="46">
        <f>Calculator!E474</f>
        <v>0</v>
      </c>
      <c r="J492" s="45">
        <f>Calculator!F474</f>
        <v>0</v>
      </c>
      <c r="K492" s="125">
        <f t="shared" si="70"/>
        <v>7.5</v>
      </c>
      <c r="L492" s="127">
        <f t="shared" si="71"/>
        <v>7.5</v>
      </c>
      <c r="M492" s="127">
        <f t="shared" si="76"/>
        <v>7.5</v>
      </c>
      <c r="N492" s="57">
        <f t="shared" si="72"/>
        <v>50</v>
      </c>
      <c r="O492" s="57">
        <f t="shared" si="77"/>
        <v>50</v>
      </c>
      <c r="P492" s="127">
        <f t="shared" si="73"/>
        <v>7.5</v>
      </c>
      <c r="Q492" s="130">
        <f t="shared" si="74"/>
        <v>50</v>
      </c>
      <c r="R492" s="62">
        <f t="shared" si="75"/>
        <v>50</v>
      </c>
      <c r="S492" s="62">
        <f t="shared" si="78"/>
        <v>50</v>
      </c>
      <c r="T492" s="129">
        <f t="shared" si="79"/>
        <v>3621.9078586603164</v>
      </c>
      <c r="X492" s="62"/>
      <c r="AA492" s="24"/>
    </row>
    <row r="493" spans="6:27" x14ac:dyDescent="0.3">
      <c r="F493" s="124">
        <f>Calculator!A475</f>
        <v>470</v>
      </c>
      <c r="G493" s="44">
        <f>Calculator!B475</f>
        <v>0</v>
      </c>
      <c r="H493" s="44">
        <f>Calculator!C475</f>
        <v>0</v>
      </c>
      <c r="I493" s="46">
        <f>Calculator!E475</f>
        <v>0</v>
      </c>
      <c r="J493" s="45">
        <f>Calculator!F475</f>
        <v>0</v>
      </c>
      <c r="K493" s="125">
        <f t="shared" si="70"/>
        <v>7.5</v>
      </c>
      <c r="L493" s="127">
        <f t="shared" si="71"/>
        <v>7.5</v>
      </c>
      <c r="M493" s="127">
        <f t="shared" si="76"/>
        <v>7.5</v>
      </c>
      <c r="N493" s="57">
        <f t="shared" si="72"/>
        <v>50</v>
      </c>
      <c r="O493" s="57">
        <f t="shared" si="77"/>
        <v>50</v>
      </c>
      <c r="P493" s="127">
        <f t="shared" si="73"/>
        <v>7.5</v>
      </c>
      <c r="Q493" s="130">
        <f t="shared" si="74"/>
        <v>50</v>
      </c>
      <c r="R493" s="62">
        <f t="shared" si="75"/>
        <v>50</v>
      </c>
      <c r="S493" s="62">
        <f t="shared" si="78"/>
        <v>50</v>
      </c>
      <c r="T493" s="129">
        <f t="shared" si="79"/>
        <v>3621.9078586603164</v>
      </c>
      <c r="X493" s="62"/>
      <c r="AA493" s="24"/>
    </row>
    <row r="494" spans="6:27" x14ac:dyDescent="0.3">
      <c r="F494" s="124">
        <f>Calculator!A476</f>
        <v>471</v>
      </c>
      <c r="G494" s="44">
        <f>Calculator!B476</f>
        <v>0</v>
      </c>
      <c r="H494" s="44">
        <f>Calculator!C476</f>
        <v>0</v>
      </c>
      <c r="I494" s="46">
        <f>Calculator!E476</f>
        <v>0</v>
      </c>
      <c r="J494" s="45">
        <f>Calculator!F476</f>
        <v>0</v>
      </c>
      <c r="K494" s="125">
        <f t="shared" si="70"/>
        <v>7.5</v>
      </c>
      <c r="L494" s="127">
        <f t="shared" si="71"/>
        <v>7.5</v>
      </c>
      <c r="M494" s="127">
        <f t="shared" si="76"/>
        <v>7.5</v>
      </c>
      <c r="N494" s="57">
        <f t="shared" si="72"/>
        <v>50</v>
      </c>
      <c r="O494" s="57">
        <f t="shared" si="77"/>
        <v>50</v>
      </c>
      <c r="P494" s="127">
        <f t="shared" si="73"/>
        <v>7.5</v>
      </c>
      <c r="Q494" s="130">
        <f t="shared" si="74"/>
        <v>50</v>
      </c>
      <c r="R494" s="62">
        <f t="shared" si="75"/>
        <v>50</v>
      </c>
      <c r="S494" s="62">
        <f t="shared" si="78"/>
        <v>50</v>
      </c>
      <c r="T494" s="129">
        <f t="shared" si="79"/>
        <v>3621.9078586603164</v>
      </c>
      <c r="X494" s="62"/>
      <c r="AA494" s="24"/>
    </row>
    <row r="495" spans="6:27" x14ac:dyDescent="0.3">
      <c r="F495" s="124">
        <f>Calculator!A477</f>
        <v>472</v>
      </c>
      <c r="G495" s="44">
        <f>Calculator!B477</f>
        <v>0</v>
      </c>
      <c r="H495" s="44">
        <f>Calculator!C477</f>
        <v>0</v>
      </c>
      <c r="I495" s="46">
        <f>Calculator!E477</f>
        <v>0</v>
      </c>
      <c r="J495" s="45">
        <f>Calculator!F477</f>
        <v>0</v>
      </c>
      <c r="K495" s="125">
        <f t="shared" si="70"/>
        <v>7.5</v>
      </c>
      <c r="L495" s="127">
        <f t="shared" si="71"/>
        <v>7.5</v>
      </c>
      <c r="M495" s="127">
        <f t="shared" si="76"/>
        <v>7.5</v>
      </c>
      <c r="N495" s="57">
        <f t="shared" si="72"/>
        <v>50</v>
      </c>
      <c r="O495" s="57">
        <f t="shared" si="77"/>
        <v>50</v>
      </c>
      <c r="P495" s="127">
        <f t="shared" si="73"/>
        <v>7.5</v>
      </c>
      <c r="Q495" s="130">
        <f t="shared" si="74"/>
        <v>50</v>
      </c>
      <c r="R495" s="62">
        <f t="shared" si="75"/>
        <v>50</v>
      </c>
      <c r="S495" s="62">
        <f t="shared" si="78"/>
        <v>50</v>
      </c>
      <c r="T495" s="129">
        <f t="shared" si="79"/>
        <v>3621.9078586603164</v>
      </c>
      <c r="X495" s="62"/>
      <c r="AA495" s="24"/>
    </row>
    <row r="496" spans="6:27" x14ac:dyDescent="0.3">
      <c r="F496" s="124">
        <f>Calculator!A478</f>
        <v>473</v>
      </c>
      <c r="G496" s="44">
        <f>Calculator!B478</f>
        <v>0</v>
      </c>
      <c r="H496" s="44">
        <f>Calculator!C478</f>
        <v>0</v>
      </c>
      <c r="I496" s="46">
        <f>Calculator!E478</f>
        <v>0</v>
      </c>
      <c r="J496" s="45">
        <f>Calculator!F478</f>
        <v>0</v>
      </c>
      <c r="K496" s="125">
        <f t="shared" si="70"/>
        <v>7.5</v>
      </c>
      <c r="L496" s="127">
        <f t="shared" si="71"/>
        <v>7.5</v>
      </c>
      <c r="M496" s="127">
        <f t="shared" si="76"/>
        <v>7.5</v>
      </c>
      <c r="N496" s="57">
        <f t="shared" si="72"/>
        <v>50</v>
      </c>
      <c r="O496" s="57">
        <f t="shared" si="77"/>
        <v>50</v>
      </c>
      <c r="P496" s="127">
        <f t="shared" si="73"/>
        <v>7.5</v>
      </c>
      <c r="Q496" s="130">
        <f t="shared" si="74"/>
        <v>50</v>
      </c>
      <c r="R496" s="62">
        <f t="shared" si="75"/>
        <v>50</v>
      </c>
      <c r="S496" s="62">
        <f t="shared" si="78"/>
        <v>50</v>
      </c>
      <c r="T496" s="129">
        <f t="shared" si="79"/>
        <v>3621.9078586603164</v>
      </c>
      <c r="X496" s="62"/>
      <c r="AA496" s="24"/>
    </row>
    <row r="497" spans="6:27" x14ac:dyDescent="0.3">
      <c r="F497" s="124">
        <f>Calculator!A479</f>
        <v>474</v>
      </c>
      <c r="G497" s="44">
        <f>Calculator!B479</f>
        <v>0</v>
      </c>
      <c r="H497" s="44">
        <f>Calculator!C479</f>
        <v>0</v>
      </c>
      <c r="I497" s="46">
        <f>Calculator!E479</f>
        <v>0</v>
      </c>
      <c r="J497" s="45">
        <f>Calculator!F479</f>
        <v>0</v>
      </c>
      <c r="K497" s="125">
        <f t="shared" si="70"/>
        <v>7.5</v>
      </c>
      <c r="L497" s="127">
        <f t="shared" si="71"/>
        <v>7.5</v>
      </c>
      <c r="M497" s="127">
        <f t="shared" si="76"/>
        <v>7.5</v>
      </c>
      <c r="N497" s="57">
        <f t="shared" si="72"/>
        <v>50</v>
      </c>
      <c r="O497" s="57">
        <f t="shared" si="77"/>
        <v>50</v>
      </c>
      <c r="P497" s="127">
        <f t="shared" si="73"/>
        <v>7.5</v>
      </c>
      <c r="Q497" s="130">
        <f t="shared" si="74"/>
        <v>50</v>
      </c>
      <c r="R497" s="62">
        <f t="shared" si="75"/>
        <v>50</v>
      </c>
      <c r="S497" s="62">
        <f t="shared" si="78"/>
        <v>50</v>
      </c>
      <c r="T497" s="129">
        <f t="shared" si="79"/>
        <v>3621.9078586603164</v>
      </c>
      <c r="X497" s="62"/>
      <c r="AA497" s="24"/>
    </row>
    <row r="498" spans="6:27" x14ac:dyDescent="0.3">
      <c r="F498" s="124">
        <f>Calculator!A480</f>
        <v>475</v>
      </c>
      <c r="G498" s="44">
        <f>Calculator!B480</f>
        <v>0</v>
      </c>
      <c r="H498" s="44">
        <f>Calculator!C480</f>
        <v>0</v>
      </c>
      <c r="I498" s="46">
        <f>Calculator!E480</f>
        <v>0</v>
      </c>
      <c r="J498" s="45">
        <f>Calculator!F480</f>
        <v>0</v>
      </c>
      <c r="K498" s="125">
        <f t="shared" si="70"/>
        <v>7.5</v>
      </c>
      <c r="L498" s="127">
        <f t="shared" si="71"/>
        <v>7.5</v>
      </c>
      <c r="M498" s="127">
        <f t="shared" si="76"/>
        <v>7.5</v>
      </c>
      <c r="N498" s="57">
        <f t="shared" si="72"/>
        <v>50</v>
      </c>
      <c r="O498" s="57">
        <f t="shared" si="77"/>
        <v>50</v>
      </c>
      <c r="P498" s="127">
        <f t="shared" si="73"/>
        <v>7.5</v>
      </c>
      <c r="Q498" s="130">
        <f t="shared" si="74"/>
        <v>50</v>
      </c>
      <c r="R498" s="62">
        <f t="shared" si="75"/>
        <v>50</v>
      </c>
      <c r="S498" s="62">
        <f t="shared" si="78"/>
        <v>50</v>
      </c>
      <c r="T498" s="129">
        <f t="shared" si="79"/>
        <v>3621.9078586603164</v>
      </c>
      <c r="X498" s="62"/>
      <c r="AA498" s="24"/>
    </row>
    <row r="499" spans="6:27" x14ac:dyDescent="0.3">
      <c r="F499" s="124">
        <f>Calculator!A481</f>
        <v>476</v>
      </c>
      <c r="G499" s="44">
        <f>Calculator!B481</f>
        <v>0</v>
      </c>
      <c r="H499" s="44">
        <f>Calculator!C481</f>
        <v>0</v>
      </c>
      <c r="I499" s="46">
        <f>Calculator!E481</f>
        <v>0</v>
      </c>
      <c r="J499" s="45">
        <f>Calculator!F481</f>
        <v>0</v>
      </c>
      <c r="K499" s="125">
        <f t="shared" si="70"/>
        <v>7.5</v>
      </c>
      <c r="L499" s="127">
        <f t="shared" si="71"/>
        <v>7.5</v>
      </c>
      <c r="M499" s="127">
        <f t="shared" si="76"/>
        <v>7.5</v>
      </c>
      <c r="N499" s="57">
        <f t="shared" si="72"/>
        <v>50</v>
      </c>
      <c r="O499" s="57">
        <f t="shared" si="77"/>
        <v>50</v>
      </c>
      <c r="P499" s="127">
        <f t="shared" si="73"/>
        <v>7.5</v>
      </c>
      <c r="Q499" s="130">
        <f t="shared" si="74"/>
        <v>50</v>
      </c>
      <c r="R499" s="62">
        <f t="shared" si="75"/>
        <v>50</v>
      </c>
      <c r="S499" s="62">
        <f t="shared" si="78"/>
        <v>50</v>
      </c>
      <c r="T499" s="129">
        <f t="shared" si="79"/>
        <v>3621.9078586603164</v>
      </c>
      <c r="X499" s="62"/>
      <c r="AA499" s="24"/>
    </row>
    <row r="500" spans="6:27" x14ac:dyDescent="0.3">
      <c r="F500" s="124">
        <f>Calculator!A482</f>
        <v>477</v>
      </c>
      <c r="G500" s="44">
        <f>Calculator!B482</f>
        <v>0</v>
      </c>
      <c r="H500" s="44">
        <f>Calculator!C482</f>
        <v>0</v>
      </c>
      <c r="I500" s="46">
        <f>Calculator!E482</f>
        <v>0</v>
      </c>
      <c r="J500" s="45">
        <f>Calculator!F482</f>
        <v>0</v>
      </c>
      <c r="K500" s="125">
        <f t="shared" si="70"/>
        <v>7.5</v>
      </c>
      <c r="L500" s="127">
        <f t="shared" si="71"/>
        <v>7.5</v>
      </c>
      <c r="M500" s="127">
        <f t="shared" si="76"/>
        <v>7.5</v>
      </c>
      <c r="N500" s="57">
        <f t="shared" si="72"/>
        <v>50</v>
      </c>
      <c r="O500" s="57">
        <f t="shared" si="77"/>
        <v>50</v>
      </c>
      <c r="P500" s="127">
        <f t="shared" si="73"/>
        <v>7.5</v>
      </c>
      <c r="Q500" s="130">
        <f t="shared" si="74"/>
        <v>50</v>
      </c>
      <c r="R500" s="62">
        <f t="shared" si="75"/>
        <v>50</v>
      </c>
      <c r="S500" s="62">
        <f t="shared" si="78"/>
        <v>50</v>
      </c>
      <c r="T500" s="129">
        <f t="shared" si="79"/>
        <v>3621.9078586603164</v>
      </c>
      <c r="X500" s="62"/>
      <c r="AA500" s="24"/>
    </row>
    <row r="501" spans="6:27" x14ac:dyDescent="0.3">
      <c r="F501" s="124">
        <f>Calculator!A483</f>
        <v>478</v>
      </c>
      <c r="G501" s="44">
        <f>Calculator!B483</f>
        <v>0</v>
      </c>
      <c r="H501" s="44">
        <f>Calculator!C483</f>
        <v>0</v>
      </c>
      <c r="I501" s="46">
        <f>Calculator!E483</f>
        <v>0</v>
      </c>
      <c r="J501" s="45">
        <f>Calculator!F483</f>
        <v>0</v>
      </c>
      <c r="K501" s="125">
        <f t="shared" si="70"/>
        <v>7.5</v>
      </c>
      <c r="L501" s="127">
        <f t="shared" si="71"/>
        <v>7.5</v>
      </c>
      <c r="M501" s="127">
        <f t="shared" si="76"/>
        <v>7.5</v>
      </c>
      <c r="N501" s="57">
        <f t="shared" si="72"/>
        <v>50</v>
      </c>
      <c r="O501" s="57">
        <f t="shared" si="77"/>
        <v>50</v>
      </c>
      <c r="P501" s="127">
        <f t="shared" si="73"/>
        <v>7.5</v>
      </c>
      <c r="Q501" s="130">
        <f t="shared" si="74"/>
        <v>50</v>
      </c>
      <c r="R501" s="62">
        <f t="shared" si="75"/>
        <v>50</v>
      </c>
      <c r="S501" s="62">
        <f t="shared" si="78"/>
        <v>50</v>
      </c>
      <c r="T501" s="129">
        <f t="shared" si="79"/>
        <v>3621.9078586603164</v>
      </c>
      <c r="X501" s="62"/>
      <c r="AA501" s="24"/>
    </row>
    <row r="502" spans="6:27" x14ac:dyDescent="0.3">
      <c r="F502" s="124">
        <f>Calculator!A484</f>
        <v>479</v>
      </c>
      <c r="G502" s="44">
        <f>Calculator!B484</f>
        <v>0</v>
      </c>
      <c r="H502" s="44">
        <f>Calculator!C484</f>
        <v>0</v>
      </c>
      <c r="I502" s="46">
        <f>Calculator!E484</f>
        <v>0</v>
      </c>
      <c r="J502" s="45">
        <f>Calculator!F484</f>
        <v>0</v>
      </c>
      <c r="K502" s="125">
        <f t="shared" si="70"/>
        <v>7.5</v>
      </c>
      <c r="L502" s="127">
        <f t="shared" si="71"/>
        <v>7.5</v>
      </c>
      <c r="M502" s="127">
        <f t="shared" si="76"/>
        <v>7.5</v>
      </c>
      <c r="N502" s="57">
        <f t="shared" si="72"/>
        <v>50</v>
      </c>
      <c r="O502" s="57">
        <f t="shared" si="77"/>
        <v>50</v>
      </c>
      <c r="P502" s="127">
        <f t="shared" si="73"/>
        <v>7.5</v>
      </c>
      <c r="Q502" s="130">
        <f t="shared" si="74"/>
        <v>50</v>
      </c>
      <c r="R502" s="62">
        <f t="shared" si="75"/>
        <v>50</v>
      </c>
      <c r="S502" s="62">
        <f t="shared" si="78"/>
        <v>50</v>
      </c>
      <c r="T502" s="129">
        <f t="shared" si="79"/>
        <v>3621.9078586603164</v>
      </c>
      <c r="X502" s="62"/>
      <c r="AA502" s="24"/>
    </row>
    <row r="503" spans="6:27" x14ac:dyDescent="0.3">
      <c r="F503" s="124">
        <f>Calculator!A485</f>
        <v>480</v>
      </c>
      <c r="G503" s="44">
        <f>Calculator!B485</f>
        <v>0</v>
      </c>
      <c r="H503" s="44">
        <f>Calculator!C485</f>
        <v>0</v>
      </c>
      <c r="I503" s="46">
        <f>Calculator!E485</f>
        <v>0</v>
      </c>
      <c r="J503" s="45">
        <f>Calculator!F485</f>
        <v>0</v>
      </c>
      <c r="K503" s="125">
        <f t="shared" si="70"/>
        <v>7.5</v>
      </c>
      <c r="L503" s="127">
        <f t="shared" si="71"/>
        <v>7.5</v>
      </c>
      <c r="M503" s="127">
        <f t="shared" si="76"/>
        <v>7.5</v>
      </c>
      <c r="N503" s="57">
        <f t="shared" si="72"/>
        <v>50</v>
      </c>
      <c r="O503" s="57">
        <f t="shared" si="77"/>
        <v>50</v>
      </c>
      <c r="P503" s="127">
        <f t="shared" si="73"/>
        <v>7.5</v>
      </c>
      <c r="Q503" s="130">
        <f t="shared" si="74"/>
        <v>50</v>
      </c>
      <c r="R503" s="62">
        <f t="shared" si="75"/>
        <v>50</v>
      </c>
      <c r="S503" s="62">
        <f t="shared" si="78"/>
        <v>50</v>
      </c>
      <c r="T503" s="129">
        <f t="shared" si="79"/>
        <v>3621.9078586603164</v>
      </c>
      <c r="X503" s="62"/>
      <c r="AA503" s="24"/>
    </row>
    <row r="504" spans="6:27" x14ac:dyDescent="0.3">
      <c r="F504" s="124">
        <f>Calculator!A486</f>
        <v>481</v>
      </c>
      <c r="G504" s="44">
        <f>Calculator!B486</f>
        <v>0</v>
      </c>
      <c r="H504" s="44">
        <f>Calculator!C486</f>
        <v>0</v>
      </c>
      <c r="I504" s="46">
        <f>Calculator!E486</f>
        <v>0</v>
      </c>
      <c r="J504" s="45">
        <f>Calculator!F486</f>
        <v>0</v>
      </c>
      <c r="K504" s="125">
        <f t="shared" si="70"/>
        <v>7.5</v>
      </c>
      <c r="L504" s="127">
        <f t="shared" si="71"/>
        <v>7.5</v>
      </c>
      <c r="M504" s="127">
        <f t="shared" si="76"/>
        <v>7.5</v>
      </c>
      <c r="N504" s="57">
        <f t="shared" si="72"/>
        <v>50</v>
      </c>
      <c r="O504" s="57">
        <f t="shared" si="77"/>
        <v>50</v>
      </c>
      <c r="P504" s="127">
        <f t="shared" si="73"/>
        <v>7.5</v>
      </c>
      <c r="Q504" s="130">
        <f t="shared" si="74"/>
        <v>50</v>
      </c>
      <c r="R504" s="62">
        <f t="shared" si="75"/>
        <v>50</v>
      </c>
      <c r="S504" s="62">
        <f t="shared" si="78"/>
        <v>50</v>
      </c>
      <c r="T504" s="129">
        <f t="shared" si="79"/>
        <v>3621.9078586603164</v>
      </c>
      <c r="X504" s="62"/>
      <c r="AA504" s="24"/>
    </row>
    <row r="505" spans="6:27" x14ac:dyDescent="0.3">
      <c r="F505" s="124">
        <f>Calculator!A487</f>
        <v>482</v>
      </c>
      <c r="G505" s="44">
        <f>Calculator!B487</f>
        <v>0</v>
      </c>
      <c r="H505" s="44">
        <f>Calculator!C487</f>
        <v>0</v>
      </c>
      <c r="I505" s="46">
        <f>Calculator!E487</f>
        <v>0</v>
      </c>
      <c r="J505" s="45">
        <f>Calculator!F487</f>
        <v>0</v>
      </c>
      <c r="K505" s="125">
        <f t="shared" si="70"/>
        <v>7.5</v>
      </c>
      <c r="L505" s="127">
        <f t="shared" si="71"/>
        <v>7.5</v>
      </c>
      <c r="M505" s="127">
        <f t="shared" si="76"/>
        <v>7.5</v>
      </c>
      <c r="N505" s="57">
        <f t="shared" si="72"/>
        <v>50</v>
      </c>
      <c r="O505" s="57">
        <f t="shared" si="77"/>
        <v>50</v>
      </c>
      <c r="P505" s="127">
        <f t="shared" si="73"/>
        <v>7.5</v>
      </c>
      <c r="Q505" s="130">
        <f t="shared" si="74"/>
        <v>50</v>
      </c>
      <c r="R505" s="62">
        <f t="shared" si="75"/>
        <v>50</v>
      </c>
      <c r="S505" s="62">
        <f t="shared" si="78"/>
        <v>50</v>
      </c>
      <c r="T505" s="129">
        <f t="shared" si="79"/>
        <v>3621.9078586603164</v>
      </c>
      <c r="X505" s="62"/>
      <c r="AA505" s="24"/>
    </row>
    <row r="506" spans="6:27" x14ac:dyDescent="0.3">
      <c r="F506" s="124">
        <f>Calculator!A488</f>
        <v>483</v>
      </c>
      <c r="G506" s="44">
        <f>Calculator!B488</f>
        <v>0</v>
      </c>
      <c r="H506" s="44">
        <f>Calculator!C488</f>
        <v>0</v>
      </c>
      <c r="I506" s="46">
        <f>Calculator!E488</f>
        <v>0</v>
      </c>
      <c r="J506" s="45">
        <f>Calculator!F488</f>
        <v>0</v>
      </c>
      <c r="K506" s="125">
        <f t="shared" si="70"/>
        <v>7.5</v>
      </c>
      <c r="L506" s="127">
        <f t="shared" si="71"/>
        <v>7.5</v>
      </c>
      <c r="M506" s="127">
        <f t="shared" si="76"/>
        <v>7.5</v>
      </c>
      <c r="N506" s="57">
        <f t="shared" si="72"/>
        <v>50</v>
      </c>
      <c r="O506" s="57">
        <f t="shared" si="77"/>
        <v>50</v>
      </c>
      <c r="P506" s="127">
        <f t="shared" si="73"/>
        <v>7.5</v>
      </c>
      <c r="Q506" s="130">
        <f t="shared" si="74"/>
        <v>50</v>
      </c>
      <c r="R506" s="62">
        <f t="shared" si="75"/>
        <v>50</v>
      </c>
      <c r="S506" s="62">
        <f t="shared" si="78"/>
        <v>50</v>
      </c>
      <c r="T506" s="129">
        <f t="shared" si="79"/>
        <v>3621.9078586603164</v>
      </c>
      <c r="X506" s="62"/>
      <c r="AA506" s="24"/>
    </row>
    <row r="507" spans="6:27" x14ac:dyDescent="0.3">
      <c r="F507" s="124">
        <f>Calculator!A489</f>
        <v>484</v>
      </c>
      <c r="G507" s="44">
        <f>Calculator!B489</f>
        <v>0</v>
      </c>
      <c r="H507" s="44">
        <f>Calculator!C489</f>
        <v>0</v>
      </c>
      <c r="I507" s="46">
        <f>Calculator!E489</f>
        <v>0</v>
      </c>
      <c r="J507" s="45">
        <f>Calculator!F489</f>
        <v>0</v>
      </c>
      <c r="K507" s="125">
        <f t="shared" si="70"/>
        <v>7.5</v>
      </c>
      <c r="L507" s="127">
        <f t="shared" si="71"/>
        <v>7.5</v>
      </c>
      <c r="M507" s="127">
        <f t="shared" si="76"/>
        <v>7.5</v>
      </c>
      <c r="N507" s="57">
        <f t="shared" si="72"/>
        <v>50</v>
      </c>
      <c r="O507" s="57">
        <f t="shared" si="77"/>
        <v>50</v>
      </c>
      <c r="P507" s="127">
        <f t="shared" si="73"/>
        <v>7.5</v>
      </c>
      <c r="Q507" s="130">
        <f t="shared" si="74"/>
        <v>50</v>
      </c>
      <c r="R507" s="62">
        <f t="shared" si="75"/>
        <v>50</v>
      </c>
      <c r="S507" s="62">
        <f t="shared" si="78"/>
        <v>50</v>
      </c>
      <c r="T507" s="129">
        <f t="shared" si="79"/>
        <v>3621.9078586603164</v>
      </c>
      <c r="X507" s="62"/>
      <c r="AA507" s="24"/>
    </row>
    <row r="508" spans="6:27" x14ac:dyDescent="0.3">
      <c r="F508" s="124">
        <f>Calculator!A490</f>
        <v>485</v>
      </c>
      <c r="G508" s="44">
        <f>Calculator!B490</f>
        <v>0</v>
      </c>
      <c r="H508" s="44">
        <f>Calculator!C490</f>
        <v>0</v>
      </c>
      <c r="I508" s="46">
        <f>Calculator!E490</f>
        <v>0</v>
      </c>
      <c r="J508" s="45">
        <f>Calculator!F490</f>
        <v>0</v>
      </c>
      <c r="K508" s="125">
        <f t="shared" si="70"/>
        <v>7.5</v>
      </c>
      <c r="L508" s="127">
        <f t="shared" si="71"/>
        <v>7.5</v>
      </c>
      <c r="M508" s="127">
        <f t="shared" si="76"/>
        <v>7.5</v>
      </c>
      <c r="N508" s="57">
        <f t="shared" si="72"/>
        <v>50</v>
      </c>
      <c r="O508" s="57">
        <f t="shared" si="77"/>
        <v>50</v>
      </c>
      <c r="P508" s="127">
        <f t="shared" si="73"/>
        <v>7.5</v>
      </c>
      <c r="Q508" s="130">
        <f t="shared" si="74"/>
        <v>50</v>
      </c>
      <c r="R508" s="62">
        <f t="shared" si="75"/>
        <v>50</v>
      </c>
      <c r="S508" s="62">
        <f t="shared" si="78"/>
        <v>50</v>
      </c>
      <c r="T508" s="129">
        <f t="shared" si="79"/>
        <v>3621.9078586603164</v>
      </c>
      <c r="X508" s="62"/>
      <c r="AA508" s="24"/>
    </row>
    <row r="509" spans="6:27" x14ac:dyDescent="0.3">
      <c r="F509" s="124">
        <f>Calculator!A491</f>
        <v>486</v>
      </c>
      <c r="G509" s="44">
        <f>Calculator!B491</f>
        <v>0</v>
      </c>
      <c r="H509" s="44">
        <f>Calculator!C491</f>
        <v>0</v>
      </c>
      <c r="I509" s="46">
        <f>Calculator!E491</f>
        <v>0</v>
      </c>
      <c r="J509" s="45">
        <f>Calculator!F491</f>
        <v>0</v>
      </c>
      <c r="K509" s="125">
        <f t="shared" si="70"/>
        <v>7.5</v>
      </c>
      <c r="L509" s="127">
        <f t="shared" si="71"/>
        <v>7.5</v>
      </c>
      <c r="M509" s="127">
        <f t="shared" si="76"/>
        <v>7.5</v>
      </c>
      <c r="N509" s="57">
        <f t="shared" si="72"/>
        <v>50</v>
      </c>
      <c r="O509" s="57">
        <f t="shared" si="77"/>
        <v>50</v>
      </c>
      <c r="P509" s="127">
        <f t="shared" si="73"/>
        <v>7.5</v>
      </c>
      <c r="Q509" s="130">
        <f t="shared" si="74"/>
        <v>50</v>
      </c>
      <c r="R509" s="62">
        <f t="shared" si="75"/>
        <v>50</v>
      </c>
      <c r="S509" s="62">
        <f t="shared" si="78"/>
        <v>50</v>
      </c>
      <c r="T509" s="129">
        <f t="shared" si="79"/>
        <v>3621.9078586603164</v>
      </c>
      <c r="X509" s="62"/>
      <c r="AA509" s="24"/>
    </row>
    <row r="510" spans="6:27" x14ac:dyDescent="0.3">
      <c r="F510" s="124">
        <f>Calculator!A492</f>
        <v>487</v>
      </c>
      <c r="G510" s="44">
        <f>Calculator!B492</f>
        <v>0</v>
      </c>
      <c r="H510" s="44">
        <f>Calculator!C492</f>
        <v>0</v>
      </c>
      <c r="I510" s="46">
        <f>Calculator!E492</f>
        <v>0</v>
      </c>
      <c r="J510" s="45">
        <f>Calculator!F492</f>
        <v>0</v>
      </c>
      <c r="K510" s="125">
        <f t="shared" si="70"/>
        <v>7.5</v>
      </c>
      <c r="L510" s="127">
        <f t="shared" si="71"/>
        <v>7.5</v>
      </c>
      <c r="M510" s="127">
        <f t="shared" si="76"/>
        <v>7.5</v>
      </c>
      <c r="N510" s="57">
        <f t="shared" si="72"/>
        <v>50</v>
      </c>
      <c r="O510" s="57">
        <f t="shared" si="77"/>
        <v>50</v>
      </c>
      <c r="P510" s="127">
        <f t="shared" si="73"/>
        <v>7.5</v>
      </c>
      <c r="Q510" s="130">
        <f t="shared" si="74"/>
        <v>50</v>
      </c>
      <c r="R510" s="62">
        <f t="shared" si="75"/>
        <v>50</v>
      </c>
      <c r="S510" s="62">
        <f t="shared" si="78"/>
        <v>50</v>
      </c>
      <c r="T510" s="129">
        <f t="shared" si="79"/>
        <v>3621.9078586603164</v>
      </c>
      <c r="X510" s="62"/>
      <c r="AA510" s="24"/>
    </row>
    <row r="511" spans="6:27" x14ac:dyDescent="0.3">
      <c r="F511" s="124">
        <f>Calculator!A493</f>
        <v>488</v>
      </c>
      <c r="G511" s="44">
        <f>Calculator!B493</f>
        <v>0</v>
      </c>
      <c r="H511" s="44">
        <f>Calculator!C493</f>
        <v>0</v>
      </c>
      <c r="I511" s="46">
        <f>Calculator!E493</f>
        <v>0</v>
      </c>
      <c r="J511" s="45">
        <f>Calculator!F493</f>
        <v>0</v>
      </c>
      <c r="K511" s="125">
        <f t="shared" si="70"/>
        <v>7.5</v>
      </c>
      <c r="L511" s="127">
        <f t="shared" si="71"/>
        <v>7.5</v>
      </c>
      <c r="M511" s="127">
        <f t="shared" si="76"/>
        <v>7.5</v>
      </c>
      <c r="N511" s="57">
        <f t="shared" si="72"/>
        <v>50</v>
      </c>
      <c r="O511" s="57">
        <f t="shared" si="77"/>
        <v>50</v>
      </c>
      <c r="P511" s="127">
        <f t="shared" si="73"/>
        <v>7.5</v>
      </c>
      <c r="Q511" s="130">
        <f t="shared" si="74"/>
        <v>50</v>
      </c>
      <c r="R511" s="62">
        <f t="shared" si="75"/>
        <v>50</v>
      </c>
      <c r="S511" s="62">
        <f t="shared" si="78"/>
        <v>50</v>
      </c>
      <c r="T511" s="129">
        <f t="shared" si="79"/>
        <v>3621.9078586603164</v>
      </c>
      <c r="X511" s="62"/>
      <c r="AA511" s="24"/>
    </row>
    <row r="512" spans="6:27" x14ac:dyDescent="0.3">
      <c r="F512" s="124">
        <f>Calculator!A494</f>
        <v>489</v>
      </c>
      <c r="G512" s="44">
        <f>Calculator!B494</f>
        <v>0</v>
      </c>
      <c r="H512" s="44">
        <f>Calculator!C494</f>
        <v>0</v>
      </c>
      <c r="I512" s="46">
        <f>Calculator!E494</f>
        <v>0</v>
      </c>
      <c r="J512" s="45">
        <f>Calculator!F494</f>
        <v>0</v>
      </c>
      <c r="K512" s="125">
        <f t="shared" si="70"/>
        <v>7.5</v>
      </c>
      <c r="L512" s="127">
        <f t="shared" si="71"/>
        <v>7.5</v>
      </c>
      <c r="M512" s="127">
        <f t="shared" si="76"/>
        <v>7.5</v>
      </c>
      <c r="N512" s="57">
        <f t="shared" si="72"/>
        <v>50</v>
      </c>
      <c r="O512" s="57">
        <f t="shared" si="77"/>
        <v>50</v>
      </c>
      <c r="P512" s="127">
        <f t="shared" si="73"/>
        <v>7.5</v>
      </c>
      <c r="Q512" s="130">
        <f t="shared" si="74"/>
        <v>50</v>
      </c>
      <c r="R512" s="62">
        <f t="shared" si="75"/>
        <v>50</v>
      </c>
      <c r="S512" s="62">
        <f t="shared" si="78"/>
        <v>50</v>
      </c>
      <c r="T512" s="129">
        <f t="shared" si="79"/>
        <v>3621.9078586603164</v>
      </c>
      <c r="X512" s="62"/>
      <c r="AA512" s="24"/>
    </row>
    <row r="513" spans="6:27" x14ac:dyDescent="0.3">
      <c r="F513" s="124">
        <f>Calculator!A495</f>
        <v>490</v>
      </c>
      <c r="G513" s="44">
        <f>Calculator!B495</f>
        <v>0</v>
      </c>
      <c r="H513" s="44">
        <f>Calculator!C495</f>
        <v>0</v>
      </c>
      <c r="I513" s="46">
        <f>Calculator!E495</f>
        <v>0</v>
      </c>
      <c r="J513" s="45">
        <f>Calculator!F495</f>
        <v>0</v>
      </c>
      <c r="K513" s="125">
        <f t="shared" si="70"/>
        <v>7.5</v>
      </c>
      <c r="L513" s="127">
        <f t="shared" si="71"/>
        <v>7.5</v>
      </c>
      <c r="M513" s="127">
        <f t="shared" si="76"/>
        <v>7.5</v>
      </c>
      <c r="N513" s="57">
        <f t="shared" si="72"/>
        <v>50</v>
      </c>
      <c r="O513" s="57">
        <f t="shared" si="77"/>
        <v>50</v>
      </c>
      <c r="P513" s="127">
        <f t="shared" si="73"/>
        <v>7.5</v>
      </c>
      <c r="Q513" s="130">
        <f t="shared" si="74"/>
        <v>50</v>
      </c>
      <c r="R513" s="62">
        <f t="shared" si="75"/>
        <v>50</v>
      </c>
      <c r="S513" s="62">
        <f t="shared" si="78"/>
        <v>50</v>
      </c>
      <c r="T513" s="129">
        <f t="shared" si="79"/>
        <v>3621.9078586603164</v>
      </c>
      <c r="X513" s="62"/>
      <c r="AA513" s="24"/>
    </row>
    <row r="514" spans="6:27" x14ac:dyDescent="0.3">
      <c r="F514" s="124">
        <f>Calculator!A496</f>
        <v>491</v>
      </c>
      <c r="G514" s="44">
        <f>Calculator!B496</f>
        <v>0</v>
      </c>
      <c r="H514" s="44">
        <f>Calculator!C496</f>
        <v>0</v>
      </c>
      <c r="I514" s="46">
        <f>Calculator!E496</f>
        <v>0</v>
      </c>
      <c r="J514" s="45">
        <f>Calculator!F496</f>
        <v>0</v>
      </c>
      <c r="K514" s="125">
        <f t="shared" si="70"/>
        <v>7.5</v>
      </c>
      <c r="L514" s="127">
        <f t="shared" si="71"/>
        <v>7.5</v>
      </c>
      <c r="M514" s="127">
        <f t="shared" si="76"/>
        <v>7.5</v>
      </c>
      <c r="N514" s="57">
        <f t="shared" si="72"/>
        <v>50</v>
      </c>
      <c r="O514" s="57">
        <f t="shared" si="77"/>
        <v>50</v>
      </c>
      <c r="P514" s="127">
        <f t="shared" si="73"/>
        <v>7.5</v>
      </c>
      <c r="Q514" s="130">
        <f t="shared" si="74"/>
        <v>50</v>
      </c>
      <c r="R514" s="62">
        <f t="shared" si="75"/>
        <v>50</v>
      </c>
      <c r="S514" s="62">
        <f t="shared" si="78"/>
        <v>50</v>
      </c>
      <c r="T514" s="129">
        <f t="shared" si="79"/>
        <v>3621.9078586603164</v>
      </c>
      <c r="X514" s="62"/>
      <c r="AA514" s="24"/>
    </row>
    <row r="515" spans="6:27" x14ac:dyDescent="0.3">
      <c r="F515" s="124">
        <f>Calculator!A497</f>
        <v>492</v>
      </c>
      <c r="G515" s="44">
        <f>Calculator!B497</f>
        <v>0</v>
      </c>
      <c r="H515" s="44">
        <f>Calculator!C497</f>
        <v>0</v>
      </c>
      <c r="I515" s="46">
        <f>Calculator!E497</f>
        <v>0</v>
      </c>
      <c r="J515" s="45">
        <f>Calculator!F497</f>
        <v>0</v>
      </c>
      <c r="K515" s="125">
        <f t="shared" si="70"/>
        <v>7.5</v>
      </c>
      <c r="L515" s="127">
        <f t="shared" si="71"/>
        <v>7.5</v>
      </c>
      <c r="M515" s="127">
        <f t="shared" si="76"/>
        <v>7.5</v>
      </c>
      <c r="N515" s="57">
        <f t="shared" si="72"/>
        <v>50</v>
      </c>
      <c r="O515" s="57">
        <f t="shared" si="77"/>
        <v>50</v>
      </c>
      <c r="P515" s="127">
        <f t="shared" si="73"/>
        <v>7.5</v>
      </c>
      <c r="Q515" s="130">
        <f t="shared" si="74"/>
        <v>50</v>
      </c>
      <c r="R515" s="62">
        <f t="shared" si="75"/>
        <v>50</v>
      </c>
      <c r="S515" s="62">
        <f t="shared" si="78"/>
        <v>50</v>
      </c>
      <c r="T515" s="129">
        <f t="shared" si="79"/>
        <v>3621.9078586603164</v>
      </c>
      <c r="X515" s="62"/>
      <c r="AA515" s="24"/>
    </row>
    <row r="516" spans="6:27" x14ac:dyDescent="0.3">
      <c r="F516" s="124">
        <f>Calculator!A498</f>
        <v>493</v>
      </c>
      <c r="G516" s="44">
        <f>Calculator!B498</f>
        <v>0</v>
      </c>
      <c r="H516" s="44">
        <f>Calculator!C498</f>
        <v>0</v>
      </c>
      <c r="I516" s="46">
        <f>Calculator!E498</f>
        <v>0</v>
      </c>
      <c r="J516" s="45">
        <f>Calculator!F498</f>
        <v>0</v>
      </c>
      <c r="K516" s="125">
        <f t="shared" si="70"/>
        <v>7.5</v>
      </c>
      <c r="L516" s="127">
        <f t="shared" si="71"/>
        <v>7.5</v>
      </c>
      <c r="M516" s="127">
        <f t="shared" si="76"/>
        <v>7.5</v>
      </c>
      <c r="N516" s="57">
        <f t="shared" si="72"/>
        <v>50</v>
      </c>
      <c r="O516" s="57">
        <f t="shared" si="77"/>
        <v>50</v>
      </c>
      <c r="P516" s="127">
        <f t="shared" si="73"/>
        <v>7.5</v>
      </c>
      <c r="Q516" s="130">
        <f t="shared" si="74"/>
        <v>50</v>
      </c>
      <c r="R516" s="62">
        <f t="shared" si="75"/>
        <v>50</v>
      </c>
      <c r="S516" s="62">
        <f t="shared" si="78"/>
        <v>50</v>
      </c>
      <c r="T516" s="129">
        <f t="shared" si="79"/>
        <v>3621.9078586603164</v>
      </c>
      <c r="X516" s="62"/>
      <c r="AA516" s="24"/>
    </row>
    <row r="517" spans="6:27" x14ac:dyDescent="0.3">
      <c r="F517" s="124">
        <f>Calculator!A499</f>
        <v>494</v>
      </c>
      <c r="G517" s="44">
        <f>Calculator!B499</f>
        <v>0</v>
      </c>
      <c r="H517" s="44">
        <f>Calculator!C499</f>
        <v>0</v>
      </c>
      <c r="I517" s="46">
        <f>Calculator!E499</f>
        <v>0</v>
      </c>
      <c r="J517" s="45">
        <f>Calculator!F499</f>
        <v>0</v>
      </c>
      <c r="K517" s="125">
        <f t="shared" si="70"/>
        <v>7.5</v>
      </c>
      <c r="L517" s="127">
        <f t="shared" si="71"/>
        <v>7.5</v>
      </c>
      <c r="M517" s="127">
        <f t="shared" si="76"/>
        <v>7.5</v>
      </c>
      <c r="N517" s="57">
        <f t="shared" si="72"/>
        <v>50</v>
      </c>
      <c r="O517" s="57">
        <f t="shared" si="77"/>
        <v>50</v>
      </c>
      <c r="P517" s="127">
        <f t="shared" si="73"/>
        <v>7.5</v>
      </c>
      <c r="Q517" s="130">
        <f t="shared" si="74"/>
        <v>50</v>
      </c>
      <c r="R517" s="62">
        <f t="shared" si="75"/>
        <v>50</v>
      </c>
      <c r="S517" s="62">
        <f t="shared" si="78"/>
        <v>50</v>
      </c>
      <c r="T517" s="129">
        <f t="shared" si="79"/>
        <v>3621.9078586603164</v>
      </c>
      <c r="X517" s="62"/>
      <c r="AA517" s="24"/>
    </row>
    <row r="518" spans="6:27" x14ac:dyDescent="0.3">
      <c r="F518" s="124">
        <f>Calculator!A500</f>
        <v>495</v>
      </c>
      <c r="G518" s="44">
        <f>Calculator!B500</f>
        <v>0</v>
      </c>
      <c r="H518" s="44">
        <f>Calculator!C500</f>
        <v>0</v>
      </c>
      <c r="I518" s="46">
        <f>Calculator!E500</f>
        <v>0</v>
      </c>
      <c r="J518" s="45">
        <f>Calculator!F500</f>
        <v>0</v>
      </c>
      <c r="K518" s="125">
        <f t="shared" si="70"/>
        <v>7.5</v>
      </c>
      <c r="L518" s="127">
        <f t="shared" si="71"/>
        <v>7.5</v>
      </c>
      <c r="M518" s="127">
        <f t="shared" si="76"/>
        <v>7.5</v>
      </c>
      <c r="N518" s="57">
        <f t="shared" si="72"/>
        <v>50</v>
      </c>
      <c r="O518" s="57">
        <f t="shared" si="77"/>
        <v>50</v>
      </c>
      <c r="P518" s="127">
        <f t="shared" si="73"/>
        <v>7.5</v>
      </c>
      <c r="Q518" s="130">
        <f t="shared" si="74"/>
        <v>50</v>
      </c>
      <c r="R518" s="62">
        <f t="shared" si="75"/>
        <v>50</v>
      </c>
      <c r="S518" s="62">
        <f t="shared" si="78"/>
        <v>50</v>
      </c>
      <c r="T518" s="129">
        <f t="shared" si="79"/>
        <v>3621.9078586603164</v>
      </c>
      <c r="X518" s="62"/>
      <c r="AA518" s="24"/>
    </row>
    <row r="519" spans="6:27" x14ac:dyDescent="0.3">
      <c r="F519" s="124">
        <f>Calculator!A501</f>
        <v>496</v>
      </c>
      <c r="G519" s="44">
        <f>Calculator!B501</f>
        <v>0</v>
      </c>
      <c r="H519" s="44">
        <f>Calculator!C501</f>
        <v>0</v>
      </c>
      <c r="I519" s="46">
        <f>Calculator!E501</f>
        <v>0</v>
      </c>
      <c r="J519" s="45">
        <f>Calculator!F501</f>
        <v>0</v>
      </c>
      <c r="K519" s="125">
        <f t="shared" si="70"/>
        <v>7.5</v>
      </c>
      <c r="L519" s="127">
        <f t="shared" si="71"/>
        <v>7.5</v>
      </c>
      <c r="M519" s="127">
        <f t="shared" si="76"/>
        <v>7.5</v>
      </c>
      <c r="N519" s="57">
        <f t="shared" si="72"/>
        <v>50</v>
      </c>
      <c r="O519" s="57">
        <f t="shared" si="77"/>
        <v>50</v>
      </c>
      <c r="P519" s="127">
        <f t="shared" si="73"/>
        <v>7.5</v>
      </c>
      <c r="Q519" s="130">
        <f t="shared" si="74"/>
        <v>50</v>
      </c>
      <c r="R519" s="62">
        <f t="shared" si="75"/>
        <v>50</v>
      </c>
      <c r="S519" s="62">
        <f t="shared" si="78"/>
        <v>50</v>
      </c>
      <c r="T519" s="129">
        <f t="shared" si="79"/>
        <v>3621.9078586603164</v>
      </c>
      <c r="X519" s="62"/>
      <c r="AA519" s="24"/>
    </row>
    <row r="520" spans="6:27" x14ac:dyDescent="0.3">
      <c r="F520" s="124">
        <f>Calculator!A502</f>
        <v>497</v>
      </c>
      <c r="G520" s="44">
        <f>Calculator!B502</f>
        <v>0</v>
      </c>
      <c r="H520" s="44">
        <f>Calculator!C502</f>
        <v>0</v>
      </c>
      <c r="I520" s="46">
        <f>Calculator!E502</f>
        <v>0</v>
      </c>
      <c r="J520" s="45">
        <f>Calculator!F502</f>
        <v>0</v>
      </c>
      <c r="K520" s="125">
        <f t="shared" si="70"/>
        <v>7.5</v>
      </c>
      <c r="L520" s="127">
        <f t="shared" si="71"/>
        <v>7.5</v>
      </c>
      <c r="M520" s="127">
        <f t="shared" si="76"/>
        <v>7.5</v>
      </c>
      <c r="N520" s="57">
        <f t="shared" si="72"/>
        <v>50</v>
      </c>
      <c r="O520" s="57">
        <f t="shared" si="77"/>
        <v>50</v>
      </c>
      <c r="P520" s="127">
        <f t="shared" si="73"/>
        <v>7.5</v>
      </c>
      <c r="Q520" s="130">
        <f t="shared" si="74"/>
        <v>50</v>
      </c>
      <c r="R520" s="62">
        <f t="shared" si="75"/>
        <v>50</v>
      </c>
      <c r="S520" s="62">
        <f t="shared" si="78"/>
        <v>50</v>
      </c>
      <c r="T520" s="129">
        <f t="shared" si="79"/>
        <v>3621.9078586603164</v>
      </c>
      <c r="X520" s="62"/>
      <c r="AA520" s="24"/>
    </row>
    <row r="521" spans="6:27" x14ac:dyDescent="0.3">
      <c r="F521" s="124">
        <f>Calculator!A503</f>
        <v>498</v>
      </c>
      <c r="G521" s="44">
        <f>Calculator!B503</f>
        <v>0</v>
      </c>
      <c r="H521" s="44">
        <f>Calculator!C503</f>
        <v>0</v>
      </c>
      <c r="I521" s="46">
        <f>Calculator!E503</f>
        <v>0</v>
      </c>
      <c r="J521" s="45">
        <f>Calculator!F503</f>
        <v>0</v>
      </c>
      <c r="K521" s="125">
        <f t="shared" si="70"/>
        <v>7.5</v>
      </c>
      <c r="L521" s="127">
        <f t="shared" si="71"/>
        <v>7.5</v>
      </c>
      <c r="M521" s="127">
        <f t="shared" si="76"/>
        <v>7.5</v>
      </c>
      <c r="N521" s="57">
        <f t="shared" si="72"/>
        <v>50</v>
      </c>
      <c r="O521" s="57">
        <f t="shared" si="77"/>
        <v>50</v>
      </c>
      <c r="P521" s="127">
        <f t="shared" si="73"/>
        <v>7.5</v>
      </c>
      <c r="Q521" s="130">
        <f t="shared" si="74"/>
        <v>50</v>
      </c>
      <c r="R521" s="62">
        <f t="shared" si="75"/>
        <v>50</v>
      </c>
      <c r="S521" s="62">
        <f t="shared" si="78"/>
        <v>50</v>
      </c>
      <c r="T521" s="129">
        <f t="shared" si="79"/>
        <v>3621.9078586603164</v>
      </c>
      <c r="X521" s="62"/>
      <c r="AA521" s="24"/>
    </row>
    <row r="522" spans="6:27" x14ac:dyDescent="0.3">
      <c r="F522" s="124">
        <f>Calculator!A504</f>
        <v>499</v>
      </c>
      <c r="G522" s="44">
        <f>Calculator!B504</f>
        <v>0</v>
      </c>
      <c r="H522" s="44">
        <f>Calculator!C504</f>
        <v>0</v>
      </c>
      <c r="I522" s="46">
        <f>Calculator!E504</f>
        <v>0</v>
      </c>
      <c r="J522" s="45">
        <f>Calculator!F504</f>
        <v>0</v>
      </c>
      <c r="K522" s="125">
        <f t="shared" si="70"/>
        <v>7.5</v>
      </c>
      <c r="L522" s="127">
        <f t="shared" si="71"/>
        <v>7.5</v>
      </c>
      <c r="M522" s="127">
        <f t="shared" si="76"/>
        <v>7.5</v>
      </c>
      <c r="N522" s="57">
        <f t="shared" si="72"/>
        <v>50</v>
      </c>
      <c r="O522" s="57">
        <f t="shared" si="77"/>
        <v>50</v>
      </c>
      <c r="P522" s="127">
        <f t="shared" si="73"/>
        <v>7.5</v>
      </c>
      <c r="Q522" s="130">
        <f t="shared" si="74"/>
        <v>50</v>
      </c>
      <c r="R522" s="62">
        <f t="shared" si="75"/>
        <v>50</v>
      </c>
      <c r="S522" s="62">
        <f t="shared" si="78"/>
        <v>50</v>
      </c>
      <c r="T522" s="129">
        <f t="shared" si="79"/>
        <v>3621.9078586603164</v>
      </c>
      <c r="X522" s="62"/>
      <c r="AA522" s="24"/>
    </row>
    <row r="523" spans="6:27" x14ac:dyDescent="0.3">
      <c r="F523" s="124">
        <f>Calculator!A505</f>
        <v>500</v>
      </c>
      <c r="G523" s="44">
        <f>Calculator!B505</f>
        <v>0</v>
      </c>
      <c r="H523" s="44">
        <f>Calculator!C505</f>
        <v>0</v>
      </c>
      <c r="I523" s="46">
        <f>Calculator!E505</f>
        <v>0</v>
      </c>
      <c r="J523" s="45">
        <f>Calculator!F505</f>
        <v>0</v>
      </c>
      <c r="K523" s="125">
        <f t="shared" si="70"/>
        <v>7.5</v>
      </c>
      <c r="L523" s="127">
        <f t="shared" si="71"/>
        <v>7.5</v>
      </c>
      <c r="M523" s="127">
        <f t="shared" si="76"/>
        <v>7.5</v>
      </c>
      <c r="N523" s="57">
        <f t="shared" si="72"/>
        <v>50</v>
      </c>
      <c r="O523" s="57">
        <f t="shared" si="77"/>
        <v>50</v>
      </c>
      <c r="P523" s="127">
        <f t="shared" si="73"/>
        <v>7.5</v>
      </c>
      <c r="Q523" s="130">
        <f t="shared" si="74"/>
        <v>50</v>
      </c>
      <c r="R523" s="62">
        <f t="shared" si="75"/>
        <v>50</v>
      </c>
      <c r="S523" s="62">
        <f t="shared" si="78"/>
        <v>50</v>
      </c>
      <c r="T523" s="129">
        <f t="shared" si="79"/>
        <v>3621.9078586603164</v>
      </c>
      <c r="X523" s="62"/>
      <c r="AA523" s="24"/>
    </row>
    <row r="524" spans="6:27" x14ac:dyDescent="0.3">
      <c r="F524" s="124">
        <f>Calculator!A506</f>
        <v>501</v>
      </c>
      <c r="G524" s="44">
        <f>Calculator!B506</f>
        <v>0</v>
      </c>
      <c r="H524" s="44">
        <f>Calculator!C506</f>
        <v>0</v>
      </c>
      <c r="I524" s="46">
        <f>Calculator!E506</f>
        <v>0</v>
      </c>
      <c r="J524" s="45">
        <f>Calculator!F506</f>
        <v>0</v>
      </c>
      <c r="K524" s="125">
        <f t="shared" si="70"/>
        <v>7.5</v>
      </c>
      <c r="L524" s="127">
        <f t="shared" si="71"/>
        <v>7.5</v>
      </c>
      <c r="M524" s="127">
        <f t="shared" si="76"/>
        <v>7.5</v>
      </c>
      <c r="N524" s="57">
        <f t="shared" si="72"/>
        <v>50</v>
      </c>
      <c r="O524" s="57">
        <f t="shared" si="77"/>
        <v>50</v>
      </c>
      <c r="P524" s="127">
        <f t="shared" si="73"/>
        <v>7.5</v>
      </c>
      <c r="Q524" s="130">
        <f t="shared" si="74"/>
        <v>50</v>
      </c>
      <c r="R524" s="62">
        <f t="shared" si="75"/>
        <v>50</v>
      </c>
      <c r="S524" s="62">
        <f t="shared" si="78"/>
        <v>50</v>
      </c>
      <c r="T524" s="129">
        <f t="shared" si="79"/>
        <v>3621.9078586603164</v>
      </c>
      <c r="X524" s="62"/>
      <c r="AA524" s="24"/>
    </row>
    <row r="525" spans="6:27" x14ac:dyDescent="0.3">
      <c r="F525" s="124">
        <f>Calculator!A507</f>
        <v>502</v>
      </c>
      <c r="G525" s="44">
        <f>Calculator!B507</f>
        <v>0</v>
      </c>
      <c r="H525" s="44">
        <f>Calculator!C507</f>
        <v>0</v>
      </c>
      <c r="I525" s="46">
        <f>Calculator!E507</f>
        <v>0</v>
      </c>
      <c r="J525" s="45">
        <f>Calculator!F507</f>
        <v>0</v>
      </c>
      <c r="K525" s="125">
        <f t="shared" si="70"/>
        <v>7.5</v>
      </c>
      <c r="L525" s="127">
        <f t="shared" si="71"/>
        <v>7.5</v>
      </c>
      <c r="M525" s="127">
        <f t="shared" si="76"/>
        <v>7.5</v>
      </c>
      <c r="N525" s="57">
        <f t="shared" si="72"/>
        <v>50</v>
      </c>
      <c r="O525" s="57">
        <f t="shared" si="77"/>
        <v>50</v>
      </c>
      <c r="P525" s="127">
        <f t="shared" si="73"/>
        <v>7.5</v>
      </c>
      <c r="Q525" s="130">
        <f t="shared" si="74"/>
        <v>50</v>
      </c>
      <c r="R525" s="62">
        <f t="shared" si="75"/>
        <v>50</v>
      </c>
      <c r="S525" s="62">
        <f t="shared" si="78"/>
        <v>50</v>
      </c>
      <c r="T525" s="129">
        <f t="shared" si="79"/>
        <v>3621.9078586603164</v>
      </c>
      <c r="X525" s="62"/>
      <c r="AA525" s="24"/>
    </row>
    <row r="526" spans="6:27" x14ac:dyDescent="0.3">
      <c r="F526" s="124">
        <f>Calculator!A508</f>
        <v>503</v>
      </c>
      <c r="G526" s="44">
        <f>Calculator!B508</f>
        <v>0</v>
      </c>
      <c r="H526" s="44">
        <f>Calculator!C508</f>
        <v>0</v>
      </c>
      <c r="I526" s="46">
        <f>Calculator!E508</f>
        <v>0</v>
      </c>
      <c r="J526" s="45">
        <f>Calculator!F508</f>
        <v>0</v>
      </c>
      <c r="K526" s="125">
        <f t="shared" si="70"/>
        <v>7.5</v>
      </c>
      <c r="L526" s="127">
        <f t="shared" si="71"/>
        <v>7.5</v>
      </c>
      <c r="M526" s="127">
        <f t="shared" si="76"/>
        <v>7.5</v>
      </c>
      <c r="N526" s="57">
        <f t="shared" si="72"/>
        <v>50</v>
      </c>
      <c r="O526" s="57">
        <f t="shared" si="77"/>
        <v>50</v>
      </c>
      <c r="P526" s="127">
        <f t="shared" si="73"/>
        <v>7.5</v>
      </c>
      <c r="Q526" s="130">
        <f t="shared" si="74"/>
        <v>50</v>
      </c>
      <c r="R526" s="62">
        <f t="shared" si="75"/>
        <v>50</v>
      </c>
      <c r="S526" s="62">
        <f t="shared" si="78"/>
        <v>50</v>
      </c>
      <c r="T526" s="129">
        <f t="shared" si="79"/>
        <v>3621.9078586603164</v>
      </c>
      <c r="X526" s="62"/>
      <c r="AA526" s="24"/>
    </row>
    <row r="527" spans="6:27" x14ac:dyDescent="0.3">
      <c r="F527" s="124">
        <f>Calculator!A509</f>
        <v>504</v>
      </c>
      <c r="G527" s="44">
        <f>Calculator!B509</f>
        <v>0</v>
      </c>
      <c r="H527" s="44">
        <f>Calculator!C509</f>
        <v>0</v>
      </c>
      <c r="I527" s="46">
        <f>Calculator!E509</f>
        <v>0</v>
      </c>
      <c r="J527" s="45">
        <f>Calculator!F509</f>
        <v>0</v>
      </c>
      <c r="K527" s="125">
        <f t="shared" si="70"/>
        <v>7.5</v>
      </c>
      <c r="L527" s="127">
        <f t="shared" si="71"/>
        <v>7.5</v>
      </c>
      <c r="M527" s="127">
        <f t="shared" si="76"/>
        <v>7.5</v>
      </c>
      <c r="N527" s="57">
        <f t="shared" si="72"/>
        <v>50</v>
      </c>
      <c r="O527" s="57">
        <f t="shared" si="77"/>
        <v>50</v>
      </c>
      <c r="P527" s="127">
        <f t="shared" si="73"/>
        <v>7.5</v>
      </c>
      <c r="Q527" s="130">
        <f t="shared" si="74"/>
        <v>50</v>
      </c>
      <c r="R527" s="62">
        <f t="shared" si="75"/>
        <v>50</v>
      </c>
      <c r="S527" s="62">
        <f t="shared" si="78"/>
        <v>50</v>
      </c>
      <c r="T527" s="129">
        <f t="shared" si="79"/>
        <v>3621.9078586603164</v>
      </c>
      <c r="X527" s="62"/>
      <c r="AA527" s="24"/>
    </row>
    <row r="528" spans="6:27" x14ac:dyDescent="0.3">
      <c r="F528" s="124">
        <f>Calculator!A510</f>
        <v>505</v>
      </c>
      <c r="G528" s="44">
        <f>Calculator!B510</f>
        <v>0</v>
      </c>
      <c r="H528" s="44">
        <f>Calculator!C510</f>
        <v>0</v>
      </c>
      <c r="I528" s="46">
        <f>Calculator!E510</f>
        <v>0</v>
      </c>
      <c r="J528" s="45">
        <f>Calculator!F510</f>
        <v>0</v>
      </c>
      <c r="K528" s="125">
        <f t="shared" si="70"/>
        <v>7.5</v>
      </c>
      <c r="L528" s="127">
        <f t="shared" si="71"/>
        <v>7.5</v>
      </c>
      <c r="M528" s="127">
        <f t="shared" si="76"/>
        <v>7.5</v>
      </c>
      <c r="N528" s="57">
        <f t="shared" si="72"/>
        <v>50</v>
      </c>
      <c r="O528" s="57">
        <f t="shared" si="77"/>
        <v>50</v>
      </c>
      <c r="P528" s="127">
        <f t="shared" si="73"/>
        <v>7.5</v>
      </c>
      <c r="Q528" s="130">
        <f t="shared" si="74"/>
        <v>50</v>
      </c>
      <c r="R528" s="62">
        <f t="shared" si="75"/>
        <v>50</v>
      </c>
      <c r="S528" s="62">
        <f t="shared" si="78"/>
        <v>50</v>
      </c>
      <c r="T528" s="129">
        <f t="shared" si="79"/>
        <v>3621.9078586603164</v>
      </c>
      <c r="X528" s="62"/>
      <c r="AA528" s="24"/>
    </row>
    <row r="529" spans="6:27" x14ac:dyDescent="0.3">
      <c r="F529" s="124">
        <f>Calculator!A511</f>
        <v>506</v>
      </c>
      <c r="G529" s="44">
        <f>Calculator!B511</f>
        <v>0</v>
      </c>
      <c r="H529" s="44">
        <f>Calculator!C511</f>
        <v>0</v>
      </c>
      <c r="I529" s="46">
        <f>Calculator!E511</f>
        <v>0</v>
      </c>
      <c r="J529" s="45">
        <f>Calculator!F511</f>
        <v>0</v>
      </c>
      <c r="K529" s="125">
        <f t="shared" si="70"/>
        <v>7.5</v>
      </c>
      <c r="L529" s="127">
        <f t="shared" si="71"/>
        <v>7.5</v>
      </c>
      <c r="M529" s="127">
        <f t="shared" si="76"/>
        <v>7.5</v>
      </c>
      <c r="N529" s="57">
        <f t="shared" si="72"/>
        <v>50</v>
      </c>
      <c r="O529" s="57">
        <f t="shared" si="77"/>
        <v>50</v>
      </c>
      <c r="P529" s="127">
        <f t="shared" si="73"/>
        <v>7.5</v>
      </c>
      <c r="Q529" s="130">
        <f t="shared" si="74"/>
        <v>50</v>
      </c>
      <c r="R529" s="62">
        <f t="shared" si="75"/>
        <v>50</v>
      </c>
      <c r="S529" s="62">
        <f t="shared" si="78"/>
        <v>50</v>
      </c>
      <c r="T529" s="129">
        <f t="shared" si="79"/>
        <v>3621.9078586603164</v>
      </c>
      <c r="X529" s="62"/>
      <c r="AA529" s="24"/>
    </row>
    <row r="530" spans="6:27" x14ac:dyDescent="0.3">
      <c r="F530" s="124">
        <f>Calculator!A512</f>
        <v>507</v>
      </c>
      <c r="G530" s="44">
        <f>Calculator!B512</f>
        <v>0</v>
      </c>
      <c r="H530" s="44">
        <f>Calculator!C512</f>
        <v>0</v>
      </c>
      <c r="I530" s="46">
        <f>Calculator!E512</f>
        <v>0</v>
      </c>
      <c r="J530" s="45">
        <f>Calculator!F512</f>
        <v>0</v>
      </c>
      <c r="K530" s="125">
        <f t="shared" si="70"/>
        <v>7.5</v>
      </c>
      <c r="L530" s="127">
        <f t="shared" si="71"/>
        <v>7.5</v>
      </c>
      <c r="M530" s="127">
        <f t="shared" si="76"/>
        <v>7.5</v>
      </c>
      <c r="N530" s="57">
        <f t="shared" si="72"/>
        <v>50</v>
      </c>
      <c r="O530" s="57">
        <f t="shared" si="77"/>
        <v>50</v>
      </c>
      <c r="P530" s="127">
        <f t="shared" si="73"/>
        <v>7.5</v>
      </c>
      <c r="Q530" s="130">
        <f t="shared" si="74"/>
        <v>50</v>
      </c>
      <c r="R530" s="62">
        <f t="shared" si="75"/>
        <v>50</v>
      </c>
      <c r="S530" s="62">
        <f t="shared" si="78"/>
        <v>50</v>
      </c>
      <c r="T530" s="129">
        <f t="shared" si="79"/>
        <v>3621.9078586603164</v>
      </c>
      <c r="X530" s="62"/>
      <c r="AA530" s="24"/>
    </row>
    <row r="531" spans="6:27" x14ac:dyDescent="0.3">
      <c r="F531" s="124">
        <f>Calculator!A513</f>
        <v>508</v>
      </c>
      <c r="G531" s="44">
        <f>Calculator!B513</f>
        <v>0</v>
      </c>
      <c r="H531" s="44">
        <f>Calculator!C513</f>
        <v>0</v>
      </c>
      <c r="I531" s="46">
        <f>Calculator!E513</f>
        <v>0</v>
      </c>
      <c r="J531" s="45">
        <f>Calculator!F513</f>
        <v>0</v>
      </c>
      <c r="K531" s="125">
        <f t="shared" si="70"/>
        <v>7.5</v>
      </c>
      <c r="L531" s="127">
        <f t="shared" si="71"/>
        <v>7.5</v>
      </c>
      <c r="M531" s="127">
        <f t="shared" si="76"/>
        <v>7.5</v>
      </c>
      <c r="N531" s="57">
        <f t="shared" si="72"/>
        <v>50</v>
      </c>
      <c r="O531" s="57">
        <f t="shared" si="77"/>
        <v>50</v>
      </c>
      <c r="P531" s="127">
        <f t="shared" si="73"/>
        <v>7.5</v>
      </c>
      <c r="Q531" s="130">
        <f t="shared" si="74"/>
        <v>50</v>
      </c>
      <c r="R531" s="62">
        <f t="shared" si="75"/>
        <v>50</v>
      </c>
      <c r="S531" s="62">
        <f t="shared" si="78"/>
        <v>50</v>
      </c>
      <c r="T531" s="129">
        <f t="shared" si="79"/>
        <v>3621.9078586603164</v>
      </c>
      <c r="X531" s="62"/>
      <c r="AA531" s="24"/>
    </row>
    <row r="532" spans="6:27" x14ac:dyDescent="0.3">
      <c r="F532" s="124">
        <f>Calculator!A514</f>
        <v>509</v>
      </c>
      <c r="G532" s="44">
        <f>Calculator!B514</f>
        <v>0</v>
      </c>
      <c r="H532" s="44">
        <f>Calculator!C514</f>
        <v>0</v>
      </c>
      <c r="I532" s="46">
        <f>Calculator!E514</f>
        <v>0</v>
      </c>
      <c r="J532" s="45">
        <f>Calculator!F514</f>
        <v>0</v>
      </c>
      <c r="K532" s="125">
        <f t="shared" si="70"/>
        <v>7.5</v>
      </c>
      <c r="L532" s="127">
        <f t="shared" si="71"/>
        <v>7.5</v>
      </c>
      <c r="M532" s="127">
        <f t="shared" si="76"/>
        <v>7.5</v>
      </c>
      <c r="N532" s="57">
        <f t="shared" si="72"/>
        <v>50</v>
      </c>
      <c r="O532" s="57">
        <f t="shared" si="77"/>
        <v>50</v>
      </c>
      <c r="P532" s="127">
        <f t="shared" si="73"/>
        <v>7.5</v>
      </c>
      <c r="Q532" s="130">
        <f t="shared" si="74"/>
        <v>50</v>
      </c>
      <c r="R532" s="62">
        <f t="shared" si="75"/>
        <v>50</v>
      </c>
      <c r="S532" s="62">
        <f t="shared" si="78"/>
        <v>50</v>
      </c>
      <c r="T532" s="129">
        <f t="shared" si="79"/>
        <v>3621.9078586603164</v>
      </c>
      <c r="X532" s="62"/>
      <c r="AA532" s="24"/>
    </row>
    <row r="533" spans="6:27" x14ac:dyDescent="0.3">
      <c r="F533" s="124">
        <f>Calculator!A515</f>
        <v>510</v>
      </c>
      <c r="G533" s="44">
        <f>Calculator!B515</f>
        <v>0</v>
      </c>
      <c r="H533" s="44">
        <f>Calculator!C515</f>
        <v>0</v>
      </c>
      <c r="I533" s="46">
        <f>Calculator!E515</f>
        <v>0</v>
      </c>
      <c r="J533" s="45">
        <f>Calculator!F515</f>
        <v>0</v>
      </c>
      <c r="K533" s="125">
        <f t="shared" si="70"/>
        <v>7.5</v>
      </c>
      <c r="L533" s="127">
        <f t="shared" si="71"/>
        <v>7.5</v>
      </c>
      <c r="M533" s="127">
        <f t="shared" si="76"/>
        <v>7.5</v>
      </c>
      <c r="N533" s="57">
        <f t="shared" si="72"/>
        <v>50</v>
      </c>
      <c r="O533" s="57">
        <f t="shared" si="77"/>
        <v>50</v>
      </c>
      <c r="P533" s="127">
        <f t="shared" si="73"/>
        <v>7.5</v>
      </c>
      <c r="Q533" s="130">
        <f t="shared" si="74"/>
        <v>50</v>
      </c>
      <c r="R533" s="62">
        <f t="shared" si="75"/>
        <v>50</v>
      </c>
      <c r="S533" s="62">
        <f t="shared" si="78"/>
        <v>50</v>
      </c>
      <c r="T533" s="129">
        <f t="shared" si="79"/>
        <v>3621.9078586603164</v>
      </c>
      <c r="X533" s="62"/>
      <c r="AA533" s="24"/>
    </row>
    <row r="534" spans="6:27" x14ac:dyDescent="0.3">
      <c r="F534" s="124">
        <f>Calculator!A516</f>
        <v>511</v>
      </c>
      <c r="G534" s="44">
        <f>Calculator!B516</f>
        <v>0</v>
      </c>
      <c r="H534" s="44">
        <f>Calculator!C516</f>
        <v>0</v>
      </c>
      <c r="I534" s="46">
        <f>Calculator!E516</f>
        <v>0</v>
      </c>
      <c r="J534" s="45">
        <f>Calculator!F516</f>
        <v>0</v>
      </c>
      <c r="K534" s="125">
        <f t="shared" si="70"/>
        <v>7.5</v>
      </c>
      <c r="L534" s="127">
        <f t="shared" si="71"/>
        <v>7.5</v>
      </c>
      <c r="M534" s="127">
        <f t="shared" si="76"/>
        <v>7.5</v>
      </c>
      <c r="N534" s="57">
        <f t="shared" si="72"/>
        <v>50</v>
      </c>
      <c r="O534" s="57">
        <f t="shared" si="77"/>
        <v>50</v>
      </c>
      <c r="P534" s="127">
        <f t="shared" si="73"/>
        <v>7.5</v>
      </c>
      <c r="Q534" s="130">
        <f t="shared" si="74"/>
        <v>50</v>
      </c>
      <c r="R534" s="62">
        <f t="shared" si="75"/>
        <v>50</v>
      </c>
      <c r="S534" s="62">
        <f t="shared" si="78"/>
        <v>50</v>
      </c>
      <c r="T534" s="129">
        <f t="shared" si="79"/>
        <v>3621.9078586603164</v>
      </c>
      <c r="X534" s="62"/>
      <c r="AA534" s="24"/>
    </row>
    <row r="535" spans="6:27" x14ac:dyDescent="0.3">
      <c r="F535" s="124">
        <f>Calculator!A517</f>
        <v>512</v>
      </c>
      <c r="G535" s="44">
        <f>Calculator!B517</f>
        <v>0</v>
      </c>
      <c r="H535" s="44">
        <f>Calculator!C517</f>
        <v>0</v>
      </c>
      <c r="I535" s="46">
        <f>Calculator!E517</f>
        <v>0</v>
      </c>
      <c r="J535" s="45">
        <f>Calculator!F517</f>
        <v>0</v>
      </c>
      <c r="K535" s="125">
        <f t="shared" si="70"/>
        <v>7.5</v>
      </c>
      <c r="L535" s="127">
        <f t="shared" si="71"/>
        <v>7.5</v>
      </c>
      <c r="M535" s="127">
        <f t="shared" si="76"/>
        <v>7.5</v>
      </c>
      <c r="N535" s="57">
        <f t="shared" si="72"/>
        <v>50</v>
      </c>
      <c r="O535" s="57">
        <f t="shared" si="77"/>
        <v>50</v>
      </c>
      <c r="P535" s="127">
        <f t="shared" si="73"/>
        <v>7.5</v>
      </c>
      <c r="Q535" s="130">
        <f t="shared" si="74"/>
        <v>50</v>
      </c>
      <c r="R535" s="62">
        <f t="shared" si="75"/>
        <v>50</v>
      </c>
      <c r="S535" s="62">
        <f t="shared" si="78"/>
        <v>50</v>
      </c>
      <c r="T535" s="129">
        <f t="shared" si="79"/>
        <v>3621.9078586603164</v>
      </c>
      <c r="X535" s="62"/>
      <c r="AA535" s="24"/>
    </row>
    <row r="536" spans="6:27" x14ac:dyDescent="0.3">
      <c r="F536" s="124">
        <f>Calculator!A518</f>
        <v>513</v>
      </c>
      <c r="G536" s="44">
        <f>Calculator!B518</f>
        <v>0</v>
      </c>
      <c r="H536" s="44">
        <f>Calculator!C518</f>
        <v>0</v>
      </c>
      <c r="I536" s="46">
        <f>Calculator!E518</f>
        <v>0</v>
      </c>
      <c r="J536" s="45">
        <f>Calculator!F518</f>
        <v>0</v>
      </c>
      <c r="K536" s="125">
        <f t="shared" ref="K536:K599" si="80">IF(I536=0,7.5,I536)</f>
        <v>7.5</v>
      </c>
      <c r="L536" s="127">
        <f t="shared" ref="L536:L599" si="81">ROUND(K536,1)</f>
        <v>7.5</v>
      </c>
      <c r="M536" s="127">
        <f t="shared" si="76"/>
        <v>7.5</v>
      </c>
      <c r="N536" s="57">
        <f t="shared" ref="N536:N599" si="82">IF(J536=0,50,J536)</f>
        <v>50</v>
      </c>
      <c r="O536" s="57">
        <f t="shared" si="77"/>
        <v>50</v>
      </c>
      <c r="P536" s="127">
        <f t="shared" ref="P536:P599" si="83">IF(M536&gt;8.4,8.4,M536)</f>
        <v>7.5</v>
      </c>
      <c r="Q536" s="130">
        <f t="shared" ref="Q536:Q599" si="84">IF(O536&gt;670,670,O536)</f>
        <v>50</v>
      </c>
      <c r="R536" s="62">
        <f t="shared" ref="R536:R599" si="85">IF(J536=0,50,J536)</f>
        <v>50</v>
      </c>
      <c r="S536" s="62">
        <f t="shared" si="78"/>
        <v>50</v>
      </c>
      <c r="T536" s="129">
        <f t="shared" si="79"/>
        <v>3621.9078586603164</v>
      </c>
      <c r="X536" s="62"/>
      <c r="AA536" s="24"/>
    </row>
    <row r="537" spans="6:27" x14ac:dyDescent="0.3">
      <c r="F537" s="124">
        <f>Calculator!A519</f>
        <v>514</v>
      </c>
      <c r="G537" s="44">
        <f>Calculator!B519</f>
        <v>0</v>
      </c>
      <c r="H537" s="44">
        <f>Calculator!C519</f>
        <v>0</v>
      </c>
      <c r="I537" s="46">
        <f>Calculator!E519</f>
        <v>0</v>
      </c>
      <c r="J537" s="45">
        <f>Calculator!F519</f>
        <v>0</v>
      </c>
      <c r="K537" s="125">
        <f t="shared" si="80"/>
        <v>7.5</v>
      </c>
      <c r="L537" s="127">
        <f t="shared" si="81"/>
        <v>7.5</v>
      </c>
      <c r="M537" s="127">
        <f t="shared" ref="M537:M600" si="86">IF(L537&lt;5.5,5.5,L537)</f>
        <v>7.5</v>
      </c>
      <c r="N537" s="57">
        <f t="shared" si="82"/>
        <v>50</v>
      </c>
      <c r="O537" s="57">
        <f t="shared" ref="O537:O600" si="87">IF(N537&lt;10,10,N537)</f>
        <v>50</v>
      </c>
      <c r="P537" s="127">
        <f t="shared" si="83"/>
        <v>7.5</v>
      </c>
      <c r="Q537" s="130">
        <f t="shared" si="84"/>
        <v>50</v>
      </c>
      <c r="R537" s="62">
        <f t="shared" si="85"/>
        <v>50</v>
      </c>
      <c r="S537" s="62">
        <f t="shared" ref="S537:S600" si="88">IF(R537&gt;250,250,R537)</f>
        <v>50</v>
      </c>
      <c r="T537" s="129">
        <f t="shared" ref="T537:T600" si="89">EXP(0.878*(LN(S537))+4.76)</f>
        <v>3621.9078586603164</v>
      </c>
      <c r="X537" s="62"/>
      <c r="AA537" s="24"/>
    </row>
    <row r="538" spans="6:27" x14ac:dyDescent="0.3">
      <c r="F538" s="124">
        <f>Calculator!A520</f>
        <v>515</v>
      </c>
      <c r="G538" s="44">
        <f>Calculator!B520</f>
        <v>0</v>
      </c>
      <c r="H538" s="44">
        <f>Calculator!C520</f>
        <v>0</v>
      </c>
      <c r="I538" s="46">
        <f>Calculator!E520</f>
        <v>0</v>
      </c>
      <c r="J538" s="45">
        <f>Calculator!F520</f>
        <v>0</v>
      </c>
      <c r="K538" s="125">
        <f t="shared" si="80"/>
        <v>7.5</v>
      </c>
      <c r="L538" s="127">
        <f t="shared" si="81"/>
        <v>7.5</v>
      </c>
      <c r="M538" s="127">
        <f t="shared" si="86"/>
        <v>7.5</v>
      </c>
      <c r="N538" s="57">
        <f t="shared" si="82"/>
        <v>50</v>
      </c>
      <c r="O538" s="57">
        <f t="shared" si="87"/>
        <v>50</v>
      </c>
      <c r="P538" s="127">
        <f t="shared" si="83"/>
        <v>7.5</v>
      </c>
      <c r="Q538" s="130">
        <f t="shared" si="84"/>
        <v>50</v>
      </c>
      <c r="R538" s="62">
        <f t="shared" si="85"/>
        <v>50</v>
      </c>
      <c r="S538" s="62">
        <f t="shared" si="88"/>
        <v>50</v>
      </c>
      <c r="T538" s="129">
        <f t="shared" si="89"/>
        <v>3621.9078586603164</v>
      </c>
      <c r="X538" s="62"/>
      <c r="AA538" s="24"/>
    </row>
    <row r="539" spans="6:27" x14ac:dyDescent="0.3">
      <c r="F539" s="124">
        <f>Calculator!A521</f>
        <v>516</v>
      </c>
      <c r="G539" s="44">
        <f>Calculator!B521</f>
        <v>0</v>
      </c>
      <c r="H539" s="44">
        <f>Calculator!C521</f>
        <v>0</v>
      </c>
      <c r="I539" s="46">
        <f>Calculator!E521</f>
        <v>0</v>
      </c>
      <c r="J539" s="45">
        <f>Calculator!F521</f>
        <v>0</v>
      </c>
      <c r="K539" s="125">
        <f t="shared" si="80"/>
        <v>7.5</v>
      </c>
      <c r="L539" s="127">
        <f t="shared" si="81"/>
        <v>7.5</v>
      </c>
      <c r="M539" s="127">
        <f t="shared" si="86"/>
        <v>7.5</v>
      </c>
      <c r="N539" s="57">
        <f t="shared" si="82"/>
        <v>50</v>
      </c>
      <c r="O539" s="57">
        <f t="shared" si="87"/>
        <v>50</v>
      </c>
      <c r="P539" s="127">
        <f t="shared" si="83"/>
        <v>7.5</v>
      </c>
      <c r="Q539" s="130">
        <f t="shared" si="84"/>
        <v>50</v>
      </c>
      <c r="R539" s="62">
        <f t="shared" si="85"/>
        <v>50</v>
      </c>
      <c r="S539" s="62">
        <f t="shared" si="88"/>
        <v>50</v>
      </c>
      <c r="T539" s="129">
        <f t="shared" si="89"/>
        <v>3621.9078586603164</v>
      </c>
      <c r="X539" s="62"/>
      <c r="AA539" s="24"/>
    </row>
    <row r="540" spans="6:27" x14ac:dyDescent="0.3">
      <c r="F540" s="124">
        <f>Calculator!A522</f>
        <v>517</v>
      </c>
      <c r="G540" s="44">
        <f>Calculator!B522</f>
        <v>0</v>
      </c>
      <c r="H540" s="44">
        <f>Calculator!C522</f>
        <v>0</v>
      </c>
      <c r="I540" s="46">
        <f>Calculator!E522</f>
        <v>0</v>
      </c>
      <c r="J540" s="45">
        <f>Calculator!F522</f>
        <v>0</v>
      </c>
      <c r="K540" s="125">
        <f t="shared" si="80"/>
        <v>7.5</v>
      </c>
      <c r="L540" s="127">
        <f t="shared" si="81"/>
        <v>7.5</v>
      </c>
      <c r="M540" s="127">
        <f t="shared" si="86"/>
        <v>7.5</v>
      </c>
      <c r="N540" s="57">
        <f t="shared" si="82"/>
        <v>50</v>
      </c>
      <c r="O540" s="57">
        <f t="shared" si="87"/>
        <v>50</v>
      </c>
      <c r="P540" s="127">
        <f t="shared" si="83"/>
        <v>7.5</v>
      </c>
      <c r="Q540" s="130">
        <f t="shared" si="84"/>
        <v>50</v>
      </c>
      <c r="R540" s="62">
        <f t="shared" si="85"/>
        <v>50</v>
      </c>
      <c r="S540" s="62">
        <f t="shared" si="88"/>
        <v>50</v>
      </c>
      <c r="T540" s="129">
        <f t="shared" si="89"/>
        <v>3621.9078586603164</v>
      </c>
      <c r="X540" s="62"/>
      <c r="AA540" s="24"/>
    </row>
    <row r="541" spans="6:27" x14ac:dyDescent="0.3">
      <c r="F541" s="124">
        <f>Calculator!A523</f>
        <v>518</v>
      </c>
      <c r="G541" s="44">
        <f>Calculator!B523</f>
        <v>0</v>
      </c>
      <c r="H541" s="44">
        <f>Calculator!C523</f>
        <v>0</v>
      </c>
      <c r="I541" s="46">
        <f>Calculator!E523</f>
        <v>0</v>
      </c>
      <c r="J541" s="45">
        <f>Calculator!F523</f>
        <v>0</v>
      </c>
      <c r="K541" s="125">
        <f t="shared" si="80"/>
        <v>7.5</v>
      </c>
      <c r="L541" s="127">
        <f t="shared" si="81"/>
        <v>7.5</v>
      </c>
      <c r="M541" s="127">
        <f t="shared" si="86"/>
        <v>7.5</v>
      </c>
      <c r="N541" s="57">
        <f t="shared" si="82"/>
        <v>50</v>
      </c>
      <c r="O541" s="57">
        <f t="shared" si="87"/>
        <v>50</v>
      </c>
      <c r="P541" s="127">
        <f t="shared" si="83"/>
        <v>7.5</v>
      </c>
      <c r="Q541" s="130">
        <f t="shared" si="84"/>
        <v>50</v>
      </c>
      <c r="R541" s="62">
        <f t="shared" si="85"/>
        <v>50</v>
      </c>
      <c r="S541" s="62">
        <f t="shared" si="88"/>
        <v>50</v>
      </c>
      <c r="T541" s="129">
        <f t="shared" si="89"/>
        <v>3621.9078586603164</v>
      </c>
      <c r="X541" s="62"/>
      <c r="AA541" s="24"/>
    </row>
    <row r="542" spans="6:27" x14ac:dyDescent="0.3">
      <c r="F542" s="124">
        <f>Calculator!A524</f>
        <v>519</v>
      </c>
      <c r="G542" s="44">
        <f>Calculator!B524</f>
        <v>0</v>
      </c>
      <c r="H542" s="44">
        <f>Calculator!C524</f>
        <v>0</v>
      </c>
      <c r="I542" s="46">
        <f>Calculator!E524</f>
        <v>0</v>
      </c>
      <c r="J542" s="45">
        <f>Calculator!F524</f>
        <v>0</v>
      </c>
      <c r="K542" s="125">
        <f t="shared" si="80"/>
        <v>7.5</v>
      </c>
      <c r="L542" s="127">
        <f t="shared" si="81"/>
        <v>7.5</v>
      </c>
      <c r="M542" s="127">
        <f t="shared" si="86"/>
        <v>7.5</v>
      </c>
      <c r="N542" s="57">
        <f t="shared" si="82"/>
        <v>50</v>
      </c>
      <c r="O542" s="57">
        <f t="shared" si="87"/>
        <v>50</v>
      </c>
      <c r="P542" s="127">
        <f t="shared" si="83"/>
        <v>7.5</v>
      </c>
      <c r="Q542" s="130">
        <f t="shared" si="84"/>
        <v>50</v>
      </c>
      <c r="R542" s="62">
        <f t="shared" si="85"/>
        <v>50</v>
      </c>
      <c r="S542" s="62">
        <f t="shared" si="88"/>
        <v>50</v>
      </c>
      <c r="T542" s="129">
        <f t="shared" si="89"/>
        <v>3621.9078586603164</v>
      </c>
      <c r="X542" s="62"/>
      <c r="AA542" s="24"/>
    </row>
    <row r="543" spans="6:27" x14ac:dyDescent="0.3">
      <c r="F543" s="124">
        <f>Calculator!A525</f>
        <v>520</v>
      </c>
      <c r="G543" s="44">
        <f>Calculator!B525</f>
        <v>0</v>
      </c>
      <c r="H543" s="44">
        <f>Calculator!C525</f>
        <v>0</v>
      </c>
      <c r="I543" s="46">
        <f>Calculator!E525</f>
        <v>0</v>
      </c>
      <c r="J543" s="45">
        <f>Calculator!F525</f>
        <v>0</v>
      </c>
      <c r="K543" s="125">
        <f t="shared" si="80"/>
        <v>7.5</v>
      </c>
      <c r="L543" s="127">
        <f t="shared" si="81"/>
        <v>7.5</v>
      </c>
      <c r="M543" s="127">
        <f t="shared" si="86"/>
        <v>7.5</v>
      </c>
      <c r="N543" s="57">
        <f t="shared" si="82"/>
        <v>50</v>
      </c>
      <c r="O543" s="57">
        <f t="shared" si="87"/>
        <v>50</v>
      </c>
      <c r="P543" s="127">
        <f t="shared" si="83"/>
        <v>7.5</v>
      </c>
      <c r="Q543" s="130">
        <f t="shared" si="84"/>
        <v>50</v>
      </c>
      <c r="R543" s="62">
        <f t="shared" si="85"/>
        <v>50</v>
      </c>
      <c r="S543" s="62">
        <f t="shared" si="88"/>
        <v>50</v>
      </c>
      <c r="T543" s="129">
        <f t="shared" si="89"/>
        <v>3621.9078586603164</v>
      </c>
      <c r="X543" s="62"/>
      <c r="AA543" s="24"/>
    </row>
    <row r="544" spans="6:27" x14ac:dyDescent="0.3">
      <c r="F544" s="124">
        <f>Calculator!A526</f>
        <v>521</v>
      </c>
      <c r="G544" s="44">
        <f>Calculator!B526</f>
        <v>0</v>
      </c>
      <c r="H544" s="44">
        <f>Calculator!C526</f>
        <v>0</v>
      </c>
      <c r="I544" s="46">
        <f>Calculator!E526</f>
        <v>0</v>
      </c>
      <c r="J544" s="45">
        <f>Calculator!F526</f>
        <v>0</v>
      </c>
      <c r="K544" s="125">
        <f t="shared" si="80"/>
        <v>7.5</v>
      </c>
      <c r="L544" s="127">
        <f t="shared" si="81"/>
        <v>7.5</v>
      </c>
      <c r="M544" s="127">
        <f t="shared" si="86"/>
        <v>7.5</v>
      </c>
      <c r="N544" s="57">
        <f t="shared" si="82"/>
        <v>50</v>
      </c>
      <c r="O544" s="57">
        <f t="shared" si="87"/>
        <v>50</v>
      </c>
      <c r="P544" s="127">
        <f t="shared" si="83"/>
        <v>7.5</v>
      </c>
      <c r="Q544" s="130">
        <f t="shared" si="84"/>
        <v>50</v>
      </c>
      <c r="R544" s="62">
        <f t="shared" si="85"/>
        <v>50</v>
      </c>
      <c r="S544" s="62">
        <f t="shared" si="88"/>
        <v>50</v>
      </c>
      <c r="T544" s="129">
        <f t="shared" si="89"/>
        <v>3621.9078586603164</v>
      </c>
      <c r="X544" s="62"/>
      <c r="AA544" s="24"/>
    </row>
    <row r="545" spans="6:27" x14ac:dyDescent="0.3">
      <c r="F545" s="124">
        <f>Calculator!A527</f>
        <v>522</v>
      </c>
      <c r="G545" s="44">
        <f>Calculator!B527</f>
        <v>0</v>
      </c>
      <c r="H545" s="44">
        <f>Calculator!C527</f>
        <v>0</v>
      </c>
      <c r="I545" s="46">
        <f>Calculator!E527</f>
        <v>0</v>
      </c>
      <c r="J545" s="45">
        <f>Calculator!F527</f>
        <v>0</v>
      </c>
      <c r="K545" s="125">
        <f t="shared" si="80"/>
        <v>7.5</v>
      </c>
      <c r="L545" s="127">
        <f t="shared" si="81"/>
        <v>7.5</v>
      </c>
      <c r="M545" s="127">
        <f t="shared" si="86"/>
        <v>7.5</v>
      </c>
      <c r="N545" s="57">
        <f t="shared" si="82"/>
        <v>50</v>
      </c>
      <c r="O545" s="57">
        <f t="shared" si="87"/>
        <v>50</v>
      </c>
      <c r="P545" s="127">
        <f t="shared" si="83"/>
        <v>7.5</v>
      </c>
      <c r="Q545" s="130">
        <f t="shared" si="84"/>
        <v>50</v>
      </c>
      <c r="R545" s="62">
        <f t="shared" si="85"/>
        <v>50</v>
      </c>
      <c r="S545" s="62">
        <f t="shared" si="88"/>
        <v>50</v>
      </c>
      <c r="T545" s="129">
        <f t="shared" si="89"/>
        <v>3621.9078586603164</v>
      </c>
      <c r="X545" s="62"/>
      <c r="AA545" s="24"/>
    </row>
    <row r="546" spans="6:27" x14ac:dyDescent="0.3">
      <c r="F546" s="124">
        <f>Calculator!A528</f>
        <v>523</v>
      </c>
      <c r="G546" s="44">
        <f>Calculator!B528</f>
        <v>0</v>
      </c>
      <c r="H546" s="44">
        <f>Calculator!C528</f>
        <v>0</v>
      </c>
      <c r="I546" s="46">
        <f>Calculator!E528</f>
        <v>0</v>
      </c>
      <c r="J546" s="45">
        <f>Calculator!F528</f>
        <v>0</v>
      </c>
      <c r="K546" s="125">
        <f t="shared" si="80"/>
        <v>7.5</v>
      </c>
      <c r="L546" s="127">
        <f t="shared" si="81"/>
        <v>7.5</v>
      </c>
      <c r="M546" s="127">
        <f t="shared" si="86"/>
        <v>7.5</v>
      </c>
      <c r="N546" s="57">
        <f t="shared" si="82"/>
        <v>50</v>
      </c>
      <c r="O546" s="57">
        <f t="shared" si="87"/>
        <v>50</v>
      </c>
      <c r="P546" s="127">
        <f t="shared" si="83"/>
        <v>7.5</v>
      </c>
      <c r="Q546" s="130">
        <f t="shared" si="84"/>
        <v>50</v>
      </c>
      <c r="R546" s="62">
        <f t="shared" si="85"/>
        <v>50</v>
      </c>
      <c r="S546" s="62">
        <f t="shared" si="88"/>
        <v>50</v>
      </c>
      <c r="T546" s="129">
        <f t="shared" si="89"/>
        <v>3621.9078586603164</v>
      </c>
      <c r="X546" s="62"/>
      <c r="AA546" s="24"/>
    </row>
    <row r="547" spans="6:27" x14ac:dyDescent="0.3">
      <c r="F547" s="124">
        <f>Calculator!A529</f>
        <v>524</v>
      </c>
      <c r="G547" s="44">
        <f>Calculator!B529</f>
        <v>0</v>
      </c>
      <c r="H547" s="44">
        <f>Calculator!C529</f>
        <v>0</v>
      </c>
      <c r="I547" s="46">
        <f>Calculator!E529</f>
        <v>0</v>
      </c>
      <c r="J547" s="45">
        <f>Calculator!F529</f>
        <v>0</v>
      </c>
      <c r="K547" s="125">
        <f t="shared" si="80"/>
        <v>7.5</v>
      </c>
      <c r="L547" s="127">
        <f t="shared" si="81"/>
        <v>7.5</v>
      </c>
      <c r="M547" s="127">
        <f t="shared" si="86"/>
        <v>7.5</v>
      </c>
      <c r="N547" s="57">
        <f t="shared" si="82"/>
        <v>50</v>
      </c>
      <c r="O547" s="57">
        <f t="shared" si="87"/>
        <v>50</v>
      </c>
      <c r="P547" s="127">
        <f t="shared" si="83"/>
        <v>7.5</v>
      </c>
      <c r="Q547" s="130">
        <f t="shared" si="84"/>
        <v>50</v>
      </c>
      <c r="R547" s="62">
        <f t="shared" si="85"/>
        <v>50</v>
      </c>
      <c r="S547" s="62">
        <f t="shared" si="88"/>
        <v>50</v>
      </c>
      <c r="T547" s="129">
        <f t="shared" si="89"/>
        <v>3621.9078586603164</v>
      </c>
      <c r="X547" s="62"/>
      <c r="AA547" s="24"/>
    </row>
    <row r="548" spans="6:27" x14ac:dyDescent="0.3">
      <c r="F548" s="124">
        <f>Calculator!A530</f>
        <v>525</v>
      </c>
      <c r="G548" s="44">
        <f>Calculator!B530</f>
        <v>0</v>
      </c>
      <c r="H548" s="44">
        <f>Calculator!C530</f>
        <v>0</v>
      </c>
      <c r="I548" s="46">
        <f>Calculator!E530</f>
        <v>0</v>
      </c>
      <c r="J548" s="45">
        <f>Calculator!F530</f>
        <v>0</v>
      </c>
      <c r="K548" s="125">
        <f t="shared" si="80"/>
        <v>7.5</v>
      </c>
      <c r="L548" s="127">
        <f t="shared" si="81"/>
        <v>7.5</v>
      </c>
      <c r="M548" s="127">
        <f t="shared" si="86"/>
        <v>7.5</v>
      </c>
      <c r="N548" s="57">
        <f t="shared" si="82"/>
        <v>50</v>
      </c>
      <c r="O548" s="57">
        <f t="shared" si="87"/>
        <v>50</v>
      </c>
      <c r="P548" s="127">
        <f t="shared" si="83"/>
        <v>7.5</v>
      </c>
      <c r="Q548" s="130">
        <f t="shared" si="84"/>
        <v>50</v>
      </c>
      <c r="R548" s="62">
        <f t="shared" si="85"/>
        <v>50</v>
      </c>
      <c r="S548" s="62">
        <f t="shared" si="88"/>
        <v>50</v>
      </c>
      <c r="T548" s="129">
        <f t="shared" si="89"/>
        <v>3621.9078586603164</v>
      </c>
      <c r="X548" s="62"/>
      <c r="AA548" s="24"/>
    </row>
    <row r="549" spans="6:27" x14ac:dyDescent="0.3">
      <c r="F549" s="124">
        <f>Calculator!A531</f>
        <v>526</v>
      </c>
      <c r="G549" s="44">
        <f>Calculator!B531</f>
        <v>0</v>
      </c>
      <c r="H549" s="44">
        <f>Calculator!C531</f>
        <v>0</v>
      </c>
      <c r="I549" s="46">
        <f>Calculator!E531</f>
        <v>0</v>
      </c>
      <c r="J549" s="45">
        <f>Calculator!F531</f>
        <v>0</v>
      </c>
      <c r="K549" s="125">
        <f t="shared" si="80"/>
        <v>7.5</v>
      </c>
      <c r="L549" s="127">
        <f t="shared" si="81"/>
        <v>7.5</v>
      </c>
      <c r="M549" s="127">
        <f t="shared" si="86"/>
        <v>7.5</v>
      </c>
      <c r="N549" s="57">
        <f t="shared" si="82"/>
        <v>50</v>
      </c>
      <c r="O549" s="57">
        <f t="shared" si="87"/>
        <v>50</v>
      </c>
      <c r="P549" s="127">
        <f t="shared" si="83"/>
        <v>7.5</v>
      </c>
      <c r="Q549" s="130">
        <f t="shared" si="84"/>
        <v>50</v>
      </c>
      <c r="R549" s="62">
        <f t="shared" si="85"/>
        <v>50</v>
      </c>
      <c r="S549" s="62">
        <f t="shared" si="88"/>
        <v>50</v>
      </c>
      <c r="T549" s="129">
        <f t="shared" si="89"/>
        <v>3621.9078586603164</v>
      </c>
      <c r="X549" s="62"/>
      <c r="AA549" s="24"/>
    </row>
    <row r="550" spans="6:27" x14ac:dyDescent="0.3">
      <c r="F550" s="124">
        <f>Calculator!A532</f>
        <v>527</v>
      </c>
      <c r="G550" s="44">
        <f>Calculator!B532</f>
        <v>0</v>
      </c>
      <c r="H550" s="44">
        <f>Calculator!C532</f>
        <v>0</v>
      </c>
      <c r="I550" s="46">
        <f>Calculator!E532</f>
        <v>0</v>
      </c>
      <c r="J550" s="45">
        <f>Calculator!F532</f>
        <v>0</v>
      </c>
      <c r="K550" s="125">
        <f t="shared" si="80"/>
        <v>7.5</v>
      </c>
      <c r="L550" s="127">
        <f t="shared" si="81"/>
        <v>7.5</v>
      </c>
      <c r="M550" s="127">
        <f t="shared" si="86"/>
        <v>7.5</v>
      </c>
      <c r="N550" s="57">
        <f t="shared" si="82"/>
        <v>50</v>
      </c>
      <c r="O550" s="57">
        <f t="shared" si="87"/>
        <v>50</v>
      </c>
      <c r="P550" s="127">
        <f t="shared" si="83"/>
        <v>7.5</v>
      </c>
      <c r="Q550" s="130">
        <f t="shared" si="84"/>
        <v>50</v>
      </c>
      <c r="R550" s="62">
        <f t="shared" si="85"/>
        <v>50</v>
      </c>
      <c r="S550" s="62">
        <f t="shared" si="88"/>
        <v>50</v>
      </c>
      <c r="T550" s="129">
        <f t="shared" si="89"/>
        <v>3621.9078586603164</v>
      </c>
      <c r="X550" s="62"/>
      <c r="AA550" s="24"/>
    </row>
    <row r="551" spans="6:27" x14ac:dyDescent="0.3">
      <c r="F551" s="124">
        <f>Calculator!A533</f>
        <v>528</v>
      </c>
      <c r="G551" s="44">
        <f>Calculator!B533</f>
        <v>0</v>
      </c>
      <c r="H551" s="44">
        <f>Calculator!C533</f>
        <v>0</v>
      </c>
      <c r="I551" s="46">
        <f>Calculator!E533</f>
        <v>0</v>
      </c>
      <c r="J551" s="45">
        <f>Calculator!F533</f>
        <v>0</v>
      </c>
      <c r="K551" s="125">
        <f t="shared" si="80"/>
        <v>7.5</v>
      </c>
      <c r="L551" s="127">
        <f t="shared" si="81"/>
        <v>7.5</v>
      </c>
      <c r="M551" s="127">
        <f t="shared" si="86"/>
        <v>7.5</v>
      </c>
      <c r="N551" s="57">
        <f t="shared" si="82"/>
        <v>50</v>
      </c>
      <c r="O551" s="57">
        <f t="shared" si="87"/>
        <v>50</v>
      </c>
      <c r="P551" s="127">
        <f t="shared" si="83"/>
        <v>7.5</v>
      </c>
      <c r="Q551" s="130">
        <f t="shared" si="84"/>
        <v>50</v>
      </c>
      <c r="R551" s="62">
        <f t="shared" si="85"/>
        <v>50</v>
      </c>
      <c r="S551" s="62">
        <f t="shared" si="88"/>
        <v>50</v>
      </c>
      <c r="T551" s="129">
        <f t="shared" si="89"/>
        <v>3621.9078586603164</v>
      </c>
      <c r="X551" s="62"/>
      <c r="AA551" s="24"/>
    </row>
    <row r="552" spans="6:27" x14ac:dyDescent="0.3">
      <c r="F552" s="124">
        <f>Calculator!A534</f>
        <v>529</v>
      </c>
      <c r="G552" s="44">
        <f>Calculator!B534</f>
        <v>0</v>
      </c>
      <c r="H552" s="44">
        <f>Calculator!C534</f>
        <v>0</v>
      </c>
      <c r="I552" s="46">
        <f>Calculator!E534</f>
        <v>0</v>
      </c>
      <c r="J552" s="45">
        <f>Calculator!F534</f>
        <v>0</v>
      </c>
      <c r="K552" s="125">
        <f t="shared" si="80"/>
        <v>7.5</v>
      </c>
      <c r="L552" s="127">
        <f t="shared" si="81"/>
        <v>7.5</v>
      </c>
      <c r="M552" s="127">
        <f t="shared" si="86"/>
        <v>7.5</v>
      </c>
      <c r="N552" s="57">
        <f t="shared" si="82"/>
        <v>50</v>
      </c>
      <c r="O552" s="57">
        <f t="shared" si="87"/>
        <v>50</v>
      </c>
      <c r="P552" s="127">
        <f t="shared" si="83"/>
        <v>7.5</v>
      </c>
      <c r="Q552" s="130">
        <f t="shared" si="84"/>
        <v>50</v>
      </c>
      <c r="R552" s="62">
        <f t="shared" si="85"/>
        <v>50</v>
      </c>
      <c r="S552" s="62">
        <f t="shared" si="88"/>
        <v>50</v>
      </c>
      <c r="T552" s="129">
        <f t="shared" si="89"/>
        <v>3621.9078586603164</v>
      </c>
      <c r="X552" s="62"/>
      <c r="AA552" s="24"/>
    </row>
    <row r="553" spans="6:27" x14ac:dyDescent="0.3">
      <c r="F553" s="124">
        <f>Calculator!A535</f>
        <v>530</v>
      </c>
      <c r="G553" s="44">
        <f>Calculator!B535</f>
        <v>0</v>
      </c>
      <c r="H553" s="44">
        <f>Calculator!C535</f>
        <v>0</v>
      </c>
      <c r="I553" s="46">
        <f>Calculator!E535</f>
        <v>0</v>
      </c>
      <c r="J553" s="45">
        <f>Calculator!F535</f>
        <v>0</v>
      </c>
      <c r="K553" s="125">
        <f t="shared" si="80"/>
        <v>7.5</v>
      </c>
      <c r="L553" s="127">
        <f t="shared" si="81"/>
        <v>7.5</v>
      </c>
      <c r="M553" s="127">
        <f t="shared" si="86"/>
        <v>7.5</v>
      </c>
      <c r="N553" s="57">
        <f t="shared" si="82"/>
        <v>50</v>
      </c>
      <c r="O553" s="57">
        <f t="shared" si="87"/>
        <v>50</v>
      </c>
      <c r="P553" s="127">
        <f t="shared" si="83"/>
        <v>7.5</v>
      </c>
      <c r="Q553" s="130">
        <f t="shared" si="84"/>
        <v>50</v>
      </c>
      <c r="R553" s="62">
        <f t="shared" si="85"/>
        <v>50</v>
      </c>
      <c r="S553" s="62">
        <f t="shared" si="88"/>
        <v>50</v>
      </c>
      <c r="T553" s="129">
        <f t="shared" si="89"/>
        <v>3621.9078586603164</v>
      </c>
      <c r="X553" s="62"/>
      <c r="AA553" s="24"/>
    </row>
    <row r="554" spans="6:27" x14ac:dyDescent="0.3">
      <c r="F554" s="124">
        <f>Calculator!A536</f>
        <v>531</v>
      </c>
      <c r="G554" s="44">
        <f>Calculator!B536</f>
        <v>0</v>
      </c>
      <c r="H554" s="44">
        <f>Calculator!C536</f>
        <v>0</v>
      </c>
      <c r="I554" s="46">
        <f>Calculator!E536</f>
        <v>0</v>
      </c>
      <c r="J554" s="45">
        <f>Calculator!F536</f>
        <v>0</v>
      </c>
      <c r="K554" s="125">
        <f t="shared" si="80"/>
        <v>7.5</v>
      </c>
      <c r="L554" s="127">
        <f t="shared" si="81"/>
        <v>7.5</v>
      </c>
      <c r="M554" s="127">
        <f t="shared" si="86"/>
        <v>7.5</v>
      </c>
      <c r="N554" s="57">
        <f t="shared" si="82"/>
        <v>50</v>
      </c>
      <c r="O554" s="57">
        <f t="shared" si="87"/>
        <v>50</v>
      </c>
      <c r="P554" s="127">
        <f t="shared" si="83"/>
        <v>7.5</v>
      </c>
      <c r="Q554" s="130">
        <f t="shared" si="84"/>
        <v>50</v>
      </c>
      <c r="R554" s="62">
        <f t="shared" si="85"/>
        <v>50</v>
      </c>
      <c r="S554" s="62">
        <f t="shared" si="88"/>
        <v>50</v>
      </c>
      <c r="T554" s="129">
        <f t="shared" si="89"/>
        <v>3621.9078586603164</v>
      </c>
      <c r="X554" s="62"/>
      <c r="AA554" s="24"/>
    </row>
    <row r="555" spans="6:27" x14ac:dyDescent="0.3">
      <c r="F555" s="124">
        <f>Calculator!A537</f>
        <v>532</v>
      </c>
      <c r="G555" s="44">
        <f>Calculator!B537</f>
        <v>0</v>
      </c>
      <c r="H555" s="44">
        <f>Calculator!C537</f>
        <v>0</v>
      </c>
      <c r="I555" s="46">
        <f>Calculator!E537</f>
        <v>0</v>
      </c>
      <c r="J555" s="45">
        <f>Calculator!F537</f>
        <v>0</v>
      </c>
      <c r="K555" s="125">
        <f t="shared" si="80"/>
        <v>7.5</v>
      </c>
      <c r="L555" s="127">
        <f t="shared" si="81"/>
        <v>7.5</v>
      </c>
      <c r="M555" s="127">
        <f t="shared" si="86"/>
        <v>7.5</v>
      </c>
      <c r="N555" s="57">
        <f t="shared" si="82"/>
        <v>50</v>
      </c>
      <c r="O555" s="57">
        <f t="shared" si="87"/>
        <v>50</v>
      </c>
      <c r="P555" s="127">
        <f t="shared" si="83"/>
        <v>7.5</v>
      </c>
      <c r="Q555" s="130">
        <f t="shared" si="84"/>
        <v>50</v>
      </c>
      <c r="R555" s="62">
        <f t="shared" si="85"/>
        <v>50</v>
      </c>
      <c r="S555" s="62">
        <f t="shared" si="88"/>
        <v>50</v>
      </c>
      <c r="T555" s="129">
        <f t="shared" si="89"/>
        <v>3621.9078586603164</v>
      </c>
      <c r="X555" s="62"/>
      <c r="AA555" s="24"/>
    </row>
    <row r="556" spans="6:27" x14ac:dyDescent="0.3">
      <c r="F556" s="124">
        <f>Calculator!A538</f>
        <v>533</v>
      </c>
      <c r="G556" s="44">
        <f>Calculator!B538</f>
        <v>0</v>
      </c>
      <c r="H556" s="44">
        <f>Calculator!C538</f>
        <v>0</v>
      </c>
      <c r="I556" s="46">
        <f>Calculator!E538</f>
        <v>0</v>
      </c>
      <c r="J556" s="45">
        <f>Calculator!F538</f>
        <v>0</v>
      </c>
      <c r="K556" s="125">
        <f t="shared" si="80"/>
        <v>7.5</v>
      </c>
      <c r="L556" s="127">
        <f t="shared" si="81"/>
        <v>7.5</v>
      </c>
      <c r="M556" s="127">
        <f t="shared" si="86"/>
        <v>7.5</v>
      </c>
      <c r="N556" s="57">
        <f t="shared" si="82"/>
        <v>50</v>
      </c>
      <c r="O556" s="57">
        <f t="shared" si="87"/>
        <v>50</v>
      </c>
      <c r="P556" s="127">
        <f t="shared" si="83"/>
        <v>7.5</v>
      </c>
      <c r="Q556" s="130">
        <f t="shared" si="84"/>
        <v>50</v>
      </c>
      <c r="R556" s="62">
        <f t="shared" si="85"/>
        <v>50</v>
      </c>
      <c r="S556" s="62">
        <f t="shared" si="88"/>
        <v>50</v>
      </c>
      <c r="T556" s="129">
        <f t="shared" si="89"/>
        <v>3621.9078586603164</v>
      </c>
      <c r="X556" s="62"/>
      <c r="AA556" s="24"/>
    </row>
    <row r="557" spans="6:27" x14ac:dyDescent="0.3">
      <c r="F557" s="124">
        <f>Calculator!A539</f>
        <v>534</v>
      </c>
      <c r="G557" s="44">
        <f>Calculator!B539</f>
        <v>0</v>
      </c>
      <c r="H557" s="44">
        <f>Calculator!C539</f>
        <v>0</v>
      </c>
      <c r="I557" s="46">
        <f>Calculator!E539</f>
        <v>0</v>
      </c>
      <c r="J557" s="45">
        <f>Calculator!F539</f>
        <v>0</v>
      </c>
      <c r="K557" s="125">
        <f t="shared" si="80"/>
        <v>7.5</v>
      </c>
      <c r="L557" s="127">
        <f t="shared" si="81"/>
        <v>7.5</v>
      </c>
      <c r="M557" s="127">
        <f t="shared" si="86"/>
        <v>7.5</v>
      </c>
      <c r="N557" s="57">
        <f t="shared" si="82"/>
        <v>50</v>
      </c>
      <c r="O557" s="57">
        <f t="shared" si="87"/>
        <v>50</v>
      </c>
      <c r="P557" s="127">
        <f t="shared" si="83"/>
        <v>7.5</v>
      </c>
      <c r="Q557" s="130">
        <f t="shared" si="84"/>
        <v>50</v>
      </c>
      <c r="R557" s="62">
        <f t="shared" si="85"/>
        <v>50</v>
      </c>
      <c r="S557" s="62">
        <f t="shared" si="88"/>
        <v>50</v>
      </c>
      <c r="T557" s="129">
        <f t="shared" si="89"/>
        <v>3621.9078586603164</v>
      </c>
      <c r="X557" s="62"/>
      <c r="AA557" s="24"/>
    </row>
    <row r="558" spans="6:27" x14ac:dyDescent="0.3">
      <c r="F558" s="124">
        <f>Calculator!A540</f>
        <v>535</v>
      </c>
      <c r="G558" s="44">
        <f>Calculator!B540</f>
        <v>0</v>
      </c>
      <c r="H558" s="44">
        <f>Calculator!C540</f>
        <v>0</v>
      </c>
      <c r="I558" s="46">
        <f>Calculator!E540</f>
        <v>0</v>
      </c>
      <c r="J558" s="45">
        <f>Calculator!F540</f>
        <v>0</v>
      </c>
      <c r="K558" s="125">
        <f t="shared" si="80"/>
        <v>7.5</v>
      </c>
      <c r="L558" s="127">
        <f t="shared" si="81"/>
        <v>7.5</v>
      </c>
      <c r="M558" s="127">
        <f t="shared" si="86"/>
        <v>7.5</v>
      </c>
      <c r="N558" s="57">
        <f t="shared" si="82"/>
        <v>50</v>
      </c>
      <c r="O558" s="57">
        <f t="shared" si="87"/>
        <v>50</v>
      </c>
      <c r="P558" s="127">
        <f t="shared" si="83"/>
        <v>7.5</v>
      </c>
      <c r="Q558" s="130">
        <f t="shared" si="84"/>
        <v>50</v>
      </c>
      <c r="R558" s="62">
        <f t="shared" si="85"/>
        <v>50</v>
      </c>
      <c r="S558" s="62">
        <f t="shared" si="88"/>
        <v>50</v>
      </c>
      <c r="T558" s="129">
        <f t="shared" si="89"/>
        <v>3621.9078586603164</v>
      </c>
      <c r="X558" s="62"/>
      <c r="AA558" s="24"/>
    </row>
    <row r="559" spans="6:27" x14ac:dyDescent="0.3">
      <c r="F559" s="124">
        <f>Calculator!A541</f>
        <v>536</v>
      </c>
      <c r="G559" s="44">
        <f>Calculator!B541</f>
        <v>0</v>
      </c>
      <c r="H559" s="44">
        <f>Calculator!C541</f>
        <v>0</v>
      </c>
      <c r="I559" s="46">
        <f>Calculator!E541</f>
        <v>0</v>
      </c>
      <c r="J559" s="45">
        <f>Calculator!F541</f>
        <v>0</v>
      </c>
      <c r="K559" s="125">
        <f t="shared" si="80"/>
        <v>7.5</v>
      </c>
      <c r="L559" s="127">
        <f t="shared" si="81"/>
        <v>7.5</v>
      </c>
      <c r="M559" s="127">
        <f t="shared" si="86"/>
        <v>7.5</v>
      </c>
      <c r="N559" s="57">
        <f t="shared" si="82"/>
        <v>50</v>
      </c>
      <c r="O559" s="57">
        <f t="shared" si="87"/>
        <v>50</v>
      </c>
      <c r="P559" s="127">
        <f t="shared" si="83"/>
        <v>7.5</v>
      </c>
      <c r="Q559" s="130">
        <f t="shared" si="84"/>
        <v>50</v>
      </c>
      <c r="R559" s="62">
        <f t="shared" si="85"/>
        <v>50</v>
      </c>
      <c r="S559" s="62">
        <f t="shared" si="88"/>
        <v>50</v>
      </c>
      <c r="T559" s="129">
        <f t="shared" si="89"/>
        <v>3621.9078586603164</v>
      </c>
      <c r="X559" s="62"/>
      <c r="AA559" s="24"/>
    </row>
    <row r="560" spans="6:27" x14ac:dyDescent="0.3">
      <c r="F560" s="124">
        <f>Calculator!A542</f>
        <v>537</v>
      </c>
      <c r="G560" s="44">
        <f>Calculator!B542</f>
        <v>0</v>
      </c>
      <c r="H560" s="44">
        <f>Calculator!C542</f>
        <v>0</v>
      </c>
      <c r="I560" s="46">
        <f>Calculator!E542</f>
        <v>0</v>
      </c>
      <c r="J560" s="45">
        <f>Calculator!F542</f>
        <v>0</v>
      </c>
      <c r="K560" s="125">
        <f t="shared" si="80"/>
        <v>7.5</v>
      </c>
      <c r="L560" s="127">
        <f t="shared" si="81"/>
        <v>7.5</v>
      </c>
      <c r="M560" s="127">
        <f t="shared" si="86"/>
        <v>7.5</v>
      </c>
      <c r="N560" s="57">
        <f t="shared" si="82"/>
        <v>50</v>
      </c>
      <c r="O560" s="57">
        <f t="shared" si="87"/>
        <v>50</v>
      </c>
      <c r="P560" s="127">
        <f t="shared" si="83"/>
        <v>7.5</v>
      </c>
      <c r="Q560" s="130">
        <f t="shared" si="84"/>
        <v>50</v>
      </c>
      <c r="R560" s="62">
        <f t="shared" si="85"/>
        <v>50</v>
      </c>
      <c r="S560" s="62">
        <f t="shared" si="88"/>
        <v>50</v>
      </c>
      <c r="T560" s="129">
        <f t="shared" si="89"/>
        <v>3621.9078586603164</v>
      </c>
      <c r="X560" s="62"/>
      <c r="AA560" s="24"/>
    </row>
    <row r="561" spans="6:27" x14ac:dyDescent="0.3">
      <c r="F561" s="124">
        <f>Calculator!A543</f>
        <v>538</v>
      </c>
      <c r="G561" s="44">
        <f>Calculator!B543</f>
        <v>0</v>
      </c>
      <c r="H561" s="44">
        <f>Calculator!C543</f>
        <v>0</v>
      </c>
      <c r="I561" s="46">
        <f>Calculator!E543</f>
        <v>0</v>
      </c>
      <c r="J561" s="45">
        <f>Calculator!F543</f>
        <v>0</v>
      </c>
      <c r="K561" s="125">
        <f t="shared" si="80"/>
        <v>7.5</v>
      </c>
      <c r="L561" s="127">
        <f t="shared" si="81"/>
        <v>7.5</v>
      </c>
      <c r="M561" s="127">
        <f t="shared" si="86"/>
        <v>7.5</v>
      </c>
      <c r="N561" s="57">
        <f t="shared" si="82"/>
        <v>50</v>
      </c>
      <c r="O561" s="57">
        <f t="shared" si="87"/>
        <v>50</v>
      </c>
      <c r="P561" s="127">
        <f t="shared" si="83"/>
        <v>7.5</v>
      </c>
      <c r="Q561" s="130">
        <f t="shared" si="84"/>
        <v>50</v>
      </c>
      <c r="R561" s="62">
        <f t="shared" si="85"/>
        <v>50</v>
      </c>
      <c r="S561" s="62">
        <f t="shared" si="88"/>
        <v>50</v>
      </c>
      <c r="T561" s="129">
        <f t="shared" si="89"/>
        <v>3621.9078586603164</v>
      </c>
      <c r="X561" s="62"/>
      <c r="AA561" s="24"/>
    </row>
    <row r="562" spans="6:27" x14ac:dyDescent="0.3">
      <c r="F562" s="124">
        <f>Calculator!A544</f>
        <v>539</v>
      </c>
      <c r="G562" s="44">
        <f>Calculator!B544</f>
        <v>0</v>
      </c>
      <c r="H562" s="44">
        <f>Calculator!C544</f>
        <v>0</v>
      </c>
      <c r="I562" s="46">
        <f>Calculator!E544</f>
        <v>0</v>
      </c>
      <c r="J562" s="45">
        <f>Calculator!F544</f>
        <v>0</v>
      </c>
      <c r="K562" s="125">
        <f t="shared" si="80"/>
        <v>7.5</v>
      </c>
      <c r="L562" s="127">
        <f t="shared" si="81"/>
        <v>7.5</v>
      </c>
      <c r="M562" s="127">
        <f t="shared" si="86"/>
        <v>7.5</v>
      </c>
      <c r="N562" s="57">
        <f t="shared" si="82"/>
        <v>50</v>
      </c>
      <c r="O562" s="57">
        <f t="shared" si="87"/>
        <v>50</v>
      </c>
      <c r="P562" s="127">
        <f t="shared" si="83"/>
        <v>7.5</v>
      </c>
      <c r="Q562" s="130">
        <f t="shared" si="84"/>
        <v>50</v>
      </c>
      <c r="R562" s="62">
        <f t="shared" si="85"/>
        <v>50</v>
      </c>
      <c r="S562" s="62">
        <f t="shared" si="88"/>
        <v>50</v>
      </c>
      <c r="T562" s="129">
        <f t="shared" si="89"/>
        <v>3621.9078586603164</v>
      </c>
      <c r="X562" s="62"/>
      <c r="AA562" s="24"/>
    </row>
    <row r="563" spans="6:27" x14ac:dyDescent="0.3">
      <c r="F563" s="124">
        <f>Calculator!A545</f>
        <v>540</v>
      </c>
      <c r="G563" s="44">
        <f>Calculator!B545</f>
        <v>0</v>
      </c>
      <c r="H563" s="44">
        <f>Calculator!C545</f>
        <v>0</v>
      </c>
      <c r="I563" s="46">
        <f>Calculator!E545</f>
        <v>0</v>
      </c>
      <c r="J563" s="45">
        <f>Calculator!F545</f>
        <v>0</v>
      </c>
      <c r="K563" s="125">
        <f t="shared" si="80"/>
        <v>7.5</v>
      </c>
      <c r="L563" s="127">
        <f t="shared" si="81"/>
        <v>7.5</v>
      </c>
      <c r="M563" s="127">
        <f t="shared" si="86"/>
        <v>7.5</v>
      </c>
      <c r="N563" s="57">
        <f t="shared" si="82"/>
        <v>50</v>
      </c>
      <c r="O563" s="57">
        <f t="shared" si="87"/>
        <v>50</v>
      </c>
      <c r="P563" s="127">
        <f t="shared" si="83"/>
        <v>7.5</v>
      </c>
      <c r="Q563" s="130">
        <f t="shared" si="84"/>
        <v>50</v>
      </c>
      <c r="R563" s="62">
        <f t="shared" si="85"/>
        <v>50</v>
      </c>
      <c r="S563" s="62">
        <f t="shared" si="88"/>
        <v>50</v>
      </c>
      <c r="T563" s="129">
        <f t="shared" si="89"/>
        <v>3621.9078586603164</v>
      </c>
      <c r="X563" s="62"/>
      <c r="AA563" s="24"/>
    </row>
    <row r="564" spans="6:27" x14ac:dyDescent="0.3">
      <c r="F564" s="124">
        <f>Calculator!A546</f>
        <v>541</v>
      </c>
      <c r="G564" s="44">
        <f>Calculator!B546</f>
        <v>0</v>
      </c>
      <c r="H564" s="44">
        <f>Calculator!C546</f>
        <v>0</v>
      </c>
      <c r="I564" s="46">
        <f>Calculator!E546</f>
        <v>0</v>
      </c>
      <c r="J564" s="45">
        <f>Calculator!F546</f>
        <v>0</v>
      </c>
      <c r="K564" s="125">
        <f t="shared" si="80"/>
        <v>7.5</v>
      </c>
      <c r="L564" s="127">
        <f t="shared" si="81"/>
        <v>7.5</v>
      </c>
      <c r="M564" s="127">
        <f t="shared" si="86"/>
        <v>7.5</v>
      </c>
      <c r="N564" s="57">
        <f t="shared" si="82"/>
        <v>50</v>
      </c>
      <c r="O564" s="57">
        <f t="shared" si="87"/>
        <v>50</v>
      </c>
      <c r="P564" s="127">
        <f t="shared" si="83"/>
        <v>7.5</v>
      </c>
      <c r="Q564" s="130">
        <f t="shared" si="84"/>
        <v>50</v>
      </c>
      <c r="R564" s="62">
        <f t="shared" si="85"/>
        <v>50</v>
      </c>
      <c r="S564" s="62">
        <f t="shared" si="88"/>
        <v>50</v>
      </c>
      <c r="T564" s="129">
        <f t="shared" si="89"/>
        <v>3621.9078586603164</v>
      </c>
      <c r="X564" s="62"/>
      <c r="AA564" s="24"/>
    </row>
    <row r="565" spans="6:27" x14ac:dyDescent="0.3">
      <c r="F565" s="124">
        <f>Calculator!A547</f>
        <v>542</v>
      </c>
      <c r="G565" s="44">
        <f>Calculator!B547</f>
        <v>0</v>
      </c>
      <c r="H565" s="44">
        <f>Calculator!C547</f>
        <v>0</v>
      </c>
      <c r="I565" s="46">
        <f>Calculator!E547</f>
        <v>0</v>
      </c>
      <c r="J565" s="45">
        <f>Calculator!F547</f>
        <v>0</v>
      </c>
      <c r="K565" s="125">
        <f t="shared" si="80"/>
        <v>7.5</v>
      </c>
      <c r="L565" s="127">
        <f t="shared" si="81"/>
        <v>7.5</v>
      </c>
      <c r="M565" s="127">
        <f t="shared" si="86"/>
        <v>7.5</v>
      </c>
      <c r="N565" s="57">
        <f t="shared" si="82"/>
        <v>50</v>
      </c>
      <c r="O565" s="57">
        <f t="shared" si="87"/>
        <v>50</v>
      </c>
      <c r="P565" s="127">
        <f t="shared" si="83"/>
        <v>7.5</v>
      </c>
      <c r="Q565" s="130">
        <f t="shared" si="84"/>
        <v>50</v>
      </c>
      <c r="R565" s="62">
        <f t="shared" si="85"/>
        <v>50</v>
      </c>
      <c r="S565" s="62">
        <f t="shared" si="88"/>
        <v>50</v>
      </c>
      <c r="T565" s="129">
        <f t="shared" si="89"/>
        <v>3621.9078586603164</v>
      </c>
      <c r="X565" s="62"/>
      <c r="AA565" s="24"/>
    </row>
    <row r="566" spans="6:27" x14ac:dyDescent="0.3">
      <c r="F566" s="124">
        <f>Calculator!A548</f>
        <v>543</v>
      </c>
      <c r="G566" s="44">
        <f>Calculator!B548</f>
        <v>0</v>
      </c>
      <c r="H566" s="44">
        <f>Calculator!C548</f>
        <v>0</v>
      </c>
      <c r="I566" s="46">
        <f>Calculator!E548</f>
        <v>0</v>
      </c>
      <c r="J566" s="45">
        <f>Calculator!F548</f>
        <v>0</v>
      </c>
      <c r="K566" s="125">
        <f t="shared" si="80"/>
        <v>7.5</v>
      </c>
      <c r="L566" s="127">
        <f t="shared" si="81"/>
        <v>7.5</v>
      </c>
      <c r="M566" s="127">
        <f t="shared" si="86"/>
        <v>7.5</v>
      </c>
      <c r="N566" s="57">
        <f t="shared" si="82"/>
        <v>50</v>
      </c>
      <c r="O566" s="57">
        <f t="shared" si="87"/>
        <v>50</v>
      </c>
      <c r="P566" s="127">
        <f t="shared" si="83"/>
        <v>7.5</v>
      </c>
      <c r="Q566" s="130">
        <f t="shared" si="84"/>
        <v>50</v>
      </c>
      <c r="R566" s="62">
        <f t="shared" si="85"/>
        <v>50</v>
      </c>
      <c r="S566" s="62">
        <f t="shared" si="88"/>
        <v>50</v>
      </c>
      <c r="T566" s="129">
        <f t="shared" si="89"/>
        <v>3621.9078586603164</v>
      </c>
      <c r="X566" s="62"/>
      <c r="AA566" s="24"/>
    </row>
    <row r="567" spans="6:27" x14ac:dyDescent="0.3">
      <c r="F567" s="124">
        <f>Calculator!A549</f>
        <v>544</v>
      </c>
      <c r="G567" s="44">
        <f>Calculator!B549</f>
        <v>0</v>
      </c>
      <c r="H567" s="44">
        <f>Calculator!C549</f>
        <v>0</v>
      </c>
      <c r="I567" s="46">
        <f>Calculator!E549</f>
        <v>0</v>
      </c>
      <c r="J567" s="45">
        <f>Calculator!F549</f>
        <v>0</v>
      </c>
      <c r="K567" s="125">
        <f t="shared" si="80"/>
        <v>7.5</v>
      </c>
      <c r="L567" s="127">
        <f t="shared" si="81"/>
        <v>7.5</v>
      </c>
      <c r="M567" s="127">
        <f t="shared" si="86"/>
        <v>7.5</v>
      </c>
      <c r="N567" s="57">
        <f t="shared" si="82"/>
        <v>50</v>
      </c>
      <c r="O567" s="57">
        <f t="shared" si="87"/>
        <v>50</v>
      </c>
      <c r="P567" s="127">
        <f t="shared" si="83"/>
        <v>7.5</v>
      </c>
      <c r="Q567" s="130">
        <f t="shared" si="84"/>
        <v>50</v>
      </c>
      <c r="R567" s="62">
        <f t="shared" si="85"/>
        <v>50</v>
      </c>
      <c r="S567" s="62">
        <f t="shared" si="88"/>
        <v>50</v>
      </c>
      <c r="T567" s="129">
        <f t="shared" si="89"/>
        <v>3621.9078586603164</v>
      </c>
      <c r="X567" s="62"/>
      <c r="AA567" s="24"/>
    </row>
    <row r="568" spans="6:27" x14ac:dyDescent="0.3">
      <c r="F568" s="124">
        <f>Calculator!A550</f>
        <v>545</v>
      </c>
      <c r="G568" s="44">
        <f>Calculator!B550</f>
        <v>0</v>
      </c>
      <c r="H568" s="44">
        <f>Calculator!C550</f>
        <v>0</v>
      </c>
      <c r="I568" s="46">
        <f>Calculator!E550</f>
        <v>0</v>
      </c>
      <c r="J568" s="45">
        <f>Calculator!F550</f>
        <v>0</v>
      </c>
      <c r="K568" s="125">
        <f t="shared" si="80"/>
        <v>7.5</v>
      </c>
      <c r="L568" s="127">
        <f t="shared" si="81"/>
        <v>7.5</v>
      </c>
      <c r="M568" s="127">
        <f t="shared" si="86"/>
        <v>7.5</v>
      </c>
      <c r="N568" s="57">
        <f t="shared" si="82"/>
        <v>50</v>
      </c>
      <c r="O568" s="57">
        <f t="shared" si="87"/>
        <v>50</v>
      </c>
      <c r="P568" s="127">
        <f t="shared" si="83"/>
        <v>7.5</v>
      </c>
      <c r="Q568" s="130">
        <f t="shared" si="84"/>
        <v>50</v>
      </c>
      <c r="R568" s="62">
        <f t="shared" si="85"/>
        <v>50</v>
      </c>
      <c r="S568" s="62">
        <f t="shared" si="88"/>
        <v>50</v>
      </c>
      <c r="T568" s="129">
        <f t="shared" si="89"/>
        <v>3621.9078586603164</v>
      </c>
      <c r="X568" s="62"/>
      <c r="AA568" s="24"/>
    </row>
    <row r="569" spans="6:27" x14ac:dyDescent="0.3">
      <c r="F569" s="124">
        <f>Calculator!A551</f>
        <v>546</v>
      </c>
      <c r="G569" s="44">
        <f>Calculator!B551</f>
        <v>0</v>
      </c>
      <c r="H569" s="44">
        <f>Calculator!C551</f>
        <v>0</v>
      </c>
      <c r="I569" s="46">
        <f>Calculator!E551</f>
        <v>0</v>
      </c>
      <c r="J569" s="45">
        <f>Calculator!F551</f>
        <v>0</v>
      </c>
      <c r="K569" s="125">
        <f t="shared" si="80"/>
        <v>7.5</v>
      </c>
      <c r="L569" s="127">
        <f t="shared" si="81"/>
        <v>7.5</v>
      </c>
      <c r="M569" s="127">
        <f t="shared" si="86"/>
        <v>7.5</v>
      </c>
      <c r="N569" s="57">
        <f t="shared" si="82"/>
        <v>50</v>
      </c>
      <c r="O569" s="57">
        <f t="shared" si="87"/>
        <v>50</v>
      </c>
      <c r="P569" s="127">
        <f t="shared" si="83"/>
        <v>7.5</v>
      </c>
      <c r="Q569" s="130">
        <f t="shared" si="84"/>
        <v>50</v>
      </c>
      <c r="R569" s="62">
        <f t="shared" si="85"/>
        <v>50</v>
      </c>
      <c r="S569" s="62">
        <f t="shared" si="88"/>
        <v>50</v>
      </c>
      <c r="T569" s="129">
        <f t="shared" si="89"/>
        <v>3621.9078586603164</v>
      </c>
      <c r="X569" s="62"/>
      <c r="AA569" s="24"/>
    </row>
    <row r="570" spans="6:27" x14ac:dyDescent="0.3">
      <c r="F570" s="124">
        <f>Calculator!A552</f>
        <v>547</v>
      </c>
      <c r="G570" s="44">
        <f>Calculator!B552</f>
        <v>0</v>
      </c>
      <c r="H570" s="44">
        <f>Calculator!C552</f>
        <v>0</v>
      </c>
      <c r="I570" s="46">
        <f>Calculator!E552</f>
        <v>0</v>
      </c>
      <c r="J570" s="45">
        <f>Calculator!F552</f>
        <v>0</v>
      </c>
      <c r="K570" s="125">
        <f t="shared" si="80"/>
        <v>7.5</v>
      </c>
      <c r="L570" s="127">
        <f t="shared" si="81"/>
        <v>7.5</v>
      </c>
      <c r="M570" s="127">
        <f t="shared" si="86"/>
        <v>7.5</v>
      </c>
      <c r="N570" s="57">
        <f t="shared" si="82"/>
        <v>50</v>
      </c>
      <c r="O570" s="57">
        <f t="shared" si="87"/>
        <v>50</v>
      </c>
      <c r="P570" s="127">
        <f t="shared" si="83"/>
        <v>7.5</v>
      </c>
      <c r="Q570" s="130">
        <f t="shared" si="84"/>
        <v>50</v>
      </c>
      <c r="R570" s="62">
        <f t="shared" si="85"/>
        <v>50</v>
      </c>
      <c r="S570" s="62">
        <f t="shared" si="88"/>
        <v>50</v>
      </c>
      <c r="T570" s="129">
        <f t="shared" si="89"/>
        <v>3621.9078586603164</v>
      </c>
      <c r="X570" s="62"/>
      <c r="AA570" s="24"/>
    </row>
    <row r="571" spans="6:27" x14ac:dyDescent="0.3">
      <c r="F571" s="124">
        <f>Calculator!A553</f>
        <v>548</v>
      </c>
      <c r="G571" s="44">
        <f>Calculator!B553</f>
        <v>0</v>
      </c>
      <c r="H571" s="44">
        <f>Calculator!C553</f>
        <v>0</v>
      </c>
      <c r="I571" s="46">
        <f>Calculator!E553</f>
        <v>0</v>
      </c>
      <c r="J571" s="45">
        <f>Calculator!F553</f>
        <v>0</v>
      </c>
      <c r="K571" s="125">
        <f t="shared" si="80"/>
        <v>7.5</v>
      </c>
      <c r="L571" s="127">
        <f t="shared" si="81"/>
        <v>7.5</v>
      </c>
      <c r="M571" s="127">
        <f t="shared" si="86"/>
        <v>7.5</v>
      </c>
      <c r="N571" s="57">
        <f t="shared" si="82"/>
        <v>50</v>
      </c>
      <c r="O571" s="57">
        <f t="shared" si="87"/>
        <v>50</v>
      </c>
      <c r="P571" s="127">
        <f t="shared" si="83"/>
        <v>7.5</v>
      </c>
      <c r="Q571" s="130">
        <f t="shared" si="84"/>
        <v>50</v>
      </c>
      <c r="R571" s="62">
        <f t="shared" si="85"/>
        <v>50</v>
      </c>
      <c r="S571" s="62">
        <f t="shared" si="88"/>
        <v>50</v>
      </c>
      <c r="T571" s="129">
        <f t="shared" si="89"/>
        <v>3621.9078586603164</v>
      </c>
      <c r="X571" s="62"/>
      <c r="AA571" s="24"/>
    </row>
    <row r="572" spans="6:27" x14ac:dyDescent="0.3">
      <c r="F572" s="124">
        <f>Calculator!A554</f>
        <v>549</v>
      </c>
      <c r="G572" s="44">
        <f>Calculator!B554</f>
        <v>0</v>
      </c>
      <c r="H572" s="44">
        <f>Calculator!C554</f>
        <v>0</v>
      </c>
      <c r="I572" s="46">
        <f>Calculator!E554</f>
        <v>0</v>
      </c>
      <c r="J572" s="45">
        <f>Calculator!F554</f>
        <v>0</v>
      </c>
      <c r="K572" s="125">
        <f t="shared" si="80"/>
        <v>7.5</v>
      </c>
      <c r="L572" s="127">
        <f t="shared" si="81"/>
        <v>7.5</v>
      </c>
      <c r="M572" s="127">
        <f t="shared" si="86"/>
        <v>7.5</v>
      </c>
      <c r="N572" s="57">
        <f t="shared" si="82"/>
        <v>50</v>
      </c>
      <c r="O572" s="57">
        <f t="shared" si="87"/>
        <v>50</v>
      </c>
      <c r="P572" s="127">
        <f t="shared" si="83"/>
        <v>7.5</v>
      </c>
      <c r="Q572" s="130">
        <f t="shared" si="84"/>
        <v>50</v>
      </c>
      <c r="R572" s="62">
        <f t="shared" si="85"/>
        <v>50</v>
      </c>
      <c r="S572" s="62">
        <f t="shared" si="88"/>
        <v>50</v>
      </c>
      <c r="T572" s="129">
        <f t="shared" si="89"/>
        <v>3621.9078586603164</v>
      </c>
      <c r="X572" s="62"/>
      <c r="AA572" s="24"/>
    </row>
    <row r="573" spans="6:27" x14ac:dyDescent="0.3">
      <c r="F573" s="124">
        <f>Calculator!A555</f>
        <v>550</v>
      </c>
      <c r="G573" s="44">
        <f>Calculator!B555</f>
        <v>0</v>
      </c>
      <c r="H573" s="44">
        <f>Calculator!C555</f>
        <v>0</v>
      </c>
      <c r="I573" s="46">
        <f>Calculator!E555</f>
        <v>0</v>
      </c>
      <c r="J573" s="45">
        <f>Calculator!F555</f>
        <v>0</v>
      </c>
      <c r="K573" s="125">
        <f t="shared" si="80"/>
        <v>7.5</v>
      </c>
      <c r="L573" s="127">
        <f t="shared" si="81"/>
        <v>7.5</v>
      </c>
      <c r="M573" s="127">
        <f t="shared" si="86"/>
        <v>7.5</v>
      </c>
      <c r="N573" s="57">
        <f t="shared" si="82"/>
        <v>50</v>
      </c>
      <c r="O573" s="57">
        <f t="shared" si="87"/>
        <v>50</v>
      </c>
      <c r="P573" s="127">
        <f t="shared" si="83"/>
        <v>7.5</v>
      </c>
      <c r="Q573" s="130">
        <f t="shared" si="84"/>
        <v>50</v>
      </c>
      <c r="R573" s="62">
        <f t="shared" si="85"/>
        <v>50</v>
      </c>
      <c r="S573" s="62">
        <f t="shared" si="88"/>
        <v>50</v>
      </c>
      <c r="T573" s="129">
        <f t="shared" si="89"/>
        <v>3621.9078586603164</v>
      </c>
      <c r="X573" s="62"/>
      <c r="AA573" s="24"/>
    </row>
    <row r="574" spans="6:27" x14ac:dyDescent="0.3">
      <c r="F574" s="124">
        <f>Calculator!A556</f>
        <v>551</v>
      </c>
      <c r="G574" s="44">
        <f>Calculator!B556</f>
        <v>0</v>
      </c>
      <c r="H574" s="44">
        <f>Calculator!C556</f>
        <v>0</v>
      </c>
      <c r="I574" s="46">
        <f>Calculator!E556</f>
        <v>0</v>
      </c>
      <c r="J574" s="45">
        <f>Calculator!F556</f>
        <v>0</v>
      </c>
      <c r="K574" s="125">
        <f t="shared" si="80"/>
        <v>7.5</v>
      </c>
      <c r="L574" s="127">
        <f t="shared" si="81"/>
        <v>7.5</v>
      </c>
      <c r="M574" s="127">
        <f t="shared" si="86"/>
        <v>7.5</v>
      </c>
      <c r="N574" s="57">
        <f t="shared" si="82"/>
        <v>50</v>
      </c>
      <c r="O574" s="57">
        <f t="shared" si="87"/>
        <v>50</v>
      </c>
      <c r="P574" s="127">
        <f t="shared" si="83"/>
        <v>7.5</v>
      </c>
      <c r="Q574" s="130">
        <f t="shared" si="84"/>
        <v>50</v>
      </c>
      <c r="R574" s="62">
        <f t="shared" si="85"/>
        <v>50</v>
      </c>
      <c r="S574" s="62">
        <f t="shared" si="88"/>
        <v>50</v>
      </c>
      <c r="T574" s="129">
        <f t="shared" si="89"/>
        <v>3621.9078586603164</v>
      </c>
      <c r="X574" s="62"/>
      <c r="AA574" s="24"/>
    </row>
    <row r="575" spans="6:27" x14ac:dyDescent="0.3">
      <c r="F575" s="124">
        <f>Calculator!A557</f>
        <v>552</v>
      </c>
      <c r="G575" s="44">
        <f>Calculator!B557</f>
        <v>0</v>
      </c>
      <c r="H575" s="44">
        <f>Calculator!C557</f>
        <v>0</v>
      </c>
      <c r="I575" s="46">
        <f>Calculator!E557</f>
        <v>0</v>
      </c>
      <c r="J575" s="45">
        <f>Calculator!F557</f>
        <v>0</v>
      </c>
      <c r="K575" s="125">
        <f t="shared" si="80"/>
        <v>7.5</v>
      </c>
      <c r="L575" s="127">
        <f t="shared" si="81"/>
        <v>7.5</v>
      </c>
      <c r="M575" s="127">
        <f t="shared" si="86"/>
        <v>7.5</v>
      </c>
      <c r="N575" s="57">
        <f t="shared" si="82"/>
        <v>50</v>
      </c>
      <c r="O575" s="57">
        <f t="shared" si="87"/>
        <v>50</v>
      </c>
      <c r="P575" s="127">
        <f t="shared" si="83"/>
        <v>7.5</v>
      </c>
      <c r="Q575" s="130">
        <f t="shared" si="84"/>
        <v>50</v>
      </c>
      <c r="R575" s="62">
        <f t="shared" si="85"/>
        <v>50</v>
      </c>
      <c r="S575" s="62">
        <f t="shared" si="88"/>
        <v>50</v>
      </c>
      <c r="T575" s="129">
        <f t="shared" si="89"/>
        <v>3621.9078586603164</v>
      </c>
      <c r="X575" s="62"/>
      <c r="AA575" s="24"/>
    </row>
    <row r="576" spans="6:27" x14ac:dyDescent="0.3">
      <c r="F576" s="124">
        <f>Calculator!A558</f>
        <v>553</v>
      </c>
      <c r="G576" s="44">
        <f>Calculator!B558</f>
        <v>0</v>
      </c>
      <c r="H576" s="44">
        <f>Calculator!C558</f>
        <v>0</v>
      </c>
      <c r="I576" s="46">
        <f>Calculator!E558</f>
        <v>0</v>
      </c>
      <c r="J576" s="45">
        <f>Calculator!F558</f>
        <v>0</v>
      </c>
      <c r="K576" s="125">
        <f t="shared" si="80"/>
        <v>7.5</v>
      </c>
      <c r="L576" s="127">
        <f t="shared" si="81"/>
        <v>7.5</v>
      </c>
      <c r="M576" s="127">
        <f t="shared" si="86"/>
        <v>7.5</v>
      </c>
      <c r="N576" s="57">
        <f t="shared" si="82"/>
        <v>50</v>
      </c>
      <c r="O576" s="57">
        <f t="shared" si="87"/>
        <v>50</v>
      </c>
      <c r="P576" s="127">
        <f t="shared" si="83"/>
        <v>7.5</v>
      </c>
      <c r="Q576" s="130">
        <f t="shared" si="84"/>
        <v>50</v>
      </c>
      <c r="R576" s="62">
        <f t="shared" si="85"/>
        <v>50</v>
      </c>
      <c r="S576" s="62">
        <f t="shared" si="88"/>
        <v>50</v>
      </c>
      <c r="T576" s="129">
        <f t="shared" si="89"/>
        <v>3621.9078586603164</v>
      </c>
      <c r="X576" s="62"/>
      <c r="AA576" s="24"/>
    </row>
    <row r="577" spans="6:27" x14ac:dyDescent="0.3">
      <c r="F577" s="124">
        <f>Calculator!A559</f>
        <v>554</v>
      </c>
      <c r="G577" s="44">
        <f>Calculator!B559</f>
        <v>0</v>
      </c>
      <c r="H577" s="44">
        <f>Calculator!C559</f>
        <v>0</v>
      </c>
      <c r="I577" s="46">
        <f>Calculator!E559</f>
        <v>0</v>
      </c>
      <c r="J577" s="45">
        <f>Calculator!F559</f>
        <v>0</v>
      </c>
      <c r="K577" s="125">
        <f t="shared" si="80"/>
        <v>7.5</v>
      </c>
      <c r="L577" s="127">
        <f t="shared" si="81"/>
        <v>7.5</v>
      </c>
      <c r="M577" s="127">
        <f t="shared" si="86"/>
        <v>7.5</v>
      </c>
      <c r="N577" s="57">
        <f t="shared" si="82"/>
        <v>50</v>
      </c>
      <c r="O577" s="57">
        <f t="shared" si="87"/>
        <v>50</v>
      </c>
      <c r="P577" s="127">
        <f t="shared" si="83"/>
        <v>7.5</v>
      </c>
      <c r="Q577" s="130">
        <f t="shared" si="84"/>
        <v>50</v>
      </c>
      <c r="R577" s="62">
        <f t="shared" si="85"/>
        <v>50</v>
      </c>
      <c r="S577" s="62">
        <f t="shared" si="88"/>
        <v>50</v>
      </c>
      <c r="T577" s="129">
        <f t="shared" si="89"/>
        <v>3621.9078586603164</v>
      </c>
      <c r="X577" s="62"/>
      <c r="AA577" s="24"/>
    </row>
    <row r="578" spans="6:27" x14ac:dyDescent="0.3">
      <c r="F578" s="124">
        <f>Calculator!A560</f>
        <v>555</v>
      </c>
      <c r="G578" s="44">
        <f>Calculator!B560</f>
        <v>0</v>
      </c>
      <c r="H578" s="44">
        <f>Calculator!C560</f>
        <v>0</v>
      </c>
      <c r="I578" s="46">
        <f>Calculator!E560</f>
        <v>0</v>
      </c>
      <c r="J578" s="45">
        <f>Calculator!F560</f>
        <v>0</v>
      </c>
      <c r="K578" s="125">
        <f t="shared" si="80"/>
        <v>7.5</v>
      </c>
      <c r="L578" s="127">
        <f t="shared" si="81"/>
        <v>7.5</v>
      </c>
      <c r="M578" s="127">
        <f t="shared" si="86"/>
        <v>7.5</v>
      </c>
      <c r="N578" s="57">
        <f t="shared" si="82"/>
        <v>50</v>
      </c>
      <c r="O578" s="57">
        <f t="shared" si="87"/>
        <v>50</v>
      </c>
      <c r="P578" s="127">
        <f t="shared" si="83"/>
        <v>7.5</v>
      </c>
      <c r="Q578" s="130">
        <f t="shared" si="84"/>
        <v>50</v>
      </c>
      <c r="R578" s="62">
        <f t="shared" si="85"/>
        <v>50</v>
      </c>
      <c r="S578" s="62">
        <f t="shared" si="88"/>
        <v>50</v>
      </c>
      <c r="T578" s="129">
        <f t="shared" si="89"/>
        <v>3621.9078586603164</v>
      </c>
      <c r="X578" s="62"/>
      <c r="AA578" s="24"/>
    </row>
    <row r="579" spans="6:27" x14ac:dyDescent="0.3">
      <c r="F579" s="124">
        <f>Calculator!A561</f>
        <v>556</v>
      </c>
      <c r="G579" s="44">
        <f>Calculator!B561</f>
        <v>0</v>
      </c>
      <c r="H579" s="44">
        <f>Calculator!C561</f>
        <v>0</v>
      </c>
      <c r="I579" s="46">
        <f>Calculator!E561</f>
        <v>0</v>
      </c>
      <c r="J579" s="45">
        <f>Calculator!F561</f>
        <v>0</v>
      </c>
      <c r="K579" s="125">
        <f t="shared" si="80"/>
        <v>7.5</v>
      </c>
      <c r="L579" s="127">
        <f t="shared" si="81"/>
        <v>7.5</v>
      </c>
      <c r="M579" s="127">
        <f t="shared" si="86"/>
        <v>7.5</v>
      </c>
      <c r="N579" s="57">
        <f t="shared" si="82"/>
        <v>50</v>
      </c>
      <c r="O579" s="57">
        <f t="shared" si="87"/>
        <v>50</v>
      </c>
      <c r="P579" s="127">
        <f t="shared" si="83"/>
        <v>7.5</v>
      </c>
      <c r="Q579" s="130">
        <f t="shared" si="84"/>
        <v>50</v>
      </c>
      <c r="R579" s="62">
        <f t="shared" si="85"/>
        <v>50</v>
      </c>
      <c r="S579" s="62">
        <f t="shared" si="88"/>
        <v>50</v>
      </c>
      <c r="T579" s="129">
        <f t="shared" si="89"/>
        <v>3621.9078586603164</v>
      </c>
      <c r="X579" s="62"/>
      <c r="AA579" s="24"/>
    </row>
    <row r="580" spans="6:27" x14ac:dyDescent="0.3">
      <c r="F580" s="124">
        <f>Calculator!A562</f>
        <v>557</v>
      </c>
      <c r="G580" s="44">
        <f>Calculator!B562</f>
        <v>0</v>
      </c>
      <c r="H580" s="44">
        <f>Calculator!C562</f>
        <v>0</v>
      </c>
      <c r="I580" s="46">
        <f>Calculator!E562</f>
        <v>0</v>
      </c>
      <c r="J580" s="45">
        <f>Calculator!F562</f>
        <v>0</v>
      </c>
      <c r="K580" s="125">
        <f t="shared" si="80"/>
        <v>7.5</v>
      </c>
      <c r="L580" s="127">
        <f t="shared" si="81"/>
        <v>7.5</v>
      </c>
      <c r="M580" s="127">
        <f t="shared" si="86"/>
        <v>7.5</v>
      </c>
      <c r="N580" s="57">
        <f t="shared" si="82"/>
        <v>50</v>
      </c>
      <c r="O580" s="57">
        <f t="shared" si="87"/>
        <v>50</v>
      </c>
      <c r="P580" s="127">
        <f t="shared" si="83"/>
        <v>7.5</v>
      </c>
      <c r="Q580" s="130">
        <f t="shared" si="84"/>
        <v>50</v>
      </c>
      <c r="R580" s="62">
        <f t="shared" si="85"/>
        <v>50</v>
      </c>
      <c r="S580" s="62">
        <f t="shared" si="88"/>
        <v>50</v>
      </c>
      <c r="T580" s="129">
        <f t="shared" si="89"/>
        <v>3621.9078586603164</v>
      </c>
      <c r="X580" s="62"/>
      <c r="AA580" s="24"/>
    </row>
    <row r="581" spans="6:27" x14ac:dyDescent="0.3">
      <c r="F581" s="124">
        <f>Calculator!A563</f>
        <v>558</v>
      </c>
      <c r="G581" s="44">
        <f>Calculator!B563</f>
        <v>0</v>
      </c>
      <c r="H581" s="44">
        <f>Calculator!C563</f>
        <v>0</v>
      </c>
      <c r="I581" s="46">
        <f>Calculator!E563</f>
        <v>0</v>
      </c>
      <c r="J581" s="45">
        <f>Calculator!F563</f>
        <v>0</v>
      </c>
      <c r="K581" s="125">
        <f t="shared" si="80"/>
        <v>7.5</v>
      </c>
      <c r="L581" s="127">
        <f t="shared" si="81"/>
        <v>7.5</v>
      </c>
      <c r="M581" s="127">
        <f t="shared" si="86"/>
        <v>7.5</v>
      </c>
      <c r="N581" s="57">
        <f t="shared" si="82"/>
        <v>50</v>
      </c>
      <c r="O581" s="57">
        <f t="shared" si="87"/>
        <v>50</v>
      </c>
      <c r="P581" s="127">
        <f t="shared" si="83"/>
        <v>7.5</v>
      </c>
      <c r="Q581" s="130">
        <f t="shared" si="84"/>
        <v>50</v>
      </c>
      <c r="R581" s="62">
        <f t="shared" si="85"/>
        <v>50</v>
      </c>
      <c r="S581" s="62">
        <f t="shared" si="88"/>
        <v>50</v>
      </c>
      <c r="T581" s="129">
        <f t="shared" si="89"/>
        <v>3621.9078586603164</v>
      </c>
      <c r="X581" s="62"/>
      <c r="AA581" s="24"/>
    </row>
    <row r="582" spans="6:27" x14ac:dyDescent="0.3">
      <c r="F582" s="124">
        <f>Calculator!A564</f>
        <v>559</v>
      </c>
      <c r="G582" s="44">
        <f>Calculator!B564</f>
        <v>0</v>
      </c>
      <c r="H582" s="44">
        <f>Calculator!C564</f>
        <v>0</v>
      </c>
      <c r="I582" s="46">
        <f>Calculator!E564</f>
        <v>0</v>
      </c>
      <c r="J582" s="45">
        <f>Calculator!F564</f>
        <v>0</v>
      </c>
      <c r="K582" s="125">
        <f t="shared" si="80"/>
        <v>7.5</v>
      </c>
      <c r="L582" s="127">
        <f t="shared" si="81"/>
        <v>7.5</v>
      </c>
      <c r="M582" s="127">
        <f t="shared" si="86"/>
        <v>7.5</v>
      </c>
      <c r="N582" s="57">
        <f t="shared" si="82"/>
        <v>50</v>
      </c>
      <c r="O582" s="57">
        <f t="shared" si="87"/>
        <v>50</v>
      </c>
      <c r="P582" s="127">
        <f t="shared" si="83"/>
        <v>7.5</v>
      </c>
      <c r="Q582" s="130">
        <f t="shared" si="84"/>
        <v>50</v>
      </c>
      <c r="R582" s="62">
        <f t="shared" si="85"/>
        <v>50</v>
      </c>
      <c r="S582" s="62">
        <f t="shared" si="88"/>
        <v>50</v>
      </c>
      <c r="T582" s="129">
        <f t="shared" si="89"/>
        <v>3621.9078586603164</v>
      </c>
      <c r="X582" s="62"/>
      <c r="AA582" s="24"/>
    </row>
    <row r="583" spans="6:27" x14ac:dyDescent="0.3">
      <c r="F583" s="124">
        <f>Calculator!A565</f>
        <v>560</v>
      </c>
      <c r="G583" s="44">
        <f>Calculator!B565</f>
        <v>0</v>
      </c>
      <c r="H583" s="44">
        <f>Calculator!C565</f>
        <v>0</v>
      </c>
      <c r="I583" s="46">
        <f>Calculator!E565</f>
        <v>0</v>
      </c>
      <c r="J583" s="45">
        <f>Calculator!F565</f>
        <v>0</v>
      </c>
      <c r="K583" s="125">
        <f t="shared" si="80"/>
        <v>7.5</v>
      </c>
      <c r="L583" s="127">
        <f t="shared" si="81"/>
        <v>7.5</v>
      </c>
      <c r="M583" s="127">
        <f t="shared" si="86"/>
        <v>7.5</v>
      </c>
      <c r="N583" s="57">
        <f t="shared" si="82"/>
        <v>50</v>
      </c>
      <c r="O583" s="57">
        <f t="shared" si="87"/>
        <v>50</v>
      </c>
      <c r="P583" s="127">
        <f t="shared" si="83"/>
        <v>7.5</v>
      </c>
      <c r="Q583" s="130">
        <f t="shared" si="84"/>
        <v>50</v>
      </c>
      <c r="R583" s="62">
        <f t="shared" si="85"/>
        <v>50</v>
      </c>
      <c r="S583" s="62">
        <f t="shared" si="88"/>
        <v>50</v>
      </c>
      <c r="T583" s="129">
        <f t="shared" si="89"/>
        <v>3621.9078586603164</v>
      </c>
      <c r="X583" s="62"/>
      <c r="AA583" s="24"/>
    </row>
    <row r="584" spans="6:27" x14ac:dyDescent="0.3">
      <c r="F584" s="124">
        <f>Calculator!A566</f>
        <v>561</v>
      </c>
      <c r="G584" s="44">
        <f>Calculator!B566</f>
        <v>0</v>
      </c>
      <c r="H584" s="44">
        <f>Calculator!C566</f>
        <v>0</v>
      </c>
      <c r="I584" s="46">
        <f>Calculator!E566</f>
        <v>0</v>
      </c>
      <c r="J584" s="45">
        <f>Calculator!F566</f>
        <v>0</v>
      </c>
      <c r="K584" s="125">
        <f t="shared" si="80"/>
        <v>7.5</v>
      </c>
      <c r="L584" s="127">
        <f t="shared" si="81"/>
        <v>7.5</v>
      </c>
      <c r="M584" s="127">
        <f t="shared" si="86"/>
        <v>7.5</v>
      </c>
      <c r="N584" s="57">
        <f t="shared" si="82"/>
        <v>50</v>
      </c>
      <c r="O584" s="57">
        <f t="shared" si="87"/>
        <v>50</v>
      </c>
      <c r="P584" s="127">
        <f t="shared" si="83"/>
        <v>7.5</v>
      </c>
      <c r="Q584" s="130">
        <f t="shared" si="84"/>
        <v>50</v>
      </c>
      <c r="R584" s="62">
        <f t="shared" si="85"/>
        <v>50</v>
      </c>
      <c r="S584" s="62">
        <f t="shared" si="88"/>
        <v>50</v>
      </c>
      <c r="T584" s="129">
        <f t="shared" si="89"/>
        <v>3621.9078586603164</v>
      </c>
      <c r="X584" s="62"/>
      <c r="AA584" s="24"/>
    </row>
    <row r="585" spans="6:27" x14ac:dyDescent="0.3">
      <c r="F585" s="124">
        <f>Calculator!A567</f>
        <v>562</v>
      </c>
      <c r="G585" s="44">
        <f>Calculator!B567</f>
        <v>0</v>
      </c>
      <c r="H585" s="44">
        <f>Calculator!C567</f>
        <v>0</v>
      </c>
      <c r="I585" s="46">
        <f>Calculator!E567</f>
        <v>0</v>
      </c>
      <c r="J585" s="45">
        <f>Calculator!F567</f>
        <v>0</v>
      </c>
      <c r="K585" s="125">
        <f t="shared" si="80"/>
        <v>7.5</v>
      </c>
      <c r="L585" s="127">
        <f t="shared" si="81"/>
        <v>7.5</v>
      </c>
      <c r="M585" s="127">
        <f t="shared" si="86"/>
        <v>7.5</v>
      </c>
      <c r="N585" s="57">
        <f t="shared" si="82"/>
        <v>50</v>
      </c>
      <c r="O585" s="57">
        <f t="shared" si="87"/>
        <v>50</v>
      </c>
      <c r="P585" s="127">
        <f t="shared" si="83"/>
        <v>7.5</v>
      </c>
      <c r="Q585" s="130">
        <f t="shared" si="84"/>
        <v>50</v>
      </c>
      <c r="R585" s="62">
        <f t="shared" si="85"/>
        <v>50</v>
      </c>
      <c r="S585" s="62">
        <f t="shared" si="88"/>
        <v>50</v>
      </c>
      <c r="T585" s="129">
        <f t="shared" si="89"/>
        <v>3621.9078586603164</v>
      </c>
      <c r="X585" s="62"/>
      <c r="AA585" s="24"/>
    </row>
    <row r="586" spans="6:27" x14ac:dyDescent="0.3">
      <c r="F586" s="124">
        <f>Calculator!A568</f>
        <v>563</v>
      </c>
      <c r="G586" s="44">
        <f>Calculator!B568</f>
        <v>0</v>
      </c>
      <c r="H586" s="44">
        <f>Calculator!C568</f>
        <v>0</v>
      </c>
      <c r="I586" s="46">
        <f>Calculator!E568</f>
        <v>0</v>
      </c>
      <c r="J586" s="45">
        <f>Calculator!F568</f>
        <v>0</v>
      </c>
      <c r="K586" s="125">
        <f t="shared" si="80"/>
        <v>7.5</v>
      </c>
      <c r="L586" s="127">
        <f t="shared" si="81"/>
        <v>7.5</v>
      </c>
      <c r="M586" s="127">
        <f t="shared" si="86"/>
        <v>7.5</v>
      </c>
      <c r="N586" s="57">
        <f t="shared" si="82"/>
        <v>50</v>
      </c>
      <c r="O586" s="57">
        <f t="shared" si="87"/>
        <v>50</v>
      </c>
      <c r="P586" s="127">
        <f t="shared" si="83"/>
        <v>7.5</v>
      </c>
      <c r="Q586" s="130">
        <f t="shared" si="84"/>
        <v>50</v>
      </c>
      <c r="R586" s="62">
        <f t="shared" si="85"/>
        <v>50</v>
      </c>
      <c r="S586" s="62">
        <f t="shared" si="88"/>
        <v>50</v>
      </c>
      <c r="T586" s="129">
        <f t="shared" si="89"/>
        <v>3621.9078586603164</v>
      </c>
      <c r="X586" s="62"/>
      <c r="AA586" s="24"/>
    </row>
    <row r="587" spans="6:27" x14ac:dyDescent="0.3">
      <c r="F587" s="124">
        <f>Calculator!A569</f>
        <v>564</v>
      </c>
      <c r="G587" s="44">
        <f>Calculator!B569</f>
        <v>0</v>
      </c>
      <c r="H587" s="44">
        <f>Calculator!C569</f>
        <v>0</v>
      </c>
      <c r="I587" s="46">
        <f>Calculator!E569</f>
        <v>0</v>
      </c>
      <c r="J587" s="45">
        <f>Calculator!F569</f>
        <v>0</v>
      </c>
      <c r="K587" s="125">
        <f t="shared" si="80"/>
        <v>7.5</v>
      </c>
      <c r="L587" s="127">
        <f t="shared" si="81"/>
        <v>7.5</v>
      </c>
      <c r="M587" s="127">
        <f t="shared" si="86"/>
        <v>7.5</v>
      </c>
      <c r="N587" s="57">
        <f t="shared" si="82"/>
        <v>50</v>
      </c>
      <c r="O587" s="57">
        <f t="shared" si="87"/>
        <v>50</v>
      </c>
      <c r="P587" s="127">
        <f t="shared" si="83"/>
        <v>7.5</v>
      </c>
      <c r="Q587" s="130">
        <f t="shared" si="84"/>
        <v>50</v>
      </c>
      <c r="R587" s="62">
        <f t="shared" si="85"/>
        <v>50</v>
      </c>
      <c r="S587" s="62">
        <f t="shared" si="88"/>
        <v>50</v>
      </c>
      <c r="T587" s="129">
        <f t="shared" si="89"/>
        <v>3621.9078586603164</v>
      </c>
      <c r="X587" s="62"/>
      <c r="AA587" s="24"/>
    </row>
    <row r="588" spans="6:27" x14ac:dyDescent="0.3">
      <c r="F588" s="124">
        <f>Calculator!A570</f>
        <v>565</v>
      </c>
      <c r="G588" s="44">
        <f>Calculator!B570</f>
        <v>0</v>
      </c>
      <c r="H588" s="44">
        <f>Calculator!C570</f>
        <v>0</v>
      </c>
      <c r="I588" s="46">
        <f>Calculator!E570</f>
        <v>0</v>
      </c>
      <c r="J588" s="45">
        <f>Calculator!F570</f>
        <v>0</v>
      </c>
      <c r="K588" s="125">
        <f t="shared" si="80"/>
        <v>7.5</v>
      </c>
      <c r="L588" s="127">
        <f t="shared" si="81"/>
        <v>7.5</v>
      </c>
      <c r="M588" s="127">
        <f t="shared" si="86"/>
        <v>7.5</v>
      </c>
      <c r="N588" s="57">
        <f t="shared" si="82"/>
        <v>50</v>
      </c>
      <c r="O588" s="57">
        <f t="shared" si="87"/>
        <v>50</v>
      </c>
      <c r="P588" s="127">
        <f t="shared" si="83"/>
        <v>7.5</v>
      </c>
      <c r="Q588" s="130">
        <f t="shared" si="84"/>
        <v>50</v>
      </c>
      <c r="R588" s="62">
        <f t="shared" si="85"/>
        <v>50</v>
      </c>
      <c r="S588" s="62">
        <f t="shared" si="88"/>
        <v>50</v>
      </c>
      <c r="T588" s="129">
        <f t="shared" si="89"/>
        <v>3621.9078586603164</v>
      </c>
      <c r="X588" s="62"/>
      <c r="AA588" s="24"/>
    </row>
    <row r="589" spans="6:27" x14ac:dyDescent="0.3">
      <c r="F589" s="124">
        <f>Calculator!A571</f>
        <v>566</v>
      </c>
      <c r="G589" s="44">
        <f>Calculator!B571</f>
        <v>0</v>
      </c>
      <c r="H589" s="44">
        <f>Calculator!C571</f>
        <v>0</v>
      </c>
      <c r="I589" s="46">
        <f>Calculator!E571</f>
        <v>0</v>
      </c>
      <c r="J589" s="45">
        <f>Calculator!F571</f>
        <v>0</v>
      </c>
      <c r="K589" s="125">
        <f t="shared" si="80"/>
        <v>7.5</v>
      </c>
      <c r="L589" s="127">
        <f t="shared" si="81"/>
        <v>7.5</v>
      </c>
      <c r="M589" s="127">
        <f t="shared" si="86"/>
        <v>7.5</v>
      </c>
      <c r="N589" s="57">
        <f t="shared" si="82"/>
        <v>50</v>
      </c>
      <c r="O589" s="57">
        <f t="shared" si="87"/>
        <v>50</v>
      </c>
      <c r="P589" s="127">
        <f t="shared" si="83"/>
        <v>7.5</v>
      </c>
      <c r="Q589" s="130">
        <f t="shared" si="84"/>
        <v>50</v>
      </c>
      <c r="R589" s="62">
        <f t="shared" si="85"/>
        <v>50</v>
      </c>
      <c r="S589" s="62">
        <f t="shared" si="88"/>
        <v>50</v>
      </c>
      <c r="T589" s="129">
        <f t="shared" si="89"/>
        <v>3621.9078586603164</v>
      </c>
      <c r="X589" s="62"/>
      <c r="AA589" s="24"/>
    </row>
    <row r="590" spans="6:27" x14ac:dyDescent="0.3">
      <c r="F590" s="124">
        <f>Calculator!A572</f>
        <v>567</v>
      </c>
      <c r="G590" s="44">
        <f>Calculator!B572</f>
        <v>0</v>
      </c>
      <c r="H590" s="44">
        <f>Calculator!C572</f>
        <v>0</v>
      </c>
      <c r="I590" s="46">
        <f>Calculator!E572</f>
        <v>0</v>
      </c>
      <c r="J590" s="45">
        <f>Calculator!F572</f>
        <v>0</v>
      </c>
      <c r="K590" s="125">
        <f t="shared" si="80"/>
        <v>7.5</v>
      </c>
      <c r="L590" s="127">
        <f t="shared" si="81"/>
        <v>7.5</v>
      </c>
      <c r="M590" s="127">
        <f t="shared" si="86"/>
        <v>7.5</v>
      </c>
      <c r="N590" s="57">
        <f t="shared" si="82"/>
        <v>50</v>
      </c>
      <c r="O590" s="57">
        <f t="shared" si="87"/>
        <v>50</v>
      </c>
      <c r="P590" s="127">
        <f t="shared" si="83"/>
        <v>7.5</v>
      </c>
      <c r="Q590" s="130">
        <f t="shared" si="84"/>
        <v>50</v>
      </c>
      <c r="R590" s="62">
        <f t="shared" si="85"/>
        <v>50</v>
      </c>
      <c r="S590" s="62">
        <f t="shared" si="88"/>
        <v>50</v>
      </c>
      <c r="T590" s="129">
        <f t="shared" si="89"/>
        <v>3621.9078586603164</v>
      </c>
      <c r="X590" s="62"/>
      <c r="AA590" s="24"/>
    </row>
    <row r="591" spans="6:27" x14ac:dyDescent="0.3">
      <c r="F591" s="124">
        <f>Calculator!A573</f>
        <v>568</v>
      </c>
      <c r="G591" s="44">
        <f>Calculator!B573</f>
        <v>0</v>
      </c>
      <c r="H591" s="44">
        <f>Calculator!C573</f>
        <v>0</v>
      </c>
      <c r="I591" s="46">
        <f>Calculator!E573</f>
        <v>0</v>
      </c>
      <c r="J591" s="45">
        <f>Calculator!F573</f>
        <v>0</v>
      </c>
      <c r="K591" s="125">
        <f t="shared" si="80"/>
        <v>7.5</v>
      </c>
      <c r="L591" s="127">
        <f t="shared" si="81"/>
        <v>7.5</v>
      </c>
      <c r="M591" s="127">
        <f t="shared" si="86"/>
        <v>7.5</v>
      </c>
      <c r="N591" s="57">
        <f t="shared" si="82"/>
        <v>50</v>
      </c>
      <c r="O591" s="57">
        <f t="shared" si="87"/>
        <v>50</v>
      </c>
      <c r="P591" s="127">
        <f t="shared" si="83"/>
        <v>7.5</v>
      </c>
      <c r="Q591" s="130">
        <f t="shared" si="84"/>
        <v>50</v>
      </c>
      <c r="R591" s="62">
        <f t="shared" si="85"/>
        <v>50</v>
      </c>
      <c r="S591" s="62">
        <f t="shared" si="88"/>
        <v>50</v>
      </c>
      <c r="T591" s="129">
        <f t="shared" si="89"/>
        <v>3621.9078586603164</v>
      </c>
      <c r="X591" s="62"/>
      <c r="AA591" s="24"/>
    </row>
    <row r="592" spans="6:27" x14ac:dyDescent="0.3">
      <c r="F592" s="124">
        <f>Calculator!A574</f>
        <v>569</v>
      </c>
      <c r="G592" s="44">
        <f>Calculator!B574</f>
        <v>0</v>
      </c>
      <c r="H592" s="44">
        <f>Calculator!C574</f>
        <v>0</v>
      </c>
      <c r="I592" s="46">
        <f>Calculator!E574</f>
        <v>0</v>
      </c>
      <c r="J592" s="45">
        <f>Calculator!F574</f>
        <v>0</v>
      </c>
      <c r="K592" s="125">
        <f t="shared" si="80"/>
        <v>7.5</v>
      </c>
      <c r="L592" s="127">
        <f t="shared" si="81"/>
        <v>7.5</v>
      </c>
      <c r="M592" s="127">
        <f t="shared" si="86"/>
        <v>7.5</v>
      </c>
      <c r="N592" s="57">
        <f t="shared" si="82"/>
        <v>50</v>
      </c>
      <c r="O592" s="57">
        <f t="shared" si="87"/>
        <v>50</v>
      </c>
      <c r="P592" s="127">
        <f t="shared" si="83"/>
        <v>7.5</v>
      </c>
      <c r="Q592" s="130">
        <f t="shared" si="84"/>
        <v>50</v>
      </c>
      <c r="R592" s="62">
        <f t="shared" si="85"/>
        <v>50</v>
      </c>
      <c r="S592" s="62">
        <f t="shared" si="88"/>
        <v>50</v>
      </c>
      <c r="T592" s="129">
        <f t="shared" si="89"/>
        <v>3621.9078586603164</v>
      </c>
      <c r="X592" s="62"/>
      <c r="AA592" s="24"/>
    </row>
    <row r="593" spans="6:27" x14ac:dyDescent="0.3">
      <c r="F593" s="124">
        <f>Calculator!A575</f>
        <v>570</v>
      </c>
      <c r="G593" s="44">
        <f>Calculator!B575</f>
        <v>0</v>
      </c>
      <c r="H593" s="44">
        <f>Calculator!C575</f>
        <v>0</v>
      </c>
      <c r="I593" s="46">
        <f>Calculator!E575</f>
        <v>0</v>
      </c>
      <c r="J593" s="45">
        <f>Calculator!F575</f>
        <v>0</v>
      </c>
      <c r="K593" s="125">
        <f t="shared" si="80"/>
        <v>7.5</v>
      </c>
      <c r="L593" s="127">
        <f t="shared" si="81"/>
        <v>7.5</v>
      </c>
      <c r="M593" s="127">
        <f t="shared" si="86"/>
        <v>7.5</v>
      </c>
      <c r="N593" s="57">
        <f t="shared" si="82"/>
        <v>50</v>
      </c>
      <c r="O593" s="57">
        <f t="shared" si="87"/>
        <v>50</v>
      </c>
      <c r="P593" s="127">
        <f t="shared" si="83"/>
        <v>7.5</v>
      </c>
      <c r="Q593" s="130">
        <f t="shared" si="84"/>
        <v>50</v>
      </c>
      <c r="R593" s="62">
        <f t="shared" si="85"/>
        <v>50</v>
      </c>
      <c r="S593" s="62">
        <f t="shared" si="88"/>
        <v>50</v>
      </c>
      <c r="T593" s="129">
        <f t="shared" si="89"/>
        <v>3621.9078586603164</v>
      </c>
      <c r="X593" s="62"/>
      <c r="AA593" s="24"/>
    </row>
    <row r="594" spans="6:27" x14ac:dyDescent="0.3">
      <c r="F594" s="124">
        <f>Calculator!A576</f>
        <v>571</v>
      </c>
      <c r="G594" s="44">
        <f>Calculator!B576</f>
        <v>0</v>
      </c>
      <c r="H594" s="44">
        <f>Calculator!C576</f>
        <v>0</v>
      </c>
      <c r="I594" s="46">
        <f>Calculator!E576</f>
        <v>0</v>
      </c>
      <c r="J594" s="45">
        <f>Calculator!F576</f>
        <v>0</v>
      </c>
      <c r="K594" s="125">
        <f t="shared" si="80"/>
        <v>7.5</v>
      </c>
      <c r="L594" s="127">
        <f t="shared" si="81"/>
        <v>7.5</v>
      </c>
      <c r="M594" s="127">
        <f t="shared" si="86"/>
        <v>7.5</v>
      </c>
      <c r="N594" s="57">
        <f t="shared" si="82"/>
        <v>50</v>
      </c>
      <c r="O594" s="57">
        <f t="shared" si="87"/>
        <v>50</v>
      </c>
      <c r="P594" s="127">
        <f t="shared" si="83"/>
        <v>7.5</v>
      </c>
      <c r="Q594" s="130">
        <f t="shared" si="84"/>
        <v>50</v>
      </c>
      <c r="R594" s="62">
        <f t="shared" si="85"/>
        <v>50</v>
      </c>
      <c r="S594" s="62">
        <f t="shared" si="88"/>
        <v>50</v>
      </c>
      <c r="T594" s="129">
        <f t="shared" si="89"/>
        <v>3621.9078586603164</v>
      </c>
      <c r="X594" s="62"/>
      <c r="AA594" s="24"/>
    </row>
    <row r="595" spans="6:27" x14ac:dyDescent="0.3">
      <c r="F595" s="124">
        <f>Calculator!A577</f>
        <v>572</v>
      </c>
      <c r="G595" s="44">
        <f>Calculator!B577</f>
        <v>0</v>
      </c>
      <c r="H595" s="44">
        <f>Calculator!C577</f>
        <v>0</v>
      </c>
      <c r="I595" s="46">
        <f>Calculator!E577</f>
        <v>0</v>
      </c>
      <c r="J595" s="45">
        <f>Calculator!F577</f>
        <v>0</v>
      </c>
      <c r="K595" s="125">
        <f t="shared" si="80"/>
        <v>7.5</v>
      </c>
      <c r="L595" s="127">
        <f t="shared" si="81"/>
        <v>7.5</v>
      </c>
      <c r="M595" s="127">
        <f t="shared" si="86"/>
        <v>7.5</v>
      </c>
      <c r="N595" s="57">
        <f t="shared" si="82"/>
        <v>50</v>
      </c>
      <c r="O595" s="57">
        <f t="shared" si="87"/>
        <v>50</v>
      </c>
      <c r="P595" s="127">
        <f t="shared" si="83"/>
        <v>7.5</v>
      </c>
      <c r="Q595" s="130">
        <f t="shared" si="84"/>
        <v>50</v>
      </c>
      <c r="R595" s="62">
        <f t="shared" si="85"/>
        <v>50</v>
      </c>
      <c r="S595" s="62">
        <f t="shared" si="88"/>
        <v>50</v>
      </c>
      <c r="T595" s="129">
        <f t="shared" si="89"/>
        <v>3621.9078586603164</v>
      </c>
      <c r="X595" s="62"/>
      <c r="AA595" s="24"/>
    </row>
    <row r="596" spans="6:27" x14ac:dyDescent="0.3">
      <c r="F596" s="124">
        <f>Calculator!A578</f>
        <v>573</v>
      </c>
      <c r="G596" s="44">
        <f>Calculator!B578</f>
        <v>0</v>
      </c>
      <c r="H596" s="44">
        <f>Calculator!C578</f>
        <v>0</v>
      </c>
      <c r="I596" s="46">
        <f>Calculator!E578</f>
        <v>0</v>
      </c>
      <c r="J596" s="45">
        <f>Calculator!F578</f>
        <v>0</v>
      </c>
      <c r="K596" s="125">
        <f t="shared" si="80"/>
        <v>7.5</v>
      </c>
      <c r="L596" s="127">
        <f t="shared" si="81"/>
        <v>7.5</v>
      </c>
      <c r="M596" s="127">
        <f t="shared" si="86"/>
        <v>7.5</v>
      </c>
      <c r="N596" s="57">
        <f t="shared" si="82"/>
        <v>50</v>
      </c>
      <c r="O596" s="57">
        <f t="shared" si="87"/>
        <v>50</v>
      </c>
      <c r="P596" s="127">
        <f t="shared" si="83"/>
        <v>7.5</v>
      </c>
      <c r="Q596" s="130">
        <f t="shared" si="84"/>
        <v>50</v>
      </c>
      <c r="R596" s="62">
        <f t="shared" si="85"/>
        <v>50</v>
      </c>
      <c r="S596" s="62">
        <f t="shared" si="88"/>
        <v>50</v>
      </c>
      <c r="T596" s="129">
        <f t="shared" si="89"/>
        <v>3621.9078586603164</v>
      </c>
      <c r="X596" s="62"/>
      <c r="AA596" s="24"/>
    </row>
    <row r="597" spans="6:27" x14ac:dyDescent="0.3">
      <c r="F597" s="124">
        <f>Calculator!A579</f>
        <v>574</v>
      </c>
      <c r="G597" s="44">
        <f>Calculator!B579</f>
        <v>0</v>
      </c>
      <c r="H597" s="44">
        <f>Calculator!C579</f>
        <v>0</v>
      </c>
      <c r="I597" s="46">
        <f>Calculator!E579</f>
        <v>0</v>
      </c>
      <c r="J597" s="45">
        <f>Calculator!F579</f>
        <v>0</v>
      </c>
      <c r="K597" s="125">
        <f t="shared" si="80"/>
        <v>7.5</v>
      </c>
      <c r="L597" s="127">
        <f t="shared" si="81"/>
        <v>7.5</v>
      </c>
      <c r="M597" s="127">
        <f t="shared" si="86"/>
        <v>7.5</v>
      </c>
      <c r="N597" s="57">
        <f t="shared" si="82"/>
        <v>50</v>
      </c>
      <c r="O597" s="57">
        <f t="shared" si="87"/>
        <v>50</v>
      </c>
      <c r="P597" s="127">
        <f t="shared" si="83"/>
        <v>7.5</v>
      </c>
      <c r="Q597" s="130">
        <f t="shared" si="84"/>
        <v>50</v>
      </c>
      <c r="R597" s="62">
        <f t="shared" si="85"/>
        <v>50</v>
      </c>
      <c r="S597" s="62">
        <f t="shared" si="88"/>
        <v>50</v>
      </c>
      <c r="T597" s="129">
        <f t="shared" si="89"/>
        <v>3621.9078586603164</v>
      </c>
      <c r="X597" s="62"/>
      <c r="AA597" s="24"/>
    </row>
    <row r="598" spans="6:27" x14ac:dyDescent="0.3">
      <c r="F598" s="124">
        <f>Calculator!A580</f>
        <v>575</v>
      </c>
      <c r="G598" s="44">
        <f>Calculator!B580</f>
        <v>0</v>
      </c>
      <c r="H598" s="44">
        <f>Calculator!C580</f>
        <v>0</v>
      </c>
      <c r="I598" s="46">
        <f>Calculator!E580</f>
        <v>0</v>
      </c>
      <c r="J598" s="45">
        <f>Calculator!F580</f>
        <v>0</v>
      </c>
      <c r="K598" s="125">
        <f t="shared" si="80"/>
        <v>7.5</v>
      </c>
      <c r="L598" s="127">
        <f t="shared" si="81"/>
        <v>7.5</v>
      </c>
      <c r="M598" s="127">
        <f t="shared" si="86"/>
        <v>7.5</v>
      </c>
      <c r="N598" s="57">
        <f t="shared" si="82"/>
        <v>50</v>
      </c>
      <c r="O598" s="57">
        <f t="shared" si="87"/>
        <v>50</v>
      </c>
      <c r="P598" s="127">
        <f t="shared" si="83"/>
        <v>7.5</v>
      </c>
      <c r="Q598" s="130">
        <f t="shared" si="84"/>
        <v>50</v>
      </c>
      <c r="R598" s="62">
        <f t="shared" si="85"/>
        <v>50</v>
      </c>
      <c r="S598" s="62">
        <f t="shared" si="88"/>
        <v>50</v>
      </c>
      <c r="T598" s="129">
        <f t="shared" si="89"/>
        <v>3621.9078586603164</v>
      </c>
      <c r="X598" s="62"/>
      <c r="AA598" s="24"/>
    </row>
    <row r="599" spans="6:27" x14ac:dyDescent="0.3">
      <c r="F599" s="124">
        <f>Calculator!A581</f>
        <v>576</v>
      </c>
      <c r="G599" s="44">
        <f>Calculator!B581</f>
        <v>0</v>
      </c>
      <c r="H599" s="44">
        <f>Calculator!C581</f>
        <v>0</v>
      </c>
      <c r="I599" s="46">
        <f>Calculator!E581</f>
        <v>0</v>
      </c>
      <c r="J599" s="45">
        <f>Calculator!F581</f>
        <v>0</v>
      </c>
      <c r="K599" s="125">
        <f t="shared" si="80"/>
        <v>7.5</v>
      </c>
      <c r="L599" s="127">
        <f t="shared" si="81"/>
        <v>7.5</v>
      </c>
      <c r="M599" s="127">
        <f t="shared" si="86"/>
        <v>7.5</v>
      </c>
      <c r="N599" s="57">
        <f t="shared" si="82"/>
        <v>50</v>
      </c>
      <c r="O599" s="57">
        <f t="shared" si="87"/>
        <v>50</v>
      </c>
      <c r="P599" s="127">
        <f t="shared" si="83"/>
        <v>7.5</v>
      </c>
      <c r="Q599" s="130">
        <f t="shared" si="84"/>
        <v>50</v>
      </c>
      <c r="R599" s="62">
        <f t="shared" si="85"/>
        <v>50</v>
      </c>
      <c r="S599" s="62">
        <f t="shared" si="88"/>
        <v>50</v>
      </c>
      <c r="T599" s="129">
        <f t="shared" si="89"/>
        <v>3621.9078586603164</v>
      </c>
      <c r="X599" s="62"/>
      <c r="AA599" s="24"/>
    </row>
    <row r="600" spans="6:27" x14ac:dyDescent="0.3">
      <c r="F600" s="124">
        <f>Calculator!A582</f>
        <v>577</v>
      </c>
      <c r="G600" s="44">
        <f>Calculator!B582</f>
        <v>0</v>
      </c>
      <c r="H600" s="44">
        <f>Calculator!C582</f>
        <v>0</v>
      </c>
      <c r="I600" s="46">
        <f>Calculator!E582</f>
        <v>0</v>
      </c>
      <c r="J600" s="45">
        <f>Calculator!F582</f>
        <v>0</v>
      </c>
      <c r="K600" s="125">
        <f t="shared" ref="K600:K663" si="90">IF(I600=0,7.5,I600)</f>
        <v>7.5</v>
      </c>
      <c r="L600" s="127">
        <f t="shared" ref="L600:L663" si="91">ROUND(K600,1)</f>
        <v>7.5</v>
      </c>
      <c r="M600" s="127">
        <f t="shared" si="86"/>
        <v>7.5</v>
      </c>
      <c r="N600" s="57">
        <f t="shared" ref="N600:N663" si="92">IF(J600=0,50,J600)</f>
        <v>50</v>
      </c>
      <c r="O600" s="57">
        <f t="shared" si="87"/>
        <v>50</v>
      </c>
      <c r="P600" s="127">
        <f t="shared" ref="P600:P663" si="93">IF(M600&gt;8.4,8.4,M600)</f>
        <v>7.5</v>
      </c>
      <c r="Q600" s="130">
        <f t="shared" ref="Q600:Q663" si="94">IF(O600&gt;670,670,O600)</f>
        <v>50</v>
      </c>
      <c r="R600" s="62">
        <f t="shared" ref="R600:R663" si="95">IF(J600=0,50,J600)</f>
        <v>50</v>
      </c>
      <c r="S600" s="62">
        <f t="shared" si="88"/>
        <v>50</v>
      </c>
      <c r="T600" s="129">
        <f t="shared" si="89"/>
        <v>3621.9078586603164</v>
      </c>
      <c r="X600" s="62"/>
      <c r="AA600" s="24"/>
    </row>
    <row r="601" spans="6:27" x14ac:dyDescent="0.3">
      <c r="F601" s="124">
        <f>Calculator!A583</f>
        <v>578</v>
      </c>
      <c r="G601" s="44">
        <f>Calculator!B583</f>
        <v>0</v>
      </c>
      <c r="H601" s="44">
        <f>Calculator!C583</f>
        <v>0</v>
      </c>
      <c r="I601" s="46">
        <f>Calculator!E583</f>
        <v>0</v>
      </c>
      <c r="J601" s="45">
        <f>Calculator!F583</f>
        <v>0</v>
      </c>
      <c r="K601" s="125">
        <f t="shared" si="90"/>
        <v>7.5</v>
      </c>
      <c r="L601" s="127">
        <f t="shared" si="91"/>
        <v>7.5</v>
      </c>
      <c r="M601" s="127">
        <f t="shared" ref="M601:M664" si="96">IF(L601&lt;5.5,5.5,L601)</f>
        <v>7.5</v>
      </c>
      <c r="N601" s="57">
        <f t="shared" si="92"/>
        <v>50</v>
      </c>
      <c r="O601" s="57">
        <f t="shared" ref="O601:O664" si="97">IF(N601&lt;10,10,N601)</f>
        <v>50</v>
      </c>
      <c r="P601" s="127">
        <f t="shared" si="93"/>
        <v>7.5</v>
      </c>
      <c r="Q601" s="130">
        <f t="shared" si="94"/>
        <v>50</v>
      </c>
      <c r="R601" s="62">
        <f t="shared" si="95"/>
        <v>50</v>
      </c>
      <c r="S601" s="62">
        <f t="shared" ref="S601:S664" si="98">IF(R601&gt;250,250,R601)</f>
        <v>50</v>
      </c>
      <c r="T601" s="129">
        <f t="shared" ref="T601:T664" si="99">EXP(0.878*(LN(S601))+4.76)</f>
        <v>3621.9078586603164</v>
      </c>
      <c r="X601" s="62"/>
      <c r="AA601" s="24"/>
    </row>
    <row r="602" spans="6:27" x14ac:dyDescent="0.3">
      <c r="F602" s="124">
        <f>Calculator!A584</f>
        <v>579</v>
      </c>
      <c r="G602" s="44">
        <f>Calculator!B584</f>
        <v>0</v>
      </c>
      <c r="H602" s="44">
        <f>Calculator!C584</f>
        <v>0</v>
      </c>
      <c r="I602" s="46">
        <f>Calculator!E584</f>
        <v>0</v>
      </c>
      <c r="J602" s="45">
        <f>Calculator!F584</f>
        <v>0</v>
      </c>
      <c r="K602" s="125">
        <f t="shared" si="90"/>
        <v>7.5</v>
      </c>
      <c r="L602" s="127">
        <f t="shared" si="91"/>
        <v>7.5</v>
      </c>
      <c r="M602" s="127">
        <f t="shared" si="96"/>
        <v>7.5</v>
      </c>
      <c r="N602" s="57">
        <f t="shared" si="92"/>
        <v>50</v>
      </c>
      <c r="O602" s="57">
        <f t="shared" si="97"/>
        <v>50</v>
      </c>
      <c r="P602" s="127">
        <f t="shared" si="93"/>
        <v>7.5</v>
      </c>
      <c r="Q602" s="130">
        <f t="shared" si="94"/>
        <v>50</v>
      </c>
      <c r="R602" s="62">
        <f t="shared" si="95"/>
        <v>50</v>
      </c>
      <c r="S602" s="62">
        <f t="shared" si="98"/>
        <v>50</v>
      </c>
      <c r="T602" s="129">
        <f t="shared" si="99"/>
        <v>3621.9078586603164</v>
      </c>
      <c r="X602" s="62"/>
      <c r="AA602" s="24"/>
    </row>
    <row r="603" spans="6:27" x14ac:dyDescent="0.3">
      <c r="F603" s="124">
        <f>Calculator!A585</f>
        <v>580</v>
      </c>
      <c r="G603" s="44">
        <f>Calculator!B585</f>
        <v>0</v>
      </c>
      <c r="H603" s="44">
        <f>Calculator!C585</f>
        <v>0</v>
      </c>
      <c r="I603" s="46">
        <f>Calculator!E585</f>
        <v>0</v>
      </c>
      <c r="J603" s="45">
        <f>Calculator!F585</f>
        <v>0</v>
      </c>
      <c r="K603" s="125">
        <f t="shared" si="90"/>
        <v>7.5</v>
      </c>
      <c r="L603" s="127">
        <f t="shared" si="91"/>
        <v>7.5</v>
      </c>
      <c r="M603" s="127">
        <f t="shared" si="96"/>
        <v>7.5</v>
      </c>
      <c r="N603" s="57">
        <f t="shared" si="92"/>
        <v>50</v>
      </c>
      <c r="O603" s="57">
        <f t="shared" si="97"/>
        <v>50</v>
      </c>
      <c r="P603" s="127">
        <f t="shared" si="93"/>
        <v>7.5</v>
      </c>
      <c r="Q603" s="130">
        <f t="shared" si="94"/>
        <v>50</v>
      </c>
      <c r="R603" s="62">
        <f t="shared" si="95"/>
        <v>50</v>
      </c>
      <c r="S603" s="62">
        <f t="shared" si="98"/>
        <v>50</v>
      </c>
      <c r="T603" s="129">
        <f t="shared" si="99"/>
        <v>3621.9078586603164</v>
      </c>
      <c r="X603" s="62"/>
      <c r="AA603" s="24"/>
    </row>
    <row r="604" spans="6:27" x14ac:dyDescent="0.3">
      <c r="F604" s="124">
        <f>Calculator!A586</f>
        <v>581</v>
      </c>
      <c r="G604" s="44">
        <f>Calculator!B586</f>
        <v>0</v>
      </c>
      <c r="H604" s="44">
        <f>Calculator!C586</f>
        <v>0</v>
      </c>
      <c r="I604" s="46">
        <f>Calculator!E586</f>
        <v>0</v>
      </c>
      <c r="J604" s="45">
        <f>Calculator!F586</f>
        <v>0</v>
      </c>
      <c r="K604" s="125">
        <f t="shared" si="90"/>
        <v>7.5</v>
      </c>
      <c r="L604" s="127">
        <f t="shared" si="91"/>
        <v>7.5</v>
      </c>
      <c r="M604" s="127">
        <f t="shared" si="96"/>
        <v>7.5</v>
      </c>
      <c r="N604" s="57">
        <f t="shared" si="92"/>
        <v>50</v>
      </c>
      <c r="O604" s="57">
        <f t="shared" si="97"/>
        <v>50</v>
      </c>
      <c r="P604" s="127">
        <f t="shared" si="93"/>
        <v>7.5</v>
      </c>
      <c r="Q604" s="130">
        <f t="shared" si="94"/>
        <v>50</v>
      </c>
      <c r="R604" s="62">
        <f t="shared" si="95"/>
        <v>50</v>
      </c>
      <c r="S604" s="62">
        <f t="shared" si="98"/>
        <v>50</v>
      </c>
      <c r="T604" s="129">
        <f t="shared" si="99"/>
        <v>3621.9078586603164</v>
      </c>
      <c r="X604" s="62"/>
      <c r="AA604" s="24"/>
    </row>
    <row r="605" spans="6:27" x14ac:dyDescent="0.3">
      <c r="F605" s="124">
        <f>Calculator!A587</f>
        <v>582</v>
      </c>
      <c r="G605" s="44">
        <f>Calculator!B587</f>
        <v>0</v>
      </c>
      <c r="H605" s="44">
        <f>Calculator!C587</f>
        <v>0</v>
      </c>
      <c r="I605" s="46">
        <f>Calculator!E587</f>
        <v>0</v>
      </c>
      <c r="J605" s="45">
        <f>Calculator!F587</f>
        <v>0</v>
      </c>
      <c r="K605" s="125">
        <f t="shared" si="90"/>
        <v>7.5</v>
      </c>
      <c r="L605" s="127">
        <f t="shared" si="91"/>
        <v>7.5</v>
      </c>
      <c r="M605" s="127">
        <f t="shared" si="96"/>
        <v>7.5</v>
      </c>
      <c r="N605" s="57">
        <f t="shared" si="92"/>
        <v>50</v>
      </c>
      <c r="O605" s="57">
        <f t="shared" si="97"/>
        <v>50</v>
      </c>
      <c r="P605" s="127">
        <f t="shared" si="93"/>
        <v>7.5</v>
      </c>
      <c r="Q605" s="130">
        <f t="shared" si="94"/>
        <v>50</v>
      </c>
      <c r="R605" s="62">
        <f t="shared" si="95"/>
        <v>50</v>
      </c>
      <c r="S605" s="62">
        <f t="shared" si="98"/>
        <v>50</v>
      </c>
      <c r="T605" s="129">
        <f t="shared" si="99"/>
        <v>3621.9078586603164</v>
      </c>
      <c r="X605" s="62"/>
      <c r="AA605" s="24"/>
    </row>
    <row r="606" spans="6:27" x14ac:dyDescent="0.3">
      <c r="F606" s="124">
        <f>Calculator!A588</f>
        <v>583</v>
      </c>
      <c r="G606" s="44">
        <f>Calculator!B588</f>
        <v>0</v>
      </c>
      <c r="H606" s="44">
        <f>Calculator!C588</f>
        <v>0</v>
      </c>
      <c r="I606" s="46">
        <f>Calculator!E588</f>
        <v>0</v>
      </c>
      <c r="J606" s="45">
        <f>Calculator!F588</f>
        <v>0</v>
      </c>
      <c r="K606" s="125">
        <f t="shared" si="90"/>
        <v>7.5</v>
      </c>
      <c r="L606" s="127">
        <f t="shared" si="91"/>
        <v>7.5</v>
      </c>
      <c r="M606" s="127">
        <f t="shared" si="96"/>
        <v>7.5</v>
      </c>
      <c r="N606" s="57">
        <f t="shared" si="92"/>
        <v>50</v>
      </c>
      <c r="O606" s="57">
        <f t="shared" si="97"/>
        <v>50</v>
      </c>
      <c r="P606" s="127">
        <f t="shared" si="93"/>
        <v>7.5</v>
      </c>
      <c r="Q606" s="130">
        <f t="shared" si="94"/>
        <v>50</v>
      </c>
      <c r="R606" s="62">
        <f t="shared" si="95"/>
        <v>50</v>
      </c>
      <c r="S606" s="62">
        <f t="shared" si="98"/>
        <v>50</v>
      </c>
      <c r="T606" s="129">
        <f t="shared" si="99"/>
        <v>3621.9078586603164</v>
      </c>
      <c r="X606" s="62"/>
      <c r="AA606" s="24"/>
    </row>
    <row r="607" spans="6:27" x14ac:dyDescent="0.3">
      <c r="F607" s="124">
        <f>Calculator!A589</f>
        <v>584</v>
      </c>
      <c r="G607" s="44">
        <f>Calculator!B589</f>
        <v>0</v>
      </c>
      <c r="H607" s="44">
        <f>Calculator!C589</f>
        <v>0</v>
      </c>
      <c r="I607" s="46">
        <f>Calculator!E589</f>
        <v>0</v>
      </c>
      <c r="J607" s="45">
        <f>Calculator!F589</f>
        <v>0</v>
      </c>
      <c r="K607" s="125">
        <f t="shared" si="90"/>
        <v>7.5</v>
      </c>
      <c r="L607" s="127">
        <f t="shared" si="91"/>
        <v>7.5</v>
      </c>
      <c r="M607" s="127">
        <f t="shared" si="96"/>
        <v>7.5</v>
      </c>
      <c r="N607" s="57">
        <f t="shared" si="92"/>
        <v>50</v>
      </c>
      <c r="O607" s="57">
        <f t="shared" si="97"/>
        <v>50</v>
      </c>
      <c r="P607" s="127">
        <f t="shared" si="93"/>
        <v>7.5</v>
      </c>
      <c r="Q607" s="130">
        <f t="shared" si="94"/>
        <v>50</v>
      </c>
      <c r="R607" s="62">
        <f t="shared" si="95"/>
        <v>50</v>
      </c>
      <c r="S607" s="62">
        <f t="shared" si="98"/>
        <v>50</v>
      </c>
      <c r="T607" s="129">
        <f t="shared" si="99"/>
        <v>3621.9078586603164</v>
      </c>
      <c r="X607" s="62"/>
      <c r="AA607" s="24"/>
    </row>
    <row r="608" spans="6:27" x14ac:dyDescent="0.3">
      <c r="F608" s="124">
        <f>Calculator!A590</f>
        <v>585</v>
      </c>
      <c r="G608" s="44">
        <f>Calculator!B590</f>
        <v>0</v>
      </c>
      <c r="H608" s="44">
        <f>Calculator!C590</f>
        <v>0</v>
      </c>
      <c r="I608" s="46">
        <f>Calculator!E590</f>
        <v>0</v>
      </c>
      <c r="J608" s="45">
        <f>Calculator!F590</f>
        <v>0</v>
      </c>
      <c r="K608" s="125">
        <f t="shared" si="90"/>
        <v>7.5</v>
      </c>
      <c r="L608" s="127">
        <f t="shared" si="91"/>
        <v>7.5</v>
      </c>
      <c r="M608" s="127">
        <f t="shared" si="96"/>
        <v>7.5</v>
      </c>
      <c r="N608" s="57">
        <f t="shared" si="92"/>
        <v>50</v>
      </c>
      <c r="O608" s="57">
        <f t="shared" si="97"/>
        <v>50</v>
      </c>
      <c r="P608" s="127">
        <f t="shared" si="93"/>
        <v>7.5</v>
      </c>
      <c r="Q608" s="130">
        <f t="shared" si="94"/>
        <v>50</v>
      </c>
      <c r="R608" s="62">
        <f t="shared" si="95"/>
        <v>50</v>
      </c>
      <c r="S608" s="62">
        <f t="shared" si="98"/>
        <v>50</v>
      </c>
      <c r="T608" s="129">
        <f t="shared" si="99"/>
        <v>3621.9078586603164</v>
      </c>
      <c r="X608" s="62"/>
      <c r="AA608" s="24"/>
    </row>
    <row r="609" spans="6:27" x14ac:dyDescent="0.3">
      <c r="F609" s="124">
        <f>Calculator!A591</f>
        <v>586</v>
      </c>
      <c r="G609" s="44">
        <f>Calculator!B591</f>
        <v>0</v>
      </c>
      <c r="H609" s="44">
        <f>Calculator!C591</f>
        <v>0</v>
      </c>
      <c r="I609" s="46">
        <f>Calculator!E591</f>
        <v>0</v>
      </c>
      <c r="J609" s="45">
        <f>Calculator!F591</f>
        <v>0</v>
      </c>
      <c r="K609" s="125">
        <f t="shared" si="90"/>
        <v>7.5</v>
      </c>
      <c r="L609" s="127">
        <f t="shared" si="91"/>
        <v>7.5</v>
      </c>
      <c r="M609" s="127">
        <f t="shared" si="96"/>
        <v>7.5</v>
      </c>
      <c r="N609" s="57">
        <f t="shared" si="92"/>
        <v>50</v>
      </c>
      <c r="O609" s="57">
        <f t="shared" si="97"/>
        <v>50</v>
      </c>
      <c r="P609" s="127">
        <f t="shared" si="93"/>
        <v>7.5</v>
      </c>
      <c r="Q609" s="130">
        <f t="shared" si="94"/>
        <v>50</v>
      </c>
      <c r="R609" s="62">
        <f t="shared" si="95"/>
        <v>50</v>
      </c>
      <c r="S609" s="62">
        <f t="shared" si="98"/>
        <v>50</v>
      </c>
      <c r="T609" s="129">
        <f t="shared" si="99"/>
        <v>3621.9078586603164</v>
      </c>
      <c r="X609" s="62"/>
      <c r="AA609" s="24"/>
    </row>
    <row r="610" spans="6:27" x14ac:dyDescent="0.3">
      <c r="F610" s="124">
        <f>Calculator!A592</f>
        <v>587</v>
      </c>
      <c r="G610" s="44">
        <f>Calculator!B592</f>
        <v>0</v>
      </c>
      <c r="H610" s="44">
        <f>Calculator!C592</f>
        <v>0</v>
      </c>
      <c r="I610" s="46">
        <f>Calculator!E592</f>
        <v>0</v>
      </c>
      <c r="J610" s="45">
        <f>Calculator!F592</f>
        <v>0</v>
      </c>
      <c r="K610" s="125">
        <f t="shared" si="90"/>
        <v>7.5</v>
      </c>
      <c r="L610" s="127">
        <f t="shared" si="91"/>
        <v>7.5</v>
      </c>
      <c r="M610" s="127">
        <f t="shared" si="96"/>
        <v>7.5</v>
      </c>
      <c r="N610" s="57">
        <f t="shared" si="92"/>
        <v>50</v>
      </c>
      <c r="O610" s="57">
        <f t="shared" si="97"/>
        <v>50</v>
      </c>
      <c r="P610" s="127">
        <f t="shared" si="93"/>
        <v>7.5</v>
      </c>
      <c r="Q610" s="130">
        <f t="shared" si="94"/>
        <v>50</v>
      </c>
      <c r="R610" s="62">
        <f t="shared" si="95"/>
        <v>50</v>
      </c>
      <c r="S610" s="62">
        <f t="shared" si="98"/>
        <v>50</v>
      </c>
      <c r="T610" s="129">
        <f t="shared" si="99"/>
        <v>3621.9078586603164</v>
      </c>
      <c r="X610" s="62"/>
      <c r="AA610" s="24"/>
    </row>
    <row r="611" spans="6:27" x14ac:dyDescent="0.3">
      <c r="F611" s="124">
        <f>Calculator!A593</f>
        <v>588</v>
      </c>
      <c r="G611" s="44">
        <f>Calculator!B593</f>
        <v>0</v>
      </c>
      <c r="H611" s="44">
        <f>Calculator!C593</f>
        <v>0</v>
      </c>
      <c r="I611" s="46">
        <f>Calculator!E593</f>
        <v>0</v>
      </c>
      <c r="J611" s="45">
        <f>Calculator!F593</f>
        <v>0</v>
      </c>
      <c r="K611" s="125">
        <f t="shared" si="90"/>
        <v>7.5</v>
      </c>
      <c r="L611" s="127">
        <f t="shared" si="91"/>
        <v>7.5</v>
      </c>
      <c r="M611" s="127">
        <f t="shared" si="96"/>
        <v>7.5</v>
      </c>
      <c r="N611" s="57">
        <f t="shared" si="92"/>
        <v>50</v>
      </c>
      <c r="O611" s="57">
        <f t="shared" si="97"/>
        <v>50</v>
      </c>
      <c r="P611" s="127">
        <f t="shared" si="93"/>
        <v>7.5</v>
      </c>
      <c r="Q611" s="130">
        <f t="shared" si="94"/>
        <v>50</v>
      </c>
      <c r="R611" s="62">
        <f t="shared" si="95"/>
        <v>50</v>
      </c>
      <c r="S611" s="62">
        <f t="shared" si="98"/>
        <v>50</v>
      </c>
      <c r="T611" s="129">
        <f t="shared" si="99"/>
        <v>3621.9078586603164</v>
      </c>
      <c r="X611" s="62"/>
      <c r="AA611" s="24"/>
    </row>
    <row r="612" spans="6:27" x14ac:dyDescent="0.3">
      <c r="F612" s="124">
        <f>Calculator!A594</f>
        <v>589</v>
      </c>
      <c r="G612" s="44">
        <f>Calculator!B594</f>
        <v>0</v>
      </c>
      <c r="H612" s="44">
        <f>Calculator!C594</f>
        <v>0</v>
      </c>
      <c r="I612" s="46">
        <f>Calculator!E594</f>
        <v>0</v>
      </c>
      <c r="J612" s="45">
        <f>Calculator!F594</f>
        <v>0</v>
      </c>
      <c r="K612" s="125">
        <f t="shared" si="90"/>
        <v>7.5</v>
      </c>
      <c r="L612" s="127">
        <f t="shared" si="91"/>
        <v>7.5</v>
      </c>
      <c r="M612" s="127">
        <f t="shared" si="96"/>
        <v>7.5</v>
      </c>
      <c r="N612" s="57">
        <f t="shared" si="92"/>
        <v>50</v>
      </c>
      <c r="O612" s="57">
        <f t="shared" si="97"/>
        <v>50</v>
      </c>
      <c r="P612" s="127">
        <f t="shared" si="93"/>
        <v>7.5</v>
      </c>
      <c r="Q612" s="130">
        <f t="shared" si="94"/>
        <v>50</v>
      </c>
      <c r="R612" s="62">
        <f t="shared" si="95"/>
        <v>50</v>
      </c>
      <c r="S612" s="62">
        <f t="shared" si="98"/>
        <v>50</v>
      </c>
      <c r="T612" s="129">
        <f t="shared" si="99"/>
        <v>3621.9078586603164</v>
      </c>
      <c r="X612" s="62"/>
      <c r="AA612" s="24"/>
    </row>
    <row r="613" spans="6:27" x14ac:dyDescent="0.3">
      <c r="F613" s="124">
        <f>Calculator!A595</f>
        <v>590</v>
      </c>
      <c r="G613" s="44">
        <f>Calculator!B595</f>
        <v>0</v>
      </c>
      <c r="H613" s="44">
        <f>Calculator!C595</f>
        <v>0</v>
      </c>
      <c r="I613" s="46">
        <f>Calculator!E595</f>
        <v>0</v>
      </c>
      <c r="J613" s="45">
        <f>Calculator!F595</f>
        <v>0</v>
      </c>
      <c r="K613" s="125">
        <f t="shared" si="90"/>
        <v>7.5</v>
      </c>
      <c r="L613" s="127">
        <f t="shared" si="91"/>
        <v>7.5</v>
      </c>
      <c r="M613" s="127">
        <f t="shared" si="96"/>
        <v>7.5</v>
      </c>
      <c r="N613" s="57">
        <f t="shared" si="92"/>
        <v>50</v>
      </c>
      <c r="O613" s="57">
        <f t="shared" si="97"/>
        <v>50</v>
      </c>
      <c r="P613" s="127">
        <f t="shared" si="93"/>
        <v>7.5</v>
      </c>
      <c r="Q613" s="130">
        <f t="shared" si="94"/>
        <v>50</v>
      </c>
      <c r="R613" s="62">
        <f t="shared" si="95"/>
        <v>50</v>
      </c>
      <c r="S613" s="62">
        <f t="shared" si="98"/>
        <v>50</v>
      </c>
      <c r="T613" s="129">
        <f t="shared" si="99"/>
        <v>3621.9078586603164</v>
      </c>
      <c r="X613" s="62"/>
      <c r="AA613" s="24"/>
    </row>
    <row r="614" spans="6:27" x14ac:dyDescent="0.3">
      <c r="F614" s="124">
        <f>Calculator!A596</f>
        <v>591</v>
      </c>
      <c r="G614" s="44">
        <f>Calculator!B596</f>
        <v>0</v>
      </c>
      <c r="H614" s="44">
        <f>Calculator!C596</f>
        <v>0</v>
      </c>
      <c r="I614" s="46">
        <f>Calculator!E596</f>
        <v>0</v>
      </c>
      <c r="J614" s="45">
        <f>Calculator!F596</f>
        <v>0</v>
      </c>
      <c r="K614" s="125">
        <f t="shared" si="90"/>
        <v>7.5</v>
      </c>
      <c r="L614" s="127">
        <f t="shared" si="91"/>
        <v>7.5</v>
      </c>
      <c r="M614" s="127">
        <f t="shared" si="96"/>
        <v>7.5</v>
      </c>
      <c r="N614" s="57">
        <f t="shared" si="92"/>
        <v>50</v>
      </c>
      <c r="O614" s="57">
        <f t="shared" si="97"/>
        <v>50</v>
      </c>
      <c r="P614" s="127">
        <f t="shared" si="93"/>
        <v>7.5</v>
      </c>
      <c r="Q614" s="130">
        <f t="shared" si="94"/>
        <v>50</v>
      </c>
      <c r="R614" s="62">
        <f t="shared" si="95"/>
        <v>50</v>
      </c>
      <c r="S614" s="62">
        <f t="shared" si="98"/>
        <v>50</v>
      </c>
      <c r="T614" s="129">
        <f t="shared" si="99"/>
        <v>3621.9078586603164</v>
      </c>
      <c r="X614" s="62"/>
      <c r="AA614" s="24"/>
    </row>
    <row r="615" spans="6:27" x14ac:dyDescent="0.3">
      <c r="F615" s="124">
        <f>Calculator!A597</f>
        <v>592</v>
      </c>
      <c r="G615" s="44">
        <f>Calculator!B597</f>
        <v>0</v>
      </c>
      <c r="H615" s="44">
        <f>Calculator!C597</f>
        <v>0</v>
      </c>
      <c r="I615" s="46">
        <f>Calculator!E597</f>
        <v>0</v>
      </c>
      <c r="J615" s="45">
        <f>Calculator!F597</f>
        <v>0</v>
      </c>
      <c r="K615" s="125">
        <f t="shared" si="90"/>
        <v>7.5</v>
      </c>
      <c r="L615" s="127">
        <f t="shared" si="91"/>
        <v>7.5</v>
      </c>
      <c r="M615" s="127">
        <f t="shared" si="96"/>
        <v>7.5</v>
      </c>
      <c r="N615" s="57">
        <f t="shared" si="92"/>
        <v>50</v>
      </c>
      <c r="O615" s="57">
        <f t="shared" si="97"/>
        <v>50</v>
      </c>
      <c r="P615" s="127">
        <f t="shared" si="93"/>
        <v>7.5</v>
      </c>
      <c r="Q615" s="130">
        <f t="shared" si="94"/>
        <v>50</v>
      </c>
      <c r="R615" s="62">
        <f t="shared" si="95"/>
        <v>50</v>
      </c>
      <c r="S615" s="62">
        <f t="shared" si="98"/>
        <v>50</v>
      </c>
      <c r="T615" s="129">
        <f t="shared" si="99"/>
        <v>3621.9078586603164</v>
      </c>
      <c r="X615" s="62"/>
      <c r="AA615" s="24"/>
    </row>
    <row r="616" spans="6:27" x14ac:dyDescent="0.3">
      <c r="F616" s="124">
        <f>Calculator!A598</f>
        <v>593</v>
      </c>
      <c r="G616" s="44">
        <f>Calculator!B598</f>
        <v>0</v>
      </c>
      <c r="H616" s="44">
        <f>Calculator!C598</f>
        <v>0</v>
      </c>
      <c r="I616" s="46">
        <f>Calculator!E598</f>
        <v>0</v>
      </c>
      <c r="J616" s="45">
        <f>Calculator!F598</f>
        <v>0</v>
      </c>
      <c r="K616" s="125">
        <f t="shared" si="90"/>
        <v>7.5</v>
      </c>
      <c r="L616" s="127">
        <f t="shared" si="91"/>
        <v>7.5</v>
      </c>
      <c r="M616" s="127">
        <f t="shared" si="96"/>
        <v>7.5</v>
      </c>
      <c r="N616" s="57">
        <f t="shared" si="92"/>
        <v>50</v>
      </c>
      <c r="O616" s="57">
        <f t="shared" si="97"/>
        <v>50</v>
      </c>
      <c r="P616" s="127">
        <f t="shared" si="93"/>
        <v>7.5</v>
      </c>
      <c r="Q616" s="130">
        <f t="shared" si="94"/>
        <v>50</v>
      </c>
      <c r="R616" s="62">
        <f t="shared" si="95"/>
        <v>50</v>
      </c>
      <c r="S616" s="62">
        <f t="shared" si="98"/>
        <v>50</v>
      </c>
      <c r="T616" s="129">
        <f t="shared" si="99"/>
        <v>3621.9078586603164</v>
      </c>
      <c r="X616" s="62"/>
      <c r="AA616" s="24"/>
    </row>
    <row r="617" spans="6:27" x14ac:dyDescent="0.3">
      <c r="F617" s="124">
        <f>Calculator!A599</f>
        <v>594</v>
      </c>
      <c r="G617" s="44">
        <f>Calculator!B599</f>
        <v>0</v>
      </c>
      <c r="H617" s="44">
        <f>Calculator!C599</f>
        <v>0</v>
      </c>
      <c r="I617" s="46">
        <f>Calculator!E599</f>
        <v>0</v>
      </c>
      <c r="J617" s="45">
        <f>Calculator!F599</f>
        <v>0</v>
      </c>
      <c r="K617" s="125">
        <f t="shared" si="90"/>
        <v>7.5</v>
      </c>
      <c r="L617" s="127">
        <f t="shared" si="91"/>
        <v>7.5</v>
      </c>
      <c r="M617" s="127">
        <f t="shared" si="96"/>
        <v>7.5</v>
      </c>
      <c r="N617" s="57">
        <f t="shared" si="92"/>
        <v>50</v>
      </c>
      <c r="O617" s="57">
        <f t="shared" si="97"/>
        <v>50</v>
      </c>
      <c r="P617" s="127">
        <f t="shared" si="93"/>
        <v>7.5</v>
      </c>
      <c r="Q617" s="130">
        <f t="shared" si="94"/>
        <v>50</v>
      </c>
      <c r="R617" s="62">
        <f t="shared" si="95"/>
        <v>50</v>
      </c>
      <c r="S617" s="62">
        <f t="shared" si="98"/>
        <v>50</v>
      </c>
      <c r="T617" s="129">
        <f t="shared" si="99"/>
        <v>3621.9078586603164</v>
      </c>
      <c r="X617" s="62"/>
      <c r="AA617" s="24"/>
    </row>
    <row r="618" spans="6:27" x14ac:dyDescent="0.3">
      <c r="F618" s="124">
        <f>Calculator!A600</f>
        <v>595</v>
      </c>
      <c r="G618" s="44">
        <f>Calculator!B600</f>
        <v>0</v>
      </c>
      <c r="H618" s="44">
        <f>Calculator!C600</f>
        <v>0</v>
      </c>
      <c r="I618" s="46">
        <f>Calculator!E600</f>
        <v>0</v>
      </c>
      <c r="J618" s="45">
        <f>Calculator!F600</f>
        <v>0</v>
      </c>
      <c r="K618" s="125">
        <f t="shared" si="90"/>
        <v>7.5</v>
      </c>
      <c r="L618" s="127">
        <f t="shared" si="91"/>
        <v>7.5</v>
      </c>
      <c r="M618" s="127">
        <f t="shared" si="96"/>
        <v>7.5</v>
      </c>
      <c r="N618" s="57">
        <f t="shared" si="92"/>
        <v>50</v>
      </c>
      <c r="O618" s="57">
        <f t="shared" si="97"/>
        <v>50</v>
      </c>
      <c r="P618" s="127">
        <f t="shared" si="93"/>
        <v>7.5</v>
      </c>
      <c r="Q618" s="130">
        <f t="shared" si="94"/>
        <v>50</v>
      </c>
      <c r="R618" s="62">
        <f t="shared" si="95"/>
        <v>50</v>
      </c>
      <c r="S618" s="62">
        <f t="shared" si="98"/>
        <v>50</v>
      </c>
      <c r="T618" s="129">
        <f t="shared" si="99"/>
        <v>3621.9078586603164</v>
      </c>
      <c r="X618" s="62"/>
      <c r="AA618" s="24"/>
    </row>
    <row r="619" spans="6:27" x14ac:dyDescent="0.3">
      <c r="F619" s="124">
        <f>Calculator!A601</f>
        <v>596</v>
      </c>
      <c r="G619" s="44">
        <f>Calculator!B601</f>
        <v>0</v>
      </c>
      <c r="H619" s="44">
        <f>Calculator!C601</f>
        <v>0</v>
      </c>
      <c r="I619" s="46">
        <f>Calculator!E601</f>
        <v>0</v>
      </c>
      <c r="J619" s="45">
        <f>Calculator!F601</f>
        <v>0</v>
      </c>
      <c r="K619" s="125">
        <f t="shared" si="90"/>
        <v>7.5</v>
      </c>
      <c r="L619" s="127">
        <f t="shared" si="91"/>
        <v>7.5</v>
      </c>
      <c r="M619" s="127">
        <f t="shared" si="96"/>
        <v>7.5</v>
      </c>
      <c r="N619" s="57">
        <f t="shared" si="92"/>
        <v>50</v>
      </c>
      <c r="O619" s="57">
        <f t="shared" si="97"/>
        <v>50</v>
      </c>
      <c r="P619" s="127">
        <f t="shared" si="93"/>
        <v>7.5</v>
      </c>
      <c r="Q619" s="130">
        <f t="shared" si="94"/>
        <v>50</v>
      </c>
      <c r="R619" s="62">
        <f t="shared" si="95"/>
        <v>50</v>
      </c>
      <c r="S619" s="62">
        <f t="shared" si="98"/>
        <v>50</v>
      </c>
      <c r="T619" s="129">
        <f t="shared" si="99"/>
        <v>3621.9078586603164</v>
      </c>
      <c r="X619" s="62"/>
      <c r="AA619" s="24"/>
    </row>
    <row r="620" spans="6:27" x14ac:dyDescent="0.3">
      <c r="F620" s="124">
        <f>Calculator!A602</f>
        <v>597</v>
      </c>
      <c r="G620" s="44">
        <f>Calculator!B602</f>
        <v>0</v>
      </c>
      <c r="H620" s="44">
        <f>Calculator!C602</f>
        <v>0</v>
      </c>
      <c r="I620" s="46">
        <f>Calculator!E602</f>
        <v>0</v>
      </c>
      <c r="J620" s="45">
        <f>Calculator!F602</f>
        <v>0</v>
      </c>
      <c r="K620" s="125">
        <f t="shared" si="90"/>
        <v>7.5</v>
      </c>
      <c r="L620" s="127">
        <f t="shared" si="91"/>
        <v>7.5</v>
      </c>
      <c r="M620" s="127">
        <f t="shared" si="96"/>
        <v>7.5</v>
      </c>
      <c r="N620" s="57">
        <f t="shared" si="92"/>
        <v>50</v>
      </c>
      <c r="O620" s="57">
        <f t="shared" si="97"/>
        <v>50</v>
      </c>
      <c r="P620" s="127">
        <f t="shared" si="93"/>
        <v>7.5</v>
      </c>
      <c r="Q620" s="130">
        <f t="shared" si="94"/>
        <v>50</v>
      </c>
      <c r="R620" s="62">
        <f t="shared" si="95"/>
        <v>50</v>
      </c>
      <c r="S620" s="62">
        <f t="shared" si="98"/>
        <v>50</v>
      </c>
      <c r="T620" s="129">
        <f t="shared" si="99"/>
        <v>3621.9078586603164</v>
      </c>
      <c r="X620" s="62"/>
      <c r="AA620" s="24"/>
    </row>
    <row r="621" spans="6:27" x14ac:dyDescent="0.3">
      <c r="F621" s="124">
        <f>Calculator!A603</f>
        <v>598</v>
      </c>
      <c r="G621" s="44">
        <f>Calculator!B603</f>
        <v>0</v>
      </c>
      <c r="H621" s="44">
        <f>Calculator!C603</f>
        <v>0</v>
      </c>
      <c r="I621" s="46">
        <f>Calculator!E603</f>
        <v>0</v>
      </c>
      <c r="J621" s="45">
        <f>Calculator!F603</f>
        <v>0</v>
      </c>
      <c r="K621" s="125">
        <f t="shared" si="90"/>
        <v>7.5</v>
      </c>
      <c r="L621" s="127">
        <f t="shared" si="91"/>
        <v>7.5</v>
      </c>
      <c r="M621" s="127">
        <f t="shared" si="96"/>
        <v>7.5</v>
      </c>
      <c r="N621" s="57">
        <f t="shared" si="92"/>
        <v>50</v>
      </c>
      <c r="O621" s="57">
        <f t="shared" si="97"/>
        <v>50</v>
      </c>
      <c r="P621" s="127">
        <f t="shared" si="93"/>
        <v>7.5</v>
      </c>
      <c r="Q621" s="130">
        <f t="shared" si="94"/>
        <v>50</v>
      </c>
      <c r="R621" s="62">
        <f t="shared" si="95"/>
        <v>50</v>
      </c>
      <c r="S621" s="62">
        <f t="shared" si="98"/>
        <v>50</v>
      </c>
      <c r="T621" s="129">
        <f t="shared" si="99"/>
        <v>3621.9078586603164</v>
      </c>
      <c r="X621" s="62"/>
      <c r="AA621" s="24"/>
    </row>
    <row r="622" spans="6:27" x14ac:dyDescent="0.3">
      <c r="F622" s="124">
        <f>Calculator!A604</f>
        <v>599</v>
      </c>
      <c r="G622" s="44">
        <f>Calculator!B604</f>
        <v>0</v>
      </c>
      <c r="H622" s="44">
        <f>Calculator!C604</f>
        <v>0</v>
      </c>
      <c r="I622" s="46">
        <f>Calculator!E604</f>
        <v>0</v>
      </c>
      <c r="J622" s="45">
        <f>Calculator!F604</f>
        <v>0</v>
      </c>
      <c r="K622" s="125">
        <f t="shared" si="90"/>
        <v>7.5</v>
      </c>
      <c r="L622" s="127">
        <f t="shared" si="91"/>
        <v>7.5</v>
      </c>
      <c r="M622" s="127">
        <f t="shared" si="96"/>
        <v>7.5</v>
      </c>
      <c r="N622" s="57">
        <f t="shared" si="92"/>
        <v>50</v>
      </c>
      <c r="O622" s="57">
        <f t="shared" si="97"/>
        <v>50</v>
      </c>
      <c r="P622" s="127">
        <f t="shared" si="93"/>
        <v>7.5</v>
      </c>
      <c r="Q622" s="130">
        <f t="shared" si="94"/>
        <v>50</v>
      </c>
      <c r="R622" s="62">
        <f t="shared" si="95"/>
        <v>50</v>
      </c>
      <c r="S622" s="62">
        <f t="shared" si="98"/>
        <v>50</v>
      </c>
      <c r="T622" s="129">
        <f t="shared" si="99"/>
        <v>3621.9078586603164</v>
      </c>
      <c r="X622" s="62"/>
      <c r="AA622" s="24"/>
    </row>
    <row r="623" spans="6:27" x14ac:dyDescent="0.3">
      <c r="F623" s="124">
        <f>Calculator!A605</f>
        <v>600</v>
      </c>
      <c r="G623" s="44">
        <f>Calculator!B605</f>
        <v>0</v>
      </c>
      <c r="H623" s="44">
        <f>Calculator!C605</f>
        <v>0</v>
      </c>
      <c r="I623" s="46">
        <f>Calculator!E605</f>
        <v>0</v>
      </c>
      <c r="J623" s="45">
        <f>Calculator!F605</f>
        <v>0</v>
      </c>
      <c r="K623" s="125">
        <f t="shared" si="90"/>
        <v>7.5</v>
      </c>
      <c r="L623" s="127">
        <f t="shared" si="91"/>
        <v>7.5</v>
      </c>
      <c r="M623" s="127">
        <f t="shared" si="96"/>
        <v>7.5</v>
      </c>
      <c r="N623" s="57">
        <f t="shared" si="92"/>
        <v>50</v>
      </c>
      <c r="O623" s="57">
        <f t="shared" si="97"/>
        <v>50</v>
      </c>
      <c r="P623" s="127">
        <f t="shared" si="93"/>
        <v>7.5</v>
      </c>
      <c r="Q623" s="130">
        <f t="shared" si="94"/>
        <v>50</v>
      </c>
      <c r="R623" s="62">
        <f t="shared" si="95"/>
        <v>50</v>
      </c>
      <c r="S623" s="62">
        <f t="shared" si="98"/>
        <v>50</v>
      </c>
      <c r="T623" s="129">
        <f t="shared" si="99"/>
        <v>3621.9078586603164</v>
      </c>
      <c r="X623" s="62"/>
      <c r="AA623" s="24"/>
    </row>
    <row r="624" spans="6:27" x14ac:dyDescent="0.3">
      <c r="F624" s="124">
        <f>Calculator!A606</f>
        <v>601</v>
      </c>
      <c r="G624" s="44">
        <f>Calculator!B606</f>
        <v>0</v>
      </c>
      <c r="H624" s="44">
        <f>Calculator!C606</f>
        <v>0</v>
      </c>
      <c r="I624" s="46">
        <f>Calculator!E606</f>
        <v>0</v>
      </c>
      <c r="J624" s="45">
        <f>Calculator!F606</f>
        <v>0</v>
      </c>
      <c r="K624" s="125">
        <f t="shared" si="90"/>
        <v>7.5</v>
      </c>
      <c r="L624" s="127">
        <f t="shared" si="91"/>
        <v>7.5</v>
      </c>
      <c r="M624" s="127">
        <f t="shared" si="96"/>
        <v>7.5</v>
      </c>
      <c r="N624" s="57">
        <f t="shared" si="92"/>
        <v>50</v>
      </c>
      <c r="O624" s="57">
        <f t="shared" si="97"/>
        <v>50</v>
      </c>
      <c r="P624" s="127">
        <f t="shared" si="93"/>
        <v>7.5</v>
      </c>
      <c r="Q624" s="130">
        <f t="shared" si="94"/>
        <v>50</v>
      </c>
      <c r="R624" s="62">
        <f t="shared" si="95"/>
        <v>50</v>
      </c>
      <c r="S624" s="62">
        <f t="shared" si="98"/>
        <v>50</v>
      </c>
      <c r="T624" s="129">
        <f t="shared" si="99"/>
        <v>3621.9078586603164</v>
      </c>
      <c r="X624" s="62"/>
      <c r="AA624" s="24"/>
    </row>
    <row r="625" spans="6:27" x14ac:dyDescent="0.3">
      <c r="F625" s="124">
        <f>Calculator!A607</f>
        <v>602</v>
      </c>
      <c r="G625" s="44">
        <f>Calculator!B607</f>
        <v>0</v>
      </c>
      <c r="H625" s="44">
        <f>Calculator!C607</f>
        <v>0</v>
      </c>
      <c r="I625" s="46">
        <f>Calculator!E607</f>
        <v>0</v>
      </c>
      <c r="J625" s="45">
        <f>Calculator!F607</f>
        <v>0</v>
      </c>
      <c r="K625" s="125">
        <f t="shared" si="90"/>
        <v>7.5</v>
      </c>
      <c r="L625" s="127">
        <f t="shared" si="91"/>
        <v>7.5</v>
      </c>
      <c r="M625" s="127">
        <f t="shared" si="96"/>
        <v>7.5</v>
      </c>
      <c r="N625" s="57">
        <f t="shared" si="92"/>
        <v>50</v>
      </c>
      <c r="O625" s="57">
        <f t="shared" si="97"/>
        <v>50</v>
      </c>
      <c r="P625" s="127">
        <f t="shared" si="93"/>
        <v>7.5</v>
      </c>
      <c r="Q625" s="130">
        <f t="shared" si="94"/>
        <v>50</v>
      </c>
      <c r="R625" s="62">
        <f t="shared" si="95"/>
        <v>50</v>
      </c>
      <c r="S625" s="62">
        <f t="shared" si="98"/>
        <v>50</v>
      </c>
      <c r="T625" s="129">
        <f t="shared" si="99"/>
        <v>3621.9078586603164</v>
      </c>
      <c r="X625" s="62"/>
      <c r="AA625" s="24"/>
    </row>
    <row r="626" spans="6:27" x14ac:dyDescent="0.3">
      <c r="F626" s="124">
        <f>Calculator!A608</f>
        <v>603</v>
      </c>
      <c r="G626" s="44">
        <f>Calculator!B608</f>
        <v>0</v>
      </c>
      <c r="H626" s="44">
        <f>Calculator!C608</f>
        <v>0</v>
      </c>
      <c r="I626" s="46">
        <f>Calculator!E608</f>
        <v>0</v>
      </c>
      <c r="J626" s="45">
        <f>Calculator!F608</f>
        <v>0</v>
      </c>
      <c r="K626" s="125">
        <f t="shared" si="90"/>
        <v>7.5</v>
      </c>
      <c r="L626" s="127">
        <f t="shared" si="91"/>
        <v>7.5</v>
      </c>
      <c r="M626" s="127">
        <f t="shared" si="96"/>
        <v>7.5</v>
      </c>
      <c r="N626" s="57">
        <f t="shared" si="92"/>
        <v>50</v>
      </c>
      <c r="O626" s="57">
        <f t="shared" si="97"/>
        <v>50</v>
      </c>
      <c r="P626" s="127">
        <f t="shared" si="93"/>
        <v>7.5</v>
      </c>
      <c r="Q626" s="130">
        <f t="shared" si="94"/>
        <v>50</v>
      </c>
      <c r="R626" s="62">
        <f t="shared" si="95"/>
        <v>50</v>
      </c>
      <c r="S626" s="62">
        <f t="shared" si="98"/>
        <v>50</v>
      </c>
      <c r="T626" s="129">
        <f t="shared" si="99"/>
        <v>3621.9078586603164</v>
      </c>
      <c r="X626" s="62"/>
      <c r="AA626" s="24"/>
    </row>
    <row r="627" spans="6:27" x14ac:dyDescent="0.3">
      <c r="F627" s="124">
        <f>Calculator!A609</f>
        <v>604</v>
      </c>
      <c r="G627" s="44">
        <f>Calculator!B609</f>
        <v>0</v>
      </c>
      <c r="H627" s="44">
        <f>Calculator!C609</f>
        <v>0</v>
      </c>
      <c r="I627" s="46">
        <f>Calculator!E609</f>
        <v>0</v>
      </c>
      <c r="J627" s="45">
        <f>Calculator!F609</f>
        <v>0</v>
      </c>
      <c r="K627" s="125">
        <f t="shared" si="90"/>
        <v>7.5</v>
      </c>
      <c r="L627" s="127">
        <f t="shared" si="91"/>
        <v>7.5</v>
      </c>
      <c r="M627" s="127">
        <f t="shared" si="96"/>
        <v>7.5</v>
      </c>
      <c r="N627" s="57">
        <f t="shared" si="92"/>
        <v>50</v>
      </c>
      <c r="O627" s="57">
        <f t="shared" si="97"/>
        <v>50</v>
      </c>
      <c r="P627" s="127">
        <f t="shared" si="93"/>
        <v>7.5</v>
      </c>
      <c r="Q627" s="130">
        <f t="shared" si="94"/>
        <v>50</v>
      </c>
      <c r="R627" s="62">
        <f t="shared" si="95"/>
        <v>50</v>
      </c>
      <c r="S627" s="62">
        <f t="shared" si="98"/>
        <v>50</v>
      </c>
      <c r="T627" s="129">
        <f t="shared" si="99"/>
        <v>3621.9078586603164</v>
      </c>
      <c r="X627" s="62"/>
      <c r="AA627" s="24"/>
    </row>
    <row r="628" spans="6:27" x14ac:dyDescent="0.3">
      <c r="F628" s="124">
        <f>Calculator!A610</f>
        <v>605</v>
      </c>
      <c r="G628" s="44">
        <f>Calculator!B610</f>
        <v>0</v>
      </c>
      <c r="H628" s="44">
        <f>Calculator!C610</f>
        <v>0</v>
      </c>
      <c r="I628" s="46">
        <f>Calculator!E610</f>
        <v>0</v>
      </c>
      <c r="J628" s="45">
        <f>Calculator!F610</f>
        <v>0</v>
      </c>
      <c r="K628" s="125">
        <f t="shared" si="90"/>
        <v>7.5</v>
      </c>
      <c r="L628" s="127">
        <f t="shared" si="91"/>
        <v>7.5</v>
      </c>
      <c r="M628" s="127">
        <f t="shared" si="96"/>
        <v>7.5</v>
      </c>
      <c r="N628" s="57">
        <f t="shared" si="92"/>
        <v>50</v>
      </c>
      <c r="O628" s="57">
        <f t="shared" si="97"/>
        <v>50</v>
      </c>
      <c r="P628" s="127">
        <f t="shared" si="93"/>
        <v>7.5</v>
      </c>
      <c r="Q628" s="130">
        <f t="shared" si="94"/>
        <v>50</v>
      </c>
      <c r="R628" s="62">
        <f t="shared" si="95"/>
        <v>50</v>
      </c>
      <c r="S628" s="62">
        <f t="shared" si="98"/>
        <v>50</v>
      </c>
      <c r="T628" s="129">
        <f t="shared" si="99"/>
        <v>3621.9078586603164</v>
      </c>
      <c r="X628" s="62"/>
      <c r="AA628" s="24"/>
    </row>
    <row r="629" spans="6:27" x14ac:dyDescent="0.3">
      <c r="F629" s="124">
        <f>Calculator!A611</f>
        <v>606</v>
      </c>
      <c r="G629" s="44">
        <f>Calculator!B611</f>
        <v>0</v>
      </c>
      <c r="H629" s="44">
        <f>Calculator!C611</f>
        <v>0</v>
      </c>
      <c r="I629" s="46">
        <f>Calculator!E611</f>
        <v>0</v>
      </c>
      <c r="J629" s="45">
        <f>Calculator!F611</f>
        <v>0</v>
      </c>
      <c r="K629" s="125">
        <f t="shared" si="90"/>
        <v>7.5</v>
      </c>
      <c r="L629" s="127">
        <f t="shared" si="91"/>
        <v>7.5</v>
      </c>
      <c r="M629" s="127">
        <f t="shared" si="96"/>
        <v>7.5</v>
      </c>
      <c r="N629" s="57">
        <f t="shared" si="92"/>
        <v>50</v>
      </c>
      <c r="O629" s="57">
        <f t="shared" si="97"/>
        <v>50</v>
      </c>
      <c r="P629" s="127">
        <f t="shared" si="93"/>
        <v>7.5</v>
      </c>
      <c r="Q629" s="130">
        <f t="shared" si="94"/>
        <v>50</v>
      </c>
      <c r="R629" s="62">
        <f t="shared" si="95"/>
        <v>50</v>
      </c>
      <c r="S629" s="62">
        <f t="shared" si="98"/>
        <v>50</v>
      </c>
      <c r="T629" s="129">
        <f t="shared" si="99"/>
        <v>3621.9078586603164</v>
      </c>
      <c r="X629" s="62"/>
      <c r="AA629" s="24"/>
    </row>
    <row r="630" spans="6:27" x14ac:dyDescent="0.3">
      <c r="F630" s="124">
        <f>Calculator!A612</f>
        <v>607</v>
      </c>
      <c r="G630" s="44">
        <f>Calculator!B612</f>
        <v>0</v>
      </c>
      <c r="H630" s="44">
        <f>Calculator!C612</f>
        <v>0</v>
      </c>
      <c r="I630" s="46">
        <f>Calculator!E612</f>
        <v>0</v>
      </c>
      <c r="J630" s="45">
        <f>Calculator!F612</f>
        <v>0</v>
      </c>
      <c r="K630" s="125">
        <f t="shared" si="90"/>
        <v>7.5</v>
      </c>
      <c r="L630" s="127">
        <f t="shared" si="91"/>
        <v>7.5</v>
      </c>
      <c r="M630" s="127">
        <f t="shared" si="96"/>
        <v>7.5</v>
      </c>
      <c r="N630" s="57">
        <f t="shared" si="92"/>
        <v>50</v>
      </c>
      <c r="O630" s="57">
        <f t="shared" si="97"/>
        <v>50</v>
      </c>
      <c r="P630" s="127">
        <f t="shared" si="93"/>
        <v>7.5</v>
      </c>
      <c r="Q630" s="130">
        <f t="shared" si="94"/>
        <v>50</v>
      </c>
      <c r="R630" s="62">
        <f t="shared" si="95"/>
        <v>50</v>
      </c>
      <c r="S630" s="62">
        <f t="shared" si="98"/>
        <v>50</v>
      </c>
      <c r="T630" s="129">
        <f t="shared" si="99"/>
        <v>3621.9078586603164</v>
      </c>
      <c r="X630" s="62"/>
      <c r="AA630" s="24"/>
    </row>
    <row r="631" spans="6:27" x14ac:dyDescent="0.3">
      <c r="F631" s="124">
        <f>Calculator!A613</f>
        <v>608</v>
      </c>
      <c r="G631" s="44">
        <f>Calculator!B613</f>
        <v>0</v>
      </c>
      <c r="H631" s="44">
        <f>Calculator!C613</f>
        <v>0</v>
      </c>
      <c r="I631" s="46">
        <f>Calculator!E613</f>
        <v>0</v>
      </c>
      <c r="J631" s="45">
        <f>Calculator!F613</f>
        <v>0</v>
      </c>
      <c r="K631" s="125">
        <f t="shared" si="90"/>
        <v>7.5</v>
      </c>
      <c r="L631" s="127">
        <f t="shared" si="91"/>
        <v>7.5</v>
      </c>
      <c r="M631" s="127">
        <f t="shared" si="96"/>
        <v>7.5</v>
      </c>
      <c r="N631" s="57">
        <f t="shared" si="92"/>
        <v>50</v>
      </c>
      <c r="O631" s="57">
        <f t="shared" si="97"/>
        <v>50</v>
      </c>
      <c r="P631" s="127">
        <f t="shared" si="93"/>
        <v>7.5</v>
      </c>
      <c r="Q631" s="130">
        <f t="shared" si="94"/>
        <v>50</v>
      </c>
      <c r="R631" s="62">
        <f t="shared" si="95"/>
        <v>50</v>
      </c>
      <c r="S631" s="62">
        <f t="shared" si="98"/>
        <v>50</v>
      </c>
      <c r="T631" s="129">
        <f t="shared" si="99"/>
        <v>3621.9078586603164</v>
      </c>
      <c r="X631" s="62"/>
      <c r="AA631" s="24"/>
    </row>
    <row r="632" spans="6:27" x14ac:dyDescent="0.3">
      <c r="F632" s="124">
        <f>Calculator!A614</f>
        <v>609</v>
      </c>
      <c r="G632" s="44">
        <f>Calculator!B614</f>
        <v>0</v>
      </c>
      <c r="H632" s="44">
        <f>Calculator!C614</f>
        <v>0</v>
      </c>
      <c r="I632" s="46">
        <f>Calculator!E614</f>
        <v>0</v>
      </c>
      <c r="J632" s="45">
        <f>Calculator!F614</f>
        <v>0</v>
      </c>
      <c r="K632" s="125">
        <f t="shared" si="90"/>
        <v>7.5</v>
      </c>
      <c r="L632" s="127">
        <f t="shared" si="91"/>
        <v>7.5</v>
      </c>
      <c r="M632" s="127">
        <f t="shared" si="96"/>
        <v>7.5</v>
      </c>
      <c r="N632" s="57">
        <f t="shared" si="92"/>
        <v>50</v>
      </c>
      <c r="O632" s="57">
        <f t="shared" si="97"/>
        <v>50</v>
      </c>
      <c r="P632" s="127">
        <f t="shared" si="93"/>
        <v>7.5</v>
      </c>
      <c r="Q632" s="130">
        <f t="shared" si="94"/>
        <v>50</v>
      </c>
      <c r="R632" s="62">
        <f t="shared" si="95"/>
        <v>50</v>
      </c>
      <c r="S632" s="62">
        <f t="shared" si="98"/>
        <v>50</v>
      </c>
      <c r="T632" s="129">
        <f t="shared" si="99"/>
        <v>3621.9078586603164</v>
      </c>
      <c r="X632" s="62"/>
      <c r="AA632" s="24"/>
    </row>
    <row r="633" spans="6:27" x14ac:dyDescent="0.3">
      <c r="F633" s="124">
        <f>Calculator!A615</f>
        <v>610</v>
      </c>
      <c r="G633" s="44">
        <f>Calculator!B615</f>
        <v>0</v>
      </c>
      <c r="H633" s="44">
        <f>Calculator!C615</f>
        <v>0</v>
      </c>
      <c r="I633" s="46">
        <f>Calculator!E615</f>
        <v>0</v>
      </c>
      <c r="J633" s="45">
        <f>Calculator!F615</f>
        <v>0</v>
      </c>
      <c r="K633" s="125">
        <f t="shared" si="90"/>
        <v>7.5</v>
      </c>
      <c r="L633" s="127">
        <f t="shared" si="91"/>
        <v>7.5</v>
      </c>
      <c r="M633" s="127">
        <f t="shared" si="96"/>
        <v>7.5</v>
      </c>
      <c r="N633" s="57">
        <f t="shared" si="92"/>
        <v>50</v>
      </c>
      <c r="O633" s="57">
        <f t="shared" si="97"/>
        <v>50</v>
      </c>
      <c r="P633" s="127">
        <f t="shared" si="93"/>
        <v>7.5</v>
      </c>
      <c r="Q633" s="130">
        <f t="shared" si="94"/>
        <v>50</v>
      </c>
      <c r="R633" s="62">
        <f t="shared" si="95"/>
        <v>50</v>
      </c>
      <c r="S633" s="62">
        <f t="shared" si="98"/>
        <v>50</v>
      </c>
      <c r="T633" s="129">
        <f t="shared" si="99"/>
        <v>3621.9078586603164</v>
      </c>
      <c r="X633" s="62"/>
      <c r="AA633" s="24"/>
    </row>
    <row r="634" spans="6:27" x14ac:dyDescent="0.3">
      <c r="F634" s="124">
        <f>Calculator!A616</f>
        <v>611</v>
      </c>
      <c r="G634" s="44">
        <f>Calculator!B616</f>
        <v>0</v>
      </c>
      <c r="H634" s="44">
        <f>Calculator!C616</f>
        <v>0</v>
      </c>
      <c r="I634" s="46">
        <f>Calculator!E616</f>
        <v>0</v>
      </c>
      <c r="J634" s="45">
        <f>Calculator!F616</f>
        <v>0</v>
      </c>
      <c r="K634" s="125">
        <f t="shared" si="90"/>
        <v>7.5</v>
      </c>
      <c r="L634" s="127">
        <f t="shared" si="91"/>
        <v>7.5</v>
      </c>
      <c r="M634" s="127">
        <f t="shared" si="96"/>
        <v>7.5</v>
      </c>
      <c r="N634" s="57">
        <f t="shared" si="92"/>
        <v>50</v>
      </c>
      <c r="O634" s="57">
        <f t="shared" si="97"/>
        <v>50</v>
      </c>
      <c r="P634" s="127">
        <f t="shared" si="93"/>
        <v>7.5</v>
      </c>
      <c r="Q634" s="130">
        <f t="shared" si="94"/>
        <v>50</v>
      </c>
      <c r="R634" s="62">
        <f t="shared" si="95"/>
        <v>50</v>
      </c>
      <c r="S634" s="62">
        <f t="shared" si="98"/>
        <v>50</v>
      </c>
      <c r="T634" s="129">
        <f t="shared" si="99"/>
        <v>3621.9078586603164</v>
      </c>
      <c r="X634" s="62"/>
      <c r="AA634" s="24"/>
    </row>
    <row r="635" spans="6:27" x14ac:dyDescent="0.3">
      <c r="F635" s="124">
        <f>Calculator!A617</f>
        <v>612</v>
      </c>
      <c r="G635" s="44">
        <f>Calculator!B617</f>
        <v>0</v>
      </c>
      <c r="H635" s="44">
        <f>Calculator!C617</f>
        <v>0</v>
      </c>
      <c r="I635" s="46">
        <f>Calculator!E617</f>
        <v>0</v>
      </c>
      <c r="J635" s="45">
        <f>Calculator!F617</f>
        <v>0</v>
      </c>
      <c r="K635" s="125">
        <f t="shared" si="90"/>
        <v>7.5</v>
      </c>
      <c r="L635" s="127">
        <f t="shared" si="91"/>
        <v>7.5</v>
      </c>
      <c r="M635" s="127">
        <f t="shared" si="96"/>
        <v>7.5</v>
      </c>
      <c r="N635" s="57">
        <f t="shared" si="92"/>
        <v>50</v>
      </c>
      <c r="O635" s="57">
        <f t="shared" si="97"/>
        <v>50</v>
      </c>
      <c r="P635" s="127">
        <f t="shared" si="93"/>
        <v>7.5</v>
      </c>
      <c r="Q635" s="130">
        <f t="shared" si="94"/>
        <v>50</v>
      </c>
      <c r="R635" s="62">
        <f t="shared" si="95"/>
        <v>50</v>
      </c>
      <c r="S635" s="62">
        <f t="shared" si="98"/>
        <v>50</v>
      </c>
      <c r="T635" s="129">
        <f t="shared" si="99"/>
        <v>3621.9078586603164</v>
      </c>
      <c r="X635" s="62"/>
      <c r="AA635" s="24"/>
    </row>
    <row r="636" spans="6:27" x14ac:dyDescent="0.3">
      <c r="F636" s="124">
        <f>Calculator!A618</f>
        <v>613</v>
      </c>
      <c r="G636" s="44">
        <f>Calculator!B618</f>
        <v>0</v>
      </c>
      <c r="H636" s="44">
        <f>Calculator!C618</f>
        <v>0</v>
      </c>
      <c r="I636" s="46">
        <f>Calculator!E618</f>
        <v>0</v>
      </c>
      <c r="J636" s="45">
        <f>Calculator!F618</f>
        <v>0</v>
      </c>
      <c r="K636" s="125">
        <f t="shared" si="90"/>
        <v>7.5</v>
      </c>
      <c r="L636" s="127">
        <f t="shared" si="91"/>
        <v>7.5</v>
      </c>
      <c r="M636" s="127">
        <f t="shared" si="96"/>
        <v>7.5</v>
      </c>
      <c r="N636" s="57">
        <f t="shared" si="92"/>
        <v>50</v>
      </c>
      <c r="O636" s="57">
        <f t="shared" si="97"/>
        <v>50</v>
      </c>
      <c r="P636" s="127">
        <f t="shared" si="93"/>
        <v>7.5</v>
      </c>
      <c r="Q636" s="130">
        <f t="shared" si="94"/>
        <v>50</v>
      </c>
      <c r="R636" s="62">
        <f t="shared" si="95"/>
        <v>50</v>
      </c>
      <c r="S636" s="62">
        <f t="shared" si="98"/>
        <v>50</v>
      </c>
      <c r="T636" s="129">
        <f t="shared" si="99"/>
        <v>3621.9078586603164</v>
      </c>
      <c r="X636" s="62"/>
      <c r="AA636" s="24"/>
    </row>
    <row r="637" spans="6:27" x14ac:dyDescent="0.3">
      <c r="F637" s="124">
        <f>Calculator!A619</f>
        <v>614</v>
      </c>
      <c r="G637" s="44">
        <f>Calculator!B619</f>
        <v>0</v>
      </c>
      <c r="H637" s="44">
        <f>Calculator!C619</f>
        <v>0</v>
      </c>
      <c r="I637" s="46">
        <f>Calculator!E619</f>
        <v>0</v>
      </c>
      <c r="J637" s="45">
        <f>Calculator!F619</f>
        <v>0</v>
      </c>
      <c r="K637" s="125">
        <f t="shared" si="90"/>
        <v>7.5</v>
      </c>
      <c r="L637" s="127">
        <f t="shared" si="91"/>
        <v>7.5</v>
      </c>
      <c r="M637" s="127">
        <f t="shared" si="96"/>
        <v>7.5</v>
      </c>
      <c r="N637" s="57">
        <f t="shared" si="92"/>
        <v>50</v>
      </c>
      <c r="O637" s="57">
        <f t="shared" si="97"/>
        <v>50</v>
      </c>
      <c r="P637" s="127">
        <f t="shared" si="93"/>
        <v>7.5</v>
      </c>
      <c r="Q637" s="130">
        <f t="shared" si="94"/>
        <v>50</v>
      </c>
      <c r="R637" s="62">
        <f t="shared" si="95"/>
        <v>50</v>
      </c>
      <c r="S637" s="62">
        <f t="shared" si="98"/>
        <v>50</v>
      </c>
      <c r="T637" s="129">
        <f t="shared" si="99"/>
        <v>3621.9078586603164</v>
      </c>
      <c r="X637" s="62"/>
      <c r="AA637" s="24"/>
    </row>
    <row r="638" spans="6:27" x14ac:dyDescent="0.3">
      <c r="F638" s="124">
        <f>Calculator!A620</f>
        <v>615</v>
      </c>
      <c r="G638" s="44">
        <f>Calculator!B620</f>
        <v>0</v>
      </c>
      <c r="H638" s="44">
        <f>Calculator!C620</f>
        <v>0</v>
      </c>
      <c r="I638" s="46">
        <f>Calculator!E620</f>
        <v>0</v>
      </c>
      <c r="J638" s="45">
        <f>Calculator!F620</f>
        <v>0</v>
      </c>
      <c r="K638" s="125">
        <f t="shared" si="90"/>
        <v>7.5</v>
      </c>
      <c r="L638" s="127">
        <f t="shared" si="91"/>
        <v>7.5</v>
      </c>
      <c r="M638" s="127">
        <f t="shared" si="96"/>
        <v>7.5</v>
      </c>
      <c r="N638" s="57">
        <f t="shared" si="92"/>
        <v>50</v>
      </c>
      <c r="O638" s="57">
        <f t="shared" si="97"/>
        <v>50</v>
      </c>
      <c r="P638" s="127">
        <f t="shared" si="93"/>
        <v>7.5</v>
      </c>
      <c r="Q638" s="130">
        <f t="shared" si="94"/>
        <v>50</v>
      </c>
      <c r="R638" s="62">
        <f t="shared" si="95"/>
        <v>50</v>
      </c>
      <c r="S638" s="62">
        <f t="shared" si="98"/>
        <v>50</v>
      </c>
      <c r="T638" s="129">
        <f t="shared" si="99"/>
        <v>3621.9078586603164</v>
      </c>
      <c r="X638" s="62"/>
      <c r="AA638" s="24"/>
    </row>
    <row r="639" spans="6:27" x14ac:dyDescent="0.3">
      <c r="F639" s="124">
        <f>Calculator!A621</f>
        <v>616</v>
      </c>
      <c r="G639" s="44">
        <f>Calculator!B621</f>
        <v>0</v>
      </c>
      <c r="H639" s="44">
        <f>Calculator!C621</f>
        <v>0</v>
      </c>
      <c r="I639" s="46">
        <f>Calculator!E621</f>
        <v>0</v>
      </c>
      <c r="J639" s="45">
        <f>Calculator!F621</f>
        <v>0</v>
      </c>
      <c r="K639" s="125">
        <f t="shared" si="90"/>
        <v>7.5</v>
      </c>
      <c r="L639" s="127">
        <f t="shared" si="91"/>
        <v>7.5</v>
      </c>
      <c r="M639" s="127">
        <f t="shared" si="96"/>
        <v>7.5</v>
      </c>
      <c r="N639" s="57">
        <f t="shared" si="92"/>
        <v>50</v>
      </c>
      <c r="O639" s="57">
        <f t="shared" si="97"/>
        <v>50</v>
      </c>
      <c r="P639" s="127">
        <f t="shared" si="93"/>
        <v>7.5</v>
      </c>
      <c r="Q639" s="130">
        <f t="shared" si="94"/>
        <v>50</v>
      </c>
      <c r="R639" s="62">
        <f t="shared" si="95"/>
        <v>50</v>
      </c>
      <c r="S639" s="62">
        <f t="shared" si="98"/>
        <v>50</v>
      </c>
      <c r="T639" s="129">
        <f t="shared" si="99"/>
        <v>3621.9078586603164</v>
      </c>
      <c r="X639" s="62"/>
      <c r="AA639" s="24"/>
    </row>
    <row r="640" spans="6:27" x14ac:dyDescent="0.3">
      <c r="F640" s="124">
        <f>Calculator!A622</f>
        <v>617</v>
      </c>
      <c r="G640" s="44">
        <f>Calculator!B622</f>
        <v>0</v>
      </c>
      <c r="H640" s="44">
        <f>Calculator!C622</f>
        <v>0</v>
      </c>
      <c r="I640" s="46">
        <f>Calculator!E622</f>
        <v>0</v>
      </c>
      <c r="J640" s="45">
        <f>Calculator!F622</f>
        <v>0</v>
      </c>
      <c r="K640" s="125">
        <f t="shared" si="90"/>
        <v>7.5</v>
      </c>
      <c r="L640" s="127">
        <f t="shared" si="91"/>
        <v>7.5</v>
      </c>
      <c r="M640" s="127">
        <f t="shared" si="96"/>
        <v>7.5</v>
      </c>
      <c r="N640" s="57">
        <f t="shared" si="92"/>
        <v>50</v>
      </c>
      <c r="O640" s="57">
        <f t="shared" si="97"/>
        <v>50</v>
      </c>
      <c r="P640" s="127">
        <f t="shared" si="93"/>
        <v>7.5</v>
      </c>
      <c r="Q640" s="130">
        <f t="shared" si="94"/>
        <v>50</v>
      </c>
      <c r="R640" s="62">
        <f t="shared" si="95"/>
        <v>50</v>
      </c>
      <c r="S640" s="62">
        <f t="shared" si="98"/>
        <v>50</v>
      </c>
      <c r="T640" s="129">
        <f t="shared" si="99"/>
        <v>3621.9078586603164</v>
      </c>
      <c r="X640" s="62"/>
      <c r="AA640" s="24"/>
    </row>
    <row r="641" spans="6:27" x14ac:dyDescent="0.3">
      <c r="F641" s="124">
        <f>Calculator!A623</f>
        <v>618</v>
      </c>
      <c r="G641" s="44">
        <f>Calculator!B623</f>
        <v>0</v>
      </c>
      <c r="H641" s="44">
        <f>Calculator!C623</f>
        <v>0</v>
      </c>
      <c r="I641" s="46">
        <f>Calculator!E623</f>
        <v>0</v>
      </c>
      <c r="J641" s="45">
        <f>Calculator!F623</f>
        <v>0</v>
      </c>
      <c r="K641" s="125">
        <f t="shared" si="90"/>
        <v>7.5</v>
      </c>
      <c r="L641" s="127">
        <f t="shared" si="91"/>
        <v>7.5</v>
      </c>
      <c r="M641" s="127">
        <f t="shared" si="96"/>
        <v>7.5</v>
      </c>
      <c r="N641" s="57">
        <f t="shared" si="92"/>
        <v>50</v>
      </c>
      <c r="O641" s="57">
        <f t="shared" si="97"/>
        <v>50</v>
      </c>
      <c r="P641" s="127">
        <f t="shared" si="93"/>
        <v>7.5</v>
      </c>
      <c r="Q641" s="130">
        <f t="shared" si="94"/>
        <v>50</v>
      </c>
      <c r="R641" s="62">
        <f t="shared" si="95"/>
        <v>50</v>
      </c>
      <c r="S641" s="62">
        <f t="shared" si="98"/>
        <v>50</v>
      </c>
      <c r="T641" s="129">
        <f t="shared" si="99"/>
        <v>3621.9078586603164</v>
      </c>
      <c r="X641" s="62"/>
      <c r="AA641" s="24"/>
    </row>
    <row r="642" spans="6:27" x14ac:dyDescent="0.3">
      <c r="F642" s="124">
        <f>Calculator!A624</f>
        <v>619</v>
      </c>
      <c r="G642" s="44">
        <f>Calculator!B624</f>
        <v>0</v>
      </c>
      <c r="H642" s="44">
        <f>Calculator!C624</f>
        <v>0</v>
      </c>
      <c r="I642" s="46">
        <f>Calculator!E624</f>
        <v>0</v>
      </c>
      <c r="J642" s="45">
        <f>Calculator!F624</f>
        <v>0</v>
      </c>
      <c r="K642" s="125">
        <f t="shared" si="90"/>
        <v>7.5</v>
      </c>
      <c r="L642" s="127">
        <f t="shared" si="91"/>
        <v>7.5</v>
      </c>
      <c r="M642" s="127">
        <f t="shared" si="96"/>
        <v>7.5</v>
      </c>
      <c r="N642" s="57">
        <f t="shared" si="92"/>
        <v>50</v>
      </c>
      <c r="O642" s="57">
        <f t="shared" si="97"/>
        <v>50</v>
      </c>
      <c r="P642" s="127">
        <f t="shared" si="93"/>
        <v>7.5</v>
      </c>
      <c r="Q642" s="130">
        <f t="shared" si="94"/>
        <v>50</v>
      </c>
      <c r="R642" s="62">
        <f t="shared" si="95"/>
        <v>50</v>
      </c>
      <c r="S642" s="62">
        <f t="shared" si="98"/>
        <v>50</v>
      </c>
      <c r="T642" s="129">
        <f t="shared" si="99"/>
        <v>3621.9078586603164</v>
      </c>
      <c r="X642" s="62"/>
      <c r="AA642" s="24"/>
    </row>
    <row r="643" spans="6:27" x14ac:dyDescent="0.3">
      <c r="F643" s="124">
        <f>Calculator!A625</f>
        <v>620</v>
      </c>
      <c r="G643" s="44">
        <f>Calculator!B625</f>
        <v>0</v>
      </c>
      <c r="H643" s="44">
        <f>Calculator!C625</f>
        <v>0</v>
      </c>
      <c r="I643" s="46">
        <f>Calculator!E625</f>
        <v>0</v>
      </c>
      <c r="J643" s="45">
        <f>Calculator!F625</f>
        <v>0</v>
      </c>
      <c r="K643" s="125">
        <f t="shared" si="90"/>
        <v>7.5</v>
      </c>
      <c r="L643" s="127">
        <f t="shared" si="91"/>
        <v>7.5</v>
      </c>
      <c r="M643" s="127">
        <f t="shared" si="96"/>
        <v>7.5</v>
      </c>
      <c r="N643" s="57">
        <f t="shared" si="92"/>
        <v>50</v>
      </c>
      <c r="O643" s="57">
        <f t="shared" si="97"/>
        <v>50</v>
      </c>
      <c r="P643" s="127">
        <f t="shared" si="93"/>
        <v>7.5</v>
      </c>
      <c r="Q643" s="130">
        <f t="shared" si="94"/>
        <v>50</v>
      </c>
      <c r="R643" s="62">
        <f t="shared" si="95"/>
        <v>50</v>
      </c>
      <c r="S643" s="62">
        <f t="shared" si="98"/>
        <v>50</v>
      </c>
      <c r="T643" s="129">
        <f t="shared" si="99"/>
        <v>3621.9078586603164</v>
      </c>
      <c r="X643" s="62"/>
      <c r="AA643" s="24"/>
    </row>
    <row r="644" spans="6:27" x14ac:dyDescent="0.3">
      <c r="F644" s="124">
        <f>Calculator!A626</f>
        <v>621</v>
      </c>
      <c r="G644" s="44">
        <f>Calculator!B626</f>
        <v>0</v>
      </c>
      <c r="H644" s="44">
        <f>Calculator!C626</f>
        <v>0</v>
      </c>
      <c r="I644" s="46">
        <f>Calculator!E626</f>
        <v>0</v>
      </c>
      <c r="J644" s="45">
        <f>Calculator!F626</f>
        <v>0</v>
      </c>
      <c r="K644" s="125">
        <f t="shared" si="90"/>
        <v>7.5</v>
      </c>
      <c r="L644" s="127">
        <f t="shared" si="91"/>
        <v>7.5</v>
      </c>
      <c r="M644" s="127">
        <f t="shared" si="96"/>
        <v>7.5</v>
      </c>
      <c r="N644" s="57">
        <f t="shared" si="92"/>
        <v>50</v>
      </c>
      <c r="O644" s="57">
        <f t="shared" si="97"/>
        <v>50</v>
      </c>
      <c r="P644" s="127">
        <f t="shared" si="93"/>
        <v>7.5</v>
      </c>
      <c r="Q644" s="130">
        <f t="shared" si="94"/>
        <v>50</v>
      </c>
      <c r="R644" s="62">
        <f t="shared" si="95"/>
        <v>50</v>
      </c>
      <c r="S644" s="62">
        <f t="shared" si="98"/>
        <v>50</v>
      </c>
      <c r="T644" s="129">
        <f t="shared" si="99"/>
        <v>3621.9078586603164</v>
      </c>
      <c r="X644" s="62"/>
      <c r="AA644" s="24"/>
    </row>
    <row r="645" spans="6:27" x14ac:dyDescent="0.3">
      <c r="F645" s="124">
        <f>Calculator!A627</f>
        <v>622</v>
      </c>
      <c r="G645" s="44">
        <f>Calculator!B627</f>
        <v>0</v>
      </c>
      <c r="H645" s="44">
        <f>Calculator!C627</f>
        <v>0</v>
      </c>
      <c r="I645" s="46">
        <f>Calculator!E627</f>
        <v>0</v>
      </c>
      <c r="J645" s="45">
        <f>Calculator!F627</f>
        <v>0</v>
      </c>
      <c r="K645" s="125">
        <f t="shared" si="90"/>
        <v>7.5</v>
      </c>
      <c r="L645" s="127">
        <f t="shared" si="91"/>
        <v>7.5</v>
      </c>
      <c r="M645" s="127">
        <f t="shared" si="96"/>
        <v>7.5</v>
      </c>
      <c r="N645" s="57">
        <f t="shared" si="92"/>
        <v>50</v>
      </c>
      <c r="O645" s="57">
        <f t="shared" si="97"/>
        <v>50</v>
      </c>
      <c r="P645" s="127">
        <f t="shared" si="93"/>
        <v>7.5</v>
      </c>
      <c r="Q645" s="130">
        <f t="shared" si="94"/>
        <v>50</v>
      </c>
      <c r="R645" s="62">
        <f t="shared" si="95"/>
        <v>50</v>
      </c>
      <c r="S645" s="62">
        <f t="shared" si="98"/>
        <v>50</v>
      </c>
      <c r="T645" s="129">
        <f t="shared" si="99"/>
        <v>3621.9078586603164</v>
      </c>
      <c r="X645" s="62"/>
      <c r="AA645" s="24"/>
    </row>
    <row r="646" spans="6:27" x14ac:dyDescent="0.3">
      <c r="F646" s="124">
        <f>Calculator!A628</f>
        <v>623</v>
      </c>
      <c r="G646" s="44">
        <f>Calculator!B628</f>
        <v>0</v>
      </c>
      <c r="H646" s="44">
        <f>Calculator!C628</f>
        <v>0</v>
      </c>
      <c r="I646" s="46">
        <f>Calculator!E628</f>
        <v>0</v>
      </c>
      <c r="J646" s="45">
        <f>Calculator!F628</f>
        <v>0</v>
      </c>
      <c r="K646" s="125">
        <f t="shared" si="90"/>
        <v>7.5</v>
      </c>
      <c r="L646" s="127">
        <f t="shared" si="91"/>
        <v>7.5</v>
      </c>
      <c r="M646" s="127">
        <f t="shared" si="96"/>
        <v>7.5</v>
      </c>
      <c r="N646" s="57">
        <f t="shared" si="92"/>
        <v>50</v>
      </c>
      <c r="O646" s="57">
        <f t="shared" si="97"/>
        <v>50</v>
      </c>
      <c r="P646" s="127">
        <f t="shared" si="93"/>
        <v>7.5</v>
      </c>
      <c r="Q646" s="130">
        <f t="shared" si="94"/>
        <v>50</v>
      </c>
      <c r="R646" s="62">
        <f t="shared" si="95"/>
        <v>50</v>
      </c>
      <c r="S646" s="62">
        <f t="shared" si="98"/>
        <v>50</v>
      </c>
      <c r="T646" s="129">
        <f t="shared" si="99"/>
        <v>3621.9078586603164</v>
      </c>
      <c r="X646" s="62"/>
      <c r="AA646" s="24"/>
    </row>
    <row r="647" spans="6:27" x14ac:dyDescent="0.3">
      <c r="F647" s="124">
        <f>Calculator!A629</f>
        <v>624</v>
      </c>
      <c r="G647" s="44">
        <f>Calculator!B629</f>
        <v>0</v>
      </c>
      <c r="H647" s="44">
        <f>Calculator!C629</f>
        <v>0</v>
      </c>
      <c r="I647" s="46">
        <f>Calculator!E629</f>
        <v>0</v>
      </c>
      <c r="J647" s="45">
        <f>Calculator!F629</f>
        <v>0</v>
      </c>
      <c r="K647" s="125">
        <f t="shared" si="90"/>
        <v>7.5</v>
      </c>
      <c r="L647" s="127">
        <f t="shared" si="91"/>
        <v>7.5</v>
      </c>
      <c r="M647" s="127">
        <f t="shared" si="96"/>
        <v>7.5</v>
      </c>
      <c r="N647" s="57">
        <f t="shared" si="92"/>
        <v>50</v>
      </c>
      <c r="O647" s="57">
        <f t="shared" si="97"/>
        <v>50</v>
      </c>
      <c r="P647" s="127">
        <f t="shared" si="93"/>
        <v>7.5</v>
      </c>
      <c r="Q647" s="130">
        <f t="shared" si="94"/>
        <v>50</v>
      </c>
      <c r="R647" s="62">
        <f t="shared" si="95"/>
        <v>50</v>
      </c>
      <c r="S647" s="62">
        <f t="shared" si="98"/>
        <v>50</v>
      </c>
      <c r="T647" s="129">
        <f t="shared" si="99"/>
        <v>3621.9078586603164</v>
      </c>
      <c r="X647" s="62"/>
      <c r="AA647" s="24"/>
    </row>
    <row r="648" spans="6:27" x14ac:dyDescent="0.3">
      <c r="F648" s="124">
        <f>Calculator!A630</f>
        <v>625</v>
      </c>
      <c r="G648" s="44">
        <f>Calculator!B630</f>
        <v>0</v>
      </c>
      <c r="H648" s="44">
        <f>Calculator!C630</f>
        <v>0</v>
      </c>
      <c r="I648" s="46">
        <f>Calculator!E630</f>
        <v>0</v>
      </c>
      <c r="J648" s="45">
        <f>Calculator!F630</f>
        <v>0</v>
      </c>
      <c r="K648" s="125">
        <f t="shared" si="90"/>
        <v>7.5</v>
      </c>
      <c r="L648" s="127">
        <f t="shared" si="91"/>
        <v>7.5</v>
      </c>
      <c r="M648" s="127">
        <f t="shared" si="96"/>
        <v>7.5</v>
      </c>
      <c r="N648" s="57">
        <f t="shared" si="92"/>
        <v>50</v>
      </c>
      <c r="O648" s="57">
        <f t="shared" si="97"/>
        <v>50</v>
      </c>
      <c r="P648" s="127">
        <f t="shared" si="93"/>
        <v>7.5</v>
      </c>
      <c r="Q648" s="130">
        <f t="shared" si="94"/>
        <v>50</v>
      </c>
      <c r="R648" s="62">
        <f t="shared" si="95"/>
        <v>50</v>
      </c>
      <c r="S648" s="62">
        <f t="shared" si="98"/>
        <v>50</v>
      </c>
      <c r="T648" s="129">
        <f t="shared" si="99"/>
        <v>3621.9078586603164</v>
      </c>
      <c r="X648" s="62"/>
      <c r="AA648" s="24"/>
    </row>
    <row r="649" spans="6:27" x14ac:dyDescent="0.3">
      <c r="F649" s="124">
        <f>Calculator!A631</f>
        <v>626</v>
      </c>
      <c r="G649" s="44">
        <f>Calculator!B631</f>
        <v>0</v>
      </c>
      <c r="H649" s="44">
        <f>Calculator!C631</f>
        <v>0</v>
      </c>
      <c r="I649" s="46">
        <f>Calculator!E631</f>
        <v>0</v>
      </c>
      <c r="J649" s="45">
        <f>Calculator!F631</f>
        <v>0</v>
      </c>
      <c r="K649" s="125">
        <f t="shared" si="90"/>
        <v>7.5</v>
      </c>
      <c r="L649" s="127">
        <f t="shared" si="91"/>
        <v>7.5</v>
      </c>
      <c r="M649" s="127">
        <f t="shared" si="96"/>
        <v>7.5</v>
      </c>
      <c r="N649" s="57">
        <f t="shared" si="92"/>
        <v>50</v>
      </c>
      <c r="O649" s="57">
        <f t="shared" si="97"/>
        <v>50</v>
      </c>
      <c r="P649" s="127">
        <f t="shared" si="93"/>
        <v>7.5</v>
      </c>
      <c r="Q649" s="130">
        <f t="shared" si="94"/>
        <v>50</v>
      </c>
      <c r="R649" s="62">
        <f t="shared" si="95"/>
        <v>50</v>
      </c>
      <c r="S649" s="62">
        <f t="shared" si="98"/>
        <v>50</v>
      </c>
      <c r="T649" s="129">
        <f t="shared" si="99"/>
        <v>3621.9078586603164</v>
      </c>
      <c r="X649" s="62"/>
      <c r="AA649" s="24"/>
    </row>
    <row r="650" spans="6:27" x14ac:dyDescent="0.3">
      <c r="F650" s="124">
        <f>Calculator!A632</f>
        <v>627</v>
      </c>
      <c r="G650" s="44">
        <f>Calculator!B632</f>
        <v>0</v>
      </c>
      <c r="H650" s="44">
        <f>Calculator!C632</f>
        <v>0</v>
      </c>
      <c r="I650" s="46">
        <f>Calculator!E632</f>
        <v>0</v>
      </c>
      <c r="J650" s="45">
        <f>Calculator!F632</f>
        <v>0</v>
      </c>
      <c r="K650" s="125">
        <f t="shared" si="90"/>
        <v>7.5</v>
      </c>
      <c r="L650" s="127">
        <f t="shared" si="91"/>
        <v>7.5</v>
      </c>
      <c r="M650" s="127">
        <f t="shared" si="96"/>
        <v>7.5</v>
      </c>
      <c r="N650" s="57">
        <f t="shared" si="92"/>
        <v>50</v>
      </c>
      <c r="O650" s="57">
        <f t="shared" si="97"/>
        <v>50</v>
      </c>
      <c r="P650" s="127">
        <f t="shared" si="93"/>
        <v>7.5</v>
      </c>
      <c r="Q650" s="130">
        <f t="shared" si="94"/>
        <v>50</v>
      </c>
      <c r="R650" s="62">
        <f t="shared" si="95"/>
        <v>50</v>
      </c>
      <c r="S650" s="62">
        <f t="shared" si="98"/>
        <v>50</v>
      </c>
      <c r="T650" s="129">
        <f t="shared" si="99"/>
        <v>3621.9078586603164</v>
      </c>
      <c r="X650" s="62"/>
      <c r="AA650" s="24"/>
    </row>
    <row r="651" spans="6:27" x14ac:dyDescent="0.3">
      <c r="F651" s="124">
        <f>Calculator!A633</f>
        <v>628</v>
      </c>
      <c r="G651" s="44">
        <f>Calculator!B633</f>
        <v>0</v>
      </c>
      <c r="H651" s="44">
        <f>Calculator!C633</f>
        <v>0</v>
      </c>
      <c r="I651" s="46">
        <f>Calculator!E633</f>
        <v>0</v>
      </c>
      <c r="J651" s="45">
        <f>Calculator!F633</f>
        <v>0</v>
      </c>
      <c r="K651" s="125">
        <f t="shared" si="90"/>
        <v>7.5</v>
      </c>
      <c r="L651" s="127">
        <f t="shared" si="91"/>
        <v>7.5</v>
      </c>
      <c r="M651" s="127">
        <f t="shared" si="96"/>
        <v>7.5</v>
      </c>
      <c r="N651" s="57">
        <f t="shared" si="92"/>
        <v>50</v>
      </c>
      <c r="O651" s="57">
        <f t="shared" si="97"/>
        <v>50</v>
      </c>
      <c r="P651" s="127">
        <f t="shared" si="93"/>
        <v>7.5</v>
      </c>
      <c r="Q651" s="130">
        <f t="shared" si="94"/>
        <v>50</v>
      </c>
      <c r="R651" s="62">
        <f t="shared" si="95"/>
        <v>50</v>
      </c>
      <c r="S651" s="62">
        <f t="shared" si="98"/>
        <v>50</v>
      </c>
      <c r="T651" s="129">
        <f t="shared" si="99"/>
        <v>3621.9078586603164</v>
      </c>
      <c r="X651" s="62"/>
      <c r="AA651" s="24"/>
    </row>
    <row r="652" spans="6:27" x14ac:dyDescent="0.3">
      <c r="F652" s="124">
        <f>Calculator!A634</f>
        <v>629</v>
      </c>
      <c r="G652" s="44">
        <f>Calculator!B634</f>
        <v>0</v>
      </c>
      <c r="H652" s="44">
        <f>Calculator!C634</f>
        <v>0</v>
      </c>
      <c r="I652" s="46">
        <f>Calculator!E634</f>
        <v>0</v>
      </c>
      <c r="J652" s="45">
        <f>Calculator!F634</f>
        <v>0</v>
      </c>
      <c r="K652" s="125">
        <f t="shared" si="90"/>
        <v>7.5</v>
      </c>
      <c r="L652" s="127">
        <f t="shared" si="91"/>
        <v>7.5</v>
      </c>
      <c r="M652" s="127">
        <f t="shared" si="96"/>
        <v>7.5</v>
      </c>
      <c r="N652" s="57">
        <f t="shared" si="92"/>
        <v>50</v>
      </c>
      <c r="O652" s="57">
        <f t="shared" si="97"/>
        <v>50</v>
      </c>
      <c r="P652" s="127">
        <f t="shared" si="93"/>
        <v>7.5</v>
      </c>
      <c r="Q652" s="130">
        <f t="shared" si="94"/>
        <v>50</v>
      </c>
      <c r="R652" s="62">
        <f t="shared" si="95"/>
        <v>50</v>
      </c>
      <c r="S652" s="62">
        <f t="shared" si="98"/>
        <v>50</v>
      </c>
      <c r="T652" s="129">
        <f t="shared" si="99"/>
        <v>3621.9078586603164</v>
      </c>
      <c r="X652" s="62"/>
      <c r="AA652" s="24"/>
    </row>
    <row r="653" spans="6:27" x14ac:dyDescent="0.3">
      <c r="F653" s="124">
        <f>Calculator!A635</f>
        <v>630</v>
      </c>
      <c r="G653" s="44">
        <f>Calculator!B635</f>
        <v>0</v>
      </c>
      <c r="H653" s="44">
        <f>Calculator!C635</f>
        <v>0</v>
      </c>
      <c r="I653" s="46">
        <f>Calculator!E635</f>
        <v>0</v>
      </c>
      <c r="J653" s="45">
        <f>Calculator!F635</f>
        <v>0</v>
      </c>
      <c r="K653" s="125">
        <f t="shared" si="90"/>
        <v>7.5</v>
      </c>
      <c r="L653" s="127">
        <f t="shared" si="91"/>
        <v>7.5</v>
      </c>
      <c r="M653" s="127">
        <f t="shared" si="96"/>
        <v>7.5</v>
      </c>
      <c r="N653" s="57">
        <f t="shared" si="92"/>
        <v>50</v>
      </c>
      <c r="O653" s="57">
        <f t="shared" si="97"/>
        <v>50</v>
      </c>
      <c r="P653" s="127">
        <f t="shared" si="93"/>
        <v>7.5</v>
      </c>
      <c r="Q653" s="130">
        <f t="shared" si="94"/>
        <v>50</v>
      </c>
      <c r="R653" s="62">
        <f t="shared" si="95"/>
        <v>50</v>
      </c>
      <c r="S653" s="62">
        <f t="shared" si="98"/>
        <v>50</v>
      </c>
      <c r="T653" s="129">
        <f t="shared" si="99"/>
        <v>3621.9078586603164</v>
      </c>
      <c r="X653" s="62"/>
      <c r="AA653" s="24"/>
    </row>
    <row r="654" spans="6:27" x14ac:dyDescent="0.3">
      <c r="F654" s="124">
        <f>Calculator!A636</f>
        <v>631</v>
      </c>
      <c r="G654" s="44">
        <f>Calculator!B636</f>
        <v>0</v>
      </c>
      <c r="H654" s="44">
        <f>Calculator!C636</f>
        <v>0</v>
      </c>
      <c r="I654" s="46">
        <f>Calculator!E636</f>
        <v>0</v>
      </c>
      <c r="J654" s="45">
        <f>Calculator!F636</f>
        <v>0</v>
      </c>
      <c r="K654" s="125">
        <f t="shared" si="90"/>
        <v>7.5</v>
      </c>
      <c r="L654" s="127">
        <f t="shared" si="91"/>
        <v>7.5</v>
      </c>
      <c r="M654" s="127">
        <f t="shared" si="96"/>
        <v>7.5</v>
      </c>
      <c r="N654" s="57">
        <f t="shared" si="92"/>
        <v>50</v>
      </c>
      <c r="O654" s="57">
        <f t="shared" si="97"/>
        <v>50</v>
      </c>
      <c r="P654" s="127">
        <f t="shared" si="93"/>
        <v>7.5</v>
      </c>
      <c r="Q654" s="130">
        <f t="shared" si="94"/>
        <v>50</v>
      </c>
      <c r="R654" s="62">
        <f t="shared" si="95"/>
        <v>50</v>
      </c>
      <c r="S654" s="62">
        <f t="shared" si="98"/>
        <v>50</v>
      </c>
      <c r="T654" s="129">
        <f t="shared" si="99"/>
        <v>3621.9078586603164</v>
      </c>
      <c r="X654" s="62"/>
      <c r="AA654" s="24"/>
    </row>
    <row r="655" spans="6:27" x14ac:dyDescent="0.3">
      <c r="F655" s="124">
        <f>Calculator!A637</f>
        <v>632</v>
      </c>
      <c r="G655" s="44">
        <f>Calculator!B637</f>
        <v>0</v>
      </c>
      <c r="H655" s="44">
        <f>Calculator!C637</f>
        <v>0</v>
      </c>
      <c r="I655" s="46">
        <f>Calculator!E637</f>
        <v>0</v>
      </c>
      <c r="J655" s="45">
        <f>Calculator!F637</f>
        <v>0</v>
      </c>
      <c r="K655" s="125">
        <f t="shared" si="90"/>
        <v>7.5</v>
      </c>
      <c r="L655" s="127">
        <f t="shared" si="91"/>
        <v>7.5</v>
      </c>
      <c r="M655" s="127">
        <f t="shared" si="96"/>
        <v>7.5</v>
      </c>
      <c r="N655" s="57">
        <f t="shared" si="92"/>
        <v>50</v>
      </c>
      <c r="O655" s="57">
        <f t="shared" si="97"/>
        <v>50</v>
      </c>
      <c r="P655" s="127">
        <f t="shared" si="93"/>
        <v>7.5</v>
      </c>
      <c r="Q655" s="130">
        <f t="shared" si="94"/>
        <v>50</v>
      </c>
      <c r="R655" s="62">
        <f t="shared" si="95"/>
        <v>50</v>
      </c>
      <c r="S655" s="62">
        <f t="shared" si="98"/>
        <v>50</v>
      </c>
      <c r="T655" s="129">
        <f t="shared" si="99"/>
        <v>3621.9078586603164</v>
      </c>
      <c r="X655" s="62"/>
      <c r="AA655" s="24"/>
    </row>
    <row r="656" spans="6:27" x14ac:dyDescent="0.3">
      <c r="F656" s="124">
        <f>Calculator!A638</f>
        <v>633</v>
      </c>
      <c r="G656" s="44">
        <f>Calculator!B638</f>
        <v>0</v>
      </c>
      <c r="H656" s="44">
        <f>Calculator!C638</f>
        <v>0</v>
      </c>
      <c r="I656" s="46">
        <f>Calculator!E638</f>
        <v>0</v>
      </c>
      <c r="J656" s="45">
        <f>Calculator!F638</f>
        <v>0</v>
      </c>
      <c r="K656" s="125">
        <f t="shared" si="90"/>
        <v>7.5</v>
      </c>
      <c r="L656" s="127">
        <f t="shared" si="91"/>
        <v>7.5</v>
      </c>
      <c r="M656" s="127">
        <f t="shared" si="96"/>
        <v>7.5</v>
      </c>
      <c r="N656" s="57">
        <f t="shared" si="92"/>
        <v>50</v>
      </c>
      <c r="O656" s="57">
        <f t="shared" si="97"/>
        <v>50</v>
      </c>
      <c r="P656" s="127">
        <f t="shared" si="93"/>
        <v>7.5</v>
      </c>
      <c r="Q656" s="130">
        <f t="shared" si="94"/>
        <v>50</v>
      </c>
      <c r="R656" s="62">
        <f t="shared" si="95"/>
        <v>50</v>
      </c>
      <c r="S656" s="62">
        <f t="shared" si="98"/>
        <v>50</v>
      </c>
      <c r="T656" s="129">
        <f t="shared" si="99"/>
        <v>3621.9078586603164</v>
      </c>
      <c r="X656" s="62"/>
      <c r="AA656" s="24"/>
    </row>
    <row r="657" spans="6:27" x14ac:dyDescent="0.3">
      <c r="F657" s="124">
        <f>Calculator!A639</f>
        <v>634</v>
      </c>
      <c r="G657" s="44">
        <f>Calculator!B639</f>
        <v>0</v>
      </c>
      <c r="H657" s="44">
        <f>Calculator!C639</f>
        <v>0</v>
      </c>
      <c r="I657" s="46">
        <f>Calculator!E639</f>
        <v>0</v>
      </c>
      <c r="J657" s="45">
        <f>Calculator!F639</f>
        <v>0</v>
      </c>
      <c r="K657" s="125">
        <f t="shared" si="90"/>
        <v>7.5</v>
      </c>
      <c r="L657" s="127">
        <f t="shared" si="91"/>
        <v>7.5</v>
      </c>
      <c r="M657" s="127">
        <f t="shared" si="96"/>
        <v>7.5</v>
      </c>
      <c r="N657" s="57">
        <f t="shared" si="92"/>
        <v>50</v>
      </c>
      <c r="O657" s="57">
        <f t="shared" si="97"/>
        <v>50</v>
      </c>
      <c r="P657" s="127">
        <f t="shared" si="93"/>
        <v>7.5</v>
      </c>
      <c r="Q657" s="130">
        <f t="shared" si="94"/>
        <v>50</v>
      </c>
      <c r="R657" s="62">
        <f t="shared" si="95"/>
        <v>50</v>
      </c>
      <c r="S657" s="62">
        <f t="shared" si="98"/>
        <v>50</v>
      </c>
      <c r="T657" s="129">
        <f t="shared" si="99"/>
        <v>3621.9078586603164</v>
      </c>
      <c r="X657" s="62"/>
      <c r="AA657" s="24"/>
    </row>
    <row r="658" spans="6:27" x14ac:dyDescent="0.3">
      <c r="F658" s="124">
        <f>Calculator!A640</f>
        <v>635</v>
      </c>
      <c r="G658" s="44">
        <f>Calculator!B640</f>
        <v>0</v>
      </c>
      <c r="H658" s="44">
        <f>Calculator!C640</f>
        <v>0</v>
      </c>
      <c r="I658" s="46">
        <f>Calculator!E640</f>
        <v>0</v>
      </c>
      <c r="J658" s="45">
        <f>Calculator!F640</f>
        <v>0</v>
      </c>
      <c r="K658" s="125">
        <f t="shared" si="90"/>
        <v>7.5</v>
      </c>
      <c r="L658" s="127">
        <f t="shared" si="91"/>
        <v>7.5</v>
      </c>
      <c r="M658" s="127">
        <f t="shared" si="96"/>
        <v>7.5</v>
      </c>
      <c r="N658" s="57">
        <f t="shared" si="92"/>
        <v>50</v>
      </c>
      <c r="O658" s="57">
        <f t="shared" si="97"/>
        <v>50</v>
      </c>
      <c r="P658" s="127">
        <f t="shared" si="93"/>
        <v>7.5</v>
      </c>
      <c r="Q658" s="130">
        <f t="shared" si="94"/>
        <v>50</v>
      </c>
      <c r="R658" s="62">
        <f t="shared" si="95"/>
        <v>50</v>
      </c>
      <c r="S658" s="62">
        <f t="shared" si="98"/>
        <v>50</v>
      </c>
      <c r="T658" s="129">
        <f t="shared" si="99"/>
        <v>3621.9078586603164</v>
      </c>
      <c r="X658" s="62"/>
      <c r="AA658" s="24"/>
    </row>
    <row r="659" spans="6:27" x14ac:dyDescent="0.3">
      <c r="F659" s="124">
        <f>Calculator!A641</f>
        <v>636</v>
      </c>
      <c r="G659" s="44">
        <f>Calculator!B641</f>
        <v>0</v>
      </c>
      <c r="H659" s="44">
        <f>Calculator!C641</f>
        <v>0</v>
      </c>
      <c r="I659" s="46">
        <f>Calculator!E641</f>
        <v>0</v>
      </c>
      <c r="J659" s="45">
        <f>Calculator!F641</f>
        <v>0</v>
      </c>
      <c r="K659" s="125">
        <f t="shared" si="90"/>
        <v>7.5</v>
      </c>
      <c r="L659" s="127">
        <f t="shared" si="91"/>
        <v>7.5</v>
      </c>
      <c r="M659" s="127">
        <f t="shared" si="96"/>
        <v>7.5</v>
      </c>
      <c r="N659" s="57">
        <f t="shared" si="92"/>
        <v>50</v>
      </c>
      <c r="O659" s="57">
        <f t="shared" si="97"/>
        <v>50</v>
      </c>
      <c r="P659" s="127">
        <f t="shared" si="93"/>
        <v>7.5</v>
      </c>
      <c r="Q659" s="130">
        <f t="shared" si="94"/>
        <v>50</v>
      </c>
      <c r="R659" s="62">
        <f t="shared" si="95"/>
        <v>50</v>
      </c>
      <c r="S659" s="62">
        <f t="shared" si="98"/>
        <v>50</v>
      </c>
      <c r="T659" s="129">
        <f t="shared" si="99"/>
        <v>3621.9078586603164</v>
      </c>
      <c r="X659" s="62"/>
      <c r="AA659" s="24"/>
    </row>
    <row r="660" spans="6:27" x14ac:dyDescent="0.3">
      <c r="F660" s="124">
        <f>Calculator!A642</f>
        <v>637</v>
      </c>
      <c r="G660" s="44">
        <f>Calculator!B642</f>
        <v>0</v>
      </c>
      <c r="H660" s="44">
        <f>Calculator!C642</f>
        <v>0</v>
      </c>
      <c r="I660" s="46">
        <f>Calculator!E642</f>
        <v>0</v>
      </c>
      <c r="J660" s="45">
        <f>Calculator!F642</f>
        <v>0</v>
      </c>
      <c r="K660" s="125">
        <f t="shared" si="90"/>
        <v>7.5</v>
      </c>
      <c r="L660" s="127">
        <f t="shared" si="91"/>
        <v>7.5</v>
      </c>
      <c r="M660" s="127">
        <f t="shared" si="96"/>
        <v>7.5</v>
      </c>
      <c r="N660" s="57">
        <f t="shared" si="92"/>
        <v>50</v>
      </c>
      <c r="O660" s="57">
        <f t="shared" si="97"/>
        <v>50</v>
      </c>
      <c r="P660" s="127">
        <f t="shared" si="93"/>
        <v>7.5</v>
      </c>
      <c r="Q660" s="130">
        <f t="shared" si="94"/>
        <v>50</v>
      </c>
      <c r="R660" s="62">
        <f t="shared" si="95"/>
        <v>50</v>
      </c>
      <c r="S660" s="62">
        <f t="shared" si="98"/>
        <v>50</v>
      </c>
      <c r="T660" s="129">
        <f t="shared" si="99"/>
        <v>3621.9078586603164</v>
      </c>
      <c r="X660" s="62"/>
      <c r="AA660" s="24"/>
    </row>
    <row r="661" spans="6:27" x14ac:dyDescent="0.3">
      <c r="F661" s="124">
        <f>Calculator!A643</f>
        <v>638</v>
      </c>
      <c r="G661" s="44">
        <f>Calculator!B643</f>
        <v>0</v>
      </c>
      <c r="H661" s="44">
        <f>Calculator!C643</f>
        <v>0</v>
      </c>
      <c r="I661" s="46">
        <f>Calculator!E643</f>
        <v>0</v>
      </c>
      <c r="J661" s="45">
        <f>Calculator!F643</f>
        <v>0</v>
      </c>
      <c r="K661" s="125">
        <f t="shared" si="90"/>
        <v>7.5</v>
      </c>
      <c r="L661" s="127">
        <f t="shared" si="91"/>
        <v>7.5</v>
      </c>
      <c r="M661" s="127">
        <f t="shared" si="96"/>
        <v>7.5</v>
      </c>
      <c r="N661" s="57">
        <f t="shared" si="92"/>
        <v>50</v>
      </c>
      <c r="O661" s="57">
        <f t="shared" si="97"/>
        <v>50</v>
      </c>
      <c r="P661" s="127">
        <f t="shared" si="93"/>
        <v>7.5</v>
      </c>
      <c r="Q661" s="130">
        <f t="shared" si="94"/>
        <v>50</v>
      </c>
      <c r="R661" s="62">
        <f t="shared" si="95"/>
        <v>50</v>
      </c>
      <c r="S661" s="62">
        <f t="shared" si="98"/>
        <v>50</v>
      </c>
      <c r="T661" s="129">
        <f t="shared" si="99"/>
        <v>3621.9078586603164</v>
      </c>
      <c r="X661" s="62"/>
      <c r="AA661" s="24"/>
    </row>
    <row r="662" spans="6:27" x14ac:dyDescent="0.3">
      <c r="F662" s="124">
        <f>Calculator!A644</f>
        <v>639</v>
      </c>
      <c r="G662" s="44">
        <f>Calculator!B644</f>
        <v>0</v>
      </c>
      <c r="H662" s="44">
        <f>Calculator!C644</f>
        <v>0</v>
      </c>
      <c r="I662" s="46">
        <f>Calculator!E644</f>
        <v>0</v>
      </c>
      <c r="J662" s="45">
        <f>Calculator!F644</f>
        <v>0</v>
      </c>
      <c r="K662" s="125">
        <f t="shared" si="90"/>
        <v>7.5</v>
      </c>
      <c r="L662" s="127">
        <f t="shared" si="91"/>
        <v>7.5</v>
      </c>
      <c r="M662" s="127">
        <f t="shared" si="96"/>
        <v>7.5</v>
      </c>
      <c r="N662" s="57">
        <f t="shared" si="92"/>
        <v>50</v>
      </c>
      <c r="O662" s="57">
        <f t="shared" si="97"/>
        <v>50</v>
      </c>
      <c r="P662" s="127">
        <f t="shared" si="93"/>
        <v>7.5</v>
      </c>
      <c r="Q662" s="130">
        <f t="shared" si="94"/>
        <v>50</v>
      </c>
      <c r="R662" s="62">
        <f t="shared" si="95"/>
        <v>50</v>
      </c>
      <c r="S662" s="62">
        <f t="shared" si="98"/>
        <v>50</v>
      </c>
      <c r="T662" s="129">
        <f t="shared" si="99"/>
        <v>3621.9078586603164</v>
      </c>
      <c r="X662" s="62"/>
      <c r="AA662" s="24"/>
    </row>
    <row r="663" spans="6:27" x14ac:dyDescent="0.3">
      <c r="F663" s="124">
        <f>Calculator!A645</f>
        <v>640</v>
      </c>
      <c r="G663" s="44">
        <f>Calculator!B645</f>
        <v>0</v>
      </c>
      <c r="H663" s="44">
        <f>Calculator!C645</f>
        <v>0</v>
      </c>
      <c r="I663" s="46">
        <f>Calculator!E645</f>
        <v>0</v>
      </c>
      <c r="J663" s="45">
        <f>Calculator!F645</f>
        <v>0</v>
      </c>
      <c r="K663" s="125">
        <f t="shared" si="90"/>
        <v>7.5</v>
      </c>
      <c r="L663" s="127">
        <f t="shared" si="91"/>
        <v>7.5</v>
      </c>
      <c r="M663" s="127">
        <f t="shared" si="96"/>
        <v>7.5</v>
      </c>
      <c r="N663" s="57">
        <f t="shared" si="92"/>
        <v>50</v>
      </c>
      <c r="O663" s="57">
        <f t="shared" si="97"/>
        <v>50</v>
      </c>
      <c r="P663" s="127">
        <f t="shared" si="93"/>
        <v>7.5</v>
      </c>
      <c r="Q663" s="130">
        <f t="shared" si="94"/>
        <v>50</v>
      </c>
      <c r="R663" s="62">
        <f t="shared" si="95"/>
        <v>50</v>
      </c>
      <c r="S663" s="62">
        <f t="shared" si="98"/>
        <v>50</v>
      </c>
      <c r="T663" s="129">
        <f t="shared" si="99"/>
        <v>3621.9078586603164</v>
      </c>
      <c r="X663" s="62"/>
      <c r="AA663" s="24"/>
    </row>
    <row r="664" spans="6:27" x14ac:dyDescent="0.3">
      <c r="F664" s="124">
        <f>Calculator!A646</f>
        <v>641</v>
      </c>
      <c r="G664" s="44">
        <f>Calculator!B646</f>
        <v>0</v>
      </c>
      <c r="H664" s="44">
        <f>Calculator!C646</f>
        <v>0</v>
      </c>
      <c r="I664" s="46">
        <f>Calculator!E646</f>
        <v>0</v>
      </c>
      <c r="J664" s="45">
        <f>Calculator!F646</f>
        <v>0</v>
      </c>
      <c r="K664" s="125">
        <f t="shared" ref="K664:K727" si="100">IF(I664=0,7.5,I664)</f>
        <v>7.5</v>
      </c>
      <c r="L664" s="127">
        <f t="shared" ref="L664:L727" si="101">ROUND(K664,1)</f>
        <v>7.5</v>
      </c>
      <c r="M664" s="127">
        <f t="shared" si="96"/>
        <v>7.5</v>
      </c>
      <c r="N664" s="57">
        <f t="shared" ref="N664:N727" si="102">IF(J664=0,50,J664)</f>
        <v>50</v>
      </c>
      <c r="O664" s="57">
        <f t="shared" si="97"/>
        <v>50</v>
      </c>
      <c r="P664" s="127">
        <f t="shared" ref="P664:P727" si="103">IF(M664&gt;8.4,8.4,M664)</f>
        <v>7.5</v>
      </c>
      <c r="Q664" s="130">
        <f t="shared" ref="Q664:Q727" si="104">IF(O664&gt;670,670,O664)</f>
        <v>50</v>
      </c>
      <c r="R664" s="62">
        <f t="shared" ref="R664:R727" si="105">IF(J664=0,50,J664)</f>
        <v>50</v>
      </c>
      <c r="S664" s="62">
        <f t="shared" si="98"/>
        <v>50</v>
      </c>
      <c r="T664" s="129">
        <f t="shared" si="99"/>
        <v>3621.9078586603164</v>
      </c>
      <c r="X664" s="62"/>
      <c r="AA664" s="24"/>
    </row>
    <row r="665" spans="6:27" x14ac:dyDescent="0.3">
      <c r="F665" s="124">
        <f>Calculator!A647</f>
        <v>642</v>
      </c>
      <c r="G665" s="44">
        <f>Calculator!B647</f>
        <v>0</v>
      </c>
      <c r="H665" s="44">
        <f>Calculator!C647</f>
        <v>0</v>
      </c>
      <c r="I665" s="46">
        <f>Calculator!E647</f>
        <v>0</v>
      </c>
      <c r="J665" s="45">
        <f>Calculator!F647</f>
        <v>0</v>
      </c>
      <c r="K665" s="125">
        <f t="shared" si="100"/>
        <v>7.5</v>
      </c>
      <c r="L665" s="127">
        <f t="shared" si="101"/>
        <v>7.5</v>
      </c>
      <c r="M665" s="127">
        <f t="shared" ref="M665:M728" si="106">IF(L665&lt;5.5,5.5,L665)</f>
        <v>7.5</v>
      </c>
      <c r="N665" s="57">
        <f t="shared" si="102"/>
        <v>50</v>
      </c>
      <c r="O665" s="57">
        <f t="shared" ref="O665:O728" si="107">IF(N665&lt;10,10,N665)</f>
        <v>50</v>
      </c>
      <c r="P665" s="127">
        <f t="shared" si="103"/>
        <v>7.5</v>
      </c>
      <c r="Q665" s="130">
        <f t="shared" si="104"/>
        <v>50</v>
      </c>
      <c r="R665" s="62">
        <f t="shared" si="105"/>
        <v>50</v>
      </c>
      <c r="S665" s="62">
        <f t="shared" ref="S665:S728" si="108">IF(R665&gt;250,250,R665)</f>
        <v>50</v>
      </c>
      <c r="T665" s="129">
        <f t="shared" ref="T665:T728" si="109">EXP(0.878*(LN(S665))+4.76)</f>
        <v>3621.9078586603164</v>
      </c>
      <c r="X665" s="62"/>
      <c r="AA665" s="24"/>
    </row>
    <row r="666" spans="6:27" x14ac:dyDescent="0.3">
      <c r="F666" s="124">
        <f>Calculator!A648</f>
        <v>643</v>
      </c>
      <c r="G666" s="44">
        <f>Calculator!B648</f>
        <v>0</v>
      </c>
      <c r="H666" s="44">
        <f>Calculator!C648</f>
        <v>0</v>
      </c>
      <c r="I666" s="46">
        <f>Calculator!E648</f>
        <v>0</v>
      </c>
      <c r="J666" s="45">
        <f>Calculator!F648</f>
        <v>0</v>
      </c>
      <c r="K666" s="125">
        <f t="shared" si="100"/>
        <v>7.5</v>
      </c>
      <c r="L666" s="127">
        <f t="shared" si="101"/>
        <v>7.5</v>
      </c>
      <c r="M666" s="127">
        <f t="shared" si="106"/>
        <v>7.5</v>
      </c>
      <c r="N666" s="57">
        <f t="shared" si="102"/>
        <v>50</v>
      </c>
      <c r="O666" s="57">
        <f t="shared" si="107"/>
        <v>50</v>
      </c>
      <c r="P666" s="127">
        <f t="shared" si="103"/>
        <v>7.5</v>
      </c>
      <c r="Q666" s="130">
        <f t="shared" si="104"/>
        <v>50</v>
      </c>
      <c r="R666" s="62">
        <f t="shared" si="105"/>
        <v>50</v>
      </c>
      <c r="S666" s="62">
        <f t="shared" si="108"/>
        <v>50</v>
      </c>
      <c r="T666" s="129">
        <f t="shared" si="109"/>
        <v>3621.9078586603164</v>
      </c>
      <c r="X666" s="62"/>
      <c r="AA666" s="24"/>
    </row>
    <row r="667" spans="6:27" x14ac:dyDescent="0.3">
      <c r="F667" s="124">
        <f>Calculator!A649</f>
        <v>644</v>
      </c>
      <c r="G667" s="44">
        <f>Calculator!B649</f>
        <v>0</v>
      </c>
      <c r="H667" s="44">
        <f>Calculator!C649</f>
        <v>0</v>
      </c>
      <c r="I667" s="46">
        <f>Calculator!E649</f>
        <v>0</v>
      </c>
      <c r="J667" s="45">
        <f>Calculator!F649</f>
        <v>0</v>
      </c>
      <c r="K667" s="125">
        <f t="shared" si="100"/>
        <v>7.5</v>
      </c>
      <c r="L667" s="127">
        <f t="shared" si="101"/>
        <v>7.5</v>
      </c>
      <c r="M667" s="127">
        <f t="shared" si="106"/>
        <v>7.5</v>
      </c>
      <c r="N667" s="57">
        <f t="shared" si="102"/>
        <v>50</v>
      </c>
      <c r="O667" s="57">
        <f t="shared" si="107"/>
        <v>50</v>
      </c>
      <c r="P667" s="127">
        <f t="shared" si="103"/>
        <v>7.5</v>
      </c>
      <c r="Q667" s="130">
        <f t="shared" si="104"/>
        <v>50</v>
      </c>
      <c r="R667" s="62">
        <f t="shared" si="105"/>
        <v>50</v>
      </c>
      <c r="S667" s="62">
        <f t="shared" si="108"/>
        <v>50</v>
      </c>
      <c r="T667" s="129">
        <f t="shared" si="109"/>
        <v>3621.9078586603164</v>
      </c>
      <c r="X667" s="62"/>
      <c r="AA667" s="24"/>
    </row>
    <row r="668" spans="6:27" x14ac:dyDescent="0.3">
      <c r="F668" s="124">
        <f>Calculator!A650</f>
        <v>645</v>
      </c>
      <c r="G668" s="44">
        <f>Calculator!B650</f>
        <v>0</v>
      </c>
      <c r="H668" s="44">
        <f>Calculator!C650</f>
        <v>0</v>
      </c>
      <c r="I668" s="46">
        <f>Calculator!E650</f>
        <v>0</v>
      </c>
      <c r="J668" s="45">
        <f>Calculator!F650</f>
        <v>0</v>
      </c>
      <c r="K668" s="125">
        <f t="shared" si="100"/>
        <v>7.5</v>
      </c>
      <c r="L668" s="127">
        <f t="shared" si="101"/>
        <v>7.5</v>
      </c>
      <c r="M668" s="127">
        <f t="shared" si="106"/>
        <v>7.5</v>
      </c>
      <c r="N668" s="57">
        <f t="shared" si="102"/>
        <v>50</v>
      </c>
      <c r="O668" s="57">
        <f t="shared" si="107"/>
        <v>50</v>
      </c>
      <c r="P668" s="127">
        <f t="shared" si="103"/>
        <v>7.5</v>
      </c>
      <c r="Q668" s="130">
        <f t="shared" si="104"/>
        <v>50</v>
      </c>
      <c r="R668" s="62">
        <f t="shared" si="105"/>
        <v>50</v>
      </c>
      <c r="S668" s="62">
        <f t="shared" si="108"/>
        <v>50</v>
      </c>
      <c r="T668" s="129">
        <f t="shared" si="109"/>
        <v>3621.9078586603164</v>
      </c>
      <c r="X668" s="62"/>
      <c r="AA668" s="24"/>
    </row>
    <row r="669" spans="6:27" x14ac:dyDescent="0.3">
      <c r="F669" s="124">
        <f>Calculator!A651</f>
        <v>646</v>
      </c>
      <c r="G669" s="44">
        <f>Calculator!B651</f>
        <v>0</v>
      </c>
      <c r="H669" s="44">
        <f>Calculator!C651</f>
        <v>0</v>
      </c>
      <c r="I669" s="46">
        <f>Calculator!E651</f>
        <v>0</v>
      </c>
      <c r="J669" s="45">
        <f>Calculator!F651</f>
        <v>0</v>
      </c>
      <c r="K669" s="125">
        <f t="shared" si="100"/>
        <v>7.5</v>
      </c>
      <c r="L669" s="127">
        <f t="shared" si="101"/>
        <v>7.5</v>
      </c>
      <c r="M669" s="127">
        <f t="shared" si="106"/>
        <v>7.5</v>
      </c>
      <c r="N669" s="57">
        <f t="shared" si="102"/>
        <v>50</v>
      </c>
      <c r="O669" s="57">
        <f t="shared" si="107"/>
        <v>50</v>
      </c>
      <c r="P669" s="127">
        <f t="shared" si="103"/>
        <v>7.5</v>
      </c>
      <c r="Q669" s="130">
        <f t="shared" si="104"/>
        <v>50</v>
      </c>
      <c r="R669" s="62">
        <f t="shared" si="105"/>
        <v>50</v>
      </c>
      <c r="S669" s="62">
        <f t="shared" si="108"/>
        <v>50</v>
      </c>
      <c r="T669" s="129">
        <f t="shared" si="109"/>
        <v>3621.9078586603164</v>
      </c>
      <c r="X669" s="62"/>
      <c r="AA669" s="24"/>
    </row>
    <row r="670" spans="6:27" x14ac:dyDescent="0.3">
      <c r="F670" s="124">
        <f>Calculator!A652</f>
        <v>647</v>
      </c>
      <c r="G670" s="44">
        <f>Calculator!B652</f>
        <v>0</v>
      </c>
      <c r="H670" s="44">
        <f>Calculator!C652</f>
        <v>0</v>
      </c>
      <c r="I670" s="46">
        <f>Calculator!E652</f>
        <v>0</v>
      </c>
      <c r="J670" s="45">
        <f>Calculator!F652</f>
        <v>0</v>
      </c>
      <c r="K670" s="125">
        <f t="shared" si="100"/>
        <v>7.5</v>
      </c>
      <c r="L670" s="127">
        <f t="shared" si="101"/>
        <v>7.5</v>
      </c>
      <c r="M670" s="127">
        <f t="shared" si="106"/>
        <v>7.5</v>
      </c>
      <c r="N670" s="57">
        <f t="shared" si="102"/>
        <v>50</v>
      </c>
      <c r="O670" s="57">
        <f t="shared" si="107"/>
        <v>50</v>
      </c>
      <c r="P670" s="127">
        <f t="shared" si="103"/>
        <v>7.5</v>
      </c>
      <c r="Q670" s="130">
        <f t="shared" si="104"/>
        <v>50</v>
      </c>
      <c r="R670" s="62">
        <f t="shared" si="105"/>
        <v>50</v>
      </c>
      <c r="S670" s="62">
        <f t="shared" si="108"/>
        <v>50</v>
      </c>
      <c r="T670" s="129">
        <f t="shared" si="109"/>
        <v>3621.9078586603164</v>
      </c>
      <c r="X670" s="62"/>
      <c r="AA670" s="24"/>
    </row>
    <row r="671" spans="6:27" x14ac:dyDescent="0.3">
      <c r="F671" s="124">
        <f>Calculator!A653</f>
        <v>648</v>
      </c>
      <c r="G671" s="44">
        <f>Calculator!B653</f>
        <v>0</v>
      </c>
      <c r="H671" s="44">
        <f>Calculator!C653</f>
        <v>0</v>
      </c>
      <c r="I671" s="46">
        <f>Calculator!E653</f>
        <v>0</v>
      </c>
      <c r="J671" s="45">
        <f>Calculator!F653</f>
        <v>0</v>
      </c>
      <c r="K671" s="125">
        <f t="shared" si="100"/>
        <v>7.5</v>
      </c>
      <c r="L671" s="127">
        <f t="shared" si="101"/>
        <v>7.5</v>
      </c>
      <c r="M671" s="127">
        <f t="shared" si="106"/>
        <v>7.5</v>
      </c>
      <c r="N671" s="57">
        <f t="shared" si="102"/>
        <v>50</v>
      </c>
      <c r="O671" s="57">
        <f t="shared" si="107"/>
        <v>50</v>
      </c>
      <c r="P671" s="127">
        <f t="shared" si="103"/>
        <v>7.5</v>
      </c>
      <c r="Q671" s="130">
        <f t="shared" si="104"/>
        <v>50</v>
      </c>
      <c r="R671" s="62">
        <f t="shared" si="105"/>
        <v>50</v>
      </c>
      <c r="S671" s="62">
        <f t="shared" si="108"/>
        <v>50</v>
      </c>
      <c r="T671" s="129">
        <f t="shared" si="109"/>
        <v>3621.9078586603164</v>
      </c>
      <c r="X671" s="62"/>
      <c r="AA671" s="24"/>
    </row>
    <row r="672" spans="6:27" x14ac:dyDescent="0.3">
      <c r="F672" s="124">
        <f>Calculator!A654</f>
        <v>649</v>
      </c>
      <c r="G672" s="44">
        <f>Calculator!B654</f>
        <v>0</v>
      </c>
      <c r="H672" s="44">
        <f>Calculator!C654</f>
        <v>0</v>
      </c>
      <c r="I672" s="46">
        <f>Calculator!E654</f>
        <v>0</v>
      </c>
      <c r="J672" s="45">
        <f>Calculator!F654</f>
        <v>0</v>
      </c>
      <c r="K672" s="125">
        <f t="shared" si="100"/>
        <v>7.5</v>
      </c>
      <c r="L672" s="127">
        <f t="shared" si="101"/>
        <v>7.5</v>
      </c>
      <c r="M672" s="127">
        <f t="shared" si="106"/>
        <v>7.5</v>
      </c>
      <c r="N672" s="57">
        <f t="shared" si="102"/>
        <v>50</v>
      </c>
      <c r="O672" s="57">
        <f t="shared" si="107"/>
        <v>50</v>
      </c>
      <c r="P672" s="127">
        <f t="shared" si="103"/>
        <v>7.5</v>
      </c>
      <c r="Q672" s="130">
        <f t="shared" si="104"/>
        <v>50</v>
      </c>
      <c r="R672" s="62">
        <f t="shared" si="105"/>
        <v>50</v>
      </c>
      <c r="S672" s="62">
        <f t="shared" si="108"/>
        <v>50</v>
      </c>
      <c r="T672" s="129">
        <f t="shared" si="109"/>
        <v>3621.9078586603164</v>
      </c>
      <c r="X672" s="62"/>
      <c r="AA672" s="24"/>
    </row>
    <row r="673" spans="6:27" x14ac:dyDescent="0.3">
      <c r="F673" s="124">
        <f>Calculator!A655</f>
        <v>650</v>
      </c>
      <c r="G673" s="44">
        <f>Calculator!B655</f>
        <v>0</v>
      </c>
      <c r="H673" s="44">
        <f>Calculator!C655</f>
        <v>0</v>
      </c>
      <c r="I673" s="46">
        <f>Calculator!E655</f>
        <v>0</v>
      </c>
      <c r="J673" s="45">
        <f>Calculator!F655</f>
        <v>0</v>
      </c>
      <c r="K673" s="125">
        <f t="shared" si="100"/>
        <v>7.5</v>
      </c>
      <c r="L673" s="127">
        <f t="shared" si="101"/>
        <v>7.5</v>
      </c>
      <c r="M673" s="127">
        <f t="shared" si="106"/>
        <v>7.5</v>
      </c>
      <c r="N673" s="57">
        <f t="shared" si="102"/>
        <v>50</v>
      </c>
      <c r="O673" s="57">
        <f t="shared" si="107"/>
        <v>50</v>
      </c>
      <c r="P673" s="127">
        <f t="shared" si="103"/>
        <v>7.5</v>
      </c>
      <c r="Q673" s="130">
        <f t="shared" si="104"/>
        <v>50</v>
      </c>
      <c r="R673" s="62">
        <f t="shared" si="105"/>
        <v>50</v>
      </c>
      <c r="S673" s="62">
        <f t="shared" si="108"/>
        <v>50</v>
      </c>
      <c r="T673" s="129">
        <f t="shared" si="109"/>
        <v>3621.9078586603164</v>
      </c>
      <c r="X673" s="62"/>
      <c r="AA673" s="24"/>
    </row>
    <row r="674" spans="6:27" x14ac:dyDescent="0.3">
      <c r="F674" s="124">
        <f>Calculator!A656</f>
        <v>651</v>
      </c>
      <c r="G674" s="44">
        <f>Calculator!B656</f>
        <v>0</v>
      </c>
      <c r="H674" s="44">
        <f>Calculator!C656</f>
        <v>0</v>
      </c>
      <c r="I674" s="46">
        <f>Calculator!E656</f>
        <v>0</v>
      </c>
      <c r="J674" s="45">
        <f>Calculator!F656</f>
        <v>0</v>
      </c>
      <c r="K674" s="125">
        <f t="shared" si="100"/>
        <v>7.5</v>
      </c>
      <c r="L674" s="127">
        <f t="shared" si="101"/>
        <v>7.5</v>
      </c>
      <c r="M674" s="127">
        <f t="shared" si="106"/>
        <v>7.5</v>
      </c>
      <c r="N674" s="57">
        <f t="shared" si="102"/>
        <v>50</v>
      </c>
      <c r="O674" s="57">
        <f t="shared" si="107"/>
        <v>50</v>
      </c>
      <c r="P674" s="127">
        <f t="shared" si="103"/>
        <v>7.5</v>
      </c>
      <c r="Q674" s="130">
        <f t="shared" si="104"/>
        <v>50</v>
      </c>
      <c r="R674" s="62">
        <f t="shared" si="105"/>
        <v>50</v>
      </c>
      <c r="S674" s="62">
        <f t="shared" si="108"/>
        <v>50</v>
      </c>
      <c r="T674" s="129">
        <f t="shared" si="109"/>
        <v>3621.9078586603164</v>
      </c>
      <c r="X674" s="62"/>
      <c r="AA674" s="24"/>
    </row>
    <row r="675" spans="6:27" x14ac:dyDescent="0.3">
      <c r="F675" s="124">
        <f>Calculator!A657</f>
        <v>652</v>
      </c>
      <c r="G675" s="44">
        <f>Calculator!B657</f>
        <v>0</v>
      </c>
      <c r="H675" s="44">
        <f>Calculator!C657</f>
        <v>0</v>
      </c>
      <c r="I675" s="46">
        <f>Calculator!E657</f>
        <v>0</v>
      </c>
      <c r="J675" s="45">
        <f>Calculator!F657</f>
        <v>0</v>
      </c>
      <c r="K675" s="125">
        <f t="shared" si="100"/>
        <v>7.5</v>
      </c>
      <c r="L675" s="127">
        <f t="shared" si="101"/>
        <v>7.5</v>
      </c>
      <c r="M675" s="127">
        <f t="shared" si="106"/>
        <v>7.5</v>
      </c>
      <c r="N675" s="57">
        <f t="shared" si="102"/>
        <v>50</v>
      </c>
      <c r="O675" s="57">
        <f t="shared" si="107"/>
        <v>50</v>
      </c>
      <c r="P675" s="127">
        <f t="shared" si="103"/>
        <v>7.5</v>
      </c>
      <c r="Q675" s="130">
        <f t="shared" si="104"/>
        <v>50</v>
      </c>
      <c r="R675" s="62">
        <f t="shared" si="105"/>
        <v>50</v>
      </c>
      <c r="S675" s="62">
        <f t="shared" si="108"/>
        <v>50</v>
      </c>
      <c r="T675" s="129">
        <f t="shared" si="109"/>
        <v>3621.9078586603164</v>
      </c>
      <c r="X675" s="62"/>
      <c r="AA675" s="24"/>
    </row>
    <row r="676" spans="6:27" x14ac:dyDescent="0.3">
      <c r="F676" s="124">
        <f>Calculator!A658</f>
        <v>653</v>
      </c>
      <c r="G676" s="44">
        <f>Calculator!B658</f>
        <v>0</v>
      </c>
      <c r="H676" s="44">
        <f>Calculator!C658</f>
        <v>0</v>
      </c>
      <c r="I676" s="46">
        <f>Calculator!E658</f>
        <v>0</v>
      </c>
      <c r="J676" s="45">
        <f>Calculator!F658</f>
        <v>0</v>
      </c>
      <c r="K676" s="125">
        <f t="shared" si="100"/>
        <v>7.5</v>
      </c>
      <c r="L676" s="127">
        <f t="shared" si="101"/>
        <v>7.5</v>
      </c>
      <c r="M676" s="127">
        <f t="shared" si="106"/>
        <v>7.5</v>
      </c>
      <c r="N676" s="57">
        <f t="shared" si="102"/>
        <v>50</v>
      </c>
      <c r="O676" s="57">
        <f t="shared" si="107"/>
        <v>50</v>
      </c>
      <c r="P676" s="127">
        <f t="shared" si="103"/>
        <v>7.5</v>
      </c>
      <c r="Q676" s="130">
        <f t="shared" si="104"/>
        <v>50</v>
      </c>
      <c r="R676" s="62">
        <f t="shared" si="105"/>
        <v>50</v>
      </c>
      <c r="S676" s="62">
        <f t="shared" si="108"/>
        <v>50</v>
      </c>
      <c r="T676" s="129">
        <f t="shared" si="109"/>
        <v>3621.9078586603164</v>
      </c>
      <c r="X676" s="62"/>
      <c r="AA676" s="24"/>
    </row>
    <row r="677" spans="6:27" x14ac:dyDescent="0.3">
      <c r="F677" s="124">
        <f>Calculator!A659</f>
        <v>654</v>
      </c>
      <c r="G677" s="44">
        <f>Calculator!B659</f>
        <v>0</v>
      </c>
      <c r="H677" s="44">
        <f>Calculator!C659</f>
        <v>0</v>
      </c>
      <c r="I677" s="46">
        <f>Calculator!E659</f>
        <v>0</v>
      </c>
      <c r="J677" s="45">
        <f>Calculator!F659</f>
        <v>0</v>
      </c>
      <c r="K677" s="125">
        <f t="shared" si="100"/>
        <v>7.5</v>
      </c>
      <c r="L677" s="127">
        <f t="shared" si="101"/>
        <v>7.5</v>
      </c>
      <c r="M677" s="127">
        <f t="shared" si="106"/>
        <v>7.5</v>
      </c>
      <c r="N677" s="57">
        <f t="shared" si="102"/>
        <v>50</v>
      </c>
      <c r="O677" s="57">
        <f t="shared" si="107"/>
        <v>50</v>
      </c>
      <c r="P677" s="127">
        <f t="shared" si="103"/>
        <v>7.5</v>
      </c>
      <c r="Q677" s="130">
        <f t="shared" si="104"/>
        <v>50</v>
      </c>
      <c r="R677" s="62">
        <f t="shared" si="105"/>
        <v>50</v>
      </c>
      <c r="S677" s="62">
        <f t="shared" si="108"/>
        <v>50</v>
      </c>
      <c r="T677" s="129">
        <f t="shared" si="109"/>
        <v>3621.9078586603164</v>
      </c>
      <c r="X677" s="62"/>
      <c r="AA677" s="24"/>
    </row>
    <row r="678" spans="6:27" x14ac:dyDescent="0.3">
      <c r="F678" s="124">
        <f>Calculator!A660</f>
        <v>655</v>
      </c>
      <c r="G678" s="44">
        <f>Calculator!B660</f>
        <v>0</v>
      </c>
      <c r="H678" s="44">
        <f>Calculator!C660</f>
        <v>0</v>
      </c>
      <c r="I678" s="46">
        <f>Calculator!E660</f>
        <v>0</v>
      </c>
      <c r="J678" s="45">
        <f>Calculator!F660</f>
        <v>0</v>
      </c>
      <c r="K678" s="125">
        <f t="shared" si="100"/>
        <v>7.5</v>
      </c>
      <c r="L678" s="127">
        <f t="shared" si="101"/>
        <v>7.5</v>
      </c>
      <c r="M678" s="127">
        <f t="shared" si="106"/>
        <v>7.5</v>
      </c>
      <c r="N678" s="57">
        <f t="shared" si="102"/>
        <v>50</v>
      </c>
      <c r="O678" s="57">
        <f t="shared" si="107"/>
        <v>50</v>
      </c>
      <c r="P678" s="127">
        <f t="shared" si="103"/>
        <v>7.5</v>
      </c>
      <c r="Q678" s="130">
        <f t="shared" si="104"/>
        <v>50</v>
      </c>
      <c r="R678" s="62">
        <f t="shared" si="105"/>
        <v>50</v>
      </c>
      <c r="S678" s="62">
        <f t="shared" si="108"/>
        <v>50</v>
      </c>
      <c r="T678" s="129">
        <f t="shared" si="109"/>
        <v>3621.9078586603164</v>
      </c>
      <c r="X678" s="62"/>
      <c r="AA678" s="24"/>
    </row>
    <row r="679" spans="6:27" x14ac:dyDescent="0.3">
      <c r="F679" s="124">
        <f>Calculator!A661</f>
        <v>656</v>
      </c>
      <c r="G679" s="44">
        <f>Calculator!B661</f>
        <v>0</v>
      </c>
      <c r="H679" s="44">
        <f>Calculator!C661</f>
        <v>0</v>
      </c>
      <c r="I679" s="46">
        <f>Calculator!E661</f>
        <v>0</v>
      </c>
      <c r="J679" s="45">
        <f>Calculator!F661</f>
        <v>0</v>
      </c>
      <c r="K679" s="125">
        <f t="shared" si="100"/>
        <v>7.5</v>
      </c>
      <c r="L679" s="127">
        <f t="shared" si="101"/>
        <v>7.5</v>
      </c>
      <c r="M679" s="127">
        <f t="shared" si="106"/>
        <v>7.5</v>
      </c>
      <c r="N679" s="57">
        <f t="shared" si="102"/>
        <v>50</v>
      </c>
      <c r="O679" s="57">
        <f t="shared" si="107"/>
        <v>50</v>
      </c>
      <c r="P679" s="127">
        <f t="shared" si="103"/>
        <v>7.5</v>
      </c>
      <c r="Q679" s="130">
        <f t="shared" si="104"/>
        <v>50</v>
      </c>
      <c r="R679" s="62">
        <f t="shared" si="105"/>
        <v>50</v>
      </c>
      <c r="S679" s="62">
        <f t="shared" si="108"/>
        <v>50</v>
      </c>
      <c r="T679" s="129">
        <f t="shared" si="109"/>
        <v>3621.9078586603164</v>
      </c>
      <c r="X679" s="62"/>
      <c r="AA679" s="24"/>
    </row>
    <row r="680" spans="6:27" x14ac:dyDescent="0.3">
      <c r="F680" s="124">
        <f>Calculator!A662</f>
        <v>657</v>
      </c>
      <c r="G680" s="44">
        <f>Calculator!B662</f>
        <v>0</v>
      </c>
      <c r="H680" s="44">
        <f>Calculator!C662</f>
        <v>0</v>
      </c>
      <c r="I680" s="46">
        <f>Calculator!E662</f>
        <v>0</v>
      </c>
      <c r="J680" s="45">
        <f>Calculator!F662</f>
        <v>0</v>
      </c>
      <c r="K680" s="125">
        <f t="shared" si="100"/>
        <v>7.5</v>
      </c>
      <c r="L680" s="127">
        <f t="shared" si="101"/>
        <v>7.5</v>
      </c>
      <c r="M680" s="127">
        <f t="shared" si="106"/>
        <v>7.5</v>
      </c>
      <c r="N680" s="57">
        <f t="shared" si="102"/>
        <v>50</v>
      </c>
      <c r="O680" s="57">
        <f t="shared" si="107"/>
        <v>50</v>
      </c>
      <c r="P680" s="127">
        <f t="shared" si="103"/>
        <v>7.5</v>
      </c>
      <c r="Q680" s="130">
        <f t="shared" si="104"/>
        <v>50</v>
      </c>
      <c r="R680" s="62">
        <f t="shared" si="105"/>
        <v>50</v>
      </c>
      <c r="S680" s="62">
        <f t="shared" si="108"/>
        <v>50</v>
      </c>
      <c r="T680" s="129">
        <f t="shared" si="109"/>
        <v>3621.9078586603164</v>
      </c>
      <c r="X680" s="62"/>
      <c r="AA680" s="24"/>
    </row>
    <row r="681" spans="6:27" x14ac:dyDescent="0.3">
      <c r="F681" s="124">
        <f>Calculator!A663</f>
        <v>658</v>
      </c>
      <c r="G681" s="44">
        <f>Calculator!B663</f>
        <v>0</v>
      </c>
      <c r="H681" s="44">
        <f>Calculator!C663</f>
        <v>0</v>
      </c>
      <c r="I681" s="46">
        <f>Calculator!E663</f>
        <v>0</v>
      </c>
      <c r="J681" s="45">
        <f>Calculator!F663</f>
        <v>0</v>
      </c>
      <c r="K681" s="125">
        <f t="shared" si="100"/>
        <v>7.5</v>
      </c>
      <c r="L681" s="127">
        <f t="shared" si="101"/>
        <v>7.5</v>
      </c>
      <c r="M681" s="127">
        <f t="shared" si="106"/>
        <v>7.5</v>
      </c>
      <c r="N681" s="57">
        <f t="shared" si="102"/>
        <v>50</v>
      </c>
      <c r="O681" s="57">
        <f t="shared" si="107"/>
        <v>50</v>
      </c>
      <c r="P681" s="127">
        <f t="shared" si="103"/>
        <v>7.5</v>
      </c>
      <c r="Q681" s="130">
        <f t="shared" si="104"/>
        <v>50</v>
      </c>
      <c r="R681" s="62">
        <f t="shared" si="105"/>
        <v>50</v>
      </c>
      <c r="S681" s="62">
        <f t="shared" si="108"/>
        <v>50</v>
      </c>
      <c r="T681" s="129">
        <f t="shared" si="109"/>
        <v>3621.9078586603164</v>
      </c>
      <c r="X681" s="62"/>
      <c r="AA681" s="24"/>
    </row>
    <row r="682" spans="6:27" x14ac:dyDescent="0.3">
      <c r="F682" s="124">
        <f>Calculator!A664</f>
        <v>659</v>
      </c>
      <c r="G682" s="44">
        <f>Calculator!B664</f>
        <v>0</v>
      </c>
      <c r="H682" s="44">
        <f>Calculator!C664</f>
        <v>0</v>
      </c>
      <c r="I682" s="46">
        <f>Calculator!E664</f>
        <v>0</v>
      </c>
      <c r="J682" s="45">
        <f>Calculator!F664</f>
        <v>0</v>
      </c>
      <c r="K682" s="125">
        <f t="shared" si="100"/>
        <v>7.5</v>
      </c>
      <c r="L682" s="127">
        <f t="shared" si="101"/>
        <v>7.5</v>
      </c>
      <c r="M682" s="127">
        <f t="shared" si="106"/>
        <v>7.5</v>
      </c>
      <c r="N682" s="57">
        <f t="shared" si="102"/>
        <v>50</v>
      </c>
      <c r="O682" s="57">
        <f t="shared" si="107"/>
        <v>50</v>
      </c>
      <c r="P682" s="127">
        <f t="shared" si="103"/>
        <v>7.5</v>
      </c>
      <c r="Q682" s="130">
        <f t="shared" si="104"/>
        <v>50</v>
      </c>
      <c r="R682" s="62">
        <f t="shared" si="105"/>
        <v>50</v>
      </c>
      <c r="S682" s="62">
        <f t="shared" si="108"/>
        <v>50</v>
      </c>
      <c r="T682" s="129">
        <f t="shared" si="109"/>
        <v>3621.9078586603164</v>
      </c>
      <c r="X682" s="62"/>
      <c r="AA682" s="24"/>
    </row>
    <row r="683" spans="6:27" x14ac:dyDescent="0.3">
      <c r="F683" s="124">
        <f>Calculator!A665</f>
        <v>660</v>
      </c>
      <c r="G683" s="44">
        <f>Calculator!B665</f>
        <v>0</v>
      </c>
      <c r="H683" s="44">
        <f>Calculator!C665</f>
        <v>0</v>
      </c>
      <c r="I683" s="46">
        <f>Calculator!E665</f>
        <v>0</v>
      </c>
      <c r="J683" s="45">
        <f>Calculator!F665</f>
        <v>0</v>
      </c>
      <c r="K683" s="125">
        <f t="shared" si="100"/>
        <v>7.5</v>
      </c>
      <c r="L683" s="127">
        <f t="shared" si="101"/>
        <v>7.5</v>
      </c>
      <c r="M683" s="127">
        <f t="shared" si="106"/>
        <v>7.5</v>
      </c>
      <c r="N683" s="57">
        <f t="shared" si="102"/>
        <v>50</v>
      </c>
      <c r="O683" s="57">
        <f t="shared" si="107"/>
        <v>50</v>
      </c>
      <c r="P683" s="127">
        <f t="shared" si="103"/>
        <v>7.5</v>
      </c>
      <c r="Q683" s="130">
        <f t="shared" si="104"/>
        <v>50</v>
      </c>
      <c r="R683" s="62">
        <f t="shared" si="105"/>
        <v>50</v>
      </c>
      <c r="S683" s="62">
        <f t="shared" si="108"/>
        <v>50</v>
      </c>
      <c r="T683" s="129">
        <f t="shared" si="109"/>
        <v>3621.9078586603164</v>
      </c>
      <c r="X683" s="62"/>
      <c r="AA683" s="24"/>
    </row>
    <row r="684" spans="6:27" x14ac:dyDescent="0.3">
      <c r="F684" s="124">
        <f>Calculator!A666</f>
        <v>661</v>
      </c>
      <c r="G684" s="44">
        <f>Calculator!B666</f>
        <v>0</v>
      </c>
      <c r="H684" s="44">
        <f>Calculator!C666</f>
        <v>0</v>
      </c>
      <c r="I684" s="46">
        <f>Calculator!E666</f>
        <v>0</v>
      </c>
      <c r="J684" s="45">
        <f>Calculator!F666</f>
        <v>0</v>
      </c>
      <c r="K684" s="125">
        <f t="shared" si="100"/>
        <v>7.5</v>
      </c>
      <c r="L684" s="127">
        <f t="shared" si="101"/>
        <v>7.5</v>
      </c>
      <c r="M684" s="127">
        <f t="shared" si="106"/>
        <v>7.5</v>
      </c>
      <c r="N684" s="57">
        <f t="shared" si="102"/>
        <v>50</v>
      </c>
      <c r="O684" s="57">
        <f t="shared" si="107"/>
        <v>50</v>
      </c>
      <c r="P684" s="127">
        <f t="shared" si="103"/>
        <v>7.5</v>
      </c>
      <c r="Q684" s="130">
        <f t="shared" si="104"/>
        <v>50</v>
      </c>
      <c r="R684" s="62">
        <f t="shared" si="105"/>
        <v>50</v>
      </c>
      <c r="S684" s="62">
        <f t="shared" si="108"/>
        <v>50</v>
      </c>
      <c r="T684" s="129">
        <f t="shared" si="109"/>
        <v>3621.9078586603164</v>
      </c>
      <c r="X684" s="62"/>
      <c r="AA684" s="24"/>
    </row>
    <row r="685" spans="6:27" x14ac:dyDescent="0.3">
      <c r="F685" s="124">
        <f>Calculator!A667</f>
        <v>662</v>
      </c>
      <c r="G685" s="44">
        <f>Calculator!B667</f>
        <v>0</v>
      </c>
      <c r="H685" s="44">
        <f>Calculator!C667</f>
        <v>0</v>
      </c>
      <c r="I685" s="46">
        <f>Calculator!E667</f>
        <v>0</v>
      </c>
      <c r="J685" s="45">
        <f>Calculator!F667</f>
        <v>0</v>
      </c>
      <c r="K685" s="125">
        <f t="shared" si="100"/>
        <v>7.5</v>
      </c>
      <c r="L685" s="127">
        <f t="shared" si="101"/>
        <v>7.5</v>
      </c>
      <c r="M685" s="127">
        <f t="shared" si="106"/>
        <v>7.5</v>
      </c>
      <c r="N685" s="57">
        <f t="shared" si="102"/>
        <v>50</v>
      </c>
      <c r="O685" s="57">
        <f t="shared" si="107"/>
        <v>50</v>
      </c>
      <c r="P685" s="127">
        <f t="shared" si="103"/>
        <v>7.5</v>
      </c>
      <c r="Q685" s="130">
        <f t="shared" si="104"/>
        <v>50</v>
      </c>
      <c r="R685" s="62">
        <f t="shared" si="105"/>
        <v>50</v>
      </c>
      <c r="S685" s="62">
        <f t="shared" si="108"/>
        <v>50</v>
      </c>
      <c r="T685" s="129">
        <f t="shared" si="109"/>
        <v>3621.9078586603164</v>
      </c>
      <c r="X685" s="62"/>
      <c r="AA685" s="24"/>
    </row>
    <row r="686" spans="6:27" x14ac:dyDescent="0.3">
      <c r="F686" s="124">
        <f>Calculator!A668</f>
        <v>663</v>
      </c>
      <c r="G686" s="44">
        <f>Calculator!B668</f>
        <v>0</v>
      </c>
      <c r="H686" s="44">
        <f>Calculator!C668</f>
        <v>0</v>
      </c>
      <c r="I686" s="46">
        <f>Calculator!E668</f>
        <v>0</v>
      </c>
      <c r="J686" s="45">
        <f>Calculator!F668</f>
        <v>0</v>
      </c>
      <c r="K686" s="125">
        <f t="shared" si="100"/>
        <v>7.5</v>
      </c>
      <c r="L686" s="127">
        <f t="shared" si="101"/>
        <v>7.5</v>
      </c>
      <c r="M686" s="127">
        <f t="shared" si="106"/>
        <v>7.5</v>
      </c>
      <c r="N686" s="57">
        <f t="shared" si="102"/>
        <v>50</v>
      </c>
      <c r="O686" s="57">
        <f t="shared" si="107"/>
        <v>50</v>
      </c>
      <c r="P686" s="127">
        <f t="shared" si="103"/>
        <v>7.5</v>
      </c>
      <c r="Q686" s="130">
        <f t="shared" si="104"/>
        <v>50</v>
      </c>
      <c r="R686" s="62">
        <f t="shared" si="105"/>
        <v>50</v>
      </c>
      <c r="S686" s="62">
        <f t="shared" si="108"/>
        <v>50</v>
      </c>
      <c r="T686" s="129">
        <f t="shared" si="109"/>
        <v>3621.9078586603164</v>
      </c>
      <c r="X686" s="62"/>
      <c r="AA686" s="24"/>
    </row>
    <row r="687" spans="6:27" x14ac:dyDescent="0.3">
      <c r="F687" s="124">
        <f>Calculator!A669</f>
        <v>664</v>
      </c>
      <c r="G687" s="44">
        <f>Calculator!B669</f>
        <v>0</v>
      </c>
      <c r="H687" s="44">
        <f>Calculator!C669</f>
        <v>0</v>
      </c>
      <c r="I687" s="46">
        <f>Calculator!E669</f>
        <v>0</v>
      </c>
      <c r="J687" s="45">
        <f>Calculator!F669</f>
        <v>0</v>
      </c>
      <c r="K687" s="125">
        <f t="shared" si="100"/>
        <v>7.5</v>
      </c>
      <c r="L687" s="127">
        <f t="shared" si="101"/>
        <v>7.5</v>
      </c>
      <c r="M687" s="127">
        <f t="shared" si="106"/>
        <v>7.5</v>
      </c>
      <c r="N687" s="57">
        <f t="shared" si="102"/>
        <v>50</v>
      </c>
      <c r="O687" s="57">
        <f t="shared" si="107"/>
        <v>50</v>
      </c>
      <c r="P687" s="127">
        <f t="shared" si="103"/>
        <v>7.5</v>
      </c>
      <c r="Q687" s="130">
        <f t="shared" si="104"/>
        <v>50</v>
      </c>
      <c r="R687" s="62">
        <f t="shared" si="105"/>
        <v>50</v>
      </c>
      <c r="S687" s="62">
        <f t="shared" si="108"/>
        <v>50</v>
      </c>
      <c r="T687" s="129">
        <f t="shared" si="109"/>
        <v>3621.9078586603164</v>
      </c>
      <c r="X687" s="62"/>
      <c r="AA687" s="24"/>
    </row>
    <row r="688" spans="6:27" x14ac:dyDescent="0.3">
      <c r="F688" s="124">
        <f>Calculator!A670</f>
        <v>665</v>
      </c>
      <c r="G688" s="44">
        <f>Calculator!B670</f>
        <v>0</v>
      </c>
      <c r="H688" s="44">
        <f>Calculator!C670</f>
        <v>0</v>
      </c>
      <c r="I688" s="46">
        <f>Calculator!E670</f>
        <v>0</v>
      </c>
      <c r="J688" s="45">
        <f>Calculator!F670</f>
        <v>0</v>
      </c>
      <c r="K688" s="125">
        <f t="shared" si="100"/>
        <v>7.5</v>
      </c>
      <c r="L688" s="127">
        <f t="shared" si="101"/>
        <v>7.5</v>
      </c>
      <c r="M688" s="127">
        <f t="shared" si="106"/>
        <v>7.5</v>
      </c>
      <c r="N688" s="57">
        <f t="shared" si="102"/>
        <v>50</v>
      </c>
      <c r="O688" s="57">
        <f t="shared" si="107"/>
        <v>50</v>
      </c>
      <c r="P688" s="127">
        <f t="shared" si="103"/>
        <v>7.5</v>
      </c>
      <c r="Q688" s="130">
        <f t="shared" si="104"/>
        <v>50</v>
      </c>
      <c r="R688" s="62">
        <f t="shared" si="105"/>
        <v>50</v>
      </c>
      <c r="S688" s="62">
        <f t="shared" si="108"/>
        <v>50</v>
      </c>
      <c r="T688" s="129">
        <f t="shared" si="109"/>
        <v>3621.9078586603164</v>
      </c>
      <c r="X688" s="62"/>
      <c r="AA688" s="24"/>
    </row>
    <row r="689" spans="6:27" x14ac:dyDescent="0.3">
      <c r="F689" s="124">
        <f>Calculator!A671</f>
        <v>666</v>
      </c>
      <c r="G689" s="44">
        <f>Calculator!B671</f>
        <v>0</v>
      </c>
      <c r="H689" s="44">
        <f>Calculator!C671</f>
        <v>0</v>
      </c>
      <c r="I689" s="46">
        <f>Calculator!E671</f>
        <v>0</v>
      </c>
      <c r="J689" s="45">
        <f>Calculator!F671</f>
        <v>0</v>
      </c>
      <c r="K689" s="125">
        <f t="shared" si="100"/>
        <v>7.5</v>
      </c>
      <c r="L689" s="127">
        <f t="shared" si="101"/>
        <v>7.5</v>
      </c>
      <c r="M689" s="127">
        <f t="shared" si="106"/>
        <v>7.5</v>
      </c>
      <c r="N689" s="57">
        <f t="shared" si="102"/>
        <v>50</v>
      </c>
      <c r="O689" s="57">
        <f t="shared" si="107"/>
        <v>50</v>
      </c>
      <c r="P689" s="127">
        <f t="shared" si="103"/>
        <v>7.5</v>
      </c>
      <c r="Q689" s="130">
        <f t="shared" si="104"/>
        <v>50</v>
      </c>
      <c r="R689" s="62">
        <f t="shared" si="105"/>
        <v>50</v>
      </c>
      <c r="S689" s="62">
        <f t="shared" si="108"/>
        <v>50</v>
      </c>
      <c r="T689" s="129">
        <f t="shared" si="109"/>
        <v>3621.9078586603164</v>
      </c>
      <c r="X689" s="62"/>
      <c r="AA689" s="24"/>
    </row>
    <row r="690" spans="6:27" x14ac:dyDescent="0.3">
      <c r="F690" s="124">
        <f>Calculator!A672</f>
        <v>667</v>
      </c>
      <c r="G690" s="44">
        <f>Calculator!B672</f>
        <v>0</v>
      </c>
      <c r="H690" s="44">
        <f>Calculator!C672</f>
        <v>0</v>
      </c>
      <c r="I690" s="46">
        <f>Calculator!E672</f>
        <v>0</v>
      </c>
      <c r="J690" s="45">
        <f>Calculator!F672</f>
        <v>0</v>
      </c>
      <c r="K690" s="125">
        <f t="shared" si="100"/>
        <v>7.5</v>
      </c>
      <c r="L690" s="127">
        <f t="shared" si="101"/>
        <v>7.5</v>
      </c>
      <c r="M690" s="127">
        <f t="shared" si="106"/>
        <v>7.5</v>
      </c>
      <c r="N690" s="57">
        <f t="shared" si="102"/>
        <v>50</v>
      </c>
      <c r="O690" s="57">
        <f t="shared" si="107"/>
        <v>50</v>
      </c>
      <c r="P690" s="127">
        <f t="shared" si="103"/>
        <v>7.5</v>
      </c>
      <c r="Q690" s="130">
        <f t="shared" si="104"/>
        <v>50</v>
      </c>
      <c r="R690" s="62">
        <f t="shared" si="105"/>
        <v>50</v>
      </c>
      <c r="S690" s="62">
        <f t="shared" si="108"/>
        <v>50</v>
      </c>
      <c r="T690" s="129">
        <f t="shared" si="109"/>
        <v>3621.9078586603164</v>
      </c>
      <c r="X690" s="62"/>
      <c r="AA690" s="24"/>
    </row>
    <row r="691" spans="6:27" x14ac:dyDescent="0.3">
      <c r="F691" s="124">
        <f>Calculator!A673</f>
        <v>668</v>
      </c>
      <c r="G691" s="44">
        <f>Calculator!B673</f>
        <v>0</v>
      </c>
      <c r="H691" s="44">
        <f>Calculator!C673</f>
        <v>0</v>
      </c>
      <c r="I691" s="46">
        <f>Calculator!E673</f>
        <v>0</v>
      </c>
      <c r="J691" s="45">
        <f>Calculator!F673</f>
        <v>0</v>
      </c>
      <c r="K691" s="125">
        <f t="shared" si="100"/>
        <v>7.5</v>
      </c>
      <c r="L691" s="127">
        <f t="shared" si="101"/>
        <v>7.5</v>
      </c>
      <c r="M691" s="127">
        <f t="shared" si="106"/>
        <v>7.5</v>
      </c>
      <c r="N691" s="57">
        <f t="shared" si="102"/>
        <v>50</v>
      </c>
      <c r="O691" s="57">
        <f t="shared" si="107"/>
        <v>50</v>
      </c>
      <c r="P691" s="127">
        <f t="shared" si="103"/>
        <v>7.5</v>
      </c>
      <c r="Q691" s="130">
        <f t="shared" si="104"/>
        <v>50</v>
      </c>
      <c r="R691" s="62">
        <f t="shared" si="105"/>
        <v>50</v>
      </c>
      <c r="S691" s="62">
        <f t="shared" si="108"/>
        <v>50</v>
      </c>
      <c r="T691" s="129">
        <f t="shared" si="109"/>
        <v>3621.9078586603164</v>
      </c>
      <c r="X691" s="62"/>
      <c r="AA691" s="24"/>
    </row>
    <row r="692" spans="6:27" x14ac:dyDescent="0.3">
      <c r="F692" s="124">
        <f>Calculator!A674</f>
        <v>669</v>
      </c>
      <c r="G692" s="44">
        <f>Calculator!B674</f>
        <v>0</v>
      </c>
      <c r="H692" s="44">
        <f>Calculator!C674</f>
        <v>0</v>
      </c>
      <c r="I692" s="46">
        <f>Calculator!E674</f>
        <v>0</v>
      </c>
      <c r="J692" s="45">
        <f>Calculator!F674</f>
        <v>0</v>
      </c>
      <c r="K692" s="125">
        <f t="shared" si="100"/>
        <v>7.5</v>
      </c>
      <c r="L692" s="127">
        <f t="shared" si="101"/>
        <v>7.5</v>
      </c>
      <c r="M692" s="127">
        <f t="shared" si="106"/>
        <v>7.5</v>
      </c>
      <c r="N692" s="57">
        <f t="shared" si="102"/>
        <v>50</v>
      </c>
      <c r="O692" s="57">
        <f t="shared" si="107"/>
        <v>50</v>
      </c>
      <c r="P692" s="127">
        <f t="shared" si="103"/>
        <v>7.5</v>
      </c>
      <c r="Q692" s="130">
        <f t="shared" si="104"/>
        <v>50</v>
      </c>
      <c r="R692" s="62">
        <f t="shared" si="105"/>
        <v>50</v>
      </c>
      <c r="S692" s="62">
        <f t="shared" si="108"/>
        <v>50</v>
      </c>
      <c r="T692" s="129">
        <f t="shared" si="109"/>
        <v>3621.9078586603164</v>
      </c>
      <c r="X692" s="62"/>
      <c r="AA692" s="24"/>
    </row>
    <row r="693" spans="6:27" x14ac:dyDescent="0.3">
      <c r="F693" s="124">
        <f>Calculator!A675</f>
        <v>670</v>
      </c>
      <c r="G693" s="44">
        <f>Calculator!B675</f>
        <v>0</v>
      </c>
      <c r="H693" s="44">
        <f>Calculator!C675</f>
        <v>0</v>
      </c>
      <c r="I693" s="46">
        <f>Calculator!E675</f>
        <v>0</v>
      </c>
      <c r="J693" s="45">
        <f>Calculator!F675</f>
        <v>0</v>
      </c>
      <c r="K693" s="125">
        <f t="shared" si="100"/>
        <v>7.5</v>
      </c>
      <c r="L693" s="127">
        <f t="shared" si="101"/>
        <v>7.5</v>
      </c>
      <c r="M693" s="127">
        <f t="shared" si="106"/>
        <v>7.5</v>
      </c>
      <c r="N693" s="57">
        <f t="shared" si="102"/>
        <v>50</v>
      </c>
      <c r="O693" s="57">
        <f t="shared" si="107"/>
        <v>50</v>
      </c>
      <c r="P693" s="127">
        <f t="shared" si="103"/>
        <v>7.5</v>
      </c>
      <c r="Q693" s="130">
        <f t="shared" si="104"/>
        <v>50</v>
      </c>
      <c r="R693" s="62">
        <f t="shared" si="105"/>
        <v>50</v>
      </c>
      <c r="S693" s="62">
        <f t="shared" si="108"/>
        <v>50</v>
      </c>
      <c r="T693" s="129">
        <f t="shared" si="109"/>
        <v>3621.9078586603164</v>
      </c>
      <c r="X693" s="62"/>
      <c r="AA693" s="24"/>
    </row>
    <row r="694" spans="6:27" x14ac:dyDescent="0.3">
      <c r="F694" s="124">
        <f>Calculator!A676</f>
        <v>671</v>
      </c>
      <c r="G694" s="44">
        <f>Calculator!B676</f>
        <v>0</v>
      </c>
      <c r="H694" s="44">
        <f>Calculator!C676</f>
        <v>0</v>
      </c>
      <c r="I694" s="46">
        <f>Calculator!E676</f>
        <v>0</v>
      </c>
      <c r="J694" s="45">
        <f>Calculator!F676</f>
        <v>0</v>
      </c>
      <c r="K694" s="125">
        <f t="shared" si="100"/>
        <v>7.5</v>
      </c>
      <c r="L694" s="127">
        <f t="shared" si="101"/>
        <v>7.5</v>
      </c>
      <c r="M694" s="127">
        <f t="shared" si="106"/>
        <v>7.5</v>
      </c>
      <c r="N694" s="57">
        <f t="shared" si="102"/>
        <v>50</v>
      </c>
      <c r="O694" s="57">
        <f t="shared" si="107"/>
        <v>50</v>
      </c>
      <c r="P694" s="127">
        <f t="shared" si="103"/>
        <v>7.5</v>
      </c>
      <c r="Q694" s="130">
        <f t="shared" si="104"/>
        <v>50</v>
      </c>
      <c r="R694" s="62">
        <f t="shared" si="105"/>
        <v>50</v>
      </c>
      <c r="S694" s="62">
        <f t="shared" si="108"/>
        <v>50</v>
      </c>
      <c r="T694" s="129">
        <f t="shared" si="109"/>
        <v>3621.9078586603164</v>
      </c>
      <c r="X694" s="62"/>
      <c r="AA694" s="24"/>
    </row>
    <row r="695" spans="6:27" x14ac:dyDescent="0.3">
      <c r="F695" s="124">
        <f>Calculator!A677</f>
        <v>672</v>
      </c>
      <c r="G695" s="44">
        <f>Calculator!B677</f>
        <v>0</v>
      </c>
      <c r="H695" s="44">
        <f>Calculator!C677</f>
        <v>0</v>
      </c>
      <c r="I695" s="46">
        <f>Calculator!E677</f>
        <v>0</v>
      </c>
      <c r="J695" s="45">
        <f>Calculator!F677</f>
        <v>0</v>
      </c>
      <c r="K695" s="125">
        <f t="shared" si="100"/>
        <v>7.5</v>
      </c>
      <c r="L695" s="127">
        <f t="shared" si="101"/>
        <v>7.5</v>
      </c>
      <c r="M695" s="127">
        <f t="shared" si="106"/>
        <v>7.5</v>
      </c>
      <c r="N695" s="57">
        <f t="shared" si="102"/>
        <v>50</v>
      </c>
      <c r="O695" s="57">
        <f t="shared" si="107"/>
        <v>50</v>
      </c>
      <c r="P695" s="127">
        <f t="shared" si="103"/>
        <v>7.5</v>
      </c>
      <c r="Q695" s="130">
        <f t="shared" si="104"/>
        <v>50</v>
      </c>
      <c r="R695" s="62">
        <f t="shared" si="105"/>
        <v>50</v>
      </c>
      <c r="S695" s="62">
        <f t="shared" si="108"/>
        <v>50</v>
      </c>
      <c r="T695" s="129">
        <f t="shared" si="109"/>
        <v>3621.9078586603164</v>
      </c>
      <c r="X695" s="62"/>
      <c r="AA695" s="24"/>
    </row>
    <row r="696" spans="6:27" x14ac:dyDescent="0.3">
      <c r="F696" s="124">
        <f>Calculator!A678</f>
        <v>673</v>
      </c>
      <c r="G696" s="44">
        <f>Calculator!B678</f>
        <v>0</v>
      </c>
      <c r="H696" s="44">
        <f>Calculator!C678</f>
        <v>0</v>
      </c>
      <c r="I696" s="46">
        <f>Calculator!E678</f>
        <v>0</v>
      </c>
      <c r="J696" s="45">
        <f>Calculator!F678</f>
        <v>0</v>
      </c>
      <c r="K696" s="125">
        <f t="shared" si="100"/>
        <v>7.5</v>
      </c>
      <c r="L696" s="127">
        <f t="shared" si="101"/>
        <v>7.5</v>
      </c>
      <c r="M696" s="127">
        <f t="shared" si="106"/>
        <v>7.5</v>
      </c>
      <c r="N696" s="57">
        <f t="shared" si="102"/>
        <v>50</v>
      </c>
      <c r="O696" s="57">
        <f t="shared" si="107"/>
        <v>50</v>
      </c>
      <c r="P696" s="127">
        <f t="shared" si="103"/>
        <v>7.5</v>
      </c>
      <c r="Q696" s="130">
        <f t="shared" si="104"/>
        <v>50</v>
      </c>
      <c r="R696" s="62">
        <f t="shared" si="105"/>
        <v>50</v>
      </c>
      <c r="S696" s="62">
        <f t="shared" si="108"/>
        <v>50</v>
      </c>
      <c r="T696" s="129">
        <f t="shared" si="109"/>
        <v>3621.9078586603164</v>
      </c>
      <c r="X696" s="62"/>
      <c r="AA696" s="24"/>
    </row>
    <row r="697" spans="6:27" x14ac:dyDescent="0.3">
      <c r="F697" s="124">
        <f>Calculator!A679</f>
        <v>674</v>
      </c>
      <c r="G697" s="44">
        <f>Calculator!B679</f>
        <v>0</v>
      </c>
      <c r="H697" s="44">
        <f>Calculator!C679</f>
        <v>0</v>
      </c>
      <c r="I697" s="46">
        <f>Calculator!E679</f>
        <v>0</v>
      </c>
      <c r="J697" s="45">
        <f>Calculator!F679</f>
        <v>0</v>
      </c>
      <c r="K697" s="125">
        <f t="shared" si="100"/>
        <v>7.5</v>
      </c>
      <c r="L697" s="127">
        <f t="shared" si="101"/>
        <v>7.5</v>
      </c>
      <c r="M697" s="127">
        <f t="shared" si="106"/>
        <v>7.5</v>
      </c>
      <c r="N697" s="57">
        <f t="shared" si="102"/>
        <v>50</v>
      </c>
      <c r="O697" s="57">
        <f t="shared" si="107"/>
        <v>50</v>
      </c>
      <c r="P697" s="127">
        <f t="shared" si="103"/>
        <v>7.5</v>
      </c>
      <c r="Q697" s="130">
        <f t="shared" si="104"/>
        <v>50</v>
      </c>
      <c r="R697" s="62">
        <f t="shared" si="105"/>
        <v>50</v>
      </c>
      <c r="S697" s="62">
        <f t="shared" si="108"/>
        <v>50</v>
      </c>
      <c r="T697" s="129">
        <f t="shared" si="109"/>
        <v>3621.9078586603164</v>
      </c>
      <c r="X697" s="62"/>
      <c r="AA697" s="24"/>
    </row>
    <row r="698" spans="6:27" x14ac:dyDescent="0.3">
      <c r="F698" s="124">
        <f>Calculator!A680</f>
        <v>675</v>
      </c>
      <c r="G698" s="44">
        <f>Calculator!B680</f>
        <v>0</v>
      </c>
      <c r="H698" s="44">
        <f>Calculator!C680</f>
        <v>0</v>
      </c>
      <c r="I698" s="46">
        <f>Calculator!E680</f>
        <v>0</v>
      </c>
      <c r="J698" s="45">
        <f>Calculator!F680</f>
        <v>0</v>
      </c>
      <c r="K698" s="125">
        <f t="shared" si="100"/>
        <v>7.5</v>
      </c>
      <c r="L698" s="127">
        <f t="shared" si="101"/>
        <v>7.5</v>
      </c>
      <c r="M698" s="127">
        <f t="shared" si="106"/>
        <v>7.5</v>
      </c>
      <c r="N698" s="57">
        <f t="shared" si="102"/>
        <v>50</v>
      </c>
      <c r="O698" s="57">
        <f t="shared" si="107"/>
        <v>50</v>
      </c>
      <c r="P698" s="127">
        <f t="shared" si="103"/>
        <v>7.5</v>
      </c>
      <c r="Q698" s="130">
        <f t="shared" si="104"/>
        <v>50</v>
      </c>
      <c r="R698" s="62">
        <f t="shared" si="105"/>
        <v>50</v>
      </c>
      <c r="S698" s="62">
        <f t="shared" si="108"/>
        <v>50</v>
      </c>
      <c r="T698" s="129">
        <f t="shared" si="109"/>
        <v>3621.9078586603164</v>
      </c>
      <c r="X698" s="62"/>
      <c r="AA698" s="24"/>
    </row>
    <row r="699" spans="6:27" x14ac:dyDescent="0.3">
      <c r="F699" s="124">
        <f>Calculator!A681</f>
        <v>676</v>
      </c>
      <c r="G699" s="44">
        <f>Calculator!B681</f>
        <v>0</v>
      </c>
      <c r="H699" s="44">
        <f>Calculator!C681</f>
        <v>0</v>
      </c>
      <c r="I699" s="46">
        <f>Calculator!E681</f>
        <v>0</v>
      </c>
      <c r="J699" s="45">
        <f>Calculator!F681</f>
        <v>0</v>
      </c>
      <c r="K699" s="125">
        <f t="shared" si="100"/>
        <v>7.5</v>
      </c>
      <c r="L699" s="127">
        <f t="shared" si="101"/>
        <v>7.5</v>
      </c>
      <c r="M699" s="127">
        <f t="shared" si="106"/>
        <v>7.5</v>
      </c>
      <c r="N699" s="57">
        <f t="shared" si="102"/>
        <v>50</v>
      </c>
      <c r="O699" s="57">
        <f t="shared" si="107"/>
        <v>50</v>
      </c>
      <c r="P699" s="127">
        <f t="shared" si="103"/>
        <v>7.5</v>
      </c>
      <c r="Q699" s="130">
        <f t="shared" si="104"/>
        <v>50</v>
      </c>
      <c r="R699" s="62">
        <f t="shared" si="105"/>
        <v>50</v>
      </c>
      <c r="S699" s="62">
        <f t="shared" si="108"/>
        <v>50</v>
      </c>
      <c r="T699" s="129">
        <f t="shared" si="109"/>
        <v>3621.9078586603164</v>
      </c>
      <c r="X699" s="62"/>
      <c r="AA699" s="24"/>
    </row>
    <row r="700" spans="6:27" x14ac:dyDescent="0.3">
      <c r="F700" s="124">
        <f>Calculator!A682</f>
        <v>677</v>
      </c>
      <c r="G700" s="44">
        <f>Calculator!B682</f>
        <v>0</v>
      </c>
      <c r="H700" s="44">
        <f>Calculator!C682</f>
        <v>0</v>
      </c>
      <c r="I700" s="46">
        <f>Calculator!E682</f>
        <v>0</v>
      </c>
      <c r="J700" s="45">
        <f>Calculator!F682</f>
        <v>0</v>
      </c>
      <c r="K700" s="125">
        <f t="shared" si="100"/>
        <v>7.5</v>
      </c>
      <c r="L700" s="127">
        <f t="shared" si="101"/>
        <v>7.5</v>
      </c>
      <c r="M700" s="127">
        <f t="shared" si="106"/>
        <v>7.5</v>
      </c>
      <c r="N700" s="57">
        <f t="shared" si="102"/>
        <v>50</v>
      </c>
      <c r="O700" s="57">
        <f t="shared" si="107"/>
        <v>50</v>
      </c>
      <c r="P700" s="127">
        <f t="shared" si="103"/>
        <v>7.5</v>
      </c>
      <c r="Q700" s="130">
        <f t="shared" si="104"/>
        <v>50</v>
      </c>
      <c r="R700" s="62">
        <f t="shared" si="105"/>
        <v>50</v>
      </c>
      <c r="S700" s="62">
        <f t="shared" si="108"/>
        <v>50</v>
      </c>
      <c r="T700" s="129">
        <f t="shared" si="109"/>
        <v>3621.9078586603164</v>
      </c>
      <c r="X700" s="62"/>
      <c r="AA700" s="24"/>
    </row>
    <row r="701" spans="6:27" x14ac:dyDescent="0.3">
      <c r="F701" s="124">
        <f>Calculator!A683</f>
        <v>678</v>
      </c>
      <c r="G701" s="44">
        <f>Calculator!B683</f>
        <v>0</v>
      </c>
      <c r="H701" s="44">
        <f>Calculator!C683</f>
        <v>0</v>
      </c>
      <c r="I701" s="46">
        <f>Calculator!E683</f>
        <v>0</v>
      </c>
      <c r="J701" s="45">
        <f>Calculator!F683</f>
        <v>0</v>
      </c>
      <c r="K701" s="125">
        <f t="shared" si="100"/>
        <v>7.5</v>
      </c>
      <c r="L701" s="127">
        <f t="shared" si="101"/>
        <v>7.5</v>
      </c>
      <c r="M701" s="127">
        <f t="shared" si="106"/>
        <v>7.5</v>
      </c>
      <c r="N701" s="57">
        <f t="shared" si="102"/>
        <v>50</v>
      </c>
      <c r="O701" s="57">
        <f t="shared" si="107"/>
        <v>50</v>
      </c>
      <c r="P701" s="127">
        <f t="shared" si="103"/>
        <v>7.5</v>
      </c>
      <c r="Q701" s="130">
        <f t="shared" si="104"/>
        <v>50</v>
      </c>
      <c r="R701" s="62">
        <f t="shared" si="105"/>
        <v>50</v>
      </c>
      <c r="S701" s="62">
        <f t="shared" si="108"/>
        <v>50</v>
      </c>
      <c r="T701" s="129">
        <f t="shared" si="109"/>
        <v>3621.9078586603164</v>
      </c>
      <c r="X701" s="62"/>
      <c r="AA701" s="24"/>
    </row>
    <row r="702" spans="6:27" x14ac:dyDescent="0.3">
      <c r="F702" s="124">
        <f>Calculator!A684</f>
        <v>679</v>
      </c>
      <c r="G702" s="44">
        <f>Calculator!B684</f>
        <v>0</v>
      </c>
      <c r="H702" s="44">
        <f>Calculator!C684</f>
        <v>0</v>
      </c>
      <c r="I702" s="46">
        <f>Calculator!E684</f>
        <v>0</v>
      </c>
      <c r="J702" s="45">
        <f>Calculator!F684</f>
        <v>0</v>
      </c>
      <c r="K702" s="125">
        <f t="shared" si="100"/>
        <v>7.5</v>
      </c>
      <c r="L702" s="127">
        <f t="shared" si="101"/>
        <v>7.5</v>
      </c>
      <c r="M702" s="127">
        <f t="shared" si="106"/>
        <v>7.5</v>
      </c>
      <c r="N702" s="57">
        <f t="shared" si="102"/>
        <v>50</v>
      </c>
      <c r="O702" s="57">
        <f t="shared" si="107"/>
        <v>50</v>
      </c>
      <c r="P702" s="127">
        <f t="shared" si="103"/>
        <v>7.5</v>
      </c>
      <c r="Q702" s="130">
        <f t="shared" si="104"/>
        <v>50</v>
      </c>
      <c r="R702" s="62">
        <f t="shared" si="105"/>
        <v>50</v>
      </c>
      <c r="S702" s="62">
        <f t="shared" si="108"/>
        <v>50</v>
      </c>
      <c r="T702" s="129">
        <f t="shared" si="109"/>
        <v>3621.9078586603164</v>
      </c>
      <c r="X702" s="62"/>
      <c r="AA702" s="24"/>
    </row>
    <row r="703" spans="6:27" x14ac:dyDescent="0.3">
      <c r="F703" s="124">
        <f>Calculator!A685</f>
        <v>680</v>
      </c>
      <c r="G703" s="44">
        <f>Calculator!B685</f>
        <v>0</v>
      </c>
      <c r="H703" s="44">
        <f>Calculator!C685</f>
        <v>0</v>
      </c>
      <c r="I703" s="46">
        <f>Calculator!E685</f>
        <v>0</v>
      </c>
      <c r="J703" s="45">
        <f>Calculator!F685</f>
        <v>0</v>
      </c>
      <c r="K703" s="125">
        <f t="shared" si="100"/>
        <v>7.5</v>
      </c>
      <c r="L703" s="127">
        <f t="shared" si="101"/>
        <v>7.5</v>
      </c>
      <c r="M703" s="127">
        <f t="shared" si="106"/>
        <v>7.5</v>
      </c>
      <c r="N703" s="57">
        <f t="shared" si="102"/>
        <v>50</v>
      </c>
      <c r="O703" s="57">
        <f t="shared" si="107"/>
        <v>50</v>
      </c>
      <c r="P703" s="127">
        <f t="shared" si="103"/>
        <v>7.5</v>
      </c>
      <c r="Q703" s="130">
        <f t="shared" si="104"/>
        <v>50</v>
      </c>
      <c r="R703" s="62">
        <f t="shared" si="105"/>
        <v>50</v>
      </c>
      <c r="S703" s="62">
        <f t="shared" si="108"/>
        <v>50</v>
      </c>
      <c r="T703" s="129">
        <f t="shared" si="109"/>
        <v>3621.9078586603164</v>
      </c>
      <c r="X703" s="62"/>
      <c r="AA703" s="24"/>
    </row>
    <row r="704" spans="6:27" x14ac:dyDescent="0.3">
      <c r="F704" s="124">
        <f>Calculator!A686</f>
        <v>681</v>
      </c>
      <c r="G704" s="44">
        <f>Calculator!B686</f>
        <v>0</v>
      </c>
      <c r="H704" s="44">
        <f>Calculator!C686</f>
        <v>0</v>
      </c>
      <c r="I704" s="46">
        <f>Calculator!E686</f>
        <v>0</v>
      </c>
      <c r="J704" s="45">
        <f>Calculator!F686</f>
        <v>0</v>
      </c>
      <c r="K704" s="125">
        <f t="shared" si="100"/>
        <v>7.5</v>
      </c>
      <c r="L704" s="127">
        <f t="shared" si="101"/>
        <v>7.5</v>
      </c>
      <c r="M704" s="127">
        <f t="shared" si="106"/>
        <v>7.5</v>
      </c>
      <c r="N704" s="57">
        <f t="shared" si="102"/>
        <v>50</v>
      </c>
      <c r="O704" s="57">
        <f t="shared" si="107"/>
        <v>50</v>
      </c>
      <c r="P704" s="127">
        <f t="shared" si="103"/>
        <v>7.5</v>
      </c>
      <c r="Q704" s="130">
        <f t="shared" si="104"/>
        <v>50</v>
      </c>
      <c r="R704" s="62">
        <f t="shared" si="105"/>
        <v>50</v>
      </c>
      <c r="S704" s="62">
        <f t="shared" si="108"/>
        <v>50</v>
      </c>
      <c r="T704" s="129">
        <f t="shared" si="109"/>
        <v>3621.9078586603164</v>
      </c>
      <c r="X704" s="62"/>
      <c r="AA704" s="24"/>
    </row>
    <row r="705" spans="6:27" x14ac:dyDescent="0.3">
      <c r="F705" s="124">
        <f>Calculator!A687</f>
        <v>682</v>
      </c>
      <c r="G705" s="44">
        <f>Calculator!B687</f>
        <v>0</v>
      </c>
      <c r="H705" s="44">
        <f>Calculator!C687</f>
        <v>0</v>
      </c>
      <c r="I705" s="46">
        <f>Calculator!E687</f>
        <v>0</v>
      </c>
      <c r="J705" s="45">
        <f>Calculator!F687</f>
        <v>0</v>
      </c>
      <c r="K705" s="125">
        <f t="shared" si="100"/>
        <v>7.5</v>
      </c>
      <c r="L705" s="127">
        <f t="shared" si="101"/>
        <v>7.5</v>
      </c>
      <c r="M705" s="127">
        <f t="shared" si="106"/>
        <v>7.5</v>
      </c>
      <c r="N705" s="57">
        <f t="shared" si="102"/>
        <v>50</v>
      </c>
      <c r="O705" s="57">
        <f t="shared" si="107"/>
        <v>50</v>
      </c>
      <c r="P705" s="127">
        <f t="shared" si="103"/>
        <v>7.5</v>
      </c>
      <c r="Q705" s="130">
        <f t="shared" si="104"/>
        <v>50</v>
      </c>
      <c r="R705" s="62">
        <f t="shared" si="105"/>
        <v>50</v>
      </c>
      <c r="S705" s="62">
        <f t="shared" si="108"/>
        <v>50</v>
      </c>
      <c r="T705" s="129">
        <f t="shared" si="109"/>
        <v>3621.9078586603164</v>
      </c>
      <c r="X705" s="62"/>
      <c r="AA705" s="24"/>
    </row>
    <row r="706" spans="6:27" x14ac:dyDescent="0.3">
      <c r="F706" s="124">
        <f>Calculator!A688</f>
        <v>683</v>
      </c>
      <c r="G706" s="44">
        <f>Calculator!B688</f>
        <v>0</v>
      </c>
      <c r="H706" s="44">
        <f>Calculator!C688</f>
        <v>0</v>
      </c>
      <c r="I706" s="46">
        <f>Calculator!E688</f>
        <v>0</v>
      </c>
      <c r="J706" s="45">
        <f>Calculator!F688</f>
        <v>0</v>
      </c>
      <c r="K706" s="125">
        <f t="shared" si="100"/>
        <v>7.5</v>
      </c>
      <c r="L706" s="127">
        <f t="shared" si="101"/>
        <v>7.5</v>
      </c>
      <c r="M706" s="127">
        <f t="shared" si="106"/>
        <v>7.5</v>
      </c>
      <c r="N706" s="57">
        <f t="shared" si="102"/>
        <v>50</v>
      </c>
      <c r="O706" s="57">
        <f t="shared" si="107"/>
        <v>50</v>
      </c>
      <c r="P706" s="127">
        <f t="shared" si="103"/>
        <v>7.5</v>
      </c>
      <c r="Q706" s="130">
        <f t="shared" si="104"/>
        <v>50</v>
      </c>
      <c r="R706" s="62">
        <f t="shared" si="105"/>
        <v>50</v>
      </c>
      <c r="S706" s="62">
        <f t="shared" si="108"/>
        <v>50</v>
      </c>
      <c r="T706" s="129">
        <f t="shared" si="109"/>
        <v>3621.9078586603164</v>
      </c>
      <c r="X706" s="62"/>
      <c r="AA706" s="24"/>
    </row>
    <row r="707" spans="6:27" x14ac:dyDescent="0.3">
      <c r="F707" s="124">
        <f>Calculator!A689</f>
        <v>684</v>
      </c>
      <c r="G707" s="44">
        <f>Calculator!B689</f>
        <v>0</v>
      </c>
      <c r="H707" s="44">
        <f>Calculator!C689</f>
        <v>0</v>
      </c>
      <c r="I707" s="46">
        <f>Calculator!E689</f>
        <v>0</v>
      </c>
      <c r="J707" s="45">
        <f>Calculator!F689</f>
        <v>0</v>
      </c>
      <c r="K707" s="125">
        <f t="shared" si="100"/>
        <v>7.5</v>
      </c>
      <c r="L707" s="127">
        <f t="shared" si="101"/>
        <v>7.5</v>
      </c>
      <c r="M707" s="127">
        <f t="shared" si="106"/>
        <v>7.5</v>
      </c>
      <c r="N707" s="57">
        <f t="shared" si="102"/>
        <v>50</v>
      </c>
      <c r="O707" s="57">
        <f t="shared" si="107"/>
        <v>50</v>
      </c>
      <c r="P707" s="127">
        <f t="shared" si="103"/>
        <v>7.5</v>
      </c>
      <c r="Q707" s="130">
        <f t="shared" si="104"/>
        <v>50</v>
      </c>
      <c r="R707" s="62">
        <f t="shared" si="105"/>
        <v>50</v>
      </c>
      <c r="S707" s="62">
        <f t="shared" si="108"/>
        <v>50</v>
      </c>
      <c r="T707" s="129">
        <f t="shared" si="109"/>
        <v>3621.9078586603164</v>
      </c>
      <c r="X707" s="62"/>
      <c r="AA707" s="24"/>
    </row>
    <row r="708" spans="6:27" x14ac:dyDescent="0.3">
      <c r="F708" s="124">
        <f>Calculator!A690</f>
        <v>685</v>
      </c>
      <c r="G708" s="44">
        <f>Calculator!B690</f>
        <v>0</v>
      </c>
      <c r="H708" s="44">
        <f>Calculator!C690</f>
        <v>0</v>
      </c>
      <c r="I708" s="46">
        <f>Calculator!E690</f>
        <v>0</v>
      </c>
      <c r="J708" s="45">
        <f>Calculator!F690</f>
        <v>0</v>
      </c>
      <c r="K708" s="125">
        <f t="shared" si="100"/>
        <v>7.5</v>
      </c>
      <c r="L708" s="127">
        <f t="shared" si="101"/>
        <v>7.5</v>
      </c>
      <c r="M708" s="127">
        <f t="shared" si="106"/>
        <v>7.5</v>
      </c>
      <c r="N708" s="57">
        <f t="shared" si="102"/>
        <v>50</v>
      </c>
      <c r="O708" s="57">
        <f t="shared" si="107"/>
        <v>50</v>
      </c>
      <c r="P708" s="127">
        <f t="shared" si="103"/>
        <v>7.5</v>
      </c>
      <c r="Q708" s="130">
        <f t="shared" si="104"/>
        <v>50</v>
      </c>
      <c r="R708" s="62">
        <f t="shared" si="105"/>
        <v>50</v>
      </c>
      <c r="S708" s="62">
        <f t="shared" si="108"/>
        <v>50</v>
      </c>
      <c r="T708" s="129">
        <f t="shared" si="109"/>
        <v>3621.9078586603164</v>
      </c>
      <c r="X708" s="62"/>
      <c r="AA708" s="24"/>
    </row>
    <row r="709" spans="6:27" x14ac:dyDescent="0.3">
      <c r="F709" s="124">
        <f>Calculator!A691</f>
        <v>686</v>
      </c>
      <c r="G709" s="44">
        <f>Calculator!B691</f>
        <v>0</v>
      </c>
      <c r="H709" s="44">
        <f>Calculator!C691</f>
        <v>0</v>
      </c>
      <c r="I709" s="46">
        <f>Calculator!E691</f>
        <v>0</v>
      </c>
      <c r="J709" s="45">
        <f>Calculator!F691</f>
        <v>0</v>
      </c>
      <c r="K709" s="125">
        <f t="shared" si="100"/>
        <v>7.5</v>
      </c>
      <c r="L709" s="127">
        <f t="shared" si="101"/>
        <v>7.5</v>
      </c>
      <c r="M709" s="127">
        <f t="shared" si="106"/>
        <v>7.5</v>
      </c>
      <c r="N709" s="57">
        <f t="shared" si="102"/>
        <v>50</v>
      </c>
      <c r="O709" s="57">
        <f t="shared" si="107"/>
        <v>50</v>
      </c>
      <c r="P709" s="127">
        <f t="shared" si="103"/>
        <v>7.5</v>
      </c>
      <c r="Q709" s="130">
        <f t="shared" si="104"/>
        <v>50</v>
      </c>
      <c r="R709" s="62">
        <f t="shared" si="105"/>
        <v>50</v>
      </c>
      <c r="S709" s="62">
        <f t="shared" si="108"/>
        <v>50</v>
      </c>
      <c r="T709" s="129">
        <f t="shared" si="109"/>
        <v>3621.9078586603164</v>
      </c>
      <c r="X709" s="62"/>
      <c r="AA709" s="24"/>
    </row>
    <row r="710" spans="6:27" x14ac:dyDescent="0.3">
      <c r="F710" s="124">
        <f>Calculator!A692</f>
        <v>687</v>
      </c>
      <c r="G710" s="44">
        <f>Calculator!B692</f>
        <v>0</v>
      </c>
      <c r="H710" s="44">
        <f>Calculator!C692</f>
        <v>0</v>
      </c>
      <c r="I710" s="46">
        <f>Calculator!E692</f>
        <v>0</v>
      </c>
      <c r="J710" s="45">
        <f>Calculator!F692</f>
        <v>0</v>
      </c>
      <c r="K710" s="125">
        <f t="shared" si="100"/>
        <v>7.5</v>
      </c>
      <c r="L710" s="127">
        <f t="shared" si="101"/>
        <v>7.5</v>
      </c>
      <c r="M710" s="127">
        <f t="shared" si="106"/>
        <v>7.5</v>
      </c>
      <c r="N710" s="57">
        <f t="shared" si="102"/>
        <v>50</v>
      </c>
      <c r="O710" s="57">
        <f t="shared" si="107"/>
        <v>50</v>
      </c>
      <c r="P710" s="127">
        <f t="shared" si="103"/>
        <v>7.5</v>
      </c>
      <c r="Q710" s="130">
        <f t="shared" si="104"/>
        <v>50</v>
      </c>
      <c r="R710" s="62">
        <f t="shared" si="105"/>
        <v>50</v>
      </c>
      <c r="S710" s="62">
        <f t="shared" si="108"/>
        <v>50</v>
      </c>
      <c r="T710" s="129">
        <f t="shared" si="109"/>
        <v>3621.9078586603164</v>
      </c>
      <c r="X710" s="62"/>
      <c r="AA710" s="24"/>
    </row>
    <row r="711" spans="6:27" x14ac:dyDescent="0.3">
      <c r="F711" s="124">
        <f>Calculator!A693</f>
        <v>688</v>
      </c>
      <c r="G711" s="44">
        <f>Calculator!B693</f>
        <v>0</v>
      </c>
      <c r="H711" s="44">
        <f>Calculator!C693</f>
        <v>0</v>
      </c>
      <c r="I711" s="46">
        <f>Calculator!E693</f>
        <v>0</v>
      </c>
      <c r="J711" s="45">
        <f>Calculator!F693</f>
        <v>0</v>
      </c>
      <c r="K711" s="125">
        <f t="shared" si="100"/>
        <v>7.5</v>
      </c>
      <c r="L711" s="127">
        <f t="shared" si="101"/>
        <v>7.5</v>
      </c>
      <c r="M711" s="127">
        <f t="shared" si="106"/>
        <v>7.5</v>
      </c>
      <c r="N711" s="57">
        <f t="shared" si="102"/>
        <v>50</v>
      </c>
      <c r="O711" s="57">
        <f t="shared" si="107"/>
        <v>50</v>
      </c>
      <c r="P711" s="127">
        <f t="shared" si="103"/>
        <v>7.5</v>
      </c>
      <c r="Q711" s="130">
        <f t="shared" si="104"/>
        <v>50</v>
      </c>
      <c r="R711" s="62">
        <f t="shared" si="105"/>
        <v>50</v>
      </c>
      <c r="S711" s="62">
        <f t="shared" si="108"/>
        <v>50</v>
      </c>
      <c r="T711" s="129">
        <f t="shared" si="109"/>
        <v>3621.9078586603164</v>
      </c>
      <c r="X711" s="62"/>
      <c r="AA711" s="24"/>
    </row>
    <row r="712" spans="6:27" x14ac:dyDescent="0.3">
      <c r="F712" s="124">
        <f>Calculator!A694</f>
        <v>689</v>
      </c>
      <c r="G712" s="44">
        <f>Calculator!B694</f>
        <v>0</v>
      </c>
      <c r="H712" s="44">
        <f>Calculator!C694</f>
        <v>0</v>
      </c>
      <c r="I712" s="46">
        <f>Calculator!E694</f>
        <v>0</v>
      </c>
      <c r="J712" s="45">
        <f>Calculator!F694</f>
        <v>0</v>
      </c>
      <c r="K712" s="125">
        <f t="shared" si="100"/>
        <v>7.5</v>
      </c>
      <c r="L712" s="127">
        <f t="shared" si="101"/>
        <v>7.5</v>
      </c>
      <c r="M712" s="127">
        <f t="shared" si="106"/>
        <v>7.5</v>
      </c>
      <c r="N712" s="57">
        <f t="shared" si="102"/>
        <v>50</v>
      </c>
      <c r="O712" s="57">
        <f t="shared" si="107"/>
        <v>50</v>
      </c>
      <c r="P712" s="127">
        <f t="shared" si="103"/>
        <v>7.5</v>
      </c>
      <c r="Q712" s="130">
        <f t="shared" si="104"/>
        <v>50</v>
      </c>
      <c r="R712" s="62">
        <f t="shared" si="105"/>
        <v>50</v>
      </c>
      <c r="S712" s="62">
        <f t="shared" si="108"/>
        <v>50</v>
      </c>
      <c r="T712" s="129">
        <f t="shared" si="109"/>
        <v>3621.9078586603164</v>
      </c>
      <c r="X712" s="62"/>
      <c r="AA712" s="24"/>
    </row>
    <row r="713" spans="6:27" x14ac:dyDescent="0.3">
      <c r="F713" s="124">
        <f>Calculator!A695</f>
        <v>690</v>
      </c>
      <c r="G713" s="44">
        <f>Calculator!B695</f>
        <v>0</v>
      </c>
      <c r="H713" s="44">
        <f>Calculator!C695</f>
        <v>0</v>
      </c>
      <c r="I713" s="46">
        <f>Calculator!E695</f>
        <v>0</v>
      </c>
      <c r="J713" s="45">
        <f>Calculator!F695</f>
        <v>0</v>
      </c>
      <c r="K713" s="125">
        <f t="shared" si="100"/>
        <v>7.5</v>
      </c>
      <c r="L713" s="127">
        <f t="shared" si="101"/>
        <v>7.5</v>
      </c>
      <c r="M713" s="127">
        <f t="shared" si="106"/>
        <v>7.5</v>
      </c>
      <c r="N713" s="57">
        <f t="shared" si="102"/>
        <v>50</v>
      </c>
      <c r="O713" s="57">
        <f t="shared" si="107"/>
        <v>50</v>
      </c>
      <c r="P713" s="127">
        <f t="shared" si="103"/>
        <v>7.5</v>
      </c>
      <c r="Q713" s="130">
        <f t="shared" si="104"/>
        <v>50</v>
      </c>
      <c r="R713" s="62">
        <f t="shared" si="105"/>
        <v>50</v>
      </c>
      <c r="S713" s="62">
        <f t="shared" si="108"/>
        <v>50</v>
      </c>
      <c r="T713" s="129">
        <f t="shared" si="109"/>
        <v>3621.9078586603164</v>
      </c>
      <c r="X713" s="62"/>
      <c r="AA713" s="24"/>
    </row>
    <row r="714" spans="6:27" x14ac:dyDescent="0.3">
      <c r="F714" s="124">
        <f>Calculator!A696</f>
        <v>691</v>
      </c>
      <c r="G714" s="44">
        <f>Calculator!B696</f>
        <v>0</v>
      </c>
      <c r="H714" s="44">
        <f>Calculator!C696</f>
        <v>0</v>
      </c>
      <c r="I714" s="46">
        <f>Calculator!E696</f>
        <v>0</v>
      </c>
      <c r="J714" s="45">
        <f>Calculator!F696</f>
        <v>0</v>
      </c>
      <c r="K714" s="125">
        <f t="shared" si="100"/>
        <v>7.5</v>
      </c>
      <c r="L714" s="127">
        <f t="shared" si="101"/>
        <v>7.5</v>
      </c>
      <c r="M714" s="127">
        <f t="shared" si="106"/>
        <v>7.5</v>
      </c>
      <c r="N714" s="57">
        <f t="shared" si="102"/>
        <v>50</v>
      </c>
      <c r="O714" s="57">
        <f t="shared" si="107"/>
        <v>50</v>
      </c>
      <c r="P714" s="127">
        <f t="shared" si="103"/>
        <v>7.5</v>
      </c>
      <c r="Q714" s="130">
        <f t="shared" si="104"/>
        <v>50</v>
      </c>
      <c r="R714" s="62">
        <f t="shared" si="105"/>
        <v>50</v>
      </c>
      <c r="S714" s="62">
        <f t="shared" si="108"/>
        <v>50</v>
      </c>
      <c r="T714" s="129">
        <f t="shared" si="109"/>
        <v>3621.9078586603164</v>
      </c>
      <c r="X714" s="62"/>
      <c r="AA714" s="24"/>
    </row>
    <row r="715" spans="6:27" x14ac:dyDescent="0.3">
      <c r="F715" s="124">
        <f>Calculator!A697</f>
        <v>692</v>
      </c>
      <c r="G715" s="44">
        <f>Calculator!B697</f>
        <v>0</v>
      </c>
      <c r="H715" s="44">
        <f>Calculator!C697</f>
        <v>0</v>
      </c>
      <c r="I715" s="46">
        <f>Calculator!E697</f>
        <v>0</v>
      </c>
      <c r="J715" s="45">
        <f>Calculator!F697</f>
        <v>0</v>
      </c>
      <c r="K715" s="125">
        <f t="shared" si="100"/>
        <v>7.5</v>
      </c>
      <c r="L715" s="127">
        <f t="shared" si="101"/>
        <v>7.5</v>
      </c>
      <c r="M715" s="127">
        <f t="shared" si="106"/>
        <v>7.5</v>
      </c>
      <c r="N715" s="57">
        <f t="shared" si="102"/>
        <v>50</v>
      </c>
      <c r="O715" s="57">
        <f t="shared" si="107"/>
        <v>50</v>
      </c>
      <c r="P715" s="127">
        <f t="shared" si="103"/>
        <v>7.5</v>
      </c>
      <c r="Q715" s="130">
        <f t="shared" si="104"/>
        <v>50</v>
      </c>
      <c r="R715" s="62">
        <f t="shared" si="105"/>
        <v>50</v>
      </c>
      <c r="S715" s="62">
        <f t="shared" si="108"/>
        <v>50</v>
      </c>
      <c r="T715" s="129">
        <f t="shared" si="109"/>
        <v>3621.9078586603164</v>
      </c>
      <c r="X715" s="62"/>
      <c r="AA715" s="24"/>
    </row>
    <row r="716" spans="6:27" x14ac:dyDescent="0.3">
      <c r="F716" s="124">
        <f>Calculator!A698</f>
        <v>693</v>
      </c>
      <c r="G716" s="44">
        <f>Calculator!B698</f>
        <v>0</v>
      </c>
      <c r="H716" s="44">
        <f>Calculator!C698</f>
        <v>0</v>
      </c>
      <c r="I716" s="46">
        <f>Calculator!E698</f>
        <v>0</v>
      </c>
      <c r="J716" s="45">
        <f>Calculator!F698</f>
        <v>0</v>
      </c>
      <c r="K716" s="125">
        <f t="shared" si="100"/>
        <v>7.5</v>
      </c>
      <c r="L716" s="127">
        <f t="shared" si="101"/>
        <v>7.5</v>
      </c>
      <c r="M716" s="127">
        <f t="shared" si="106"/>
        <v>7.5</v>
      </c>
      <c r="N716" s="57">
        <f t="shared" si="102"/>
        <v>50</v>
      </c>
      <c r="O716" s="57">
        <f t="shared" si="107"/>
        <v>50</v>
      </c>
      <c r="P716" s="127">
        <f t="shared" si="103"/>
        <v>7.5</v>
      </c>
      <c r="Q716" s="130">
        <f t="shared" si="104"/>
        <v>50</v>
      </c>
      <c r="R716" s="62">
        <f t="shared" si="105"/>
        <v>50</v>
      </c>
      <c r="S716" s="62">
        <f t="shared" si="108"/>
        <v>50</v>
      </c>
      <c r="T716" s="129">
        <f t="shared" si="109"/>
        <v>3621.9078586603164</v>
      </c>
      <c r="X716" s="62"/>
      <c r="AA716" s="24"/>
    </row>
    <row r="717" spans="6:27" x14ac:dyDescent="0.3">
      <c r="F717" s="124">
        <f>Calculator!A699</f>
        <v>694</v>
      </c>
      <c r="G717" s="44">
        <f>Calculator!B699</f>
        <v>0</v>
      </c>
      <c r="H717" s="44">
        <f>Calculator!C699</f>
        <v>0</v>
      </c>
      <c r="I717" s="46">
        <f>Calculator!E699</f>
        <v>0</v>
      </c>
      <c r="J717" s="45">
        <f>Calculator!F699</f>
        <v>0</v>
      </c>
      <c r="K717" s="125">
        <f t="shared" si="100"/>
        <v>7.5</v>
      </c>
      <c r="L717" s="127">
        <f t="shared" si="101"/>
        <v>7.5</v>
      </c>
      <c r="M717" s="127">
        <f t="shared" si="106"/>
        <v>7.5</v>
      </c>
      <c r="N717" s="57">
        <f t="shared" si="102"/>
        <v>50</v>
      </c>
      <c r="O717" s="57">
        <f t="shared" si="107"/>
        <v>50</v>
      </c>
      <c r="P717" s="127">
        <f t="shared" si="103"/>
        <v>7.5</v>
      </c>
      <c r="Q717" s="130">
        <f t="shared" si="104"/>
        <v>50</v>
      </c>
      <c r="R717" s="62">
        <f t="shared" si="105"/>
        <v>50</v>
      </c>
      <c r="S717" s="62">
        <f t="shared" si="108"/>
        <v>50</v>
      </c>
      <c r="T717" s="129">
        <f t="shared" si="109"/>
        <v>3621.9078586603164</v>
      </c>
      <c r="X717" s="62"/>
      <c r="AA717" s="24"/>
    </row>
    <row r="718" spans="6:27" x14ac:dyDescent="0.3">
      <c r="F718" s="124">
        <f>Calculator!A700</f>
        <v>695</v>
      </c>
      <c r="G718" s="44">
        <f>Calculator!B700</f>
        <v>0</v>
      </c>
      <c r="H718" s="44">
        <f>Calculator!C700</f>
        <v>0</v>
      </c>
      <c r="I718" s="46">
        <f>Calculator!E700</f>
        <v>0</v>
      </c>
      <c r="J718" s="45">
        <f>Calculator!F700</f>
        <v>0</v>
      </c>
      <c r="K718" s="125">
        <f t="shared" si="100"/>
        <v>7.5</v>
      </c>
      <c r="L718" s="127">
        <f t="shared" si="101"/>
        <v>7.5</v>
      </c>
      <c r="M718" s="127">
        <f t="shared" si="106"/>
        <v>7.5</v>
      </c>
      <c r="N718" s="57">
        <f t="shared" si="102"/>
        <v>50</v>
      </c>
      <c r="O718" s="57">
        <f t="shared" si="107"/>
        <v>50</v>
      </c>
      <c r="P718" s="127">
        <f t="shared" si="103"/>
        <v>7.5</v>
      </c>
      <c r="Q718" s="130">
        <f t="shared" si="104"/>
        <v>50</v>
      </c>
      <c r="R718" s="62">
        <f t="shared" si="105"/>
        <v>50</v>
      </c>
      <c r="S718" s="62">
        <f t="shared" si="108"/>
        <v>50</v>
      </c>
      <c r="T718" s="129">
        <f t="shared" si="109"/>
        <v>3621.9078586603164</v>
      </c>
      <c r="X718" s="62"/>
      <c r="AA718" s="24"/>
    </row>
    <row r="719" spans="6:27" x14ac:dyDescent="0.3">
      <c r="F719" s="124">
        <f>Calculator!A701</f>
        <v>696</v>
      </c>
      <c r="G719" s="44">
        <f>Calculator!B701</f>
        <v>0</v>
      </c>
      <c r="H719" s="44">
        <f>Calculator!C701</f>
        <v>0</v>
      </c>
      <c r="I719" s="46">
        <f>Calculator!E701</f>
        <v>0</v>
      </c>
      <c r="J719" s="45">
        <f>Calculator!F701</f>
        <v>0</v>
      </c>
      <c r="K719" s="125">
        <f t="shared" si="100"/>
        <v>7.5</v>
      </c>
      <c r="L719" s="127">
        <f t="shared" si="101"/>
        <v>7.5</v>
      </c>
      <c r="M719" s="127">
        <f t="shared" si="106"/>
        <v>7.5</v>
      </c>
      <c r="N719" s="57">
        <f t="shared" si="102"/>
        <v>50</v>
      </c>
      <c r="O719" s="57">
        <f t="shared" si="107"/>
        <v>50</v>
      </c>
      <c r="P719" s="127">
        <f t="shared" si="103"/>
        <v>7.5</v>
      </c>
      <c r="Q719" s="130">
        <f t="shared" si="104"/>
        <v>50</v>
      </c>
      <c r="R719" s="62">
        <f t="shared" si="105"/>
        <v>50</v>
      </c>
      <c r="S719" s="62">
        <f t="shared" si="108"/>
        <v>50</v>
      </c>
      <c r="T719" s="129">
        <f t="shared" si="109"/>
        <v>3621.9078586603164</v>
      </c>
      <c r="X719" s="62"/>
      <c r="AA719" s="24"/>
    </row>
    <row r="720" spans="6:27" x14ac:dyDescent="0.3">
      <c r="F720" s="124">
        <f>Calculator!A702</f>
        <v>697</v>
      </c>
      <c r="G720" s="44">
        <f>Calculator!B702</f>
        <v>0</v>
      </c>
      <c r="H720" s="44">
        <f>Calculator!C702</f>
        <v>0</v>
      </c>
      <c r="I720" s="46">
        <f>Calculator!E702</f>
        <v>0</v>
      </c>
      <c r="J720" s="45">
        <f>Calculator!F702</f>
        <v>0</v>
      </c>
      <c r="K720" s="125">
        <f t="shared" si="100"/>
        <v>7.5</v>
      </c>
      <c r="L720" s="127">
        <f t="shared" si="101"/>
        <v>7.5</v>
      </c>
      <c r="M720" s="127">
        <f t="shared" si="106"/>
        <v>7.5</v>
      </c>
      <c r="N720" s="57">
        <f t="shared" si="102"/>
        <v>50</v>
      </c>
      <c r="O720" s="57">
        <f t="shared" si="107"/>
        <v>50</v>
      </c>
      <c r="P720" s="127">
        <f t="shared" si="103"/>
        <v>7.5</v>
      </c>
      <c r="Q720" s="130">
        <f t="shared" si="104"/>
        <v>50</v>
      </c>
      <c r="R720" s="62">
        <f t="shared" si="105"/>
        <v>50</v>
      </c>
      <c r="S720" s="62">
        <f t="shared" si="108"/>
        <v>50</v>
      </c>
      <c r="T720" s="129">
        <f t="shared" si="109"/>
        <v>3621.9078586603164</v>
      </c>
      <c r="X720" s="62"/>
      <c r="AA720" s="24"/>
    </row>
    <row r="721" spans="6:27" x14ac:dyDescent="0.3">
      <c r="F721" s="124">
        <f>Calculator!A703</f>
        <v>698</v>
      </c>
      <c r="G721" s="44">
        <f>Calculator!B703</f>
        <v>0</v>
      </c>
      <c r="H721" s="44">
        <f>Calculator!C703</f>
        <v>0</v>
      </c>
      <c r="I721" s="46">
        <f>Calculator!E703</f>
        <v>0</v>
      </c>
      <c r="J721" s="45">
        <f>Calculator!F703</f>
        <v>0</v>
      </c>
      <c r="K721" s="125">
        <f t="shared" si="100"/>
        <v>7.5</v>
      </c>
      <c r="L721" s="127">
        <f t="shared" si="101"/>
        <v>7.5</v>
      </c>
      <c r="M721" s="127">
        <f t="shared" si="106"/>
        <v>7.5</v>
      </c>
      <c r="N721" s="57">
        <f t="shared" si="102"/>
        <v>50</v>
      </c>
      <c r="O721" s="57">
        <f t="shared" si="107"/>
        <v>50</v>
      </c>
      <c r="P721" s="127">
        <f t="shared" si="103"/>
        <v>7.5</v>
      </c>
      <c r="Q721" s="130">
        <f t="shared" si="104"/>
        <v>50</v>
      </c>
      <c r="R721" s="62">
        <f t="shared" si="105"/>
        <v>50</v>
      </c>
      <c r="S721" s="62">
        <f t="shared" si="108"/>
        <v>50</v>
      </c>
      <c r="T721" s="129">
        <f t="shared" si="109"/>
        <v>3621.9078586603164</v>
      </c>
      <c r="X721" s="62"/>
      <c r="AA721" s="24"/>
    </row>
    <row r="722" spans="6:27" x14ac:dyDescent="0.3">
      <c r="F722" s="124">
        <f>Calculator!A704</f>
        <v>699</v>
      </c>
      <c r="G722" s="44">
        <f>Calculator!B704</f>
        <v>0</v>
      </c>
      <c r="H722" s="44">
        <f>Calculator!C704</f>
        <v>0</v>
      </c>
      <c r="I722" s="46">
        <f>Calculator!E704</f>
        <v>0</v>
      </c>
      <c r="J722" s="45">
        <f>Calculator!F704</f>
        <v>0</v>
      </c>
      <c r="K722" s="125">
        <f t="shared" si="100"/>
        <v>7.5</v>
      </c>
      <c r="L722" s="127">
        <f t="shared" si="101"/>
        <v>7.5</v>
      </c>
      <c r="M722" s="127">
        <f t="shared" si="106"/>
        <v>7.5</v>
      </c>
      <c r="N722" s="57">
        <f t="shared" si="102"/>
        <v>50</v>
      </c>
      <c r="O722" s="57">
        <f t="shared" si="107"/>
        <v>50</v>
      </c>
      <c r="P722" s="127">
        <f t="shared" si="103"/>
        <v>7.5</v>
      </c>
      <c r="Q722" s="130">
        <f t="shared" si="104"/>
        <v>50</v>
      </c>
      <c r="R722" s="62">
        <f t="shared" si="105"/>
        <v>50</v>
      </c>
      <c r="S722" s="62">
        <f t="shared" si="108"/>
        <v>50</v>
      </c>
      <c r="T722" s="129">
        <f t="shared" si="109"/>
        <v>3621.9078586603164</v>
      </c>
      <c r="X722" s="62"/>
      <c r="AA722" s="24"/>
    </row>
    <row r="723" spans="6:27" x14ac:dyDescent="0.3">
      <c r="F723" s="124">
        <f>Calculator!A705</f>
        <v>700</v>
      </c>
      <c r="G723" s="44">
        <f>Calculator!B705</f>
        <v>0</v>
      </c>
      <c r="H723" s="44">
        <f>Calculator!C705</f>
        <v>0</v>
      </c>
      <c r="I723" s="46">
        <f>Calculator!E705</f>
        <v>0</v>
      </c>
      <c r="J723" s="45">
        <f>Calculator!F705</f>
        <v>0</v>
      </c>
      <c r="K723" s="125">
        <f t="shared" si="100"/>
        <v>7.5</v>
      </c>
      <c r="L723" s="127">
        <f t="shared" si="101"/>
        <v>7.5</v>
      </c>
      <c r="M723" s="127">
        <f t="shared" si="106"/>
        <v>7.5</v>
      </c>
      <c r="N723" s="57">
        <f t="shared" si="102"/>
        <v>50</v>
      </c>
      <c r="O723" s="57">
        <f t="shared" si="107"/>
        <v>50</v>
      </c>
      <c r="P723" s="127">
        <f t="shared" si="103"/>
        <v>7.5</v>
      </c>
      <c r="Q723" s="130">
        <f t="shared" si="104"/>
        <v>50</v>
      </c>
      <c r="R723" s="62">
        <f t="shared" si="105"/>
        <v>50</v>
      </c>
      <c r="S723" s="62">
        <f t="shared" si="108"/>
        <v>50</v>
      </c>
      <c r="T723" s="129">
        <f t="shared" si="109"/>
        <v>3621.9078586603164</v>
      </c>
      <c r="X723" s="62"/>
      <c r="AA723" s="24"/>
    </row>
    <row r="724" spans="6:27" x14ac:dyDescent="0.3">
      <c r="F724" s="124">
        <f>Calculator!A706</f>
        <v>701</v>
      </c>
      <c r="G724" s="44">
        <f>Calculator!B706</f>
        <v>0</v>
      </c>
      <c r="H724" s="44">
        <f>Calculator!C706</f>
        <v>0</v>
      </c>
      <c r="I724" s="46">
        <f>Calculator!E706</f>
        <v>0</v>
      </c>
      <c r="J724" s="45">
        <f>Calculator!F706</f>
        <v>0</v>
      </c>
      <c r="K724" s="125">
        <f t="shared" si="100"/>
        <v>7.5</v>
      </c>
      <c r="L724" s="127">
        <f t="shared" si="101"/>
        <v>7.5</v>
      </c>
      <c r="M724" s="127">
        <f t="shared" si="106"/>
        <v>7.5</v>
      </c>
      <c r="N724" s="57">
        <f t="shared" si="102"/>
        <v>50</v>
      </c>
      <c r="O724" s="57">
        <f t="shared" si="107"/>
        <v>50</v>
      </c>
      <c r="P724" s="127">
        <f t="shared" si="103"/>
        <v>7.5</v>
      </c>
      <c r="Q724" s="130">
        <f t="shared" si="104"/>
        <v>50</v>
      </c>
      <c r="R724" s="62">
        <f t="shared" si="105"/>
        <v>50</v>
      </c>
      <c r="S724" s="62">
        <f t="shared" si="108"/>
        <v>50</v>
      </c>
      <c r="T724" s="129">
        <f t="shared" si="109"/>
        <v>3621.9078586603164</v>
      </c>
      <c r="X724" s="62"/>
      <c r="AA724" s="24"/>
    </row>
    <row r="725" spans="6:27" x14ac:dyDescent="0.3">
      <c r="F725" s="124">
        <f>Calculator!A707</f>
        <v>702</v>
      </c>
      <c r="G725" s="44">
        <f>Calculator!B707</f>
        <v>0</v>
      </c>
      <c r="H725" s="44">
        <f>Calculator!C707</f>
        <v>0</v>
      </c>
      <c r="I725" s="46">
        <f>Calculator!E707</f>
        <v>0</v>
      </c>
      <c r="J725" s="45">
        <f>Calculator!F707</f>
        <v>0</v>
      </c>
      <c r="K725" s="125">
        <f t="shared" si="100"/>
        <v>7.5</v>
      </c>
      <c r="L725" s="127">
        <f t="shared" si="101"/>
        <v>7.5</v>
      </c>
      <c r="M725" s="127">
        <f t="shared" si="106"/>
        <v>7.5</v>
      </c>
      <c r="N725" s="57">
        <f t="shared" si="102"/>
        <v>50</v>
      </c>
      <c r="O725" s="57">
        <f t="shared" si="107"/>
        <v>50</v>
      </c>
      <c r="P725" s="127">
        <f t="shared" si="103"/>
        <v>7.5</v>
      </c>
      <c r="Q725" s="130">
        <f t="shared" si="104"/>
        <v>50</v>
      </c>
      <c r="R725" s="62">
        <f t="shared" si="105"/>
        <v>50</v>
      </c>
      <c r="S725" s="62">
        <f t="shared" si="108"/>
        <v>50</v>
      </c>
      <c r="T725" s="129">
        <f t="shared" si="109"/>
        <v>3621.9078586603164</v>
      </c>
      <c r="X725" s="62"/>
      <c r="AA725" s="24"/>
    </row>
    <row r="726" spans="6:27" x14ac:dyDescent="0.3">
      <c r="F726" s="124">
        <f>Calculator!A708</f>
        <v>703</v>
      </c>
      <c r="G726" s="44">
        <f>Calculator!B708</f>
        <v>0</v>
      </c>
      <c r="H726" s="44">
        <f>Calculator!C708</f>
        <v>0</v>
      </c>
      <c r="I726" s="46">
        <f>Calculator!E708</f>
        <v>0</v>
      </c>
      <c r="J726" s="45">
        <f>Calculator!F708</f>
        <v>0</v>
      </c>
      <c r="K726" s="125">
        <f t="shared" si="100"/>
        <v>7.5</v>
      </c>
      <c r="L726" s="127">
        <f t="shared" si="101"/>
        <v>7.5</v>
      </c>
      <c r="M726" s="127">
        <f t="shared" si="106"/>
        <v>7.5</v>
      </c>
      <c r="N726" s="57">
        <f t="shared" si="102"/>
        <v>50</v>
      </c>
      <c r="O726" s="57">
        <f t="shared" si="107"/>
        <v>50</v>
      </c>
      <c r="P726" s="127">
        <f t="shared" si="103"/>
        <v>7.5</v>
      </c>
      <c r="Q726" s="130">
        <f t="shared" si="104"/>
        <v>50</v>
      </c>
      <c r="R726" s="62">
        <f t="shared" si="105"/>
        <v>50</v>
      </c>
      <c r="S726" s="62">
        <f t="shared" si="108"/>
        <v>50</v>
      </c>
      <c r="T726" s="129">
        <f t="shared" si="109"/>
        <v>3621.9078586603164</v>
      </c>
      <c r="X726" s="62"/>
      <c r="AA726" s="24"/>
    </row>
    <row r="727" spans="6:27" x14ac:dyDescent="0.3">
      <c r="F727" s="124">
        <f>Calculator!A709</f>
        <v>704</v>
      </c>
      <c r="G727" s="44">
        <f>Calculator!B709</f>
        <v>0</v>
      </c>
      <c r="H727" s="44">
        <f>Calculator!C709</f>
        <v>0</v>
      </c>
      <c r="I727" s="46">
        <f>Calculator!E709</f>
        <v>0</v>
      </c>
      <c r="J727" s="45">
        <f>Calculator!F709</f>
        <v>0</v>
      </c>
      <c r="K727" s="125">
        <f t="shared" si="100"/>
        <v>7.5</v>
      </c>
      <c r="L727" s="127">
        <f t="shared" si="101"/>
        <v>7.5</v>
      </c>
      <c r="M727" s="127">
        <f t="shared" si="106"/>
        <v>7.5</v>
      </c>
      <c r="N727" s="57">
        <f t="shared" si="102"/>
        <v>50</v>
      </c>
      <c r="O727" s="57">
        <f t="shared" si="107"/>
        <v>50</v>
      </c>
      <c r="P727" s="127">
        <f t="shared" si="103"/>
        <v>7.5</v>
      </c>
      <c r="Q727" s="130">
        <f t="shared" si="104"/>
        <v>50</v>
      </c>
      <c r="R727" s="62">
        <f t="shared" si="105"/>
        <v>50</v>
      </c>
      <c r="S727" s="62">
        <f t="shared" si="108"/>
        <v>50</v>
      </c>
      <c r="T727" s="129">
        <f t="shared" si="109"/>
        <v>3621.9078586603164</v>
      </c>
      <c r="X727" s="62"/>
      <c r="AA727" s="24"/>
    </row>
    <row r="728" spans="6:27" x14ac:dyDescent="0.3">
      <c r="F728" s="124">
        <f>Calculator!A710</f>
        <v>705</v>
      </c>
      <c r="G728" s="44">
        <f>Calculator!B710</f>
        <v>0</v>
      </c>
      <c r="H728" s="44">
        <f>Calculator!C710</f>
        <v>0</v>
      </c>
      <c r="I728" s="46">
        <f>Calculator!E710</f>
        <v>0</v>
      </c>
      <c r="J728" s="45">
        <f>Calculator!F710</f>
        <v>0</v>
      </c>
      <c r="K728" s="125">
        <f t="shared" ref="K728:K791" si="110">IF(I728=0,7.5,I728)</f>
        <v>7.5</v>
      </c>
      <c r="L728" s="127">
        <f t="shared" ref="L728:L791" si="111">ROUND(K728,1)</f>
        <v>7.5</v>
      </c>
      <c r="M728" s="127">
        <f t="shared" si="106"/>
        <v>7.5</v>
      </c>
      <c r="N728" s="57">
        <f t="shared" ref="N728:N791" si="112">IF(J728=0,50,J728)</f>
        <v>50</v>
      </c>
      <c r="O728" s="57">
        <f t="shared" si="107"/>
        <v>50</v>
      </c>
      <c r="P728" s="127">
        <f t="shared" ref="P728:P791" si="113">IF(M728&gt;8.4,8.4,M728)</f>
        <v>7.5</v>
      </c>
      <c r="Q728" s="130">
        <f t="shared" ref="Q728:Q791" si="114">IF(O728&gt;670,670,O728)</f>
        <v>50</v>
      </c>
      <c r="R728" s="62">
        <f t="shared" ref="R728:R791" si="115">IF(J728=0,50,J728)</f>
        <v>50</v>
      </c>
      <c r="S728" s="62">
        <f t="shared" si="108"/>
        <v>50</v>
      </c>
      <c r="T728" s="129">
        <f t="shared" si="109"/>
        <v>3621.9078586603164</v>
      </c>
      <c r="X728" s="62"/>
      <c r="AA728" s="24"/>
    </row>
    <row r="729" spans="6:27" x14ac:dyDescent="0.3">
      <c r="F729" s="124">
        <f>Calculator!A711</f>
        <v>706</v>
      </c>
      <c r="G729" s="44">
        <f>Calculator!B711</f>
        <v>0</v>
      </c>
      <c r="H729" s="44">
        <f>Calculator!C711</f>
        <v>0</v>
      </c>
      <c r="I729" s="46">
        <f>Calculator!E711</f>
        <v>0</v>
      </c>
      <c r="J729" s="45">
        <f>Calculator!F711</f>
        <v>0</v>
      </c>
      <c r="K729" s="125">
        <f t="shared" si="110"/>
        <v>7.5</v>
      </c>
      <c r="L729" s="127">
        <f t="shared" si="111"/>
        <v>7.5</v>
      </c>
      <c r="M729" s="127">
        <f t="shared" ref="M729:M792" si="116">IF(L729&lt;5.5,5.5,L729)</f>
        <v>7.5</v>
      </c>
      <c r="N729" s="57">
        <f t="shared" si="112"/>
        <v>50</v>
      </c>
      <c r="O729" s="57">
        <f t="shared" ref="O729:O792" si="117">IF(N729&lt;10,10,N729)</f>
        <v>50</v>
      </c>
      <c r="P729" s="127">
        <f t="shared" si="113"/>
        <v>7.5</v>
      </c>
      <c r="Q729" s="130">
        <f t="shared" si="114"/>
        <v>50</v>
      </c>
      <c r="R729" s="62">
        <f t="shared" si="115"/>
        <v>50</v>
      </c>
      <c r="S729" s="62">
        <f t="shared" ref="S729:S792" si="118">IF(R729&gt;250,250,R729)</f>
        <v>50</v>
      </c>
      <c r="T729" s="129">
        <f t="shared" ref="T729:T792" si="119">EXP(0.878*(LN(S729))+4.76)</f>
        <v>3621.9078586603164</v>
      </c>
      <c r="X729" s="62"/>
      <c r="AA729" s="24"/>
    </row>
    <row r="730" spans="6:27" x14ac:dyDescent="0.3">
      <c r="F730" s="124">
        <f>Calculator!A712</f>
        <v>707</v>
      </c>
      <c r="G730" s="44">
        <f>Calculator!B712</f>
        <v>0</v>
      </c>
      <c r="H730" s="44">
        <f>Calculator!C712</f>
        <v>0</v>
      </c>
      <c r="I730" s="46">
        <f>Calculator!E712</f>
        <v>0</v>
      </c>
      <c r="J730" s="45">
        <f>Calculator!F712</f>
        <v>0</v>
      </c>
      <c r="K730" s="125">
        <f t="shared" si="110"/>
        <v>7.5</v>
      </c>
      <c r="L730" s="127">
        <f t="shared" si="111"/>
        <v>7.5</v>
      </c>
      <c r="M730" s="127">
        <f t="shared" si="116"/>
        <v>7.5</v>
      </c>
      <c r="N730" s="57">
        <f t="shared" si="112"/>
        <v>50</v>
      </c>
      <c r="O730" s="57">
        <f t="shared" si="117"/>
        <v>50</v>
      </c>
      <c r="P730" s="127">
        <f t="shared" si="113"/>
        <v>7.5</v>
      </c>
      <c r="Q730" s="130">
        <f t="shared" si="114"/>
        <v>50</v>
      </c>
      <c r="R730" s="62">
        <f t="shared" si="115"/>
        <v>50</v>
      </c>
      <c r="S730" s="62">
        <f t="shared" si="118"/>
        <v>50</v>
      </c>
      <c r="T730" s="129">
        <f t="shared" si="119"/>
        <v>3621.9078586603164</v>
      </c>
      <c r="X730" s="62"/>
      <c r="AA730" s="24"/>
    </row>
    <row r="731" spans="6:27" x14ac:dyDescent="0.3">
      <c r="F731" s="124">
        <f>Calculator!A713</f>
        <v>708</v>
      </c>
      <c r="G731" s="44">
        <f>Calculator!B713</f>
        <v>0</v>
      </c>
      <c r="H731" s="44">
        <f>Calculator!C713</f>
        <v>0</v>
      </c>
      <c r="I731" s="46">
        <f>Calculator!E713</f>
        <v>0</v>
      </c>
      <c r="J731" s="45">
        <f>Calculator!F713</f>
        <v>0</v>
      </c>
      <c r="K731" s="125">
        <f t="shared" si="110"/>
        <v>7.5</v>
      </c>
      <c r="L731" s="127">
        <f t="shared" si="111"/>
        <v>7.5</v>
      </c>
      <c r="M731" s="127">
        <f t="shared" si="116"/>
        <v>7.5</v>
      </c>
      <c r="N731" s="57">
        <f t="shared" si="112"/>
        <v>50</v>
      </c>
      <c r="O731" s="57">
        <f t="shared" si="117"/>
        <v>50</v>
      </c>
      <c r="P731" s="127">
        <f t="shared" si="113"/>
        <v>7.5</v>
      </c>
      <c r="Q731" s="130">
        <f t="shared" si="114"/>
        <v>50</v>
      </c>
      <c r="R731" s="62">
        <f t="shared" si="115"/>
        <v>50</v>
      </c>
      <c r="S731" s="62">
        <f t="shared" si="118"/>
        <v>50</v>
      </c>
      <c r="T731" s="129">
        <f t="shared" si="119"/>
        <v>3621.9078586603164</v>
      </c>
      <c r="X731" s="62"/>
      <c r="AA731" s="24"/>
    </row>
    <row r="732" spans="6:27" x14ac:dyDescent="0.3">
      <c r="F732" s="124">
        <f>Calculator!A714</f>
        <v>709</v>
      </c>
      <c r="G732" s="44">
        <f>Calculator!B714</f>
        <v>0</v>
      </c>
      <c r="H732" s="44">
        <f>Calculator!C714</f>
        <v>0</v>
      </c>
      <c r="I732" s="46">
        <f>Calculator!E714</f>
        <v>0</v>
      </c>
      <c r="J732" s="45">
        <f>Calculator!F714</f>
        <v>0</v>
      </c>
      <c r="K732" s="125">
        <f t="shared" si="110"/>
        <v>7.5</v>
      </c>
      <c r="L732" s="127">
        <f t="shared" si="111"/>
        <v>7.5</v>
      </c>
      <c r="M732" s="127">
        <f t="shared" si="116"/>
        <v>7.5</v>
      </c>
      <c r="N732" s="57">
        <f t="shared" si="112"/>
        <v>50</v>
      </c>
      <c r="O732" s="57">
        <f t="shared" si="117"/>
        <v>50</v>
      </c>
      <c r="P732" s="127">
        <f t="shared" si="113"/>
        <v>7.5</v>
      </c>
      <c r="Q732" s="130">
        <f t="shared" si="114"/>
        <v>50</v>
      </c>
      <c r="R732" s="62">
        <f t="shared" si="115"/>
        <v>50</v>
      </c>
      <c r="S732" s="62">
        <f t="shared" si="118"/>
        <v>50</v>
      </c>
      <c r="T732" s="129">
        <f t="shared" si="119"/>
        <v>3621.9078586603164</v>
      </c>
      <c r="X732" s="62"/>
      <c r="AA732" s="24"/>
    </row>
    <row r="733" spans="6:27" x14ac:dyDescent="0.3">
      <c r="F733" s="124">
        <f>Calculator!A715</f>
        <v>710</v>
      </c>
      <c r="G733" s="44">
        <f>Calculator!B715</f>
        <v>0</v>
      </c>
      <c r="H733" s="44">
        <f>Calculator!C715</f>
        <v>0</v>
      </c>
      <c r="I733" s="46">
        <f>Calculator!E715</f>
        <v>0</v>
      </c>
      <c r="J733" s="45">
        <f>Calculator!F715</f>
        <v>0</v>
      </c>
      <c r="K733" s="125">
        <f t="shared" si="110"/>
        <v>7.5</v>
      </c>
      <c r="L733" s="127">
        <f t="shared" si="111"/>
        <v>7.5</v>
      </c>
      <c r="M733" s="127">
        <f t="shared" si="116"/>
        <v>7.5</v>
      </c>
      <c r="N733" s="57">
        <f t="shared" si="112"/>
        <v>50</v>
      </c>
      <c r="O733" s="57">
        <f t="shared" si="117"/>
        <v>50</v>
      </c>
      <c r="P733" s="127">
        <f t="shared" si="113"/>
        <v>7.5</v>
      </c>
      <c r="Q733" s="130">
        <f t="shared" si="114"/>
        <v>50</v>
      </c>
      <c r="R733" s="62">
        <f t="shared" si="115"/>
        <v>50</v>
      </c>
      <c r="S733" s="62">
        <f t="shared" si="118"/>
        <v>50</v>
      </c>
      <c r="T733" s="129">
        <f t="shared" si="119"/>
        <v>3621.9078586603164</v>
      </c>
      <c r="X733" s="62"/>
      <c r="AA733" s="24"/>
    </row>
    <row r="734" spans="6:27" x14ac:dyDescent="0.3">
      <c r="F734" s="124">
        <f>Calculator!A716</f>
        <v>711</v>
      </c>
      <c r="G734" s="44">
        <f>Calculator!B716</f>
        <v>0</v>
      </c>
      <c r="H734" s="44">
        <f>Calculator!C716</f>
        <v>0</v>
      </c>
      <c r="I734" s="46">
        <f>Calculator!E716</f>
        <v>0</v>
      </c>
      <c r="J734" s="45">
        <f>Calculator!F716</f>
        <v>0</v>
      </c>
      <c r="K734" s="125">
        <f t="shared" si="110"/>
        <v>7.5</v>
      </c>
      <c r="L734" s="127">
        <f t="shared" si="111"/>
        <v>7.5</v>
      </c>
      <c r="M734" s="127">
        <f t="shared" si="116"/>
        <v>7.5</v>
      </c>
      <c r="N734" s="57">
        <f t="shared" si="112"/>
        <v>50</v>
      </c>
      <c r="O734" s="57">
        <f t="shared" si="117"/>
        <v>50</v>
      </c>
      <c r="P734" s="127">
        <f t="shared" si="113"/>
        <v>7.5</v>
      </c>
      <c r="Q734" s="130">
        <f t="shared" si="114"/>
        <v>50</v>
      </c>
      <c r="R734" s="62">
        <f t="shared" si="115"/>
        <v>50</v>
      </c>
      <c r="S734" s="62">
        <f t="shared" si="118"/>
        <v>50</v>
      </c>
      <c r="T734" s="129">
        <f t="shared" si="119"/>
        <v>3621.9078586603164</v>
      </c>
      <c r="X734" s="62"/>
      <c r="AA734" s="24"/>
    </row>
    <row r="735" spans="6:27" x14ac:dyDescent="0.3">
      <c r="F735" s="124">
        <f>Calculator!A717</f>
        <v>712</v>
      </c>
      <c r="G735" s="44">
        <f>Calculator!B717</f>
        <v>0</v>
      </c>
      <c r="H735" s="44">
        <f>Calculator!C717</f>
        <v>0</v>
      </c>
      <c r="I735" s="46">
        <f>Calculator!E717</f>
        <v>0</v>
      </c>
      <c r="J735" s="45">
        <f>Calculator!F717</f>
        <v>0</v>
      </c>
      <c r="K735" s="125">
        <f t="shared" si="110"/>
        <v>7.5</v>
      </c>
      <c r="L735" s="127">
        <f t="shared" si="111"/>
        <v>7.5</v>
      </c>
      <c r="M735" s="127">
        <f t="shared" si="116"/>
        <v>7.5</v>
      </c>
      <c r="N735" s="57">
        <f t="shared" si="112"/>
        <v>50</v>
      </c>
      <c r="O735" s="57">
        <f t="shared" si="117"/>
        <v>50</v>
      </c>
      <c r="P735" s="127">
        <f t="shared" si="113"/>
        <v>7.5</v>
      </c>
      <c r="Q735" s="130">
        <f t="shared" si="114"/>
        <v>50</v>
      </c>
      <c r="R735" s="62">
        <f t="shared" si="115"/>
        <v>50</v>
      </c>
      <c r="S735" s="62">
        <f t="shared" si="118"/>
        <v>50</v>
      </c>
      <c r="T735" s="129">
        <f t="shared" si="119"/>
        <v>3621.9078586603164</v>
      </c>
      <c r="X735" s="62"/>
      <c r="AA735" s="24"/>
    </row>
    <row r="736" spans="6:27" x14ac:dyDescent="0.3">
      <c r="F736" s="124">
        <f>Calculator!A718</f>
        <v>713</v>
      </c>
      <c r="G736" s="44">
        <f>Calculator!B718</f>
        <v>0</v>
      </c>
      <c r="H736" s="44">
        <f>Calculator!C718</f>
        <v>0</v>
      </c>
      <c r="I736" s="46">
        <f>Calculator!E718</f>
        <v>0</v>
      </c>
      <c r="J736" s="45">
        <f>Calculator!F718</f>
        <v>0</v>
      </c>
      <c r="K736" s="125">
        <f t="shared" si="110"/>
        <v>7.5</v>
      </c>
      <c r="L736" s="127">
        <f t="shared" si="111"/>
        <v>7.5</v>
      </c>
      <c r="M736" s="127">
        <f t="shared" si="116"/>
        <v>7.5</v>
      </c>
      <c r="N736" s="57">
        <f t="shared" si="112"/>
        <v>50</v>
      </c>
      <c r="O736" s="57">
        <f t="shared" si="117"/>
        <v>50</v>
      </c>
      <c r="P736" s="127">
        <f t="shared" si="113"/>
        <v>7.5</v>
      </c>
      <c r="Q736" s="130">
        <f t="shared" si="114"/>
        <v>50</v>
      </c>
      <c r="R736" s="62">
        <f t="shared" si="115"/>
        <v>50</v>
      </c>
      <c r="S736" s="62">
        <f t="shared" si="118"/>
        <v>50</v>
      </c>
      <c r="T736" s="129">
        <f t="shared" si="119"/>
        <v>3621.9078586603164</v>
      </c>
      <c r="X736" s="62"/>
      <c r="AA736" s="24"/>
    </row>
    <row r="737" spans="6:27" x14ac:dyDescent="0.3">
      <c r="F737" s="124">
        <f>Calculator!A719</f>
        <v>714</v>
      </c>
      <c r="G737" s="44">
        <f>Calculator!B719</f>
        <v>0</v>
      </c>
      <c r="H737" s="44">
        <f>Calculator!C719</f>
        <v>0</v>
      </c>
      <c r="I737" s="46">
        <f>Calculator!E719</f>
        <v>0</v>
      </c>
      <c r="J737" s="45">
        <f>Calculator!F719</f>
        <v>0</v>
      </c>
      <c r="K737" s="125">
        <f t="shared" si="110"/>
        <v>7.5</v>
      </c>
      <c r="L737" s="127">
        <f t="shared" si="111"/>
        <v>7.5</v>
      </c>
      <c r="M737" s="127">
        <f t="shared" si="116"/>
        <v>7.5</v>
      </c>
      <c r="N737" s="57">
        <f t="shared" si="112"/>
        <v>50</v>
      </c>
      <c r="O737" s="57">
        <f t="shared" si="117"/>
        <v>50</v>
      </c>
      <c r="P737" s="127">
        <f t="shared" si="113"/>
        <v>7.5</v>
      </c>
      <c r="Q737" s="130">
        <f t="shared" si="114"/>
        <v>50</v>
      </c>
      <c r="R737" s="62">
        <f t="shared" si="115"/>
        <v>50</v>
      </c>
      <c r="S737" s="62">
        <f t="shared" si="118"/>
        <v>50</v>
      </c>
      <c r="T737" s="129">
        <f t="shared" si="119"/>
        <v>3621.9078586603164</v>
      </c>
      <c r="X737" s="62"/>
      <c r="AA737" s="24"/>
    </row>
    <row r="738" spans="6:27" x14ac:dyDescent="0.3">
      <c r="F738" s="124">
        <f>Calculator!A720</f>
        <v>715</v>
      </c>
      <c r="G738" s="44">
        <f>Calculator!B720</f>
        <v>0</v>
      </c>
      <c r="H738" s="44">
        <f>Calculator!C720</f>
        <v>0</v>
      </c>
      <c r="I738" s="46">
        <f>Calculator!E720</f>
        <v>0</v>
      </c>
      <c r="J738" s="45">
        <f>Calculator!F720</f>
        <v>0</v>
      </c>
      <c r="K738" s="125">
        <f t="shared" si="110"/>
        <v>7.5</v>
      </c>
      <c r="L738" s="127">
        <f t="shared" si="111"/>
        <v>7.5</v>
      </c>
      <c r="M738" s="127">
        <f t="shared" si="116"/>
        <v>7.5</v>
      </c>
      <c r="N738" s="57">
        <f t="shared" si="112"/>
        <v>50</v>
      </c>
      <c r="O738" s="57">
        <f t="shared" si="117"/>
        <v>50</v>
      </c>
      <c r="P738" s="127">
        <f t="shared" si="113"/>
        <v>7.5</v>
      </c>
      <c r="Q738" s="130">
        <f t="shared" si="114"/>
        <v>50</v>
      </c>
      <c r="R738" s="62">
        <f t="shared" si="115"/>
        <v>50</v>
      </c>
      <c r="S738" s="62">
        <f t="shared" si="118"/>
        <v>50</v>
      </c>
      <c r="T738" s="129">
        <f t="shared" si="119"/>
        <v>3621.9078586603164</v>
      </c>
      <c r="X738" s="62"/>
      <c r="AA738" s="24"/>
    </row>
    <row r="739" spans="6:27" x14ac:dyDescent="0.3">
      <c r="F739" s="124">
        <f>Calculator!A721</f>
        <v>716</v>
      </c>
      <c r="G739" s="44">
        <f>Calculator!B721</f>
        <v>0</v>
      </c>
      <c r="H739" s="44">
        <f>Calculator!C721</f>
        <v>0</v>
      </c>
      <c r="I739" s="46">
        <f>Calculator!E721</f>
        <v>0</v>
      </c>
      <c r="J739" s="45">
        <f>Calculator!F721</f>
        <v>0</v>
      </c>
      <c r="K739" s="125">
        <f t="shared" si="110"/>
        <v>7.5</v>
      </c>
      <c r="L739" s="127">
        <f t="shared" si="111"/>
        <v>7.5</v>
      </c>
      <c r="M739" s="127">
        <f t="shared" si="116"/>
        <v>7.5</v>
      </c>
      <c r="N739" s="57">
        <f t="shared" si="112"/>
        <v>50</v>
      </c>
      <c r="O739" s="57">
        <f t="shared" si="117"/>
        <v>50</v>
      </c>
      <c r="P739" s="127">
        <f t="shared" si="113"/>
        <v>7.5</v>
      </c>
      <c r="Q739" s="130">
        <f t="shared" si="114"/>
        <v>50</v>
      </c>
      <c r="R739" s="62">
        <f t="shared" si="115"/>
        <v>50</v>
      </c>
      <c r="S739" s="62">
        <f t="shared" si="118"/>
        <v>50</v>
      </c>
      <c r="T739" s="129">
        <f t="shared" si="119"/>
        <v>3621.9078586603164</v>
      </c>
      <c r="X739" s="62"/>
      <c r="AA739" s="24"/>
    </row>
    <row r="740" spans="6:27" x14ac:dyDescent="0.3">
      <c r="F740" s="124">
        <f>Calculator!A722</f>
        <v>717</v>
      </c>
      <c r="G740" s="44">
        <f>Calculator!B722</f>
        <v>0</v>
      </c>
      <c r="H740" s="44">
        <f>Calculator!C722</f>
        <v>0</v>
      </c>
      <c r="I740" s="46">
        <f>Calculator!E722</f>
        <v>0</v>
      </c>
      <c r="J740" s="45">
        <f>Calculator!F722</f>
        <v>0</v>
      </c>
      <c r="K740" s="125">
        <f t="shared" si="110"/>
        <v>7.5</v>
      </c>
      <c r="L740" s="127">
        <f t="shared" si="111"/>
        <v>7.5</v>
      </c>
      <c r="M740" s="127">
        <f t="shared" si="116"/>
        <v>7.5</v>
      </c>
      <c r="N740" s="57">
        <f t="shared" si="112"/>
        <v>50</v>
      </c>
      <c r="O740" s="57">
        <f t="shared" si="117"/>
        <v>50</v>
      </c>
      <c r="P740" s="127">
        <f t="shared" si="113"/>
        <v>7.5</v>
      </c>
      <c r="Q740" s="130">
        <f t="shared" si="114"/>
        <v>50</v>
      </c>
      <c r="R740" s="62">
        <f t="shared" si="115"/>
        <v>50</v>
      </c>
      <c r="S740" s="62">
        <f t="shared" si="118"/>
        <v>50</v>
      </c>
      <c r="T740" s="129">
        <f t="shared" si="119"/>
        <v>3621.9078586603164</v>
      </c>
      <c r="X740" s="62"/>
      <c r="AA740" s="24"/>
    </row>
    <row r="741" spans="6:27" x14ac:dyDescent="0.3">
      <c r="F741" s="124">
        <f>Calculator!A723</f>
        <v>718</v>
      </c>
      <c r="G741" s="44">
        <f>Calculator!B723</f>
        <v>0</v>
      </c>
      <c r="H741" s="44">
        <f>Calculator!C723</f>
        <v>0</v>
      </c>
      <c r="I741" s="46">
        <f>Calculator!E723</f>
        <v>0</v>
      </c>
      <c r="J741" s="45">
        <f>Calculator!F723</f>
        <v>0</v>
      </c>
      <c r="K741" s="125">
        <f t="shared" si="110"/>
        <v>7.5</v>
      </c>
      <c r="L741" s="127">
        <f t="shared" si="111"/>
        <v>7.5</v>
      </c>
      <c r="M741" s="127">
        <f t="shared" si="116"/>
        <v>7.5</v>
      </c>
      <c r="N741" s="57">
        <f t="shared" si="112"/>
        <v>50</v>
      </c>
      <c r="O741" s="57">
        <f t="shared" si="117"/>
        <v>50</v>
      </c>
      <c r="P741" s="127">
        <f t="shared" si="113"/>
        <v>7.5</v>
      </c>
      <c r="Q741" s="130">
        <f t="shared" si="114"/>
        <v>50</v>
      </c>
      <c r="R741" s="62">
        <f t="shared" si="115"/>
        <v>50</v>
      </c>
      <c r="S741" s="62">
        <f t="shared" si="118"/>
        <v>50</v>
      </c>
      <c r="T741" s="129">
        <f t="shared" si="119"/>
        <v>3621.9078586603164</v>
      </c>
      <c r="X741" s="62"/>
      <c r="AA741" s="24"/>
    </row>
    <row r="742" spans="6:27" x14ac:dyDescent="0.3">
      <c r="F742" s="124">
        <f>Calculator!A724</f>
        <v>719</v>
      </c>
      <c r="G742" s="44">
        <f>Calculator!B724</f>
        <v>0</v>
      </c>
      <c r="H742" s="44">
        <f>Calculator!C724</f>
        <v>0</v>
      </c>
      <c r="I742" s="46">
        <f>Calculator!E724</f>
        <v>0</v>
      </c>
      <c r="J742" s="45">
        <f>Calculator!F724</f>
        <v>0</v>
      </c>
      <c r="K742" s="125">
        <f t="shared" si="110"/>
        <v>7.5</v>
      </c>
      <c r="L742" s="127">
        <f t="shared" si="111"/>
        <v>7.5</v>
      </c>
      <c r="M742" s="127">
        <f t="shared" si="116"/>
        <v>7.5</v>
      </c>
      <c r="N742" s="57">
        <f t="shared" si="112"/>
        <v>50</v>
      </c>
      <c r="O742" s="57">
        <f t="shared" si="117"/>
        <v>50</v>
      </c>
      <c r="P742" s="127">
        <f t="shared" si="113"/>
        <v>7.5</v>
      </c>
      <c r="Q742" s="130">
        <f t="shared" si="114"/>
        <v>50</v>
      </c>
      <c r="R742" s="62">
        <f t="shared" si="115"/>
        <v>50</v>
      </c>
      <c r="S742" s="62">
        <f t="shared" si="118"/>
        <v>50</v>
      </c>
      <c r="T742" s="129">
        <f t="shared" si="119"/>
        <v>3621.9078586603164</v>
      </c>
      <c r="X742" s="62"/>
      <c r="AA742" s="24"/>
    </row>
    <row r="743" spans="6:27" x14ac:dyDescent="0.3">
      <c r="F743" s="124">
        <f>Calculator!A725</f>
        <v>720</v>
      </c>
      <c r="G743" s="44">
        <f>Calculator!B725</f>
        <v>0</v>
      </c>
      <c r="H743" s="44">
        <f>Calculator!C725</f>
        <v>0</v>
      </c>
      <c r="I743" s="46">
        <f>Calculator!E725</f>
        <v>0</v>
      </c>
      <c r="J743" s="45">
        <f>Calculator!F725</f>
        <v>0</v>
      </c>
      <c r="K743" s="125">
        <f t="shared" si="110"/>
        <v>7.5</v>
      </c>
      <c r="L743" s="127">
        <f t="shared" si="111"/>
        <v>7.5</v>
      </c>
      <c r="M743" s="127">
        <f t="shared" si="116"/>
        <v>7.5</v>
      </c>
      <c r="N743" s="57">
        <f t="shared" si="112"/>
        <v>50</v>
      </c>
      <c r="O743" s="57">
        <f t="shared" si="117"/>
        <v>50</v>
      </c>
      <c r="P743" s="127">
        <f t="shared" si="113"/>
        <v>7.5</v>
      </c>
      <c r="Q743" s="130">
        <f t="shared" si="114"/>
        <v>50</v>
      </c>
      <c r="R743" s="62">
        <f t="shared" si="115"/>
        <v>50</v>
      </c>
      <c r="S743" s="62">
        <f t="shared" si="118"/>
        <v>50</v>
      </c>
      <c r="T743" s="129">
        <f t="shared" si="119"/>
        <v>3621.9078586603164</v>
      </c>
      <c r="X743" s="62"/>
      <c r="AA743" s="24"/>
    </row>
    <row r="744" spans="6:27" x14ac:dyDescent="0.3">
      <c r="F744" s="124">
        <f>Calculator!A726</f>
        <v>721</v>
      </c>
      <c r="G744" s="44">
        <f>Calculator!B726</f>
        <v>0</v>
      </c>
      <c r="H744" s="44">
        <f>Calculator!C726</f>
        <v>0</v>
      </c>
      <c r="I744" s="46">
        <f>Calculator!E726</f>
        <v>0</v>
      </c>
      <c r="J744" s="45">
        <f>Calculator!F726</f>
        <v>0</v>
      </c>
      <c r="K744" s="125">
        <f t="shared" si="110"/>
        <v>7.5</v>
      </c>
      <c r="L744" s="127">
        <f t="shared" si="111"/>
        <v>7.5</v>
      </c>
      <c r="M744" s="127">
        <f t="shared" si="116"/>
        <v>7.5</v>
      </c>
      <c r="N744" s="57">
        <f t="shared" si="112"/>
        <v>50</v>
      </c>
      <c r="O744" s="57">
        <f t="shared" si="117"/>
        <v>50</v>
      </c>
      <c r="P744" s="127">
        <f t="shared" si="113"/>
        <v>7.5</v>
      </c>
      <c r="Q744" s="130">
        <f t="shared" si="114"/>
        <v>50</v>
      </c>
      <c r="R744" s="62">
        <f t="shared" si="115"/>
        <v>50</v>
      </c>
      <c r="S744" s="62">
        <f t="shared" si="118"/>
        <v>50</v>
      </c>
      <c r="T744" s="129">
        <f t="shared" si="119"/>
        <v>3621.9078586603164</v>
      </c>
      <c r="X744" s="62"/>
      <c r="AA744" s="24"/>
    </row>
    <row r="745" spans="6:27" x14ac:dyDescent="0.3">
      <c r="F745" s="124">
        <f>Calculator!A727</f>
        <v>722</v>
      </c>
      <c r="G745" s="44">
        <f>Calculator!B727</f>
        <v>0</v>
      </c>
      <c r="H745" s="44">
        <f>Calculator!C727</f>
        <v>0</v>
      </c>
      <c r="I745" s="46">
        <f>Calculator!E727</f>
        <v>0</v>
      </c>
      <c r="J745" s="45">
        <f>Calculator!F727</f>
        <v>0</v>
      </c>
      <c r="K745" s="125">
        <f t="shared" si="110"/>
        <v>7.5</v>
      </c>
      <c r="L745" s="127">
        <f t="shared" si="111"/>
        <v>7.5</v>
      </c>
      <c r="M745" s="127">
        <f t="shared" si="116"/>
        <v>7.5</v>
      </c>
      <c r="N745" s="57">
        <f t="shared" si="112"/>
        <v>50</v>
      </c>
      <c r="O745" s="57">
        <f t="shared" si="117"/>
        <v>50</v>
      </c>
      <c r="P745" s="127">
        <f t="shared" si="113"/>
        <v>7.5</v>
      </c>
      <c r="Q745" s="130">
        <f t="shared" si="114"/>
        <v>50</v>
      </c>
      <c r="R745" s="62">
        <f t="shared" si="115"/>
        <v>50</v>
      </c>
      <c r="S745" s="62">
        <f t="shared" si="118"/>
        <v>50</v>
      </c>
      <c r="T745" s="129">
        <f t="shared" si="119"/>
        <v>3621.9078586603164</v>
      </c>
      <c r="X745" s="62"/>
      <c r="AA745" s="24"/>
    </row>
    <row r="746" spans="6:27" x14ac:dyDescent="0.3">
      <c r="F746" s="124">
        <f>Calculator!A728</f>
        <v>723</v>
      </c>
      <c r="G746" s="44">
        <f>Calculator!B728</f>
        <v>0</v>
      </c>
      <c r="H746" s="44">
        <f>Calculator!C728</f>
        <v>0</v>
      </c>
      <c r="I746" s="46">
        <f>Calculator!E728</f>
        <v>0</v>
      </c>
      <c r="J746" s="45">
        <f>Calculator!F728</f>
        <v>0</v>
      </c>
      <c r="K746" s="125">
        <f t="shared" si="110"/>
        <v>7.5</v>
      </c>
      <c r="L746" s="127">
        <f t="shared" si="111"/>
        <v>7.5</v>
      </c>
      <c r="M746" s="127">
        <f t="shared" si="116"/>
        <v>7.5</v>
      </c>
      <c r="N746" s="57">
        <f t="shared" si="112"/>
        <v>50</v>
      </c>
      <c r="O746" s="57">
        <f t="shared" si="117"/>
        <v>50</v>
      </c>
      <c r="P746" s="127">
        <f t="shared" si="113"/>
        <v>7.5</v>
      </c>
      <c r="Q746" s="130">
        <f t="shared" si="114"/>
        <v>50</v>
      </c>
      <c r="R746" s="62">
        <f t="shared" si="115"/>
        <v>50</v>
      </c>
      <c r="S746" s="62">
        <f t="shared" si="118"/>
        <v>50</v>
      </c>
      <c r="T746" s="129">
        <f t="shared" si="119"/>
        <v>3621.9078586603164</v>
      </c>
      <c r="X746" s="62"/>
      <c r="AA746" s="24"/>
    </row>
    <row r="747" spans="6:27" x14ac:dyDescent="0.3">
      <c r="F747" s="124">
        <f>Calculator!A729</f>
        <v>724</v>
      </c>
      <c r="G747" s="44">
        <f>Calculator!B729</f>
        <v>0</v>
      </c>
      <c r="H747" s="44">
        <f>Calculator!C729</f>
        <v>0</v>
      </c>
      <c r="I747" s="46">
        <f>Calculator!E729</f>
        <v>0</v>
      </c>
      <c r="J747" s="45">
        <f>Calculator!F729</f>
        <v>0</v>
      </c>
      <c r="K747" s="125">
        <f t="shared" si="110"/>
        <v>7.5</v>
      </c>
      <c r="L747" s="127">
        <f t="shared" si="111"/>
        <v>7.5</v>
      </c>
      <c r="M747" s="127">
        <f t="shared" si="116"/>
        <v>7.5</v>
      </c>
      <c r="N747" s="57">
        <f t="shared" si="112"/>
        <v>50</v>
      </c>
      <c r="O747" s="57">
        <f t="shared" si="117"/>
        <v>50</v>
      </c>
      <c r="P747" s="127">
        <f t="shared" si="113"/>
        <v>7.5</v>
      </c>
      <c r="Q747" s="130">
        <f t="shared" si="114"/>
        <v>50</v>
      </c>
      <c r="R747" s="62">
        <f t="shared" si="115"/>
        <v>50</v>
      </c>
      <c r="S747" s="62">
        <f t="shared" si="118"/>
        <v>50</v>
      </c>
      <c r="T747" s="129">
        <f t="shared" si="119"/>
        <v>3621.9078586603164</v>
      </c>
      <c r="X747" s="62"/>
      <c r="AA747" s="24"/>
    </row>
    <row r="748" spans="6:27" x14ac:dyDescent="0.3">
      <c r="F748" s="124">
        <f>Calculator!A730</f>
        <v>725</v>
      </c>
      <c r="G748" s="44">
        <f>Calculator!B730</f>
        <v>0</v>
      </c>
      <c r="H748" s="44">
        <f>Calculator!C730</f>
        <v>0</v>
      </c>
      <c r="I748" s="46">
        <f>Calculator!E730</f>
        <v>0</v>
      </c>
      <c r="J748" s="45">
        <f>Calculator!F730</f>
        <v>0</v>
      </c>
      <c r="K748" s="125">
        <f t="shared" si="110"/>
        <v>7.5</v>
      </c>
      <c r="L748" s="127">
        <f t="shared" si="111"/>
        <v>7.5</v>
      </c>
      <c r="M748" s="127">
        <f t="shared" si="116"/>
        <v>7.5</v>
      </c>
      <c r="N748" s="57">
        <f t="shared" si="112"/>
        <v>50</v>
      </c>
      <c r="O748" s="57">
        <f t="shared" si="117"/>
        <v>50</v>
      </c>
      <c r="P748" s="127">
        <f t="shared" si="113"/>
        <v>7.5</v>
      </c>
      <c r="Q748" s="130">
        <f t="shared" si="114"/>
        <v>50</v>
      </c>
      <c r="R748" s="62">
        <f t="shared" si="115"/>
        <v>50</v>
      </c>
      <c r="S748" s="62">
        <f t="shared" si="118"/>
        <v>50</v>
      </c>
      <c r="T748" s="129">
        <f t="shared" si="119"/>
        <v>3621.9078586603164</v>
      </c>
      <c r="X748" s="62"/>
      <c r="AA748" s="24"/>
    </row>
    <row r="749" spans="6:27" x14ac:dyDescent="0.3">
      <c r="F749" s="124">
        <f>Calculator!A731</f>
        <v>726</v>
      </c>
      <c r="G749" s="44">
        <f>Calculator!B731</f>
        <v>0</v>
      </c>
      <c r="H749" s="44">
        <f>Calculator!C731</f>
        <v>0</v>
      </c>
      <c r="I749" s="46">
        <f>Calculator!E731</f>
        <v>0</v>
      </c>
      <c r="J749" s="45">
        <f>Calculator!F731</f>
        <v>0</v>
      </c>
      <c r="K749" s="125">
        <f t="shared" si="110"/>
        <v>7.5</v>
      </c>
      <c r="L749" s="127">
        <f t="shared" si="111"/>
        <v>7.5</v>
      </c>
      <c r="M749" s="127">
        <f t="shared" si="116"/>
        <v>7.5</v>
      </c>
      <c r="N749" s="57">
        <f t="shared" si="112"/>
        <v>50</v>
      </c>
      <c r="O749" s="57">
        <f t="shared" si="117"/>
        <v>50</v>
      </c>
      <c r="P749" s="127">
        <f t="shared" si="113"/>
        <v>7.5</v>
      </c>
      <c r="Q749" s="130">
        <f t="shared" si="114"/>
        <v>50</v>
      </c>
      <c r="R749" s="62">
        <f t="shared" si="115"/>
        <v>50</v>
      </c>
      <c r="S749" s="62">
        <f t="shared" si="118"/>
        <v>50</v>
      </c>
      <c r="T749" s="129">
        <f t="shared" si="119"/>
        <v>3621.9078586603164</v>
      </c>
      <c r="X749" s="62"/>
      <c r="AA749" s="24"/>
    </row>
    <row r="750" spans="6:27" x14ac:dyDescent="0.3">
      <c r="F750" s="124">
        <f>Calculator!A732</f>
        <v>727</v>
      </c>
      <c r="G750" s="44">
        <f>Calculator!B732</f>
        <v>0</v>
      </c>
      <c r="H750" s="44">
        <f>Calculator!C732</f>
        <v>0</v>
      </c>
      <c r="I750" s="46">
        <f>Calculator!E732</f>
        <v>0</v>
      </c>
      <c r="J750" s="45">
        <f>Calculator!F732</f>
        <v>0</v>
      </c>
      <c r="K750" s="125">
        <f t="shared" si="110"/>
        <v>7.5</v>
      </c>
      <c r="L750" s="127">
        <f t="shared" si="111"/>
        <v>7.5</v>
      </c>
      <c r="M750" s="127">
        <f t="shared" si="116"/>
        <v>7.5</v>
      </c>
      <c r="N750" s="57">
        <f t="shared" si="112"/>
        <v>50</v>
      </c>
      <c r="O750" s="57">
        <f t="shared" si="117"/>
        <v>50</v>
      </c>
      <c r="P750" s="127">
        <f t="shared" si="113"/>
        <v>7.5</v>
      </c>
      <c r="Q750" s="130">
        <f t="shared" si="114"/>
        <v>50</v>
      </c>
      <c r="R750" s="62">
        <f t="shared" si="115"/>
        <v>50</v>
      </c>
      <c r="S750" s="62">
        <f t="shared" si="118"/>
        <v>50</v>
      </c>
      <c r="T750" s="129">
        <f t="shared" si="119"/>
        <v>3621.9078586603164</v>
      </c>
      <c r="X750" s="62"/>
      <c r="AA750" s="24"/>
    </row>
    <row r="751" spans="6:27" x14ac:dyDescent="0.3">
      <c r="F751" s="124">
        <f>Calculator!A733</f>
        <v>728</v>
      </c>
      <c r="G751" s="44">
        <f>Calculator!B733</f>
        <v>0</v>
      </c>
      <c r="H751" s="44">
        <f>Calculator!C733</f>
        <v>0</v>
      </c>
      <c r="I751" s="46">
        <f>Calculator!E733</f>
        <v>0</v>
      </c>
      <c r="J751" s="45">
        <f>Calculator!F733</f>
        <v>0</v>
      </c>
      <c r="K751" s="125">
        <f t="shared" si="110"/>
        <v>7.5</v>
      </c>
      <c r="L751" s="127">
        <f t="shared" si="111"/>
        <v>7.5</v>
      </c>
      <c r="M751" s="127">
        <f t="shared" si="116"/>
        <v>7.5</v>
      </c>
      <c r="N751" s="57">
        <f t="shared" si="112"/>
        <v>50</v>
      </c>
      <c r="O751" s="57">
        <f t="shared" si="117"/>
        <v>50</v>
      </c>
      <c r="P751" s="127">
        <f t="shared" si="113"/>
        <v>7.5</v>
      </c>
      <c r="Q751" s="130">
        <f t="shared" si="114"/>
        <v>50</v>
      </c>
      <c r="R751" s="62">
        <f t="shared" si="115"/>
        <v>50</v>
      </c>
      <c r="S751" s="62">
        <f t="shared" si="118"/>
        <v>50</v>
      </c>
      <c r="T751" s="129">
        <f t="shared" si="119"/>
        <v>3621.9078586603164</v>
      </c>
      <c r="X751" s="62"/>
      <c r="AA751" s="24"/>
    </row>
    <row r="752" spans="6:27" x14ac:dyDescent="0.3">
      <c r="F752" s="124">
        <f>Calculator!A734</f>
        <v>729</v>
      </c>
      <c r="G752" s="44">
        <f>Calculator!B734</f>
        <v>0</v>
      </c>
      <c r="H752" s="44">
        <f>Calculator!C734</f>
        <v>0</v>
      </c>
      <c r="I752" s="46">
        <f>Calculator!E734</f>
        <v>0</v>
      </c>
      <c r="J752" s="45">
        <f>Calculator!F734</f>
        <v>0</v>
      </c>
      <c r="K752" s="125">
        <f t="shared" si="110"/>
        <v>7.5</v>
      </c>
      <c r="L752" s="127">
        <f t="shared" si="111"/>
        <v>7.5</v>
      </c>
      <c r="M752" s="127">
        <f t="shared" si="116"/>
        <v>7.5</v>
      </c>
      <c r="N752" s="57">
        <f t="shared" si="112"/>
        <v>50</v>
      </c>
      <c r="O752" s="57">
        <f t="shared" si="117"/>
        <v>50</v>
      </c>
      <c r="P752" s="127">
        <f t="shared" si="113"/>
        <v>7.5</v>
      </c>
      <c r="Q752" s="130">
        <f t="shared" si="114"/>
        <v>50</v>
      </c>
      <c r="R752" s="62">
        <f t="shared" si="115"/>
        <v>50</v>
      </c>
      <c r="S752" s="62">
        <f t="shared" si="118"/>
        <v>50</v>
      </c>
      <c r="T752" s="129">
        <f t="shared" si="119"/>
        <v>3621.9078586603164</v>
      </c>
      <c r="X752" s="62"/>
      <c r="AA752" s="24"/>
    </row>
    <row r="753" spans="6:27" x14ac:dyDescent="0.3">
      <c r="F753" s="124">
        <f>Calculator!A735</f>
        <v>730</v>
      </c>
      <c r="G753" s="44">
        <f>Calculator!B735</f>
        <v>0</v>
      </c>
      <c r="H753" s="44">
        <f>Calculator!C735</f>
        <v>0</v>
      </c>
      <c r="I753" s="46">
        <f>Calculator!E735</f>
        <v>0</v>
      </c>
      <c r="J753" s="45">
        <f>Calculator!F735</f>
        <v>0</v>
      </c>
      <c r="K753" s="125">
        <f t="shared" si="110"/>
        <v>7.5</v>
      </c>
      <c r="L753" s="127">
        <f t="shared" si="111"/>
        <v>7.5</v>
      </c>
      <c r="M753" s="127">
        <f t="shared" si="116"/>
        <v>7.5</v>
      </c>
      <c r="N753" s="57">
        <f t="shared" si="112"/>
        <v>50</v>
      </c>
      <c r="O753" s="57">
        <f t="shared" si="117"/>
        <v>50</v>
      </c>
      <c r="P753" s="127">
        <f t="shared" si="113"/>
        <v>7.5</v>
      </c>
      <c r="Q753" s="130">
        <f t="shared" si="114"/>
        <v>50</v>
      </c>
      <c r="R753" s="62">
        <f t="shared" si="115"/>
        <v>50</v>
      </c>
      <c r="S753" s="62">
        <f t="shared" si="118"/>
        <v>50</v>
      </c>
      <c r="T753" s="129">
        <f t="shared" si="119"/>
        <v>3621.9078586603164</v>
      </c>
      <c r="X753" s="62"/>
      <c r="AA753" s="24"/>
    </row>
    <row r="754" spans="6:27" x14ac:dyDescent="0.3">
      <c r="F754" s="124">
        <f>Calculator!A736</f>
        <v>731</v>
      </c>
      <c r="G754" s="44">
        <f>Calculator!B736</f>
        <v>0</v>
      </c>
      <c r="H754" s="44">
        <f>Calculator!C736</f>
        <v>0</v>
      </c>
      <c r="I754" s="46">
        <f>Calculator!E736</f>
        <v>0</v>
      </c>
      <c r="J754" s="45">
        <f>Calculator!F736</f>
        <v>0</v>
      </c>
      <c r="K754" s="125">
        <f t="shared" si="110"/>
        <v>7.5</v>
      </c>
      <c r="L754" s="127">
        <f t="shared" si="111"/>
        <v>7.5</v>
      </c>
      <c r="M754" s="127">
        <f t="shared" si="116"/>
        <v>7.5</v>
      </c>
      <c r="N754" s="57">
        <f t="shared" si="112"/>
        <v>50</v>
      </c>
      <c r="O754" s="57">
        <f t="shared" si="117"/>
        <v>50</v>
      </c>
      <c r="P754" s="127">
        <f t="shared" si="113"/>
        <v>7.5</v>
      </c>
      <c r="Q754" s="130">
        <f t="shared" si="114"/>
        <v>50</v>
      </c>
      <c r="R754" s="62">
        <f t="shared" si="115"/>
        <v>50</v>
      </c>
      <c r="S754" s="62">
        <f t="shared" si="118"/>
        <v>50</v>
      </c>
      <c r="T754" s="129">
        <f t="shared" si="119"/>
        <v>3621.9078586603164</v>
      </c>
      <c r="X754" s="62"/>
      <c r="AA754" s="24"/>
    </row>
    <row r="755" spans="6:27" x14ac:dyDescent="0.3">
      <c r="F755" s="124">
        <f>Calculator!A737</f>
        <v>732</v>
      </c>
      <c r="G755" s="44">
        <f>Calculator!B737</f>
        <v>0</v>
      </c>
      <c r="H755" s="44">
        <f>Calculator!C737</f>
        <v>0</v>
      </c>
      <c r="I755" s="46">
        <f>Calculator!E737</f>
        <v>0</v>
      </c>
      <c r="J755" s="45">
        <f>Calculator!F737</f>
        <v>0</v>
      </c>
      <c r="K755" s="125">
        <f t="shared" si="110"/>
        <v>7.5</v>
      </c>
      <c r="L755" s="127">
        <f t="shared" si="111"/>
        <v>7.5</v>
      </c>
      <c r="M755" s="127">
        <f t="shared" si="116"/>
        <v>7.5</v>
      </c>
      <c r="N755" s="57">
        <f t="shared" si="112"/>
        <v>50</v>
      </c>
      <c r="O755" s="57">
        <f t="shared" si="117"/>
        <v>50</v>
      </c>
      <c r="P755" s="127">
        <f t="shared" si="113"/>
        <v>7.5</v>
      </c>
      <c r="Q755" s="130">
        <f t="shared" si="114"/>
        <v>50</v>
      </c>
      <c r="R755" s="62">
        <f t="shared" si="115"/>
        <v>50</v>
      </c>
      <c r="S755" s="62">
        <f t="shared" si="118"/>
        <v>50</v>
      </c>
      <c r="T755" s="129">
        <f t="shared" si="119"/>
        <v>3621.9078586603164</v>
      </c>
      <c r="X755" s="62"/>
      <c r="AA755" s="24"/>
    </row>
    <row r="756" spans="6:27" x14ac:dyDescent="0.3">
      <c r="F756" s="124">
        <f>Calculator!A738</f>
        <v>733</v>
      </c>
      <c r="G756" s="44">
        <f>Calculator!B738</f>
        <v>0</v>
      </c>
      <c r="H756" s="44">
        <f>Calculator!C738</f>
        <v>0</v>
      </c>
      <c r="I756" s="46">
        <f>Calculator!E738</f>
        <v>0</v>
      </c>
      <c r="J756" s="45">
        <f>Calculator!F738</f>
        <v>0</v>
      </c>
      <c r="K756" s="125">
        <f t="shared" si="110"/>
        <v>7.5</v>
      </c>
      <c r="L756" s="127">
        <f t="shared" si="111"/>
        <v>7.5</v>
      </c>
      <c r="M756" s="127">
        <f t="shared" si="116"/>
        <v>7.5</v>
      </c>
      <c r="N756" s="57">
        <f t="shared" si="112"/>
        <v>50</v>
      </c>
      <c r="O756" s="57">
        <f t="shared" si="117"/>
        <v>50</v>
      </c>
      <c r="P756" s="127">
        <f t="shared" si="113"/>
        <v>7.5</v>
      </c>
      <c r="Q756" s="130">
        <f t="shared" si="114"/>
        <v>50</v>
      </c>
      <c r="R756" s="62">
        <f t="shared" si="115"/>
        <v>50</v>
      </c>
      <c r="S756" s="62">
        <f t="shared" si="118"/>
        <v>50</v>
      </c>
      <c r="T756" s="129">
        <f t="shared" si="119"/>
        <v>3621.9078586603164</v>
      </c>
      <c r="X756" s="62"/>
      <c r="AA756" s="24"/>
    </row>
    <row r="757" spans="6:27" x14ac:dyDescent="0.3">
      <c r="F757" s="124">
        <f>Calculator!A739</f>
        <v>734</v>
      </c>
      <c r="G757" s="44">
        <f>Calculator!B739</f>
        <v>0</v>
      </c>
      <c r="H757" s="44">
        <f>Calculator!C739</f>
        <v>0</v>
      </c>
      <c r="I757" s="46">
        <f>Calculator!E739</f>
        <v>0</v>
      </c>
      <c r="J757" s="45">
        <f>Calculator!F739</f>
        <v>0</v>
      </c>
      <c r="K757" s="125">
        <f t="shared" si="110"/>
        <v>7.5</v>
      </c>
      <c r="L757" s="127">
        <f t="shared" si="111"/>
        <v>7.5</v>
      </c>
      <c r="M757" s="127">
        <f t="shared" si="116"/>
        <v>7.5</v>
      </c>
      <c r="N757" s="57">
        <f t="shared" si="112"/>
        <v>50</v>
      </c>
      <c r="O757" s="57">
        <f t="shared" si="117"/>
        <v>50</v>
      </c>
      <c r="P757" s="127">
        <f t="shared" si="113"/>
        <v>7.5</v>
      </c>
      <c r="Q757" s="130">
        <f t="shared" si="114"/>
        <v>50</v>
      </c>
      <c r="R757" s="62">
        <f t="shared" si="115"/>
        <v>50</v>
      </c>
      <c r="S757" s="62">
        <f t="shared" si="118"/>
        <v>50</v>
      </c>
      <c r="T757" s="129">
        <f t="shared" si="119"/>
        <v>3621.9078586603164</v>
      </c>
      <c r="X757" s="62"/>
      <c r="AA757" s="24"/>
    </row>
    <row r="758" spans="6:27" x14ac:dyDescent="0.3">
      <c r="F758" s="124">
        <f>Calculator!A740</f>
        <v>735</v>
      </c>
      <c r="G758" s="44">
        <f>Calculator!B740</f>
        <v>0</v>
      </c>
      <c r="H758" s="44">
        <f>Calculator!C740</f>
        <v>0</v>
      </c>
      <c r="I758" s="46">
        <f>Calculator!E740</f>
        <v>0</v>
      </c>
      <c r="J758" s="45">
        <f>Calculator!F740</f>
        <v>0</v>
      </c>
      <c r="K758" s="125">
        <f t="shared" si="110"/>
        <v>7.5</v>
      </c>
      <c r="L758" s="127">
        <f t="shared" si="111"/>
        <v>7.5</v>
      </c>
      <c r="M758" s="127">
        <f t="shared" si="116"/>
        <v>7.5</v>
      </c>
      <c r="N758" s="57">
        <f t="shared" si="112"/>
        <v>50</v>
      </c>
      <c r="O758" s="57">
        <f t="shared" si="117"/>
        <v>50</v>
      </c>
      <c r="P758" s="127">
        <f t="shared" si="113"/>
        <v>7.5</v>
      </c>
      <c r="Q758" s="130">
        <f t="shared" si="114"/>
        <v>50</v>
      </c>
      <c r="R758" s="62">
        <f t="shared" si="115"/>
        <v>50</v>
      </c>
      <c r="S758" s="62">
        <f t="shared" si="118"/>
        <v>50</v>
      </c>
      <c r="T758" s="129">
        <f t="shared" si="119"/>
        <v>3621.9078586603164</v>
      </c>
      <c r="X758" s="62"/>
      <c r="AA758" s="24"/>
    </row>
    <row r="759" spans="6:27" x14ac:dyDescent="0.3">
      <c r="F759" s="124">
        <f>Calculator!A741</f>
        <v>736</v>
      </c>
      <c r="G759" s="44">
        <f>Calculator!B741</f>
        <v>0</v>
      </c>
      <c r="H759" s="44">
        <f>Calculator!C741</f>
        <v>0</v>
      </c>
      <c r="I759" s="46">
        <f>Calculator!E741</f>
        <v>0</v>
      </c>
      <c r="J759" s="45">
        <f>Calculator!F741</f>
        <v>0</v>
      </c>
      <c r="K759" s="125">
        <f t="shared" si="110"/>
        <v>7.5</v>
      </c>
      <c r="L759" s="127">
        <f t="shared" si="111"/>
        <v>7.5</v>
      </c>
      <c r="M759" s="127">
        <f t="shared" si="116"/>
        <v>7.5</v>
      </c>
      <c r="N759" s="57">
        <f t="shared" si="112"/>
        <v>50</v>
      </c>
      <c r="O759" s="57">
        <f t="shared" si="117"/>
        <v>50</v>
      </c>
      <c r="P759" s="127">
        <f t="shared" si="113"/>
        <v>7.5</v>
      </c>
      <c r="Q759" s="130">
        <f t="shared" si="114"/>
        <v>50</v>
      </c>
      <c r="R759" s="62">
        <f t="shared" si="115"/>
        <v>50</v>
      </c>
      <c r="S759" s="62">
        <f t="shared" si="118"/>
        <v>50</v>
      </c>
      <c r="T759" s="129">
        <f t="shared" si="119"/>
        <v>3621.9078586603164</v>
      </c>
      <c r="X759" s="62"/>
      <c r="AA759" s="24"/>
    </row>
    <row r="760" spans="6:27" x14ac:dyDescent="0.3">
      <c r="F760" s="124">
        <f>Calculator!A742</f>
        <v>737</v>
      </c>
      <c r="G760" s="44">
        <f>Calculator!B742</f>
        <v>0</v>
      </c>
      <c r="H760" s="44">
        <f>Calculator!C742</f>
        <v>0</v>
      </c>
      <c r="I760" s="46">
        <f>Calculator!E742</f>
        <v>0</v>
      </c>
      <c r="J760" s="45">
        <f>Calculator!F742</f>
        <v>0</v>
      </c>
      <c r="K760" s="125">
        <f t="shared" si="110"/>
        <v>7.5</v>
      </c>
      <c r="L760" s="127">
        <f t="shared" si="111"/>
        <v>7.5</v>
      </c>
      <c r="M760" s="127">
        <f t="shared" si="116"/>
        <v>7.5</v>
      </c>
      <c r="N760" s="57">
        <f t="shared" si="112"/>
        <v>50</v>
      </c>
      <c r="O760" s="57">
        <f t="shared" si="117"/>
        <v>50</v>
      </c>
      <c r="P760" s="127">
        <f t="shared" si="113"/>
        <v>7.5</v>
      </c>
      <c r="Q760" s="130">
        <f t="shared" si="114"/>
        <v>50</v>
      </c>
      <c r="R760" s="62">
        <f t="shared" si="115"/>
        <v>50</v>
      </c>
      <c r="S760" s="62">
        <f t="shared" si="118"/>
        <v>50</v>
      </c>
      <c r="T760" s="129">
        <f t="shared" si="119"/>
        <v>3621.9078586603164</v>
      </c>
      <c r="X760" s="62"/>
      <c r="AA760" s="24"/>
    </row>
    <row r="761" spans="6:27" x14ac:dyDescent="0.3">
      <c r="F761" s="124">
        <f>Calculator!A743</f>
        <v>738</v>
      </c>
      <c r="G761" s="44">
        <f>Calculator!B743</f>
        <v>0</v>
      </c>
      <c r="H761" s="44">
        <f>Calculator!C743</f>
        <v>0</v>
      </c>
      <c r="I761" s="46">
        <f>Calculator!E743</f>
        <v>0</v>
      </c>
      <c r="J761" s="45">
        <f>Calculator!F743</f>
        <v>0</v>
      </c>
      <c r="K761" s="125">
        <f t="shared" si="110"/>
        <v>7.5</v>
      </c>
      <c r="L761" s="127">
        <f t="shared" si="111"/>
        <v>7.5</v>
      </c>
      <c r="M761" s="127">
        <f t="shared" si="116"/>
        <v>7.5</v>
      </c>
      <c r="N761" s="57">
        <f t="shared" si="112"/>
        <v>50</v>
      </c>
      <c r="O761" s="57">
        <f t="shared" si="117"/>
        <v>50</v>
      </c>
      <c r="P761" s="127">
        <f t="shared" si="113"/>
        <v>7.5</v>
      </c>
      <c r="Q761" s="130">
        <f t="shared" si="114"/>
        <v>50</v>
      </c>
      <c r="R761" s="62">
        <f t="shared" si="115"/>
        <v>50</v>
      </c>
      <c r="S761" s="62">
        <f t="shared" si="118"/>
        <v>50</v>
      </c>
      <c r="T761" s="129">
        <f t="shared" si="119"/>
        <v>3621.9078586603164</v>
      </c>
      <c r="X761" s="62"/>
      <c r="AA761" s="24"/>
    </row>
    <row r="762" spans="6:27" x14ac:dyDescent="0.3">
      <c r="F762" s="124">
        <f>Calculator!A744</f>
        <v>739</v>
      </c>
      <c r="G762" s="44">
        <f>Calculator!B744</f>
        <v>0</v>
      </c>
      <c r="H762" s="44">
        <f>Calculator!C744</f>
        <v>0</v>
      </c>
      <c r="I762" s="46">
        <f>Calculator!E744</f>
        <v>0</v>
      </c>
      <c r="J762" s="45">
        <f>Calculator!F744</f>
        <v>0</v>
      </c>
      <c r="K762" s="125">
        <f t="shared" si="110"/>
        <v>7.5</v>
      </c>
      <c r="L762" s="127">
        <f t="shared" si="111"/>
        <v>7.5</v>
      </c>
      <c r="M762" s="127">
        <f t="shared" si="116"/>
        <v>7.5</v>
      </c>
      <c r="N762" s="57">
        <f t="shared" si="112"/>
        <v>50</v>
      </c>
      <c r="O762" s="57">
        <f t="shared" si="117"/>
        <v>50</v>
      </c>
      <c r="P762" s="127">
        <f t="shared" si="113"/>
        <v>7.5</v>
      </c>
      <c r="Q762" s="130">
        <f t="shared" si="114"/>
        <v>50</v>
      </c>
      <c r="R762" s="62">
        <f t="shared" si="115"/>
        <v>50</v>
      </c>
      <c r="S762" s="62">
        <f t="shared" si="118"/>
        <v>50</v>
      </c>
      <c r="T762" s="129">
        <f t="shared" si="119"/>
        <v>3621.9078586603164</v>
      </c>
      <c r="X762" s="62"/>
      <c r="AA762" s="24"/>
    </row>
    <row r="763" spans="6:27" x14ac:dyDescent="0.3">
      <c r="F763" s="124">
        <f>Calculator!A745</f>
        <v>740</v>
      </c>
      <c r="G763" s="44">
        <f>Calculator!B745</f>
        <v>0</v>
      </c>
      <c r="H763" s="44">
        <f>Calculator!C745</f>
        <v>0</v>
      </c>
      <c r="I763" s="46">
        <f>Calculator!E745</f>
        <v>0</v>
      </c>
      <c r="J763" s="45">
        <f>Calculator!F745</f>
        <v>0</v>
      </c>
      <c r="K763" s="125">
        <f t="shared" si="110"/>
        <v>7.5</v>
      </c>
      <c r="L763" s="127">
        <f t="shared" si="111"/>
        <v>7.5</v>
      </c>
      <c r="M763" s="127">
        <f t="shared" si="116"/>
        <v>7.5</v>
      </c>
      <c r="N763" s="57">
        <f t="shared" si="112"/>
        <v>50</v>
      </c>
      <c r="O763" s="57">
        <f t="shared" si="117"/>
        <v>50</v>
      </c>
      <c r="P763" s="127">
        <f t="shared" si="113"/>
        <v>7.5</v>
      </c>
      <c r="Q763" s="130">
        <f t="shared" si="114"/>
        <v>50</v>
      </c>
      <c r="R763" s="62">
        <f t="shared" si="115"/>
        <v>50</v>
      </c>
      <c r="S763" s="62">
        <f t="shared" si="118"/>
        <v>50</v>
      </c>
      <c r="T763" s="129">
        <f t="shared" si="119"/>
        <v>3621.9078586603164</v>
      </c>
      <c r="X763" s="62"/>
      <c r="AA763" s="24"/>
    </row>
    <row r="764" spans="6:27" x14ac:dyDescent="0.3">
      <c r="F764" s="124">
        <f>Calculator!A746</f>
        <v>741</v>
      </c>
      <c r="G764" s="44">
        <f>Calculator!B746</f>
        <v>0</v>
      </c>
      <c r="H764" s="44">
        <f>Calculator!C746</f>
        <v>0</v>
      </c>
      <c r="I764" s="46">
        <f>Calculator!E746</f>
        <v>0</v>
      </c>
      <c r="J764" s="45">
        <f>Calculator!F746</f>
        <v>0</v>
      </c>
      <c r="K764" s="125">
        <f t="shared" si="110"/>
        <v>7.5</v>
      </c>
      <c r="L764" s="127">
        <f t="shared" si="111"/>
        <v>7.5</v>
      </c>
      <c r="M764" s="127">
        <f t="shared" si="116"/>
        <v>7.5</v>
      </c>
      <c r="N764" s="57">
        <f t="shared" si="112"/>
        <v>50</v>
      </c>
      <c r="O764" s="57">
        <f t="shared" si="117"/>
        <v>50</v>
      </c>
      <c r="P764" s="127">
        <f t="shared" si="113"/>
        <v>7.5</v>
      </c>
      <c r="Q764" s="130">
        <f t="shared" si="114"/>
        <v>50</v>
      </c>
      <c r="R764" s="62">
        <f t="shared" si="115"/>
        <v>50</v>
      </c>
      <c r="S764" s="62">
        <f t="shared" si="118"/>
        <v>50</v>
      </c>
      <c r="T764" s="129">
        <f t="shared" si="119"/>
        <v>3621.9078586603164</v>
      </c>
      <c r="X764" s="62"/>
      <c r="AA764" s="24"/>
    </row>
    <row r="765" spans="6:27" x14ac:dyDescent="0.3">
      <c r="F765" s="124">
        <f>Calculator!A747</f>
        <v>742</v>
      </c>
      <c r="G765" s="44">
        <f>Calculator!B747</f>
        <v>0</v>
      </c>
      <c r="H765" s="44">
        <f>Calculator!C747</f>
        <v>0</v>
      </c>
      <c r="I765" s="46">
        <f>Calculator!E747</f>
        <v>0</v>
      </c>
      <c r="J765" s="45">
        <f>Calculator!F747</f>
        <v>0</v>
      </c>
      <c r="K765" s="125">
        <f t="shared" si="110"/>
        <v>7.5</v>
      </c>
      <c r="L765" s="127">
        <f t="shared" si="111"/>
        <v>7.5</v>
      </c>
      <c r="M765" s="127">
        <f t="shared" si="116"/>
        <v>7.5</v>
      </c>
      <c r="N765" s="57">
        <f t="shared" si="112"/>
        <v>50</v>
      </c>
      <c r="O765" s="57">
        <f t="shared" si="117"/>
        <v>50</v>
      </c>
      <c r="P765" s="127">
        <f t="shared" si="113"/>
        <v>7.5</v>
      </c>
      <c r="Q765" s="130">
        <f t="shared" si="114"/>
        <v>50</v>
      </c>
      <c r="R765" s="62">
        <f t="shared" si="115"/>
        <v>50</v>
      </c>
      <c r="S765" s="62">
        <f t="shared" si="118"/>
        <v>50</v>
      </c>
      <c r="T765" s="129">
        <f t="shared" si="119"/>
        <v>3621.9078586603164</v>
      </c>
      <c r="X765" s="62"/>
      <c r="AA765" s="24"/>
    </row>
    <row r="766" spans="6:27" x14ac:dyDescent="0.3">
      <c r="F766" s="124">
        <f>Calculator!A748</f>
        <v>743</v>
      </c>
      <c r="G766" s="44">
        <f>Calculator!B748</f>
        <v>0</v>
      </c>
      <c r="H766" s="44">
        <f>Calculator!C748</f>
        <v>0</v>
      </c>
      <c r="I766" s="46">
        <f>Calculator!E748</f>
        <v>0</v>
      </c>
      <c r="J766" s="45">
        <f>Calculator!F748</f>
        <v>0</v>
      </c>
      <c r="K766" s="125">
        <f t="shared" si="110"/>
        <v>7.5</v>
      </c>
      <c r="L766" s="127">
        <f t="shared" si="111"/>
        <v>7.5</v>
      </c>
      <c r="M766" s="127">
        <f t="shared" si="116"/>
        <v>7.5</v>
      </c>
      <c r="N766" s="57">
        <f t="shared" si="112"/>
        <v>50</v>
      </c>
      <c r="O766" s="57">
        <f t="shared" si="117"/>
        <v>50</v>
      </c>
      <c r="P766" s="127">
        <f t="shared" si="113"/>
        <v>7.5</v>
      </c>
      <c r="Q766" s="130">
        <f t="shared" si="114"/>
        <v>50</v>
      </c>
      <c r="R766" s="62">
        <f t="shared" si="115"/>
        <v>50</v>
      </c>
      <c r="S766" s="62">
        <f t="shared" si="118"/>
        <v>50</v>
      </c>
      <c r="T766" s="129">
        <f t="shared" si="119"/>
        <v>3621.9078586603164</v>
      </c>
      <c r="X766" s="62"/>
      <c r="AA766" s="24"/>
    </row>
    <row r="767" spans="6:27" x14ac:dyDescent="0.3">
      <c r="F767" s="124">
        <f>Calculator!A749</f>
        <v>744</v>
      </c>
      <c r="G767" s="44">
        <f>Calculator!B749</f>
        <v>0</v>
      </c>
      <c r="H767" s="44">
        <f>Calculator!C749</f>
        <v>0</v>
      </c>
      <c r="I767" s="46">
        <f>Calculator!E749</f>
        <v>0</v>
      </c>
      <c r="J767" s="45">
        <f>Calculator!F749</f>
        <v>0</v>
      </c>
      <c r="K767" s="125">
        <f t="shared" si="110"/>
        <v>7.5</v>
      </c>
      <c r="L767" s="127">
        <f t="shared" si="111"/>
        <v>7.5</v>
      </c>
      <c r="M767" s="127">
        <f t="shared" si="116"/>
        <v>7.5</v>
      </c>
      <c r="N767" s="57">
        <f t="shared" si="112"/>
        <v>50</v>
      </c>
      <c r="O767" s="57">
        <f t="shared" si="117"/>
        <v>50</v>
      </c>
      <c r="P767" s="127">
        <f t="shared" si="113"/>
        <v>7.5</v>
      </c>
      <c r="Q767" s="130">
        <f t="shared" si="114"/>
        <v>50</v>
      </c>
      <c r="R767" s="62">
        <f t="shared" si="115"/>
        <v>50</v>
      </c>
      <c r="S767" s="62">
        <f t="shared" si="118"/>
        <v>50</v>
      </c>
      <c r="T767" s="129">
        <f t="shared" si="119"/>
        <v>3621.9078586603164</v>
      </c>
      <c r="X767" s="62"/>
      <c r="AA767" s="24"/>
    </row>
    <row r="768" spans="6:27" x14ac:dyDescent="0.3">
      <c r="F768" s="124">
        <f>Calculator!A750</f>
        <v>745</v>
      </c>
      <c r="G768" s="44">
        <f>Calculator!B750</f>
        <v>0</v>
      </c>
      <c r="H768" s="44">
        <f>Calculator!C750</f>
        <v>0</v>
      </c>
      <c r="I768" s="46">
        <f>Calculator!E750</f>
        <v>0</v>
      </c>
      <c r="J768" s="45">
        <f>Calculator!F750</f>
        <v>0</v>
      </c>
      <c r="K768" s="125">
        <f t="shared" si="110"/>
        <v>7.5</v>
      </c>
      <c r="L768" s="127">
        <f t="shared" si="111"/>
        <v>7.5</v>
      </c>
      <c r="M768" s="127">
        <f t="shared" si="116"/>
        <v>7.5</v>
      </c>
      <c r="N768" s="57">
        <f t="shared" si="112"/>
        <v>50</v>
      </c>
      <c r="O768" s="57">
        <f t="shared" si="117"/>
        <v>50</v>
      </c>
      <c r="P768" s="127">
        <f t="shared" si="113"/>
        <v>7.5</v>
      </c>
      <c r="Q768" s="130">
        <f t="shared" si="114"/>
        <v>50</v>
      </c>
      <c r="R768" s="62">
        <f t="shared" si="115"/>
        <v>50</v>
      </c>
      <c r="S768" s="62">
        <f t="shared" si="118"/>
        <v>50</v>
      </c>
      <c r="T768" s="129">
        <f t="shared" si="119"/>
        <v>3621.9078586603164</v>
      </c>
      <c r="X768" s="62"/>
      <c r="AA768" s="24"/>
    </row>
    <row r="769" spans="6:27" x14ac:dyDescent="0.3">
      <c r="F769" s="124">
        <f>Calculator!A751</f>
        <v>746</v>
      </c>
      <c r="G769" s="44">
        <f>Calculator!B751</f>
        <v>0</v>
      </c>
      <c r="H769" s="44">
        <f>Calculator!C751</f>
        <v>0</v>
      </c>
      <c r="I769" s="46">
        <f>Calculator!E751</f>
        <v>0</v>
      </c>
      <c r="J769" s="45">
        <f>Calculator!F751</f>
        <v>0</v>
      </c>
      <c r="K769" s="125">
        <f t="shared" si="110"/>
        <v>7.5</v>
      </c>
      <c r="L769" s="127">
        <f t="shared" si="111"/>
        <v>7.5</v>
      </c>
      <c r="M769" s="127">
        <f t="shared" si="116"/>
        <v>7.5</v>
      </c>
      <c r="N769" s="57">
        <f t="shared" si="112"/>
        <v>50</v>
      </c>
      <c r="O769" s="57">
        <f t="shared" si="117"/>
        <v>50</v>
      </c>
      <c r="P769" s="127">
        <f t="shared" si="113"/>
        <v>7.5</v>
      </c>
      <c r="Q769" s="130">
        <f t="shared" si="114"/>
        <v>50</v>
      </c>
      <c r="R769" s="62">
        <f t="shared" si="115"/>
        <v>50</v>
      </c>
      <c r="S769" s="62">
        <f t="shared" si="118"/>
        <v>50</v>
      </c>
      <c r="T769" s="129">
        <f t="shared" si="119"/>
        <v>3621.9078586603164</v>
      </c>
      <c r="X769" s="62"/>
      <c r="AA769" s="24"/>
    </row>
    <row r="770" spans="6:27" x14ac:dyDescent="0.3">
      <c r="F770" s="124">
        <f>Calculator!A752</f>
        <v>747</v>
      </c>
      <c r="G770" s="44">
        <f>Calculator!B752</f>
        <v>0</v>
      </c>
      <c r="H770" s="44">
        <f>Calculator!C752</f>
        <v>0</v>
      </c>
      <c r="I770" s="46">
        <f>Calculator!E752</f>
        <v>0</v>
      </c>
      <c r="J770" s="45">
        <f>Calculator!F752</f>
        <v>0</v>
      </c>
      <c r="K770" s="125">
        <f t="shared" si="110"/>
        <v>7.5</v>
      </c>
      <c r="L770" s="127">
        <f t="shared" si="111"/>
        <v>7.5</v>
      </c>
      <c r="M770" s="127">
        <f t="shared" si="116"/>
        <v>7.5</v>
      </c>
      <c r="N770" s="57">
        <f t="shared" si="112"/>
        <v>50</v>
      </c>
      <c r="O770" s="57">
        <f t="shared" si="117"/>
        <v>50</v>
      </c>
      <c r="P770" s="127">
        <f t="shared" si="113"/>
        <v>7.5</v>
      </c>
      <c r="Q770" s="130">
        <f t="shared" si="114"/>
        <v>50</v>
      </c>
      <c r="R770" s="62">
        <f t="shared" si="115"/>
        <v>50</v>
      </c>
      <c r="S770" s="62">
        <f t="shared" si="118"/>
        <v>50</v>
      </c>
      <c r="T770" s="129">
        <f t="shared" si="119"/>
        <v>3621.9078586603164</v>
      </c>
      <c r="X770" s="62"/>
      <c r="AA770" s="24"/>
    </row>
    <row r="771" spans="6:27" x14ac:dyDescent="0.3">
      <c r="F771" s="124">
        <f>Calculator!A753</f>
        <v>748</v>
      </c>
      <c r="G771" s="44">
        <f>Calculator!B753</f>
        <v>0</v>
      </c>
      <c r="H771" s="44">
        <f>Calculator!C753</f>
        <v>0</v>
      </c>
      <c r="I771" s="46">
        <f>Calculator!E753</f>
        <v>0</v>
      </c>
      <c r="J771" s="45">
        <f>Calculator!F753</f>
        <v>0</v>
      </c>
      <c r="K771" s="125">
        <f t="shared" si="110"/>
        <v>7.5</v>
      </c>
      <c r="L771" s="127">
        <f t="shared" si="111"/>
        <v>7.5</v>
      </c>
      <c r="M771" s="127">
        <f t="shared" si="116"/>
        <v>7.5</v>
      </c>
      <c r="N771" s="57">
        <f t="shared" si="112"/>
        <v>50</v>
      </c>
      <c r="O771" s="57">
        <f t="shared" si="117"/>
        <v>50</v>
      </c>
      <c r="P771" s="127">
        <f t="shared" si="113"/>
        <v>7.5</v>
      </c>
      <c r="Q771" s="130">
        <f t="shared" si="114"/>
        <v>50</v>
      </c>
      <c r="R771" s="62">
        <f t="shared" si="115"/>
        <v>50</v>
      </c>
      <c r="S771" s="62">
        <f t="shared" si="118"/>
        <v>50</v>
      </c>
      <c r="T771" s="129">
        <f t="shared" si="119"/>
        <v>3621.9078586603164</v>
      </c>
      <c r="X771" s="62"/>
      <c r="AA771" s="24"/>
    </row>
    <row r="772" spans="6:27" x14ac:dyDescent="0.3">
      <c r="F772" s="124">
        <f>Calculator!A754</f>
        <v>749</v>
      </c>
      <c r="G772" s="44">
        <f>Calculator!B754</f>
        <v>0</v>
      </c>
      <c r="H772" s="44">
        <f>Calculator!C754</f>
        <v>0</v>
      </c>
      <c r="I772" s="46">
        <f>Calculator!E754</f>
        <v>0</v>
      </c>
      <c r="J772" s="45">
        <f>Calculator!F754</f>
        <v>0</v>
      </c>
      <c r="K772" s="125">
        <f t="shared" si="110"/>
        <v>7.5</v>
      </c>
      <c r="L772" s="127">
        <f t="shared" si="111"/>
        <v>7.5</v>
      </c>
      <c r="M772" s="127">
        <f t="shared" si="116"/>
        <v>7.5</v>
      </c>
      <c r="N772" s="57">
        <f t="shared" si="112"/>
        <v>50</v>
      </c>
      <c r="O772" s="57">
        <f t="shared" si="117"/>
        <v>50</v>
      </c>
      <c r="P772" s="127">
        <f t="shared" si="113"/>
        <v>7.5</v>
      </c>
      <c r="Q772" s="130">
        <f t="shared" si="114"/>
        <v>50</v>
      </c>
      <c r="R772" s="62">
        <f t="shared" si="115"/>
        <v>50</v>
      </c>
      <c r="S772" s="62">
        <f t="shared" si="118"/>
        <v>50</v>
      </c>
      <c r="T772" s="129">
        <f t="shared" si="119"/>
        <v>3621.9078586603164</v>
      </c>
      <c r="X772" s="62"/>
      <c r="AA772" s="24"/>
    </row>
    <row r="773" spans="6:27" x14ac:dyDescent="0.3">
      <c r="F773" s="124">
        <f>Calculator!A755</f>
        <v>750</v>
      </c>
      <c r="G773" s="44">
        <f>Calculator!B755</f>
        <v>0</v>
      </c>
      <c r="H773" s="44">
        <f>Calculator!C755</f>
        <v>0</v>
      </c>
      <c r="I773" s="46">
        <f>Calculator!E755</f>
        <v>0</v>
      </c>
      <c r="J773" s="45">
        <f>Calculator!F755</f>
        <v>0</v>
      </c>
      <c r="K773" s="125">
        <f t="shared" si="110"/>
        <v>7.5</v>
      </c>
      <c r="L773" s="127">
        <f t="shared" si="111"/>
        <v>7.5</v>
      </c>
      <c r="M773" s="127">
        <f t="shared" si="116"/>
        <v>7.5</v>
      </c>
      <c r="N773" s="57">
        <f t="shared" si="112"/>
        <v>50</v>
      </c>
      <c r="O773" s="57">
        <f t="shared" si="117"/>
        <v>50</v>
      </c>
      <c r="P773" s="127">
        <f t="shared" si="113"/>
        <v>7.5</v>
      </c>
      <c r="Q773" s="130">
        <f t="shared" si="114"/>
        <v>50</v>
      </c>
      <c r="R773" s="62">
        <f t="shared" si="115"/>
        <v>50</v>
      </c>
      <c r="S773" s="62">
        <f t="shared" si="118"/>
        <v>50</v>
      </c>
      <c r="T773" s="129">
        <f t="shared" si="119"/>
        <v>3621.9078586603164</v>
      </c>
      <c r="X773" s="62"/>
      <c r="AA773" s="24"/>
    </row>
    <row r="774" spans="6:27" x14ac:dyDescent="0.3">
      <c r="F774" s="124">
        <f>Calculator!A756</f>
        <v>751</v>
      </c>
      <c r="G774" s="44">
        <f>Calculator!B756</f>
        <v>0</v>
      </c>
      <c r="H774" s="44">
        <f>Calculator!C756</f>
        <v>0</v>
      </c>
      <c r="I774" s="46">
        <f>Calculator!E756</f>
        <v>0</v>
      </c>
      <c r="J774" s="45">
        <f>Calculator!F756</f>
        <v>0</v>
      </c>
      <c r="K774" s="125">
        <f t="shared" si="110"/>
        <v>7.5</v>
      </c>
      <c r="L774" s="127">
        <f t="shared" si="111"/>
        <v>7.5</v>
      </c>
      <c r="M774" s="127">
        <f t="shared" si="116"/>
        <v>7.5</v>
      </c>
      <c r="N774" s="57">
        <f t="shared" si="112"/>
        <v>50</v>
      </c>
      <c r="O774" s="57">
        <f t="shared" si="117"/>
        <v>50</v>
      </c>
      <c r="P774" s="127">
        <f t="shared" si="113"/>
        <v>7.5</v>
      </c>
      <c r="Q774" s="130">
        <f t="shared" si="114"/>
        <v>50</v>
      </c>
      <c r="R774" s="62">
        <f t="shared" si="115"/>
        <v>50</v>
      </c>
      <c r="S774" s="62">
        <f t="shared" si="118"/>
        <v>50</v>
      </c>
      <c r="T774" s="129">
        <f t="shared" si="119"/>
        <v>3621.9078586603164</v>
      </c>
      <c r="X774" s="62"/>
      <c r="AA774" s="24"/>
    </row>
    <row r="775" spans="6:27" x14ac:dyDescent="0.3">
      <c r="F775" s="124">
        <f>Calculator!A757</f>
        <v>752</v>
      </c>
      <c r="G775" s="44">
        <f>Calculator!B757</f>
        <v>0</v>
      </c>
      <c r="H775" s="44">
        <f>Calculator!C757</f>
        <v>0</v>
      </c>
      <c r="I775" s="46">
        <f>Calculator!E757</f>
        <v>0</v>
      </c>
      <c r="J775" s="45">
        <f>Calculator!F757</f>
        <v>0</v>
      </c>
      <c r="K775" s="125">
        <f t="shared" si="110"/>
        <v>7.5</v>
      </c>
      <c r="L775" s="127">
        <f t="shared" si="111"/>
        <v>7.5</v>
      </c>
      <c r="M775" s="127">
        <f t="shared" si="116"/>
        <v>7.5</v>
      </c>
      <c r="N775" s="57">
        <f t="shared" si="112"/>
        <v>50</v>
      </c>
      <c r="O775" s="57">
        <f t="shared" si="117"/>
        <v>50</v>
      </c>
      <c r="P775" s="127">
        <f t="shared" si="113"/>
        <v>7.5</v>
      </c>
      <c r="Q775" s="130">
        <f t="shared" si="114"/>
        <v>50</v>
      </c>
      <c r="R775" s="62">
        <f t="shared" si="115"/>
        <v>50</v>
      </c>
      <c r="S775" s="62">
        <f t="shared" si="118"/>
        <v>50</v>
      </c>
      <c r="T775" s="129">
        <f t="shared" si="119"/>
        <v>3621.9078586603164</v>
      </c>
      <c r="X775" s="62"/>
      <c r="AA775" s="24"/>
    </row>
    <row r="776" spans="6:27" x14ac:dyDescent="0.3">
      <c r="F776" s="124">
        <f>Calculator!A758</f>
        <v>753</v>
      </c>
      <c r="G776" s="44">
        <f>Calculator!B758</f>
        <v>0</v>
      </c>
      <c r="H776" s="44">
        <f>Calculator!C758</f>
        <v>0</v>
      </c>
      <c r="I776" s="46">
        <f>Calculator!E758</f>
        <v>0</v>
      </c>
      <c r="J776" s="45">
        <f>Calculator!F758</f>
        <v>0</v>
      </c>
      <c r="K776" s="125">
        <f t="shared" si="110"/>
        <v>7.5</v>
      </c>
      <c r="L776" s="127">
        <f t="shared" si="111"/>
        <v>7.5</v>
      </c>
      <c r="M776" s="127">
        <f t="shared" si="116"/>
        <v>7.5</v>
      </c>
      <c r="N776" s="57">
        <f t="shared" si="112"/>
        <v>50</v>
      </c>
      <c r="O776" s="57">
        <f t="shared" si="117"/>
        <v>50</v>
      </c>
      <c r="P776" s="127">
        <f t="shared" si="113"/>
        <v>7.5</v>
      </c>
      <c r="Q776" s="130">
        <f t="shared" si="114"/>
        <v>50</v>
      </c>
      <c r="R776" s="62">
        <f t="shared" si="115"/>
        <v>50</v>
      </c>
      <c r="S776" s="62">
        <f t="shared" si="118"/>
        <v>50</v>
      </c>
      <c r="T776" s="129">
        <f t="shared" si="119"/>
        <v>3621.9078586603164</v>
      </c>
      <c r="X776" s="62"/>
      <c r="AA776" s="24"/>
    </row>
    <row r="777" spans="6:27" x14ac:dyDescent="0.3">
      <c r="F777" s="124">
        <f>Calculator!A759</f>
        <v>754</v>
      </c>
      <c r="G777" s="44">
        <f>Calculator!B759</f>
        <v>0</v>
      </c>
      <c r="H777" s="44">
        <f>Calculator!C759</f>
        <v>0</v>
      </c>
      <c r="I777" s="46">
        <f>Calculator!E759</f>
        <v>0</v>
      </c>
      <c r="J777" s="45">
        <f>Calculator!F759</f>
        <v>0</v>
      </c>
      <c r="K777" s="125">
        <f t="shared" si="110"/>
        <v>7.5</v>
      </c>
      <c r="L777" s="127">
        <f t="shared" si="111"/>
        <v>7.5</v>
      </c>
      <c r="M777" s="127">
        <f t="shared" si="116"/>
        <v>7.5</v>
      </c>
      <c r="N777" s="57">
        <f t="shared" si="112"/>
        <v>50</v>
      </c>
      <c r="O777" s="57">
        <f t="shared" si="117"/>
        <v>50</v>
      </c>
      <c r="P777" s="127">
        <f t="shared" si="113"/>
        <v>7.5</v>
      </c>
      <c r="Q777" s="130">
        <f t="shared" si="114"/>
        <v>50</v>
      </c>
      <c r="R777" s="62">
        <f t="shared" si="115"/>
        <v>50</v>
      </c>
      <c r="S777" s="62">
        <f t="shared" si="118"/>
        <v>50</v>
      </c>
      <c r="T777" s="129">
        <f t="shared" si="119"/>
        <v>3621.9078586603164</v>
      </c>
      <c r="X777" s="62"/>
      <c r="AA777" s="24"/>
    </row>
    <row r="778" spans="6:27" x14ac:dyDescent="0.3">
      <c r="F778" s="124">
        <f>Calculator!A760</f>
        <v>755</v>
      </c>
      <c r="G778" s="44">
        <f>Calculator!B760</f>
        <v>0</v>
      </c>
      <c r="H778" s="44">
        <f>Calculator!C760</f>
        <v>0</v>
      </c>
      <c r="I778" s="46">
        <f>Calculator!E760</f>
        <v>0</v>
      </c>
      <c r="J778" s="45">
        <f>Calculator!F760</f>
        <v>0</v>
      </c>
      <c r="K778" s="125">
        <f t="shared" si="110"/>
        <v>7.5</v>
      </c>
      <c r="L778" s="127">
        <f t="shared" si="111"/>
        <v>7.5</v>
      </c>
      <c r="M778" s="127">
        <f t="shared" si="116"/>
        <v>7.5</v>
      </c>
      <c r="N778" s="57">
        <f t="shared" si="112"/>
        <v>50</v>
      </c>
      <c r="O778" s="57">
        <f t="shared" si="117"/>
        <v>50</v>
      </c>
      <c r="P778" s="127">
        <f t="shared" si="113"/>
        <v>7.5</v>
      </c>
      <c r="Q778" s="130">
        <f t="shared" si="114"/>
        <v>50</v>
      </c>
      <c r="R778" s="62">
        <f t="shared" si="115"/>
        <v>50</v>
      </c>
      <c r="S778" s="62">
        <f t="shared" si="118"/>
        <v>50</v>
      </c>
      <c r="T778" s="129">
        <f t="shared" si="119"/>
        <v>3621.9078586603164</v>
      </c>
      <c r="X778" s="62"/>
      <c r="AA778" s="24"/>
    </row>
    <row r="779" spans="6:27" x14ac:dyDescent="0.3">
      <c r="F779" s="124">
        <f>Calculator!A761</f>
        <v>756</v>
      </c>
      <c r="G779" s="44">
        <f>Calculator!B761</f>
        <v>0</v>
      </c>
      <c r="H779" s="44">
        <f>Calculator!C761</f>
        <v>0</v>
      </c>
      <c r="I779" s="46">
        <f>Calculator!E761</f>
        <v>0</v>
      </c>
      <c r="J779" s="45">
        <f>Calculator!F761</f>
        <v>0</v>
      </c>
      <c r="K779" s="125">
        <f t="shared" si="110"/>
        <v>7.5</v>
      </c>
      <c r="L779" s="127">
        <f t="shared" si="111"/>
        <v>7.5</v>
      </c>
      <c r="M779" s="127">
        <f t="shared" si="116"/>
        <v>7.5</v>
      </c>
      <c r="N779" s="57">
        <f t="shared" si="112"/>
        <v>50</v>
      </c>
      <c r="O779" s="57">
        <f t="shared" si="117"/>
        <v>50</v>
      </c>
      <c r="P779" s="127">
        <f t="shared" si="113"/>
        <v>7.5</v>
      </c>
      <c r="Q779" s="130">
        <f t="shared" si="114"/>
        <v>50</v>
      </c>
      <c r="R779" s="62">
        <f t="shared" si="115"/>
        <v>50</v>
      </c>
      <c r="S779" s="62">
        <f t="shared" si="118"/>
        <v>50</v>
      </c>
      <c r="T779" s="129">
        <f t="shared" si="119"/>
        <v>3621.9078586603164</v>
      </c>
      <c r="X779" s="62"/>
      <c r="AA779" s="24"/>
    </row>
    <row r="780" spans="6:27" x14ac:dyDescent="0.3">
      <c r="F780" s="124">
        <f>Calculator!A762</f>
        <v>757</v>
      </c>
      <c r="G780" s="44">
        <f>Calculator!B762</f>
        <v>0</v>
      </c>
      <c r="H780" s="44">
        <f>Calculator!C762</f>
        <v>0</v>
      </c>
      <c r="I780" s="46">
        <f>Calculator!E762</f>
        <v>0</v>
      </c>
      <c r="J780" s="45">
        <f>Calculator!F762</f>
        <v>0</v>
      </c>
      <c r="K780" s="125">
        <f t="shared" si="110"/>
        <v>7.5</v>
      </c>
      <c r="L780" s="127">
        <f t="shared" si="111"/>
        <v>7.5</v>
      </c>
      <c r="M780" s="127">
        <f t="shared" si="116"/>
        <v>7.5</v>
      </c>
      <c r="N780" s="57">
        <f t="shared" si="112"/>
        <v>50</v>
      </c>
      <c r="O780" s="57">
        <f t="shared" si="117"/>
        <v>50</v>
      </c>
      <c r="P780" s="127">
        <f t="shared" si="113"/>
        <v>7.5</v>
      </c>
      <c r="Q780" s="130">
        <f t="shared" si="114"/>
        <v>50</v>
      </c>
      <c r="R780" s="62">
        <f t="shared" si="115"/>
        <v>50</v>
      </c>
      <c r="S780" s="62">
        <f t="shared" si="118"/>
        <v>50</v>
      </c>
      <c r="T780" s="129">
        <f t="shared" si="119"/>
        <v>3621.9078586603164</v>
      </c>
      <c r="X780" s="62"/>
      <c r="AA780" s="24"/>
    </row>
    <row r="781" spans="6:27" x14ac:dyDescent="0.3">
      <c r="F781" s="124">
        <f>Calculator!A763</f>
        <v>758</v>
      </c>
      <c r="G781" s="44">
        <f>Calculator!B763</f>
        <v>0</v>
      </c>
      <c r="H781" s="44">
        <f>Calculator!C763</f>
        <v>0</v>
      </c>
      <c r="I781" s="46">
        <f>Calculator!E763</f>
        <v>0</v>
      </c>
      <c r="J781" s="45">
        <f>Calculator!F763</f>
        <v>0</v>
      </c>
      <c r="K781" s="125">
        <f t="shared" si="110"/>
        <v>7.5</v>
      </c>
      <c r="L781" s="127">
        <f t="shared" si="111"/>
        <v>7.5</v>
      </c>
      <c r="M781" s="127">
        <f t="shared" si="116"/>
        <v>7.5</v>
      </c>
      <c r="N781" s="57">
        <f t="shared" si="112"/>
        <v>50</v>
      </c>
      <c r="O781" s="57">
        <f t="shared" si="117"/>
        <v>50</v>
      </c>
      <c r="P781" s="127">
        <f t="shared" si="113"/>
        <v>7.5</v>
      </c>
      <c r="Q781" s="130">
        <f t="shared" si="114"/>
        <v>50</v>
      </c>
      <c r="R781" s="62">
        <f t="shared" si="115"/>
        <v>50</v>
      </c>
      <c r="S781" s="62">
        <f t="shared" si="118"/>
        <v>50</v>
      </c>
      <c r="T781" s="129">
        <f t="shared" si="119"/>
        <v>3621.9078586603164</v>
      </c>
      <c r="X781" s="62"/>
      <c r="AA781" s="24"/>
    </row>
    <row r="782" spans="6:27" x14ac:dyDescent="0.3">
      <c r="F782" s="124">
        <f>Calculator!A764</f>
        <v>759</v>
      </c>
      <c r="G782" s="44">
        <f>Calculator!B764</f>
        <v>0</v>
      </c>
      <c r="H782" s="44">
        <f>Calculator!C764</f>
        <v>0</v>
      </c>
      <c r="I782" s="46">
        <f>Calculator!E764</f>
        <v>0</v>
      </c>
      <c r="J782" s="45">
        <f>Calculator!F764</f>
        <v>0</v>
      </c>
      <c r="K782" s="125">
        <f t="shared" si="110"/>
        <v>7.5</v>
      </c>
      <c r="L782" s="127">
        <f t="shared" si="111"/>
        <v>7.5</v>
      </c>
      <c r="M782" s="127">
        <f t="shared" si="116"/>
        <v>7.5</v>
      </c>
      <c r="N782" s="57">
        <f t="shared" si="112"/>
        <v>50</v>
      </c>
      <c r="O782" s="57">
        <f t="shared" si="117"/>
        <v>50</v>
      </c>
      <c r="P782" s="127">
        <f t="shared" si="113"/>
        <v>7.5</v>
      </c>
      <c r="Q782" s="130">
        <f t="shared" si="114"/>
        <v>50</v>
      </c>
      <c r="R782" s="62">
        <f t="shared" si="115"/>
        <v>50</v>
      </c>
      <c r="S782" s="62">
        <f t="shared" si="118"/>
        <v>50</v>
      </c>
      <c r="T782" s="129">
        <f t="shared" si="119"/>
        <v>3621.9078586603164</v>
      </c>
      <c r="X782" s="62"/>
      <c r="AA782" s="24"/>
    </row>
    <row r="783" spans="6:27" x14ac:dyDescent="0.3">
      <c r="F783" s="124">
        <f>Calculator!A765</f>
        <v>760</v>
      </c>
      <c r="G783" s="44">
        <f>Calculator!B765</f>
        <v>0</v>
      </c>
      <c r="H783" s="44">
        <f>Calculator!C765</f>
        <v>0</v>
      </c>
      <c r="I783" s="46">
        <f>Calculator!E765</f>
        <v>0</v>
      </c>
      <c r="J783" s="45">
        <f>Calculator!F765</f>
        <v>0</v>
      </c>
      <c r="K783" s="125">
        <f t="shared" si="110"/>
        <v>7.5</v>
      </c>
      <c r="L783" s="127">
        <f t="shared" si="111"/>
        <v>7.5</v>
      </c>
      <c r="M783" s="127">
        <f t="shared" si="116"/>
        <v>7.5</v>
      </c>
      <c r="N783" s="57">
        <f t="shared" si="112"/>
        <v>50</v>
      </c>
      <c r="O783" s="57">
        <f t="shared" si="117"/>
        <v>50</v>
      </c>
      <c r="P783" s="127">
        <f t="shared" si="113"/>
        <v>7.5</v>
      </c>
      <c r="Q783" s="130">
        <f t="shared" si="114"/>
        <v>50</v>
      </c>
      <c r="R783" s="62">
        <f t="shared" si="115"/>
        <v>50</v>
      </c>
      <c r="S783" s="62">
        <f t="shared" si="118"/>
        <v>50</v>
      </c>
      <c r="T783" s="129">
        <f t="shared" si="119"/>
        <v>3621.9078586603164</v>
      </c>
      <c r="X783" s="62"/>
      <c r="AA783" s="24"/>
    </row>
    <row r="784" spans="6:27" x14ac:dyDescent="0.3">
      <c r="F784" s="124">
        <f>Calculator!A766</f>
        <v>761</v>
      </c>
      <c r="G784" s="44">
        <f>Calculator!B766</f>
        <v>0</v>
      </c>
      <c r="H784" s="44">
        <f>Calculator!C766</f>
        <v>0</v>
      </c>
      <c r="I784" s="46">
        <f>Calculator!E766</f>
        <v>0</v>
      </c>
      <c r="J784" s="45">
        <f>Calculator!F766</f>
        <v>0</v>
      </c>
      <c r="K784" s="125">
        <f t="shared" si="110"/>
        <v>7.5</v>
      </c>
      <c r="L784" s="127">
        <f t="shared" si="111"/>
        <v>7.5</v>
      </c>
      <c r="M784" s="127">
        <f t="shared" si="116"/>
        <v>7.5</v>
      </c>
      <c r="N784" s="57">
        <f t="shared" si="112"/>
        <v>50</v>
      </c>
      <c r="O784" s="57">
        <f t="shared" si="117"/>
        <v>50</v>
      </c>
      <c r="P784" s="127">
        <f t="shared" si="113"/>
        <v>7.5</v>
      </c>
      <c r="Q784" s="130">
        <f t="shared" si="114"/>
        <v>50</v>
      </c>
      <c r="R784" s="62">
        <f t="shared" si="115"/>
        <v>50</v>
      </c>
      <c r="S784" s="62">
        <f t="shared" si="118"/>
        <v>50</v>
      </c>
      <c r="T784" s="129">
        <f t="shared" si="119"/>
        <v>3621.9078586603164</v>
      </c>
      <c r="X784" s="62"/>
      <c r="AA784" s="24"/>
    </row>
    <row r="785" spans="6:27" x14ac:dyDescent="0.3">
      <c r="F785" s="124">
        <f>Calculator!A767</f>
        <v>762</v>
      </c>
      <c r="G785" s="44">
        <f>Calculator!B767</f>
        <v>0</v>
      </c>
      <c r="H785" s="44">
        <f>Calculator!C767</f>
        <v>0</v>
      </c>
      <c r="I785" s="46">
        <f>Calculator!E767</f>
        <v>0</v>
      </c>
      <c r="J785" s="45">
        <f>Calculator!F767</f>
        <v>0</v>
      </c>
      <c r="K785" s="125">
        <f t="shared" si="110"/>
        <v>7.5</v>
      </c>
      <c r="L785" s="127">
        <f t="shared" si="111"/>
        <v>7.5</v>
      </c>
      <c r="M785" s="127">
        <f t="shared" si="116"/>
        <v>7.5</v>
      </c>
      <c r="N785" s="57">
        <f t="shared" si="112"/>
        <v>50</v>
      </c>
      <c r="O785" s="57">
        <f t="shared" si="117"/>
        <v>50</v>
      </c>
      <c r="P785" s="127">
        <f t="shared" si="113"/>
        <v>7.5</v>
      </c>
      <c r="Q785" s="130">
        <f t="shared" si="114"/>
        <v>50</v>
      </c>
      <c r="R785" s="62">
        <f t="shared" si="115"/>
        <v>50</v>
      </c>
      <c r="S785" s="62">
        <f t="shared" si="118"/>
        <v>50</v>
      </c>
      <c r="T785" s="129">
        <f t="shared" si="119"/>
        <v>3621.9078586603164</v>
      </c>
      <c r="X785" s="62"/>
      <c r="AA785" s="24"/>
    </row>
    <row r="786" spans="6:27" x14ac:dyDescent="0.3">
      <c r="F786" s="124">
        <f>Calculator!A768</f>
        <v>763</v>
      </c>
      <c r="G786" s="44">
        <f>Calculator!B768</f>
        <v>0</v>
      </c>
      <c r="H786" s="44">
        <f>Calculator!C768</f>
        <v>0</v>
      </c>
      <c r="I786" s="46">
        <f>Calculator!E768</f>
        <v>0</v>
      </c>
      <c r="J786" s="45">
        <f>Calculator!F768</f>
        <v>0</v>
      </c>
      <c r="K786" s="125">
        <f t="shared" si="110"/>
        <v>7.5</v>
      </c>
      <c r="L786" s="127">
        <f t="shared" si="111"/>
        <v>7.5</v>
      </c>
      <c r="M786" s="127">
        <f t="shared" si="116"/>
        <v>7.5</v>
      </c>
      <c r="N786" s="57">
        <f t="shared" si="112"/>
        <v>50</v>
      </c>
      <c r="O786" s="57">
        <f t="shared" si="117"/>
        <v>50</v>
      </c>
      <c r="P786" s="127">
        <f t="shared" si="113"/>
        <v>7.5</v>
      </c>
      <c r="Q786" s="130">
        <f t="shared" si="114"/>
        <v>50</v>
      </c>
      <c r="R786" s="62">
        <f t="shared" si="115"/>
        <v>50</v>
      </c>
      <c r="S786" s="62">
        <f t="shared" si="118"/>
        <v>50</v>
      </c>
      <c r="T786" s="129">
        <f t="shared" si="119"/>
        <v>3621.9078586603164</v>
      </c>
      <c r="X786" s="62"/>
      <c r="AA786" s="24"/>
    </row>
    <row r="787" spans="6:27" x14ac:dyDescent="0.3">
      <c r="F787" s="124">
        <f>Calculator!A769</f>
        <v>764</v>
      </c>
      <c r="G787" s="44">
        <f>Calculator!B769</f>
        <v>0</v>
      </c>
      <c r="H787" s="44">
        <f>Calculator!C769</f>
        <v>0</v>
      </c>
      <c r="I787" s="46">
        <f>Calculator!E769</f>
        <v>0</v>
      </c>
      <c r="J787" s="45">
        <f>Calculator!F769</f>
        <v>0</v>
      </c>
      <c r="K787" s="125">
        <f t="shared" si="110"/>
        <v>7.5</v>
      </c>
      <c r="L787" s="127">
        <f t="shared" si="111"/>
        <v>7.5</v>
      </c>
      <c r="M787" s="127">
        <f t="shared" si="116"/>
        <v>7.5</v>
      </c>
      <c r="N787" s="57">
        <f t="shared" si="112"/>
        <v>50</v>
      </c>
      <c r="O787" s="57">
        <f t="shared" si="117"/>
        <v>50</v>
      </c>
      <c r="P787" s="127">
        <f t="shared" si="113"/>
        <v>7.5</v>
      </c>
      <c r="Q787" s="130">
        <f t="shared" si="114"/>
        <v>50</v>
      </c>
      <c r="R787" s="62">
        <f t="shared" si="115"/>
        <v>50</v>
      </c>
      <c r="S787" s="62">
        <f t="shared" si="118"/>
        <v>50</v>
      </c>
      <c r="T787" s="129">
        <f t="shared" si="119"/>
        <v>3621.9078586603164</v>
      </c>
      <c r="X787" s="62"/>
      <c r="AA787" s="24"/>
    </row>
    <row r="788" spans="6:27" x14ac:dyDescent="0.3">
      <c r="F788" s="124">
        <f>Calculator!A770</f>
        <v>765</v>
      </c>
      <c r="G788" s="44">
        <f>Calculator!B770</f>
        <v>0</v>
      </c>
      <c r="H788" s="44">
        <f>Calculator!C770</f>
        <v>0</v>
      </c>
      <c r="I788" s="46">
        <f>Calculator!E770</f>
        <v>0</v>
      </c>
      <c r="J788" s="45">
        <f>Calculator!F770</f>
        <v>0</v>
      </c>
      <c r="K788" s="125">
        <f t="shared" si="110"/>
        <v>7.5</v>
      </c>
      <c r="L788" s="127">
        <f t="shared" si="111"/>
        <v>7.5</v>
      </c>
      <c r="M788" s="127">
        <f t="shared" si="116"/>
        <v>7.5</v>
      </c>
      <c r="N788" s="57">
        <f t="shared" si="112"/>
        <v>50</v>
      </c>
      <c r="O788" s="57">
        <f t="shared" si="117"/>
        <v>50</v>
      </c>
      <c r="P788" s="127">
        <f t="shared" si="113"/>
        <v>7.5</v>
      </c>
      <c r="Q788" s="130">
        <f t="shared" si="114"/>
        <v>50</v>
      </c>
      <c r="R788" s="62">
        <f t="shared" si="115"/>
        <v>50</v>
      </c>
      <c r="S788" s="62">
        <f t="shared" si="118"/>
        <v>50</v>
      </c>
      <c r="T788" s="129">
        <f t="shared" si="119"/>
        <v>3621.9078586603164</v>
      </c>
      <c r="X788" s="62"/>
      <c r="AA788" s="24"/>
    </row>
    <row r="789" spans="6:27" x14ac:dyDescent="0.3">
      <c r="F789" s="124">
        <f>Calculator!A771</f>
        <v>766</v>
      </c>
      <c r="G789" s="44">
        <f>Calculator!B771</f>
        <v>0</v>
      </c>
      <c r="H789" s="44">
        <f>Calculator!C771</f>
        <v>0</v>
      </c>
      <c r="I789" s="46">
        <f>Calculator!E771</f>
        <v>0</v>
      </c>
      <c r="J789" s="45">
        <f>Calculator!F771</f>
        <v>0</v>
      </c>
      <c r="K789" s="125">
        <f t="shared" si="110"/>
        <v>7.5</v>
      </c>
      <c r="L789" s="127">
        <f t="shared" si="111"/>
        <v>7.5</v>
      </c>
      <c r="M789" s="127">
        <f t="shared" si="116"/>
        <v>7.5</v>
      </c>
      <c r="N789" s="57">
        <f t="shared" si="112"/>
        <v>50</v>
      </c>
      <c r="O789" s="57">
        <f t="shared" si="117"/>
        <v>50</v>
      </c>
      <c r="P789" s="127">
        <f t="shared" si="113"/>
        <v>7.5</v>
      </c>
      <c r="Q789" s="130">
        <f t="shared" si="114"/>
        <v>50</v>
      </c>
      <c r="R789" s="62">
        <f t="shared" si="115"/>
        <v>50</v>
      </c>
      <c r="S789" s="62">
        <f t="shared" si="118"/>
        <v>50</v>
      </c>
      <c r="T789" s="129">
        <f t="shared" si="119"/>
        <v>3621.9078586603164</v>
      </c>
      <c r="X789" s="62"/>
      <c r="AA789" s="24"/>
    </row>
    <row r="790" spans="6:27" x14ac:dyDescent="0.3">
      <c r="F790" s="124">
        <f>Calculator!A772</f>
        <v>767</v>
      </c>
      <c r="G790" s="44">
        <f>Calculator!B772</f>
        <v>0</v>
      </c>
      <c r="H790" s="44">
        <f>Calculator!C772</f>
        <v>0</v>
      </c>
      <c r="I790" s="46">
        <f>Calculator!E772</f>
        <v>0</v>
      </c>
      <c r="J790" s="45">
        <f>Calculator!F772</f>
        <v>0</v>
      </c>
      <c r="K790" s="125">
        <f t="shared" si="110"/>
        <v>7.5</v>
      </c>
      <c r="L790" s="127">
        <f t="shared" si="111"/>
        <v>7.5</v>
      </c>
      <c r="M790" s="127">
        <f t="shared" si="116"/>
        <v>7.5</v>
      </c>
      <c r="N790" s="57">
        <f t="shared" si="112"/>
        <v>50</v>
      </c>
      <c r="O790" s="57">
        <f t="shared" si="117"/>
        <v>50</v>
      </c>
      <c r="P790" s="127">
        <f t="shared" si="113"/>
        <v>7.5</v>
      </c>
      <c r="Q790" s="130">
        <f t="shared" si="114"/>
        <v>50</v>
      </c>
      <c r="R790" s="62">
        <f t="shared" si="115"/>
        <v>50</v>
      </c>
      <c r="S790" s="62">
        <f t="shared" si="118"/>
        <v>50</v>
      </c>
      <c r="T790" s="129">
        <f t="shared" si="119"/>
        <v>3621.9078586603164</v>
      </c>
      <c r="X790" s="62"/>
      <c r="AA790" s="24"/>
    </row>
    <row r="791" spans="6:27" x14ac:dyDescent="0.3">
      <c r="F791" s="124">
        <f>Calculator!A773</f>
        <v>768</v>
      </c>
      <c r="G791" s="44">
        <f>Calculator!B773</f>
        <v>0</v>
      </c>
      <c r="H791" s="44">
        <f>Calculator!C773</f>
        <v>0</v>
      </c>
      <c r="I791" s="46">
        <f>Calculator!E773</f>
        <v>0</v>
      </c>
      <c r="J791" s="45">
        <f>Calculator!F773</f>
        <v>0</v>
      </c>
      <c r="K791" s="125">
        <f t="shared" si="110"/>
        <v>7.5</v>
      </c>
      <c r="L791" s="127">
        <f t="shared" si="111"/>
        <v>7.5</v>
      </c>
      <c r="M791" s="127">
        <f t="shared" si="116"/>
        <v>7.5</v>
      </c>
      <c r="N791" s="57">
        <f t="shared" si="112"/>
        <v>50</v>
      </c>
      <c r="O791" s="57">
        <f t="shared" si="117"/>
        <v>50</v>
      </c>
      <c r="P791" s="127">
        <f t="shared" si="113"/>
        <v>7.5</v>
      </c>
      <c r="Q791" s="130">
        <f t="shared" si="114"/>
        <v>50</v>
      </c>
      <c r="R791" s="62">
        <f t="shared" si="115"/>
        <v>50</v>
      </c>
      <c r="S791" s="62">
        <f t="shared" si="118"/>
        <v>50</v>
      </c>
      <c r="T791" s="129">
        <f t="shared" si="119"/>
        <v>3621.9078586603164</v>
      </c>
      <c r="X791" s="62"/>
      <c r="AA791" s="24"/>
    </row>
    <row r="792" spans="6:27" x14ac:dyDescent="0.3">
      <c r="F792" s="124">
        <f>Calculator!A774</f>
        <v>769</v>
      </c>
      <c r="G792" s="44">
        <f>Calculator!B774</f>
        <v>0</v>
      </c>
      <c r="H792" s="44">
        <f>Calculator!C774</f>
        <v>0</v>
      </c>
      <c r="I792" s="46">
        <f>Calculator!E774</f>
        <v>0</v>
      </c>
      <c r="J792" s="45">
        <f>Calculator!F774</f>
        <v>0</v>
      </c>
      <c r="K792" s="125">
        <f t="shared" ref="K792:K855" si="120">IF(I792=0,7.5,I792)</f>
        <v>7.5</v>
      </c>
      <c r="L792" s="127">
        <f t="shared" ref="L792:L855" si="121">ROUND(K792,1)</f>
        <v>7.5</v>
      </c>
      <c r="M792" s="127">
        <f t="shared" si="116"/>
        <v>7.5</v>
      </c>
      <c r="N792" s="57">
        <f t="shared" ref="N792:N855" si="122">IF(J792=0,50,J792)</f>
        <v>50</v>
      </c>
      <c r="O792" s="57">
        <f t="shared" si="117"/>
        <v>50</v>
      </c>
      <c r="P792" s="127">
        <f t="shared" ref="P792:P855" si="123">IF(M792&gt;8.4,8.4,M792)</f>
        <v>7.5</v>
      </c>
      <c r="Q792" s="130">
        <f t="shared" ref="Q792:Q855" si="124">IF(O792&gt;670,670,O792)</f>
        <v>50</v>
      </c>
      <c r="R792" s="62">
        <f t="shared" ref="R792:R855" si="125">IF(J792=0,50,J792)</f>
        <v>50</v>
      </c>
      <c r="S792" s="62">
        <f t="shared" si="118"/>
        <v>50</v>
      </c>
      <c r="T792" s="129">
        <f t="shared" si="119"/>
        <v>3621.9078586603164</v>
      </c>
      <c r="X792" s="62"/>
      <c r="AA792" s="24"/>
    </row>
    <row r="793" spans="6:27" x14ac:dyDescent="0.3">
      <c r="F793" s="124">
        <f>Calculator!A775</f>
        <v>770</v>
      </c>
      <c r="G793" s="44">
        <f>Calculator!B775</f>
        <v>0</v>
      </c>
      <c r="H793" s="44">
        <f>Calculator!C775</f>
        <v>0</v>
      </c>
      <c r="I793" s="46">
        <f>Calculator!E775</f>
        <v>0</v>
      </c>
      <c r="J793" s="45">
        <f>Calculator!F775</f>
        <v>0</v>
      </c>
      <c r="K793" s="125">
        <f t="shared" si="120"/>
        <v>7.5</v>
      </c>
      <c r="L793" s="127">
        <f t="shared" si="121"/>
        <v>7.5</v>
      </c>
      <c r="M793" s="127">
        <f t="shared" ref="M793:M856" si="126">IF(L793&lt;5.5,5.5,L793)</f>
        <v>7.5</v>
      </c>
      <c r="N793" s="57">
        <f t="shared" si="122"/>
        <v>50</v>
      </c>
      <c r="O793" s="57">
        <f t="shared" ref="O793:O856" si="127">IF(N793&lt;10,10,N793)</f>
        <v>50</v>
      </c>
      <c r="P793" s="127">
        <f t="shared" si="123"/>
        <v>7.5</v>
      </c>
      <c r="Q793" s="130">
        <f t="shared" si="124"/>
        <v>50</v>
      </c>
      <c r="R793" s="62">
        <f t="shared" si="125"/>
        <v>50</v>
      </c>
      <c r="S793" s="62">
        <f t="shared" ref="S793:S856" si="128">IF(R793&gt;250,250,R793)</f>
        <v>50</v>
      </c>
      <c r="T793" s="129">
        <f t="shared" ref="T793:T856" si="129">EXP(0.878*(LN(S793))+4.76)</f>
        <v>3621.9078586603164</v>
      </c>
      <c r="X793" s="62"/>
      <c r="AA793" s="24"/>
    </row>
    <row r="794" spans="6:27" x14ac:dyDescent="0.3">
      <c r="F794" s="124">
        <f>Calculator!A776</f>
        <v>771</v>
      </c>
      <c r="G794" s="44">
        <f>Calculator!B776</f>
        <v>0</v>
      </c>
      <c r="H794" s="44">
        <f>Calculator!C776</f>
        <v>0</v>
      </c>
      <c r="I794" s="46">
        <f>Calculator!E776</f>
        <v>0</v>
      </c>
      <c r="J794" s="45">
        <f>Calculator!F776</f>
        <v>0</v>
      </c>
      <c r="K794" s="125">
        <f t="shared" si="120"/>
        <v>7.5</v>
      </c>
      <c r="L794" s="127">
        <f t="shared" si="121"/>
        <v>7.5</v>
      </c>
      <c r="M794" s="127">
        <f t="shared" si="126"/>
        <v>7.5</v>
      </c>
      <c r="N794" s="57">
        <f t="shared" si="122"/>
        <v>50</v>
      </c>
      <c r="O794" s="57">
        <f t="shared" si="127"/>
        <v>50</v>
      </c>
      <c r="P794" s="127">
        <f t="shared" si="123"/>
        <v>7.5</v>
      </c>
      <c r="Q794" s="130">
        <f t="shared" si="124"/>
        <v>50</v>
      </c>
      <c r="R794" s="62">
        <f t="shared" si="125"/>
        <v>50</v>
      </c>
      <c r="S794" s="62">
        <f t="shared" si="128"/>
        <v>50</v>
      </c>
      <c r="T794" s="129">
        <f t="shared" si="129"/>
        <v>3621.9078586603164</v>
      </c>
      <c r="X794" s="62"/>
      <c r="AA794" s="24"/>
    </row>
    <row r="795" spans="6:27" x14ac:dyDescent="0.3">
      <c r="F795" s="124">
        <f>Calculator!A777</f>
        <v>772</v>
      </c>
      <c r="G795" s="44">
        <f>Calculator!B777</f>
        <v>0</v>
      </c>
      <c r="H795" s="44">
        <f>Calculator!C777</f>
        <v>0</v>
      </c>
      <c r="I795" s="46">
        <f>Calculator!E777</f>
        <v>0</v>
      </c>
      <c r="J795" s="45">
        <f>Calculator!F777</f>
        <v>0</v>
      </c>
      <c r="K795" s="125">
        <f t="shared" si="120"/>
        <v>7.5</v>
      </c>
      <c r="L795" s="127">
        <f t="shared" si="121"/>
        <v>7.5</v>
      </c>
      <c r="M795" s="127">
        <f t="shared" si="126"/>
        <v>7.5</v>
      </c>
      <c r="N795" s="57">
        <f t="shared" si="122"/>
        <v>50</v>
      </c>
      <c r="O795" s="57">
        <f t="shared" si="127"/>
        <v>50</v>
      </c>
      <c r="P795" s="127">
        <f t="shared" si="123"/>
        <v>7.5</v>
      </c>
      <c r="Q795" s="130">
        <f t="shared" si="124"/>
        <v>50</v>
      </c>
      <c r="R795" s="62">
        <f t="shared" si="125"/>
        <v>50</v>
      </c>
      <c r="S795" s="62">
        <f t="shared" si="128"/>
        <v>50</v>
      </c>
      <c r="T795" s="129">
        <f t="shared" si="129"/>
        <v>3621.9078586603164</v>
      </c>
      <c r="X795" s="62"/>
      <c r="AA795" s="24"/>
    </row>
    <row r="796" spans="6:27" x14ac:dyDescent="0.3">
      <c r="F796" s="124">
        <f>Calculator!A778</f>
        <v>773</v>
      </c>
      <c r="G796" s="44">
        <f>Calculator!B778</f>
        <v>0</v>
      </c>
      <c r="H796" s="44">
        <f>Calculator!C778</f>
        <v>0</v>
      </c>
      <c r="I796" s="46">
        <f>Calculator!E778</f>
        <v>0</v>
      </c>
      <c r="J796" s="45">
        <f>Calculator!F778</f>
        <v>0</v>
      </c>
      <c r="K796" s="125">
        <f t="shared" si="120"/>
        <v>7.5</v>
      </c>
      <c r="L796" s="127">
        <f t="shared" si="121"/>
        <v>7.5</v>
      </c>
      <c r="M796" s="127">
        <f t="shared" si="126"/>
        <v>7.5</v>
      </c>
      <c r="N796" s="57">
        <f t="shared" si="122"/>
        <v>50</v>
      </c>
      <c r="O796" s="57">
        <f t="shared" si="127"/>
        <v>50</v>
      </c>
      <c r="P796" s="127">
        <f t="shared" si="123"/>
        <v>7.5</v>
      </c>
      <c r="Q796" s="130">
        <f t="shared" si="124"/>
        <v>50</v>
      </c>
      <c r="R796" s="62">
        <f t="shared" si="125"/>
        <v>50</v>
      </c>
      <c r="S796" s="62">
        <f t="shared" si="128"/>
        <v>50</v>
      </c>
      <c r="T796" s="129">
        <f t="shared" si="129"/>
        <v>3621.9078586603164</v>
      </c>
      <c r="X796" s="62"/>
      <c r="AA796" s="24"/>
    </row>
    <row r="797" spans="6:27" x14ac:dyDescent="0.3">
      <c r="F797" s="124">
        <f>Calculator!A779</f>
        <v>774</v>
      </c>
      <c r="G797" s="44">
        <f>Calculator!B779</f>
        <v>0</v>
      </c>
      <c r="H797" s="44">
        <f>Calculator!C779</f>
        <v>0</v>
      </c>
      <c r="I797" s="46">
        <f>Calculator!E779</f>
        <v>0</v>
      </c>
      <c r="J797" s="45">
        <f>Calculator!F779</f>
        <v>0</v>
      </c>
      <c r="K797" s="125">
        <f t="shared" si="120"/>
        <v>7.5</v>
      </c>
      <c r="L797" s="127">
        <f t="shared" si="121"/>
        <v>7.5</v>
      </c>
      <c r="M797" s="127">
        <f t="shared" si="126"/>
        <v>7.5</v>
      </c>
      <c r="N797" s="57">
        <f t="shared" si="122"/>
        <v>50</v>
      </c>
      <c r="O797" s="57">
        <f t="shared" si="127"/>
        <v>50</v>
      </c>
      <c r="P797" s="127">
        <f t="shared" si="123"/>
        <v>7.5</v>
      </c>
      <c r="Q797" s="130">
        <f t="shared" si="124"/>
        <v>50</v>
      </c>
      <c r="R797" s="62">
        <f t="shared" si="125"/>
        <v>50</v>
      </c>
      <c r="S797" s="62">
        <f t="shared" si="128"/>
        <v>50</v>
      </c>
      <c r="T797" s="129">
        <f t="shared" si="129"/>
        <v>3621.9078586603164</v>
      </c>
      <c r="X797" s="62"/>
      <c r="AA797" s="24"/>
    </row>
    <row r="798" spans="6:27" x14ac:dyDescent="0.3">
      <c r="F798" s="124">
        <f>Calculator!A780</f>
        <v>775</v>
      </c>
      <c r="G798" s="44">
        <f>Calculator!B780</f>
        <v>0</v>
      </c>
      <c r="H798" s="44">
        <f>Calculator!C780</f>
        <v>0</v>
      </c>
      <c r="I798" s="46">
        <f>Calculator!E780</f>
        <v>0</v>
      </c>
      <c r="J798" s="45">
        <f>Calculator!F780</f>
        <v>0</v>
      </c>
      <c r="K798" s="125">
        <f t="shared" si="120"/>
        <v>7.5</v>
      </c>
      <c r="L798" s="127">
        <f t="shared" si="121"/>
        <v>7.5</v>
      </c>
      <c r="M798" s="127">
        <f t="shared" si="126"/>
        <v>7.5</v>
      </c>
      <c r="N798" s="57">
        <f t="shared" si="122"/>
        <v>50</v>
      </c>
      <c r="O798" s="57">
        <f t="shared" si="127"/>
        <v>50</v>
      </c>
      <c r="P798" s="127">
        <f t="shared" si="123"/>
        <v>7.5</v>
      </c>
      <c r="Q798" s="130">
        <f t="shared" si="124"/>
        <v>50</v>
      </c>
      <c r="R798" s="62">
        <f t="shared" si="125"/>
        <v>50</v>
      </c>
      <c r="S798" s="62">
        <f t="shared" si="128"/>
        <v>50</v>
      </c>
      <c r="T798" s="129">
        <f t="shared" si="129"/>
        <v>3621.9078586603164</v>
      </c>
      <c r="X798" s="62"/>
      <c r="AA798" s="24"/>
    </row>
    <row r="799" spans="6:27" x14ac:dyDescent="0.3">
      <c r="F799" s="124">
        <f>Calculator!A781</f>
        <v>776</v>
      </c>
      <c r="G799" s="44">
        <f>Calculator!B781</f>
        <v>0</v>
      </c>
      <c r="H799" s="44">
        <f>Calculator!C781</f>
        <v>0</v>
      </c>
      <c r="I799" s="46">
        <f>Calculator!E781</f>
        <v>0</v>
      </c>
      <c r="J799" s="45">
        <f>Calculator!F781</f>
        <v>0</v>
      </c>
      <c r="K799" s="125">
        <f t="shared" si="120"/>
        <v>7.5</v>
      </c>
      <c r="L799" s="127">
        <f t="shared" si="121"/>
        <v>7.5</v>
      </c>
      <c r="M799" s="127">
        <f t="shared" si="126"/>
        <v>7.5</v>
      </c>
      <c r="N799" s="57">
        <f t="shared" si="122"/>
        <v>50</v>
      </c>
      <c r="O799" s="57">
        <f t="shared" si="127"/>
        <v>50</v>
      </c>
      <c r="P799" s="127">
        <f t="shared" si="123"/>
        <v>7.5</v>
      </c>
      <c r="Q799" s="130">
        <f t="shared" si="124"/>
        <v>50</v>
      </c>
      <c r="R799" s="62">
        <f t="shared" si="125"/>
        <v>50</v>
      </c>
      <c r="S799" s="62">
        <f t="shared" si="128"/>
        <v>50</v>
      </c>
      <c r="T799" s="129">
        <f t="shared" si="129"/>
        <v>3621.9078586603164</v>
      </c>
      <c r="X799" s="62"/>
      <c r="AA799" s="24"/>
    </row>
    <row r="800" spans="6:27" x14ac:dyDescent="0.3">
      <c r="F800" s="124">
        <f>Calculator!A782</f>
        <v>777</v>
      </c>
      <c r="G800" s="44">
        <f>Calculator!B782</f>
        <v>0</v>
      </c>
      <c r="H800" s="44">
        <f>Calculator!C782</f>
        <v>0</v>
      </c>
      <c r="I800" s="46">
        <f>Calculator!E782</f>
        <v>0</v>
      </c>
      <c r="J800" s="45">
        <f>Calculator!F782</f>
        <v>0</v>
      </c>
      <c r="K800" s="125">
        <f t="shared" si="120"/>
        <v>7.5</v>
      </c>
      <c r="L800" s="127">
        <f t="shared" si="121"/>
        <v>7.5</v>
      </c>
      <c r="M800" s="127">
        <f t="shared" si="126"/>
        <v>7.5</v>
      </c>
      <c r="N800" s="57">
        <f t="shared" si="122"/>
        <v>50</v>
      </c>
      <c r="O800" s="57">
        <f t="shared" si="127"/>
        <v>50</v>
      </c>
      <c r="P800" s="127">
        <f t="shared" si="123"/>
        <v>7.5</v>
      </c>
      <c r="Q800" s="130">
        <f t="shared" si="124"/>
        <v>50</v>
      </c>
      <c r="R800" s="62">
        <f t="shared" si="125"/>
        <v>50</v>
      </c>
      <c r="S800" s="62">
        <f t="shared" si="128"/>
        <v>50</v>
      </c>
      <c r="T800" s="129">
        <f t="shared" si="129"/>
        <v>3621.9078586603164</v>
      </c>
      <c r="X800" s="62"/>
      <c r="AA800" s="24"/>
    </row>
    <row r="801" spans="6:27" x14ac:dyDescent="0.3">
      <c r="F801" s="124">
        <f>Calculator!A783</f>
        <v>778</v>
      </c>
      <c r="G801" s="44">
        <f>Calculator!B783</f>
        <v>0</v>
      </c>
      <c r="H801" s="44">
        <f>Calculator!C783</f>
        <v>0</v>
      </c>
      <c r="I801" s="46">
        <f>Calculator!E783</f>
        <v>0</v>
      </c>
      <c r="J801" s="45">
        <f>Calculator!F783</f>
        <v>0</v>
      </c>
      <c r="K801" s="125">
        <f t="shared" si="120"/>
        <v>7.5</v>
      </c>
      <c r="L801" s="127">
        <f t="shared" si="121"/>
        <v>7.5</v>
      </c>
      <c r="M801" s="127">
        <f t="shared" si="126"/>
        <v>7.5</v>
      </c>
      <c r="N801" s="57">
        <f t="shared" si="122"/>
        <v>50</v>
      </c>
      <c r="O801" s="57">
        <f t="shared" si="127"/>
        <v>50</v>
      </c>
      <c r="P801" s="127">
        <f t="shared" si="123"/>
        <v>7.5</v>
      </c>
      <c r="Q801" s="130">
        <f t="shared" si="124"/>
        <v>50</v>
      </c>
      <c r="R801" s="62">
        <f t="shared" si="125"/>
        <v>50</v>
      </c>
      <c r="S801" s="62">
        <f t="shared" si="128"/>
        <v>50</v>
      </c>
      <c r="T801" s="129">
        <f t="shared" si="129"/>
        <v>3621.9078586603164</v>
      </c>
      <c r="X801" s="62"/>
      <c r="AA801" s="24"/>
    </row>
    <row r="802" spans="6:27" x14ac:dyDescent="0.3">
      <c r="F802" s="124">
        <f>Calculator!A784</f>
        <v>779</v>
      </c>
      <c r="G802" s="44">
        <f>Calculator!B784</f>
        <v>0</v>
      </c>
      <c r="H802" s="44">
        <f>Calculator!C784</f>
        <v>0</v>
      </c>
      <c r="I802" s="46">
        <f>Calculator!E784</f>
        <v>0</v>
      </c>
      <c r="J802" s="45">
        <f>Calculator!F784</f>
        <v>0</v>
      </c>
      <c r="K802" s="125">
        <f t="shared" si="120"/>
        <v>7.5</v>
      </c>
      <c r="L802" s="127">
        <f t="shared" si="121"/>
        <v>7.5</v>
      </c>
      <c r="M802" s="127">
        <f t="shared" si="126"/>
        <v>7.5</v>
      </c>
      <c r="N802" s="57">
        <f t="shared" si="122"/>
        <v>50</v>
      </c>
      <c r="O802" s="57">
        <f t="shared" si="127"/>
        <v>50</v>
      </c>
      <c r="P802" s="127">
        <f t="shared" si="123"/>
        <v>7.5</v>
      </c>
      <c r="Q802" s="130">
        <f t="shared" si="124"/>
        <v>50</v>
      </c>
      <c r="R802" s="62">
        <f t="shared" si="125"/>
        <v>50</v>
      </c>
      <c r="S802" s="62">
        <f t="shared" si="128"/>
        <v>50</v>
      </c>
      <c r="T802" s="129">
        <f t="shared" si="129"/>
        <v>3621.9078586603164</v>
      </c>
      <c r="X802" s="62"/>
      <c r="AA802" s="24"/>
    </row>
    <row r="803" spans="6:27" x14ac:dyDescent="0.3">
      <c r="F803" s="124">
        <f>Calculator!A785</f>
        <v>780</v>
      </c>
      <c r="G803" s="44">
        <f>Calculator!B785</f>
        <v>0</v>
      </c>
      <c r="H803" s="44">
        <f>Calculator!C785</f>
        <v>0</v>
      </c>
      <c r="I803" s="46">
        <f>Calculator!E785</f>
        <v>0</v>
      </c>
      <c r="J803" s="45">
        <f>Calculator!F785</f>
        <v>0</v>
      </c>
      <c r="K803" s="125">
        <f t="shared" si="120"/>
        <v>7.5</v>
      </c>
      <c r="L803" s="127">
        <f t="shared" si="121"/>
        <v>7.5</v>
      </c>
      <c r="M803" s="127">
        <f t="shared" si="126"/>
        <v>7.5</v>
      </c>
      <c r="N803" s="57">
        <f t="shared" si="122"/>
        <v>50</v>
      </c>
      <c r="O803" s="57">
        <f t="shared" si="127"/>
        <v>50</v>
      </c>
      <c r="P803" s="127">
        <f t="shared" si="123"/>
        <v>7.5</v>
      </c>
      <c r="Q803" s="130">
        <f t="shared" si="124"/>
        <v>50</v>
      </c>
      <c r="R803" s="62">
        <f t="shared" si="125"/>
        <v>50</v>
      </c>
      <c r="S803" s="62">
        <f t="shared" si="128"/>
        <v>50</v>
      </c>
      <c r="T803" s="129">
        <f t="shared" si="129"/>
        <v>3621.9078586603164</v>
      </c>
      <c r="X803" s="62"/>
      <c r="AA803" s="24"/>
    </row>
    <row r="804" spans="6:27" x14ac:dyDescent="0.3">
      <c r="F804" s="124">
        <f>Calculator!A786</f>
        <v>781</v>
      </c>
      <c r="G804" s="44">
        <f>Calculator!B786</f>
        <v>0</v>
      </c>
      <c r="H804" s="44">
        <f>Calculator!C786</f>
        <v>0</v>
      </c>
      <c r="I804" s="46">
        <f>Calculator!E786</f>
        <v>0</v>
      </c>
      <c r="J804" s="45">
        <f>Calculator!F786</f>
        <v>0</v>
      </c>
      <c r="K804" s="125">
        <f t="shared" si="120"/>
        <v>7.5</v>
      </c>
      <c r="L804" s="127">
        <f t="shared" si="121"/>
        <v>7.5</v>
      </c>
      <c r="M804" s="127">
        <f t="shared" si="126"/>
        <v>7.5</v>
      </c>
      <c r="N804" s="57">
        <f t="shared" si="122"/>
        <v>50</v>
      </c>
      <c r="O804" s="57">
        <f t="shared" si="127"/>
        <v>50</v>
      </c>
      <c r="P804" s="127">
        <f t="shared" si="123"/>
        <v>7.5</v>
      </c>
      <c r="Q804" s="130">
        <f t="shared" si="124"/>
        <v>50</v>
      </c>
      <c r="R804" s="62">
        <f t="shared" si="125"/>
        <v>50</v>
      </c>
      <c r="S804" s="62">
        <f t="shared" si="128"/>
        <v>50</v>
      </c>
      <c r="T804" s="129">
        <f t="shared" si="129"/>
        <v>3621.9078586603164</v>
      </c>
      <c r="X804" s="62"/>
      <c r="AA804" s="24"/>
    </row>
    <row r="805" spans="6:27" x14ac:dyDescent="0.3">
      <c r="F805" s="124">
        <f>Calculator!A787</f>
        <v>782</v>
      </c>
      <c r="G805" s="44">
        <f>Calculator!B787</f>
        <v>0</v>
      </c>
      <c r="H805" s="44">
        <f>Calculator!C787</f>
        <v>0</v>
      </c>
      <c r="I805" s="46">
        <f>Calculator!E787</f>
        <v>0</v>
      </c>
      <c r="J805" s="45">
        <f>Calculator!F787</f>
        <v>0</v>
      </c>
      <c r="K805" s="125">
        <f t="shared" si="120"/>
        <v>7.5</v>
      </c>
      <c r="L805" s="127">
        <f t="shared" si="121"/>
        <v>7.5</v>
      </c>
      <c r="M805" s="127">
        <f t="shared" si="126"/>
        <v>7.5</v>
      </c>
      <c r="N805" s="57">
        <f t="shared" si="122"/>
        <v>50</v>
      </c>
      <c r="O805" s="57">
        <f t="shared" si="127"/>
        <v>50</v>
      </c>
      <c r="P805" s="127">
        <f t="shared" si="123"/>
        <v>7.5</v>
      </c>
      <c r="Q805" s="130">
        <f t="shared" si="124"/>
        <v>50</v>
      </c>
      <c r="R805" s="62">
        <f t="shared" si="125"/>
        <v>50</v>
      </c>
      <c r="S805" s="62">
        <f t="shared" si="128"/>
        <v>50</v>
      </c>
      <c r="T805" s="129">
        <f t="shared" si="129"/>
        <v>3621.9078586603164</v>
      </c>
      <c r="X805" s="62"/>
      <c r="AA805" s="24"/>
    </row>
    <row r="806" spans="6:27" x14ac:dyDescent="0.3">
      <c r="F806" s="124">
        <f>Calculator!A788</f>
        <v>783</v>
      </c>
      <c r="G806" s="44">
        <f>Calculator!B788</f>
        <v>0</v>
      </c>
      <c r="H806" s="44">
        <f>Calculator!C788</f>
        <v>0</v>
      </c>
      <c r="I806" s="46">
        <f>Calculator!E788</f>
        <v>0</v>
      </c>
      <c r="J806" s="45">
        <f>Calculator!F788</f>
        <v>0</v>
      </c>
      <c r="K806" s="125">
        <f t="shared" si="120"/>
        <v>7.5</v>
      </c>
      <c r="L806" s="127">
        <f t="shared" si="121"/>
        <v>7.5</v>
      </c>
      <c r="M806" s="127">
        <f t="shared" si="126"/>
        <v>7.5</v>
      </c>
      <c r="N806" s="57">
        <f t="shared" si="122"/>
        <v>50</v>
      </c>
      <c r="O806" s="57">
        <f t="shared" si="127"/>
        <v>50</v>
      </c>
      <c r="P806" s="127">
        <f t="shared" si="123"/>
        <v>7.5</v>
      </c>
      <c r="Q806" s="130">
        <f t="shared" si="124"/>
        <v>50</v>
      </c>
      <c r="R806" s="62">
        <f t="shared" si="125"/>
        <v>50</v>
      </c>
      <c r="S806" s="62">
        <f t="shared" si="128"/>
        <v>50</v>
      </c>
      <c r="T806" s="129">
        <f t="shared" si="129"/>
        <v>3621.9078586603164</v>
      </c>
      <c r="X806" s="62"/>
      <c r="AA806" s="24"/>
    </row>
    <row r="807" spans="6:27" x14ac:dyDescent="0.3">
      <c r="F807" s="124">
        <f>Calculator!A789</f>
        <v>784</v>
      </c>
      <c r="G807" s="44">
        <f>Calculator!B789</f>
        <v>0</v>
      </c>
      <c r="H807" s="44">
        <f>Calculator!C789</f>
        <v>0</v>
      </c>
      <c r="I807" s="46">
        <f>Calculator!E789</f>
        <v>0</v>
      </c>
      <c r="J807" s="45">
        <f>Calculator!F789</f>
        <v>0</v>
      </c>
      <c r="K807" s="125">
        <f t="shared" si="120"/>
        <v>7.5</v>
      </c>
      <c r="L807" s="127">
        <f t="shared" si="121"/>
        <v>7.5</v>
      </c>
      <c r="M807" s="127">
        <f t="shared" si="126"/>
        <v>7.5</v>
      </c>
      <c r="N807" s="57">
        <f t="shared" si="122"/>
        <v>50</v>
      </c>
      <c r="O807" s="57">
        <f t="shared" si="127"/>
        <v>50</v>
      </c>
      <c r="P807" s="127">
        <f t="shared" si="123"/>
        <v>7.5</v>
      </c>
      <c r="Q807" s="130">
        <f t="shared" si="124"/>
        <v>50</v>
      </c>
      <c r="R807" s="62">
        <f t="shared" si="125"/>
        <v>50</v>
      </c>
      <c r="S807" s="62">
        <f t="shared" si="128"/>
        <v>50</v>
      </c>
      <c r="T807" s="129">
        <f t="shared" si="129"/>
        <v>3621.9078586603164</v>
      </c>
      <c r="X807" s="62"/>
      <c r="AA807" s="24"/>
    </row>
    <row r="808" spans="6:27" x14ac:dyDescent="0.3">
      <c r="F808" s="124">
        <f>Calculator!A790</f>
        <v>785</v>
      </c>
      <c r="G808" s="44">
        <f>Calculator!B790</f>
        <v>0</v>
      </c>
      <c r="H808" s="44">
        <f>Calculator!C790</f>
        <v>0</v>
      </c>
      <c r="I808" s="46">
        <f>Calculator!E790</f>
        <v>0</v>
      </c>
      <c r="J808" s="45">
        <f>Calculator!F790</f>
        <v>0</v>
      </c>
      <c r="K808" s="125">
        <f t="shared" si="120"/>
        <v>7.5</v>
      </c>
      <c r="L808" s="127">
        <f t="shared" si="121"/>
        <v>7.5</v>
      </c>
      <c r="M808" s="127">
        <f t="shared" si="126"/>
        <v>7.5</v>
      </c>
      <c r="N808" s="57">
        <f t="shared" si="122"/>
        <v>50</v>
      </c>
      <c r="O808" s="57">
        <f t="shared" si="127"/>
        <v>50</v>
      </c>
      <c r="P808" s="127">
        <f t="shared" si="123"/>
        <v>7.5</v>
      </c>
      <c r="Q808" s="130">
        <f t="shared" si="124"/>
        <v>50</v>
      </c>
      <c r="R808" s="62">
        <f t="shared" si="125"/>
        <v>50</v>
      </c>
      <c r="S808" s="62">
        <f t="shared" si="128"/>
        <v>50</v>
      </c>
      <c r="T808" s="129">
        <f t="shared" si="129"/>
        <v>3621.9078586603164</v>
      </c>
      <c r="X808" s="62"/>
      <c r="AA808" s="24"/>
    </row>
    <row r="809" spans="6:27" x14ac:dyDescent="0.3">
      <c r="F809" s="124">
        <f>Calculator!A791</f>
        <v>786</v>
      </c>
      <c r="G809" s="44">
        <f>Calculator!B791</f>
        <v>0</v>
      </c>
      <c r="H809" s="44">
        <f>Calculator!C791</f>
        <v>0</v>
      </c>
      <c r="I809" s="46">
        <f>Calculator!E791</f>
        <v>0</v>
      </c>
      <c r="J809" s="45">
        <f>Calculator!F791</f>
        <v>0</v>
      </c>
      <c r="K809" s="125">
        <f t="shared" si="120"/>
        <v>7.5</v>
      </c>
      <c r="L809" s="127">
        <f t="shared" si="121"/>
        <v>7.5</v>
      </c>
      <c r="M809" s="127">
        <f t="shared" si="126"/>
        <v>7.5</v>
      </c>
      <c r="N809" s="57">
        <f t="shared" si="122"/>
        <v>50</v>
      </c>
      <c r="O809" s="57">
        <f t="shared" si="127"/>
        <v>50</v>
      </c>
      <c r="P809" s="127">
        <f t="shared" si="123"/>
        <v>7.5</v>
      </c>
      <c r="Q809" s="130">
        <f t="shared" si="124"/>
        <v>50</v>
      </c>
      <c r="R809" s="62">
        <f t="shared" si="125"/>
        <v>50</v>
      </c>
      <c r="S809" s="62">
        <f t="shared" si="128"/>
        <v>50</v>
      </c>
      <c r="T809" s="129">
        <f t="shared" si="129"/>
        <v>3621.9078586603164</v>
      </c>
      <c r="X809" s="62"/>
      <c r="AA809" s="24"/>
    </row>
    <row r="810" spans="6:27" x14ac:dyDescent="0.3">
      <c r="F810" s="124">
        <f>Calculator!A792</f>
        <v>787</v>
      </c>
      <c r="G810" s="44">
        <f>Calculator!B792</f>
        <v>0</v>
      </c>
      <c r="H810" s="44">
        <f>Calculator!C792</f>
        <v>0</v>
      </c>
      <c r="I810" s="46">
        <f>Calculator!E792</f>
        <v>0</v>
      </c>
      <c r="J810" s="45">
        <f>Calculator!F792</f>
        <v>0</v>
      </c>
      <c r="K810" s="125">
        <f t="shared" si="120"/>
        <v>7.5</v>
      </c>
      <c r="L810" s="127">
        <f t="shared" si="121"/>
        <v>7.5</v>
      </c>
      <c r="M810" s="127">
        <f t="shared" si="126"/>
        <v>7.5</v>
      </c>
      <c r="N810" s="57">
        <f t="shared" si="122"/>
        <v>50</v>
      </c>
      <c r="O810" s="57">
        <f t="shared" si="127"/>
        <v>50</v>
      </c>
      <c r="P810" s="127">
        <f t="shared" si="123"/>
        <v>7.5</v>
      </c>
      <c r="Q810" s="130">
        <f t="shared" si="124"/>
        <v>50</v>
      </c>
      <c r="R810" s="62">
        <f t="shared" si="125"/>
        <v>50</v>
      </c>
      <c r="S810" s="62">
        <f t="shared" si="128"/>
        <v>50</v>
      </c>
      <c r="T810" s="129">
        <f t="shared" si="129"/>
        <v>3621.9078586603164</v>
      </c>
      <c r="X810" s="62"/>
      <c r="AA810" s="24"/>
    </row>
    <row r="811" spans="6:27" x14ac:dyDescent="0.3">
      <c r="F811" s="124">
        <f>Calculator!A793</f>
        <v>788</v>
      </c>
      <c r="G811" s="44">
        <f>Calculator!B793</f>
        <v>0</v>
      </c>
      <c r="H811" s="44">
        <f>Calculator!C793</f>
        <v>0</v>
      </c>
      <c r="I811" s="46">
        <f>Calculator!E793</f>
        <v>0</v>
      </c>
      <c r="J811" s="45">
        <f>Calculator!F793</f>
        <v>0</v>
      </c>
      <c r="K811" s="125">
        <f t="shared" si="120"/>
        <v>7.5</v>
      </c>
      <c r="L811" s="127">
        <f t="shared" si="121"/>
        <v>7.5</v>
      </c>
      <c r="M811" s="127">
        <f t="shared" si="126"/>
        <v>7.5</v>
      </c>
      <c r="N811" s="57">
        <f t="shared" si="122"/>
        <v>50</v>
      </c>
      <c r="O811" s="57">
        <f t="shared" si="127"/>
        <v>50</v>
      </c>
      <c r="P811" s="127">
        <f t="shared" si="123"/>
        <v>7.5</v>
      </c>
      <c r="Q811" s="130">
        <f t="shared" si="124"/>
        <v>50</v>
      </c>
      <c r="R811" s="62">
        <f t="shared" si="125"/>
        <v>50</v>
      </c>
      <c r="S811" s="62">
        <f t="shared" si="128"/>
        <v>50</v>
      </c>
      <c r="T811" s="129">
        <f t="shared" si="129"/>
        <v>3621.9078586603164</v>
      </c>
      <c r="X811" s="62"/>
      <c r="AA811" s="24"/>
    </row>
    <row r="812" spans="6:27" x14ac:dyDescent="0.3">
      <c r="F812" s="124">
        <f>Calculator!A794</f>
        <v>789</v>
      </c>
      <c r="G812" s="44">
        <f>Calculator!B794</f>
        <v>0</v>
      </c>
      <c r="H812" s="44">
        <f>Calculator!C794</f>
        <v>0</v>
      </c>
      <c r="I812" s="46">
        <f>Calculator!E794</f>
        <v>0</v>
      </c>
      <c r="J812" s="45">
        <f>Calculator!F794</f>
        <v>0</v>
      </c>
      <c r="K812" s="125">
        <f t="shared" si="120"/>
        <v>7.5</v>
      </c>
      <c r="L812" s="127">
        <f t="shared" si="121"/>
        <v>7.5</v>
      </c>
      <c r="M812" s="127">
        <f t="shared" si="126"/>
        <v>7.5</v>
      </c>
      <c r="N812" s="57">
        <f t="shared" si="122"/>
        <v>50</v>
      </c>
      <c r="O812" s="57">
        <f t="shared" si="127"/>
        <v>50</v>
      </c>
      <c r="P812" s="127">
        <f t="shared" si="123"/>
        <v>7.5</v>
      </c>
      <c r="Q812" s="130">
        <f t="shared" si="124"/>
        <v>50</v>
      </c>
      <c r="R812" s="62">
        <f t="shared" si="125"/>
        <v>50</v>
      </c>
      <c r="S812" s="62">
        <f t="shared" si="128"/>
        <v>50</v>
      </c>
      <c r="T812" s="129">
        <f t="shared" si="129"/>
        <v>3621.9078586603164</v>
      </c>
      <c r="X812" s="62"/>
      <c r="AA812" s="24"/>
    </row>
    <row r="813" spans="6:27" x14ac:dyDescent="0.3">
      <c r="F813" s="124">
        <f>Calculator!A795</f>
        <v>790</v>
      </c>
      <c r="G813" s="44">
        <f>Calculator!B795</f>
        <v>0</v>
      </c>
      <c r="H813" s="44">
        <f>Calculator!C795</f>
        <v>0</v>
      </c>
      <c r="I813" s="46">
        <f>Calculator!E795</f>
        <v>0</v>
      </c>
      <c r="J813" s="45">
        <f>Calculator!F795</f>
        <v>0</v>
      </c>
      <c r="K813" s="125">
        <f t="shared" si="120"/>
        <v>7.5</v>
      </c>
      <c r="L813" s="127">
        <f t="shared" si="121"/>
        <v>7.5</v>
      </c>
      <c r="M813" s="127">
        <f t="shared" si="126"/>
        <v>7.5</v>
      </c>
      <c r="N813" s="57">
        <f t="shared" si="122"/>
        <v>50</v>
      </c>
      <c r="O813" s="57">
        <f t="shared" si="127"/>
        <v>50</v>
      </c>
      <c r="P813" s="127">
        <f t="shared" si="123"/>
        <v>7.5</v>
      </c>
      <c r="Q813" s="130">
        <f t="shared" si="124"/>
        <v>50</v>
      </c>
      <c r="R813" s="62">
        <f t="shared" si="125"/>
        <v>50</v>
      </c>
      <c r="S813" s="62">
        <f t="shared" si="128"/>
        <v>50</v>
      </c>
      <c r="T813" s="129">
        <f t="shared" si="129"/>
        <v>3621.9078586603164</v>
      </c>
      <c r="X813" s="62"/>
      <c r="AA813" s="24"/>
    </row>
    <row r="814" spans="6:27" x14ac:dyDescent="0.3">
      <c r="F814" s="124">
        <f>Calculator!A796</f>
        <v>791</v>
      </c>
      <c r="G814" s="44">
        <f>Calculator!B796</f>
        <v>0</v>
      </c>
      <c r="H814" s="44">
        <f>Calculator!C796</f>
        <v>0</v>
      </c>
      <c r="I814" s="46">
        <f>Calculator!E796</f>
        <v>0</v>
      </c>
      <c r="J814" s="45">
        <f>Calculator!F796</f>
        <v>0</v>
      </c>
      <c r="K814" s="125">
        <f t="shared" si="120"/>
        <v>7.5</v>
      </c>
      <c r="L814" s="127">
        <f t="shared" si="121"/>
        <v>7.5</v>
      </c>
      <c r="M814" s="127">
        <f t="shared" si="126"/>
        <v>7.5</v>
      </c>
      <c r="N814" s="57">
        <f t="shared" si="122"/>
        <v>50</v>
      </c>
      <c r="O814" s="57">
        <f t="shared" si="127"/>
        <v>50</v>
      </c>
      <c r="P814" s="127">
        <f t="shared" si="123"/>
        <v>7.5</v>
      </c>
      <c r="Q814" s="130">
        <f t="shared" si="124"/>
        <v>50</v>
      </c>
      <c r="R814" s="62">
        <f t="shared" si="125"/>
        <v>50</v>
      </c>
      <c r="S814" s="62">
        <f t="shared" si="128"/>
        <v>50</v>
      </c>
      <c r="T814" s="129">
        <f t="shared" si="129"/>
        <v>3621.9078586603164</v>
      </c>
      <c r="X814" s="62"/>
      <c r="AA814" s="24"/>
    </row>
    <row r="815" spans="6:27" x14ac:dyDescent="0.3">
      <c r="F815" s="124">
        <f>Calculator!A797</f>
        <v>792</v>
      </c>
      <c r="G815" s="44">
        <f>Calculator!B797</f>
        <v>0</v>
      </c>
      <c r="H815" s="44">
        <f>Calculator!C797</f>
        <v>0</v>
      </c>
      <c r="I815" s="46">
        <f>Calculator!E797</f>
        <v>0</v>
      </c>
      <c r="J815" s="45">
        <f>Calculator!F797</f>
        <v>0</v>
      </c>
      <c r="K815" s="125">
        <f t="shared" si="120"/>
        <v>7.5</v>
      </c>
      <c r="L815" s="127">
        <f t="shared" si="121"/>
        <v>7.5</v>
      </c>
      <c r="M815" s="127">
        <f t="shared" si="126"/>
        <v>7.5</v>
      </c>
      <c r="N815" s="57">
        <f t="shared" si="122"/>
        <v>50</v>
      </c>
      <c r="O815" s="57">
        <f t="shared" si="127"/>
        <v>50</v>
      </c>
      <c r="P815" s="127">
        <f t="shared" si="123"/>
        <v>7.5</v>
      </c>
      <c r="Q815" s="130">
        <f t="shared" si="124"/>
        <v>50</v>
      </c>
      <c r="R815" s="62">
        <f t="shared" si="125"/>
        <v>50</v>
      </c>
      <c r="S815" s="62">
        <f t="shared" si="128"/>
        <v>50</v>
      </c>
      <c r="T815" s="129">
        <f t="shared" si="129"/>
        <v>3621.9078586603164</v>
      </c>
      <c r="X815" s="62"/>
      <c r="AA815" s="24"/>
    </row>
    <row r="816" spans="6:27" x14ac:dyDescent="0.3">
      <c r="F816" s="124">
        <f>Calculator!A798</f>
        <v>793</v>
      </c>
      <c r="G816" s="44">
        <f>Calculator!B798</f>
        <v>0</v>
      </c>
      <c r="H816" s="44">
        <f>Calculator!C798</f>
        <v>0</v>
      </c>
      <c r="I816" s="46">
        <f>Calculator!E798</f>
        <v>0</v>
      </c>
      <c r="J816" s="45">
        <f>Calculator!F798</f>
        <v>0</v>
      </c>
      <c r="K816" s="125">
        <f t="shared" si="120"/>
        <v>7.5</v>
      </c>
      <c r="L816" s="127">
        <f t="shared" si="121"/>
        <v>7.5</v>
      </c>
      <c r="M816" s="127">
        <f t="shared" si="126"/>
        <v>7.5</v>
      </c>
      <c r="N816" s="57">
        <f t="shared" si="122"/>
        <v>50</v>
      </c>
      <c r="O816" s="57">
        <f t="shared" si="127"/>
        <v>50</v>
      </c>
      <c r="P816" s="127">
        <f t="shared" si="123"/>
        <v>7.5</v>
      </c>
      <c r="Q816" s="130">
        <f t="shared" si="124"/>
        <v>50</v>
      </c>
      <c r="R816" s="62">
        <f t="shared" si="125"/>
        <v>50</v>
      </c>
      <c r="S816" s="62">
        <f t="shared" si="128"/>
        <v>50</v>
      </c>
      <c r="T816" s="129">
        <f t="shared" si="129"/>
        <v>3621.9078586603164</v>
      </c>
      <c r="X816" s="62"/>
      <c r="AA816" s="24"/>
    </row>
    <row r="817" spans="6:27" x14ac:dyDescent="0.3">
      <c r="F817" s="124">
        <f>Calculator!A799</f>
        <v>794</v>
      </c>
      <c r="G817" s="44">
        <f>Calculator!B799</f>
        <v>0</v>
      </c>
      <c r="H817" s="44">
        <f>Calculator!C799</f>
        <v>0</v>
      </c>
      <c r="I817" s="46">
        <f>Calculator!E799</f>
        <v>0</v>
      </c>
      <c r="J817" s="45">
        <f>Calculator!F799</f>
        <v>0</v>
      </c>
      <c r="K817" s="125">
        <f t="shared" si="120"/>
        <v>7.5</v>
      </c>
      <c r="L817" s="127">
        <f t="shared" si="121"/>
        <v>7.5</v>
      </c>
      <c r="M817" s="127">
        <f t="shared" si="126"/>
        <v>7.5</v>
      </c>
      <c r="N817" s="57">
        <f t="shared" si="122"/>
        <v>50</v>
      </c>
      <c r="O817" s="57">
        <f t="shared" si="127"/>
        <v>50</v>
      </c>
      <c r="P817" s="127">
        <f t="shared" si="123"/>
        <v>7.5</v>
      </c>
      <c r="Q817" s="130">
        <f t="shared" si="124"/>
        <v>50</v>
      </c>
      <c r="R817" s="62">
        <f t="shared" si="125"/>
        <v>50</v>
      </c>
      <c r="S817" s="62">
        <f t="shared" si="128"/>
        <v>50</v>
      </c>
      <c r="T817" s="129">
        <f t="shared" si="129"/>
        <v>3621.9078586603164</v>
      </c>
      <c r="X817" s="62"/>
      <c r="AA817" s="24"/>
    </row>
    <row r="818" spans="6:27" x14ac:dyDescent="0.3">
      <c r="F818" s="124">
        <f>Calculator!A800</f>
        <v>795</v>
      </c>
      <c r="G818" s="44">
        <f>Calculator!B800</f>
        <v>0</v>
      </c>
      <c r="H818" s="44">
        <f>Calculator!C800</f>
        <v>0</v>
      </c>
      <c r="I818" s="46">
        <f>Calculator!E800</f>
        <v>0</v>
      </c>
      <c r="J818" s="45">
        <f>Calculator!F800</f>
        <v>0</v>
      </c>
      <c r="K818" s="125">
        <f t="shared" si="120"/>
        <v>7.5</v>
      </c>
      <c r="L818" s="127">
        <f t="shared" si="121"/>
        <v>7.5</v>
      </c>
      <c r="M818" s="127">
        <f t="shared" si="126"/>
        <v>7.5</v>
      </c>
      <c r="N818" s="57">
        <f t="shared" si="122"/>
        <v>50</v>
      </c>
      <c r="O818" s="57">
        <f t="shared" si="127"/>
        <v>50</v>
      </c>
      <c r="P818" s="127">
        <f t="shared" si="123"/>
        <v>7.5</v>
      </c>
      <c r="Q818" s="130">
        <f t="shared" si="124"/>
        <v>50</v>
      </c>
      <c r="R818" s="62">
        <f t="shared" si="125"/>
        <v>50</v>
      </c>
      <c r="S818" s="62">
        <f t="shared" si="128"/>
        <v>50</v>
      </c>
      <c r="T818" s="129">
        <f t="shared" si="129"/>
        <v>3621.9078586603164</v>
      </c>
      <c r="X818" s="62"/>
      <c r="AA818" s="24"/>
    </row>
    <row r="819" spans="6:27" x14ac:dyDescent="0.3">
      <c r="F819" s="124">
        <f>Calculator!A801</f>
        <v>796</v>
      </c>
      <c r="G819" s="44">
        <f>Calculator!B801</f>
        <v>0</v>
      </c>
      <c r="H819" s="44">
        <f>Calculator!C801</f>
        <v>0</v>
      </c>
      <c r="I819" s="46">
        <f>Calculator!E801</f>
        <v>0</v>
      </c>
      <c r="J819" s="45">
        <f>Calculator!F801</f>
        <v>0</v>
      </c>
      <c r="K819" s="125">
        <f t="shared" si="120"/>
        <v>7.5</v>
      </c>
      <c r="L819" s="127">
        <f t="shared" si="121"/>
        <v>7.5</v>
      </c>
      <c r="M819" s="127">
        <f t="shared" si="126"/>
        <v>7.5</v>
      </c>
      <c r="N819" s="57">
        <f t="shared" si="122"/>
        <v>50</v>
      </c>
      <c r="O819" s="57">
        <f t="shared" si="127"/>
        <v>50</v>
      </c>
      <c r="P819" s="127">
        <f t="shared" si="123"/>
        <v>7.5</v>
      </c>
      <c r="Q819" s="130">
        <f t="shared" si="124"/>
        <v>50</v>
      </c>
      <c r="R819" s="62">
        <f t="shared" si="125"/>
        <v>50</v>
      </c>
      <c r="S819" s="62">
        <f t="shared" si="128"/>
        <v>50</v>
      </c>
      <c r="T819" s="129">
        <f t="shared" si="129"/>
        <v>3621.9078586603164</v>
      </c>
      <c r="X819" s="62"/>
      <c r="AA819" s="24"/>
    </row>
    <row r="820" spans="6:27" x14ac:dyDescent="0.3">
      <c r="F820" s="124">
        <f>Calculator!A802</f>
        <v>797</v>
      </c>
      <c r="G820" s="44">
        <f>Calculator!B802</f>
        <v>0</v>
      </c>
      <c r="H820" s="44">
        <f>Calculator!C802</f>
        <v>0</v>
      </c>
      <c r="I820" s="46">
        <f>Calculator!E802</f>
        <v>0</v>
      </c>
      <c r="J820" s="45">
        <f>Calculator!F802</f>
        <v>0</v>
      </c>
      <c r="K820" s="125">
        <f t="shared" si="120"/>
        <v>7.5</v>
      </c>
      <c r="L820" s="127">
        <f t="shared" si="121"/>
        <v>7.5</v>
      </c>
      <c r="M820" s="127">
        <f t="shared" si="126"/>
        <v>7.5</v>
      </c>
      <c r="N820" s="57">
        <f t="shared" si="122"/>
        <v>50</v>
      </c>
      <c r="O820" s="57">
        <f t="shared" si="127"/>
        <v>50</v>
      </c>
      <c r="P820" s="127">
        <f t="shared" si="123"/>
        <v>7.5</v>
      </c>
      <c r="Q820" s="130">
        <f t="shared" si="124"/>
        <v>50</v>
      </c>
      <c r="R820" s="62">
        <f t="shared" si="125"/>
        <v>50</v>
      </c>
      <c r="S820" s="62">
        <f t="shared" si="128"/>
        <v>50</v>
      </c>
      <c r="T820" s="129">
        <f t="shared" si="129"/>
        <v>3621.9078586603164</v>
      </c>
      <c r="X820" s="62"/>
      <c r="AA820" s="24"/>
    </row>
    <row r="821" spans="6:27" x14ac:dyDescent="0.3">
      <c r="F821" s="124">
        <f>Calculator!A803</f>
        <v>798</v>
      </c>
      <c r="G821" s="44">
        <f>Calculator!B803</f>
        <v>0</v>
      </c>
      <c r="H821" s="44">
        <f>Calculator!C803</f>
        <v>0</v>
      </c>
      <c r="I821" s="46">
        <f>Calculator!E803</f>
        <v>0</v>
      </c>
      <c r="J821" s="45">
        <f>Calculator!F803</f>
        <v>0</v>
      </c>
      <c r="K821" s="125">
        <f t="shared" si="120"/>
        <v>7.5</v>
      </c>
      <c r="L821" s="127">
        <f t="shared" si="121"/>
        <v>7.5</v>
      </c>
      <c r="M821" s="127">
        <f t="shared" si="126"/>
        <v>7.5</v>
      </c>
      <c r="N821" s="57">
        <f t="shared" si="122"/>
        <v>50</v>
      </c>
      <c r="O821" s="57">
        <f t="shared" si="127"/>
        <v>50</v>
      </c>
      <c r="P821" s="127">
        <f t="shared" si="123"/>
        <v>7.5</v>
      </c>
      <c r="Q821" s="130">
        <f t="shared" si="124"/>
        <v>50</v>
      </c>
      <c r="R821" s="62">
        <f t="shared" si="125"/>
        <v>50</v>
      </c>
      <c r="S821" s="62">
        <f t="shared" si="128"/>
        <v>50</v>
      </c>
      <c r="T821" s="129">
        <f t="shared" si="129"/>
        <v>3621.9078586603164</v>
      </c>
      <c r="X821" s="62"/>
      <c r="AA821" s="24"/>
    </row>
    <row r="822" spans="6:27" x14ac:dyDescent="0.3">
      <c r="F822" s="124">
        <f>Calculator!A804</f>
        <v>799</v>
      </c>
      <c r="G822" s="44">
        <f>Calculator!B804</f>
        <v>0</v>
      </c>
      <c r="H822" s="44">
        <f>Calculator!C804</f>
        <v>0</v>
      </c>
      <c r="I822" s="46">
        <f>Calculator!E804</f>
        <v>0</v>
      </c>
      <c r="J822" s="45">
        <f>Calculator!F804</f>
        <v>0</v>
      </c>
      <c r="K822" s="125">
        <f t="shared" si="120"/>
        <v>7.5</v>
      </c>
      <c r="L822" s="127">
        <f t="shared" si="121"/>
        <v>7.5</v>
      </c>
      <c r="M822" s="127">
        <f t="shared" si="126"/>
        <v>7.5</v>
      </c>
      <c r="N822" s="57">
        <f t="shared" si="122"/>
        <v>50</v>
      </c>
      <c r="O822" s="57">
        <f t="shared" si="127"/>
        <v>50</v>
      </c>
      <c r="P822" s="127">
        <f t="shared" si="123"/>
        <v>7.5</v>
      </c>
      <c r="Q822" s="130">
        <f t="shared" si="124"/>
        <v>50</v>
      </c>
      <c r="R822" s="62">
        <f t="shared" si="125"/>
        <v>50</v>
      </c>
      <c r="S822" s="62">
        <f t="shared" si="128"/>
        <v>50</v>
      </c>
      <c r="T822" s="129">
        <f t="shared" si="129"/>
        <v>3621.9078586603164</v>
      </c>
      <c r="X822" s="62"/>
      <c r="AA822" s="24"/>
    </row>
    <row r="823" spans="6:27" x14ac:dyDescent="0.3">
      <c r="F823" s="124">
        <f>Calculator!A805</f>
        <v>800</v>
      </c>
      <c r="G823" s="44">
        <f>Calculator!B805</f>
        <v>0</v>
      </c>
      <c r="H823" s="44">
        <f>Calculator!C805</f>
        <v>0</v>
      </c>
      <c r="I823" s="46">
        <f>Calculator!E805</f>
        <v>0</v>
      </c>
      <c r="J823" s="45">
        <f>Calculator!F805</f>
        <v>0</v>
      </c>
      <c r="K823" s="125">
        <f t="shared" si="120"/>
        <v>7.5</v>
      </c>
      <c r="L823" s="127">
        <f t="shared" si="121"/>
        <v>7.5</v>
      </c>
      <c r="M823" s="127">
        <f t="shared" si="126"/>
        <v>7.5</v>
      </c>
      <c r="N823" s="57">
        <f t="shared" si="122"/>
        <v>50</v>
      </c>
      <c r="O823" s="57">
        <f t="shared" si="127"/>
        <v>50</v>
      </c>
      <c r="P823" s="127">
        <f t="shared" si="123"/>
        <v>7.5</v>
      </c>
      <c r="Q823" s="130">
        <f t="shared" si="124"/>
        <v>50</v>
      </c>
      <c r="R823" s="62">
        <f t="shared" si="125"/>
        <v>50</v>
      </c>
      <c r="S823" s="62">
        <f t="shared" si="128"/>
        <v>50</v>
      </c>
      <c r="T823" s="129">
        <f t="shared" si="129"/>
        <v>3621.9078586603164</v>
      </c>
      <c r="X823" s="62"/>
      <c r="AA823" s="24"/>
    </row>
    <row r="824" spans="6:27" x14ac:dyDescent="0.3">
      <c r="F824" s="124">
        <f>Calculator!A806</f>
        <v>801</v>
      </c>
      <c r="G824" s="44">
        <f>Calculator!B806</f>
        <v>0</v>
      </c>
      <c r="H824" s="44">
        <f>Calculator!C806</f>
        <v>0</v>
      </c>
      <c r="I824" s="46">
        <f>Calculator!E806</f>
        <v>0</v>
      </c>
      <c r="J824" s="45">
        <f>Calculator!F806</f>
        <v>0</v>
      </c>
      <c r="K824" s="125">
        <f t="shared" si="120"/>
        <v>7.5</v>
      </c>
      <c r="L824" s="127">
        <f t="shared" si="121"/>
        <v>7.5</v>
      </c>
      <c r="M824" s="127">
        <f t="shared" si="126"/>
        <v>7.5</v>
      </c>
      <c r="N824" s="57">
        <f t="shared" si="122"/>
        <v>50</v>
      </c>
      <c r="O824" s="57">
        <f t="shared" si="127"/>
        <v>50</v>
      </c>
      <c r="P824" s="127">
        <f t="shared" si="123"/>
        <v>7.5</v>
      </c>
      <c r="Q824" s="130">
        <f t="shared" si="124"/>
        <v>50</v>
      </c>
      <c r="R824" s="62">
        <f t="shared" si="125"/>
        <v>50</v>
      </c>
      <c r="S824" s="62">
        <f t="shared" si="128"/>
        <v>50</v>
      </c>
      <c r="T824" s="129">
        <f t="shared" si="129"/>
        <v>3621.9078586603164</v>
      </c>
      <c r="X824" s="62"/>
      <c r="AA824" s="24"/>
    </row>
    <row r="825" spans="6:27" x14ac:dyDescent="0.3">
      <c r="F825" s="124">
        <f>Calculator!A807</f>
        <v>802</v>
      </c>
      <c r="G825" s="44">
        <f>Calculator!B807</f>
        <v>0</v>
      </c>
      <c r="H825" s="44">
        <f>Calculator!C807</f>
        <v>0</v>
      </c>
      <c r="I825" s="46">
        <f>Calculator!E807</f>
        <v>0</v>
      </c>
      <c r="J825" s="45">
        <f>Calculator!F807</f>
        <v>0</v>
      </c>
      <c r="K825" s="125">
        <f t="shared" si="120"/>
        <v>7.5</v>
      </c>
      <c r="L825" s="127">
        <f t="shared" si="121"/>
        <v>7.5</v>
      </c>
      <c r="M825" s="127">
        <f t="shared" si="126"/>
        <v>7.5</v>
      </c>
      <c r="N825" s="57">
        <f t="shared" si="122"/>
        <v>50</v>
      </c>
      <c r="O825" s="57">
        <f t="shared" si="127"/>
        <v>50</v>
      </c>
      <c r="P825" s="127">
        <f t="shared" si="123"/>
        <v>7.5</v>
      </c>
      <c r="Q825" s="130">
        <f t="shared" si="124"/>
        <v>50</v>
      </c>
      <c r="R825" s="62">
        <f t="shared" si="125"/>
        <v>50</v>
      </c>
      <c r="S825" s="62">
        <f t="shared" si="128"/>
        <v>50</v>
      </c>
      <c r="T825" s="129">
        <f t="shared" si="129"/>
        <v>3621.9078586603164</v>
      </c>
      <c r="X825" s="62"/>
      <c r="AA825" s="24"/>
    </row>
    <row r="826" spans="6:27" x14ac:dyDescent="0.3">
      <c r="F826" s="124">
        <f>Calculator!A808</f>
        <v>803</v>
      </c>
      <c r="G826" s="44">
        <f>Calculator!B808</f>
        <v>0</v>
      </c>
      <c r="H826" s="44">
        <f>Calculator!C808</f>
        <v>0</v>
      </c>
      <c r="I826" s="46">
        <f>Calculator!E808</f>
        <v>0</v>
      </c>
      <c r="J826" s="45">
        <f>Calculator!F808</f>
        <v>0</v>
      </c>
      <c r="K826" s="125">
        <f t="shared" si="120"/>
        <v>7.5</v>
      </c>
      <c r="L826" s="127">
        <f t="shared" si="121"/>
        <v>7.5</v>
      </c>
      <c r="M826" s="127">
        <f t="shared" si="126"/>
        <v>7.5</v>
      </c>
      <c r="N826" s="57">
        <f t="shared" si="122"/>
        <v>50</v>
      </c>
      <c r="O826" s="57">
        <f t="shared" si="127"/>
        <v>50</v>
      </c>
      <c r="P826" s="127">
        <f t="shared" si="123"/>
        <v>7.5</v>
      </c>
      <c r="Q826" s="130">
        <f t="shared" si="124"/>
        <v>50</v>
      </c>
      <c r="R826" s="62">
        <f t="shared" si="125"/>
        <v>50</v>
      </c>
      <c r="S826" s="62">
        <f t="shared" si="128"/>
        <v>50</v>
      </c>
      <c r="T826" s="129">
        <f t="shared" si="129"/>
        <v>3621.9078586603164</v>
      </c>
      <c r="X826" s="62"/>
      <c r="AA826" s="24"/>
    </row>
    <row r="827" spans="6:27" x14ac:dyDescent="0.3">
      <c r="F827" s="124">
        <f>Calculator!A809</f>
        <v>804</v>
      </c>
      <c r="G827" s="44">
        <f>Calculator!B809</f>
        <v>0</v>
      </c>
      <c r="H827" s="44">
        <f>Calculator!C809</f>
        <v>0</v>
      </c>
      <c r="I827" s="46">
        <f>Calculator!E809</f>
        <v>0</v>
      </c>
      <c r="J827" s="45">
        <f>Calculator!F809</f>
        <v>0</v>
      </c>
      <c r="K827" s="125">
        <f t="shared" si="120"/>
        <v>7.5</v>
      </c>
      <c r="L827" s="127">
        <f t="shared" si="121"/>
        <v>7.5</v>
      </c>
      <c r="M827" s="127">
        <f t="shared" si="126"/>
        <v>7.5</v>
      </c>
      <c r="N827" s="57">
        <f t="shared" si="122"/>
        <v>50</v>
      </c>
      <c r="O827" s="57">
        <f t="shared" si="127"/>
        <v>50</v>
      </c>
      <c r="P827" s="127">
        <f t="shared" si="123"/>
        <v>7.5</v>
      </c>
      <c r="Q827" s="130">
        <f t="shared" si="124"/>
        <v>50</v>
      </c>
      <c r="R827" s="62">
        <f t="shared" si="125"/>
        <v>50</v>
      </c>
      <c r="S827" s="62">
        <f t="shared" si="128"/>
        <v>50</v>
      </c>
      <c r="T827" s="129">
        <f t="shared" si="129"/>
        <v>3621.9078586603164</v>
      </c>
      <c r="X827" s="62"/>
      <c r="AA827" s="24"/>
    </row>
    <row r="828" spans="6:27" x14ac:dyDescent="0.3">
      <c r="F828" s="124">
        <f>Calculator!A810</f>
        <v>805</v>
      </c>
      <c r="G828" s="44">
        <f>Calculator!B810</f>
        <v>0</v>
      </c>
      <c r="H828" s="44">
        <f>Calculator!C810</f>
        <v>0</v>
      </c>
      <c r="I828" s="46">
        <f>Calculator!E810</f>
        <v>0</v>
      </c>
      <c r="J828" s="45">
        <f>Calculator!F810</f>
        <v>0</v>
      </c>
      <c r="K828" s="125">
        <f t="shared" si="120"/>
        <v>7.5</v>
      </c>
      <c r="L828" s="127">
        <f t="shared" si="121"/>
        <v>7.5</v>
      </c>
      <c r="M828" s="127">
        <f t="shared" si="126"/>
        <v>7.5</v>
      </c>
      <c r="N828" s="57">
        <f t="shared" si="122"/>
        <v>50</v>
      </c>
      <c r="O828" s="57">
        <f t="shared" si="127"/>
        <v>50</v>
      </c>
      <c r="P828" s="127">
        <f t="shared" si="123"/>
        <v>7.5</v>
      </c>
      <c r="Q828" s="130">
        <f t="shared" si="124"/>
        <v>50</v>
      </c>
      <c r="R828" s="62">
        <f t="shared" si="125"/>
        <v>50</v>
      </c>
      <c r="S828" s="62">
        <f t="shared" si="128"/>
        <v>50</v>
      </c>
      <c r="T828" s="129">
        <f t="shared" si="129"/>
        <v>3621.9078586603164</v>
      </c>
      <c r="X828" s="62"/>
      <c r="AA828" s="24"/>
    </row>
    <row r="829" spans="6:27" x14ac:dyDescent="0.3">
      <c r="F829" s="124">
        <f>Calculator!A811</f>
        <v>806</v>
      </c>
      <c r="G829" s="44">
        <f>Calculator!B811</f>
        <v>0</v>
      </c>
      <c r="H829" s="44">
        <f>Calculator!C811</f>
        <v>0</v>
      </c>
      <c r="I829" s="46">
        <f>Calculator!E811</f>
        <v>0</v>
      </c>
      <c r="J829" s="45">
        <f>Calculator!F811</f>
        <v>0</v>
      </c>
      <c r="K829" s="125">
        <f t="shared" si="120"/>
        <v>7.5</v>
      </c>
      <c r="L829" s="127">
        <f t="shared" si="121"/>
        <v>7.5</v>
      </c>
      <c r="M829" s="127">
        <f t="shared" si="126"/>
        <v>7.5</v>
      </c>
      <c r="N829" s="57">
        <f t="shared" si="122"/>
        <v>50</v>
      </c>
      <c r="O829" s="57">
        <f t="shared" si="127"/>
        <v>50</v>
      </c>
      <c r="P829" s="127">
        <f t="shared" si="123"/>
        <v>7.5</v>
      </c>
      <c r="Q829" s="130">
        <f t="shared" si="124"/>
        <v>50</v>
      </c>
      <c r="R829" s="62">
        <f t="shared" si="125"/>
        <v>50</v>
      </c>
      <c r="S829" s="62">
        <f t="shared" si="128"/>
        <v>50</v>
      </c>
      <c r="T829" s="129">
        <f t="shared" si="129"/>
        <v>3621.9078586603164</v>
      </c>
      <c r="X829" s="62"/>
      <c r="AA829" s="24"/>
    </row>
    <row r="830" spans="6:27" x14ac:dyDescent="0.3">
      <c r="F830" s="124">
        <f>Calculator!A812</f>
        <v>807</v>
      </c>
      <c r="G830" s="44">
        <f>Calculator!B812</f>
        <v>0</v>
      </c>
      <c r="H830" s="44">
        <f>Calculator!C812</f>
        <v>0</v>
      </c>
      <c r="I830" s="46">
        <f>Calculator!E812</f>
        <v>0</v>
      </c>
      <c r="J830" s="45">
        <f>Calculator!F812</f>
        <v>0</v>
      </c>
      <c r="K830" s="125">
        <f t="shared" si="120"/>
        <v>7.5</v>
      </c>
      <c r="L830" s="127">
        <f t="shared" si="121"/>
        <v>7.5</v>
      </c>
      <c r="M830" s="127">
        <f t="shared" si="126"/>
        <v>7.5</v>
      </c>
      <c r="N830" s="57">
        <f t="shared" si="122"/>
        <v>50</v>
      </c>
      <c r="O830" s="57">
        <f t="shared" si="127"/>
        <v>50</v>
      </c>
      <c r="P830" s="127">
        <f t="shared" si="123"/>
        <v>7.5</v>
      </c>
      <c r="Q830" s="130">
        <f t="shared" si="124"/>
        <v>50</v>
      </c>
      <c r="R830" s="62">
        <f t="shared" si="125"/>
        <v>50</v>
      </c>
      <c r="S830" s="62">
        <f t="shared" si="128"/>
        <v>50</v>
      </c>
      <c r="T830" s="129">
        <f t="shared" si="129"/>
        <v>3621.9078586603164</v>
      </c>
      <c r="X830" s="62"/>
      <c r="AA830" s="24"/>
    </row>
    <row r="831" spans="6:27" x14ac:dyDescent="0.3">
      <c r="F831" s="124">
        <f>Calculator!A813</f>
        <v>808</v>
      </c>
      <c r="G831" s="44">
        <f>Calculator!B813</f>
        <v>0</v>
      </c>
      <c r="H831" s="44">
        <f>Calculator!C813</f>
        <v>0</v>
      </c>
      <c r="I831" s="46">
        <f>Calculator!E813</f>
        <v>0</v>
      </c>
      <c r="J831" s="45">
        <f>Calculator!F813</f>
        <v>0</v>
      </c>
      <c r="K831" s="125">
        <f t="shared" si="120"/>
        <v>7.5</v>
      </c>
      <c r="L831" s="127">
        <f t="shared" si="121"/>
        <v>7.5</v>
      </c>
      <c r="M831" s="127">
        <f t="shared" si="126"/>
        <v>7.5</v>
      </c>
      <c r="N831" s="57">
        <f t="shared" si="122"/>
        <v>50</v>
      </c>
      <c r="O831" s="57">
        <f t="shared" si="127"/>
        <v>50</v>
      </c>
      <c r="P831" s="127">
        <f t="shared" si="123"/>
        <v>7.5</v>
      </c>
      <c r="Q831" s="130">
        <f t="shared" si="124"/>
        <v>50</v>
      </c>
      <c r="R831" s="62">
        <f t="shared" si="125"/>
        <v>50</v>
      </c>
      <c r="S831" s="62">
        <f t="shared" si="128"/>
        <v>50</v>
      </c>
      <c r="T831" s="129">
        <f t="shared" si="129"/>
        <v>3621.9078586603164</v>
      </c>
      <c r="X831" s="62"/>
      <c r="AA831" s="24"/>
    </row>
    <row r="832" spans="6:27" x14ac:dyDescent="0.3">
      <c r="F832" s="124">
        <f>Calculator!A814</f>
        <v>809</v>
      </c>
      <c r="G832" s="44">
        <f>Calculator!B814</f>
        <v>0</v>
      </c>
      <c r="H832" s="44">
        <f>Calculator!C814</f>
        <v>0</v>
      </c>
      <c r="I832" s="46">
        <f>Calculator!E814</f>
        <v>0</v>
      </c>
      <c r="J832" s="45">
        <f>Calculator!F814</f>
        <v>0</v>
      </c>
      <c r="K832" s="125">
        <f t="shared" si="120"/>
        <v>7.5</v>
      </c>
      <c r="L832" s="127">
        <f t="shared" si="121"/>
        <v>7.5</v>
      </c>
      <c r="M832" s="127">
        <f t="shared" si="126"/>
        <v>7.5</v>
      </c>
      <c r="N832" s="57">
        <f t="shared" si="122"/>
        <v>50</v>
      </c>
      <c r="O832" s="57">
        <f t="shared" si="127"/>
        <v>50</v>
      </c>
      <c r="P832" s="127">
        <f t="shared" si="123"/>
        <v>7.5</v>
      </c>
      <c r="Q832" s="130">
        <f t="shared" si="124"/>
        <v>50</v>
      </c>
      <c r="R832" s="62">
        <f t="shared" si="125"/>
        <v>50</v>
      </c>
      <c r="S832" s="62">
        <f t="shared" si="128"/>
        <v>50</v>
      </c>
      <c r="T832" s="129">
        <f t="shared" si="129"/>
        <v>3621.9078586603164</v>
      </c>
      <c r="X832" s="62"/>
      <c r="AA832" s="24"/>
    </row>
    <row r="833" spans="6:27" x14ac:dyDescent="0.3">
      <c r="F833" s="124">
        <f>Calculator!A815</f>
        <v>810</v>
      </c>
      <c r="G833" s="44">
        <f>Calculator!B815</f>
        <v>0</v>
      </c>
      <c r="H833" s="44">
        <f>Calculator!C815</f>
        <v>0</v>
      </c>
      <c r="I833" s="46">
        <f>Calculator!E815</f>
        <v>0</v>
      </c>
      <c r="J833" s="45">
        <f>Calculator!F815</f>
        <v>0</v>
      </c>
      <c r="K833" s="125">
        <f t="shared" si="120"/>
        <v>7.5</v>
      </c>
      <c r="L833" s="127">
        <f t="shared" si="121"/>
        <v>7.5</v>
      </c>
      <c r="M833" s="127">
        <f t="shared" si="126"/>
        <v>7.5</v>
      </c>
      <c r="N833" s="57">
        <f t="shared" si="122"/>
        <v>50</v>
      </c>
      <c r="O833" s="57">
        <f t="shared" si="127"/>
        <v>50</v>
      </c>
      <c r="P833" s="127">
        <f t="shared" si="123"/>
        <v>7.5</v>
      </c>
      <c r="Q833" s="130">
        <f t="shared" si="124"/>
        <v>50</v>
      </c>
      <c r="R833" s="62">
        <f t="shared" si="125"/>
        <v>50</v>
      </c>
      <c r="S833" s="62">
        <f t="shared" si="128"/>
        <v>50</v>
      </c>
      <c r="T833" s="129">
        <f t="shared" si="129"/>
        <v>3621.9078586603164</v>
      </c>
      <c r="X833" s="62"/>
      <c r="AA833" s="24"/>
    </row>
    <row r="834" spans="6:27" x14ac:dyDescent="0.3">
      <c r="F834" s="124">
        <f>Calculator!A816</f>
        <v>811</v>
      </c>
      <c r="G834" s="44">
        <f>Calculator!B816</f>
        <v>0</v>
      </c>
      <c r="H834" s="44">
        <f>Calculator!C816</f>
        <v>0</v>
      </c>
      <c r="I834" s="46">
        <f>Calculator!E816</f>
        <v>0</v>
      </c>
      <c r="J834" s="45">
        <f>Calculator!F816</f>
        <v>0</v>
      </c>
      <c r="K834" s="125">
        <f t="shared" si="120"/>
        <v>7.5</v>
      </c>
      <c r="L834" s="127">
        <f t="shared" si="121"/>
        <v>7.5</v>
      </c>
      <c r="M834" s="127">
        <f t="shared" si="126"/>
        <v>7.5</v>
      </c>
      <c r="N834" s="57">
        <f t="shared" si="122"/>
        <v>50</v>
      </c>
      <c r="O834" s="57">
        <f t="shared" si="127"/>
        <v>50</v>
      </c>
      <c r="P834" s="127">
        <f t="shared" si="123"/>
        <v>7.5</v>
      </c>
      <c r="Q834" s="130">
        <f t="shared" si="124"/>
        <v>50</v>
      </c>
      <c r="R834" s="62">
        <f t="shared" si="125"/>
        <v>50</v>
      </c>
      <c r="S834" s="62">
        <f t="shared" si="128"/>
        <v>50</v>
      </c>
      <c r="T834" s="129">
        <f t="shared" si="129"/>
        <v>3621.9078586603164</v>
      </c>
      <c r="X834" s="62"/>
      <c r="AA834" s="24"/>
    </row>
    <row r="835" spans="6:27" x14ac:dyDescent="0.3">
      <c r="F835" s="124">
        <f>Calculator!A817</f>
        <v>812</v>
      </c>
      <c r="G835" s="44">
        <f>Calculator!B817</f>
        <v>0</v>
      </c>
      <c r="H835" s="44">
        <f>Calculator!C817</f>
        <v>0</v>
      </c>
      <c r="I835" s="46">
        <f>Calculator!E817</f>
        <v>0</v>
      </c>
      <c r="J835" s="45">
        <f>Calculator!F817</f>
        <v>0</v>
      </c>
      <c r="K835" s="125">
        <f t="shared" si="120"/>
        <v>7.5</v>
      </c>
      <c r="L835" s="127">
        <f t="shared" si="121"/>
        <v>7.5</v>
      </c>
      <c r="M835" s="127">
        <f t="shared" si="126"/>
        <v>7.5</v>
      </c>
      <c r="N835" s="57">
        <f t="shared" si="122"/>
        <v>50</v>
      </c>
      <c r="O835" s="57">
        <f t="shared" si="127"/>
        <v>50</v>
      </c>
      <c r="P835" s="127">
        <f t="shared" si="123"/>
        <v>7.5</v>
      </c>
      <c r="Q835" s="130">
        <f t="shared" si="124"/>
        <v>50</v>
      </c>
      <c r="R835" s="62">
        <f t="shared" si="125"/>
        <v>50</v>
      </c>
      <c r="S835" s="62">
        <f t="shared" si="128"/>
        <v>50</v>
      </c>
      <c r="T835" s="129">
        <f t="shared" si="129"/>
        <v>3621.9078586603164</v>
      </c>
      <c r="X835" s="62"/>
      <c r="AA835" s="24"/>
    </row>
    <row r="836" spans="6:27" x14ac:dyDescent="0.3">
      <c r="F836" s="124">
        <f>Calculator!A818</f>
        <v>813</v>
      </c>
      <c r="G836" s="44">
        <f>Calculator!B818</f>
        <v>0</v>
      </c>
      <c r="H836" s="44">
        <f>Calculator!C818</f>
        <v>0</v>
      </c>
      <c r="I836" s="46">
        <f>Calculator!E818</f>
        <v>0</v>
      </c>
      <c r="J836" s="45">
        <f>Calculator!F818</f>
        <v>0</v>
      </c>
      <c r="K836" s="125">
        <f t="shared" si="120"/>
        <v>7.5</v>
      </c>
      <c r="L836" s="127">
        <f t="shared" si="121"/>
        <v>7.5</v>
      </c>
      <c r="M836" s="127">
        <f t="shared" si="126"/>
        <v>7.5</v>
      </c>
      <c r="N836" s="57">
        <f t="shared" si="122"/>
        <v>50</v>
      </c>
      <c r="O836" s="57">
        <f t="shared" si="127"/>
        <v>50</v>
      </c>
      <c r="P836" s="127">
        <f t="shared" si="123"/>
        <v>7.5</v>
      </c>
      <c r="Q836" s="130">
        <f t="shared" si="124"/>
        <v>50</v>
      </c>
      <c r="R836" s="62">
        <f t="shared" si="125"/>
        <v>50</v>
      </c>
      <c r="S836" s="62">
        <f t="shared" si="128"/>
        <v>50</v>
      </c>
      <c r="T836" s="129">
        <f t="shared" si="129"/>
        <v>3621.9078586603164</v>
      </c>
      <c r="X836" s="62"/>
      <c r="AA836" s="24"/>
    </row>
    <row r="837" spans="6:27" x14ac:dyDescent="0.3">
      <c r="F837" s="124">
        <f>Calculator!A819</f>
        <v>814</v>
      </c>
      <c r="G837" s="44">
        <f>Calculator!B819</f>
        <v>0</v>
      </c>
      <c r="H837" s="44">
        <f>Calculator!C819</f>
        <v>0</v>
      </c>
      <c r="I837" s="46">
        <f>Calculator!E819</f>
        <v>0</v>
      </c>
      <c r="J837" s="45">
        <f>Calculator!F819</f>
        <v>0</v>
      </c>
      <c r="K837" s="125">
        <f t="shared" si="120"/>
        <v>7.5</v>
      </c>
      <c r="L837" s="127">
        <f t="shared" si="121"/>
        <v>7.5</v>
      </c>
      <c r="M837" s="127">
        <f t="shared" si="126"/>
        <v>7.5</v>
      </c>
      <c r="N837" s="57">
        <f t="shared" si="122"/>
        <v>50</v>
      </c>
      <c r="O837" s="57">
        <f t="shared" si="127"/>
        <v>50</v>
      </c>
      <c r="P837" s="127">
        <f t="shared" si="123"/>
        <v>7.5</v>
      </c>
      <c r="Q837" s="130">
        <f t="shared" si="124"/>
        <v>50</v>
      </c>
      <c r="R837" s="62">
        <f t="shared" si="125"/>
        <v>50</v>
      </c>
      <c r="S837" s="62">
        <f t="shared" si="128"/>
        <v>50</v>
      </c>
      <c r="T837" s="129">
        <f t="shared" si="129"/>
        <v>3621.9078586603164</v>
      </c>
      <c r="X837" s="62"/>
      <c r="AA837" s="24"/>
    </row>
    <row r="838" spans="6:27" x14ac:dyDescent="0.3">
      <c r="F838" s="124">
        <f>Calculator!A820</f>
        <v>815</v>
      </c>
      <c r="G838" s="44">
        <f>Calculator!B820</f>
        <v>0</v>
      </c>
      <c r="H838" s="44">
        <f>Calculator!C820</f>
        <v>0</v>
      </c>
      <c r="I838" s="46">
        <f>Calculator!E820</f>
        <v>0</v>
      </c>
      <c r="J838" s="45">
        <f>Calculator!F820</f>
        <v>0</v>
      </c>
      <c r="K838" s="125">
        <f t="shared" si="120"/>
        <v>7.5</v>
      </c>
      <c r="L838" s="127">
        <f t="shared" si="121"/>
        <v>7.5</v>
      </c>
      <c r="M838" s="127">
        <f t="shared" si="126"/>
        <v>7.5</v>
      </c>
      <c r="N838" s="57">
        <f t="shared" si="122"/>
        <v>50</v>
      </c>
      <c r="O838" s="57">
        <f t="shared" si="127"/>
        <v>50</v>
      </c>
      <c r="P838" s="127">
        <f t="shared" si="123"/>
        <v>7.5</v>
      </c>
      <c r="Q838" s="130">
        <f t="shared" si="124"/>
        <v>50</v>
      </c>
      <c r="R838" s="62">
        <f t="shared" si="125"/>
        <v>50</v>
      </c>
      <c r="S838" s="62">
        <f t="shared" si="128"/>
        <v>50</v>
      </c>
      <c r="T838" s="129">
        <f t="shared" si="129"/>
        <v>3621.9078586603164</v>
      </c>
      <c r="X838" s="62"/>
      <c r="AA838" s="24"/>
    </row>
    <row r="839" spans="6:27" x14ac:dyDescent="0.3">
      <c r="F839" s="124">
        <f>Calculator!A821</f>
        <v>816</v>
      </c>
      <c r="G839" s="44">
        <f>Calculator!B821</f>
        <v>0</v>
      </c>
      <c r="H839" s="44">
        <f>Calculator!C821</f>
        <v>0</v>
      </c>
      <c r="I839" s="46">
        <f>Calculator!E821</f>
        <v>0</v>
      </c>
      <c r="J839" s="45">
        <f>Calculator!F821</f>
        <v>0</v>
      </c>
      <c r="K839" s="125">
        <f t="shared" si="120"/>
        <v>7.5</v>
      </c>
      <c r="L839" s="127">
        <f t="shared" si="121"/>
        <v>7.5</v>
      </c>
      <c r="M839" s="127">
        <f t="shared" si="126"/>
        <v>7.5</v>
      </c>
      <c r="N839" s="57">
        <f t="shared" si="122"/>
        <v>50</v>
      </c>
      <c r="O839" s="57">
        <f t="shared" si="127"/>
        <v>50</v>
      </c>
      <c r="P839" s="127">
        <f t="shared" si="123"/>
        <v>7.5</v>
      </c>
      <c r="Q839" s="130">
        <f t="shared" si="124"/>
        <v>50</v>
      </c>
      <c r="R839" s="62">
        <f t="shared" si="125"/>
        <v>50</v>
      </c>
      <c r="S839" s="62">
        <f t="shared" si="128"/>
        <v>50</v>
      </c>
      <c r="T839" s="129">
        <f t="shared" si="129"/>
        <v>3621.9078586603164</v>
      </c>
      <c r="X839" s="62"/>
      <c r="AA839" s="24"/>
    </row>
    <row r="840" spans="6:27" x14ac:dyDescent="0.3">
      <c r="F840" s="124">
        <f>Calculator!A822</f>
        <v>817</v>
      </c>
      <c r="G840" s="44">
        <f>Calculator!B822</f>
        <v>0</v>
      </c>
      <c r="H840" s="44">
        <f>Calculator!C822</f>
        <v>0</v>
      </c>
      <c r="I840" s="46">
        <f>Calculator!E822</f>
        <v>0</v>
      </c>
      <c r="J840" s="45">
        <f>Calculator!F822</f>
        <v>0</v>
      </c>
      <c r="K840" s="125">
        <f t="shared" si="120"/>
        <v>7.5</v>
      </c>
      <c r="L840" s="127">
        <f t="shared" si="121"/>
        <v>7.5</v>
      </c>
      <c r="M840" s="127">
        <f t="shared" si="126"/>
        <v>7.5</v>
      </c>
      <c r="N840" s="57">
        <f t="shared" si="122"/>
        <v>50</v>
      </c>
      <c r="O840" s="57">
        <f t="shared" si="127"/>
        <v>50</v>
      </c>
      <c r="P840" s="127">
        <f t="shared" si="123"/>
        <v>7.5</v>
      </c>
      <c r="Q840" s="130">
        <f t="shared" si="124"/>
        <v>50</v>
      </c>
      <c r="R840" s="62">
        <f t="shared" si="125"/>
        <v>50</v>
      </c>
      <c r="S840" s="62">
        <f t="shared" si="128"/>
        <v>50</v>
      </c>
      <c r="T840" s="129">
        <f t="shared" si="129"/>
        <v>3621.9078586603164</v>
      </c>
      <c r="X840" s="62"/>
      <c r="AA840" s="24"/>
    </row>
    <row r="841" spans="6:27" x14ac:dyDescent="0.3">
      <c r="F841" s="124">
        <f>Calculator!A823</f>
        <v>818</v>
      </c>
      <c r="G841" s="44">
        <f>Calculator!B823</f>
        <v>0</v>
      </c>
      <c r="H841" s="44">
        <f>Calculator!C823</f>
        <v>0</v>
      </c>
      <c r="I841" s="46">
        <f>Calculator!E823</f>
        <v>0</v>
      </c>
      <c r="J841" s="45">
        <f>Calculator!F823</f>
        <v>0</v>
      </c>
      <c r="K841" s="125">
        <f t="shared" si="120"/>
        <v>7.5</v>
      </c>
      <c r="L841" s="127">
        <f t="shared" si="121"/>
        <v>7.5</v>
      </c>
      <c r="M841" s="127">
        <f t="shared" si="126"/>
        <v>7.5</v>
      </c>
      <c r="N841" s="57">
        <f t="shared" si="122"/>
        <v>50</v>
      </c>
      <c r="O841" s="57">
        <f t="shared" si="127"/>
        <v>50</v>
      </c>
      <c r="P841" s="127">
        <f t="shared" si="123"/>
        <v>7.5</v>
      </c>
      <c r="Q841" s="130">
        <f t="shared" si="124"/>
        <v>50</v>
      </c>
      <c r="R841" s="62">
        <f t="shared" si="125"/>
        <v>50</v>
      </c>
      <c r="S841" s="62">
        <f t="shared" si="128"/>
        <v>50</v>
      </c>
      <c r="T841" s="129">
        <f t="shared" si="129"/>
        <v>3621.9078586603164</v>
      </c>
      <c r="X841" s="62"/>
      <c r="AA841" s="24"/>
    </row>
    <row r="842" spans="6:27" x14ac:dyDescent="0.3">
      <c r="F842" s="124">
        <f>Calculator!A824</f>
        <v>819</v>
      </c>
      <c r="G842" s="44">
        <f>Calculator!B824</f>
        <v>0</v>
      </c>
      <c r="H842" s="44">
        <f>Calculator!C824</f>
        <v>0</v>
      </c>
      <c r="I842" s="46">
        <f>Calculator!E824</f>
        <v>0</v>
      </c>
      <c r="J842" s="45">
        <f>Calculator!F824</f>
        <v>0</v>
      </c>
      <c r="K842" s="125">
        <f t="shared" si="120"/>
        <v>7.5</v>
      </c>
      <c r="L842" s="127">
        <f t="shared" si="121"/>
        <v>7.5</v>
      </c>
      <c r="M842" s="127">
        <f t="shared" si="126"/>
        <v>7.5</v>
      </c>
      <c r="N842" s="57">
        <f t="shared" si="122"/>
        <v>50</v>
      </c>
      <c r="O842" s="57">
        <f t="shared" si="127"/>
        <v>50</v>
      </c>
      <c r="P842" s="127">
        <f t="shared" si="123"/>
        <v>7.5</v>
      </c>
      <c r="Q842" s="130">
        <f t="shared" si="124"/>
        <v>50</v>
      </c>
      <c r="R842" s="62">
        <f t="shared" si="125"/>
        <v>50</v>
      </c>
      <c r="S842" s="62">
        <f t="shared" si="128"/>
        <v>50</v>
      </c>
      <c r="T842" s="129">
        <f t="shared" si="129"/>
        <v>3621.9078586603164</v>
      </c>
      <c r="X842" s="62"/>
      <c r="AA842" s="24"/>
    </row>
    <row r="843" spans="6:27" x14ac:dyDescent="0.3">
      <c r="F843" s="124">
        <f>Calculator!A825</f>
        <v>820</v>
      </c>
      <c r="G843" s="44">
        <f>Calculator!B825</f>
        <v>0</v>
      </c>
      <c r="H843" s="44">
        <f>Calculator!C825</f>
        <v>0</v>
      </c>
      <c r="I843" s="46">
        <f>Calculator!E825</f>
        <v>0</v>
      </c>
      <c r="J843" s="45">
        <f>Calculator!F825</f>
        <v>0</v>
      </c>
      <c r="K843" s="125">
        <f t="shared" si="120"/>
        <v>7.5</v>
      </c>
      <c r="L843" s="127">
        <f t="shared" si="121"/>
        <v>7.5</v>
      </c>
      <c r="M843" s="127">
        <f t="shared" si="126"/>
        <v>7.5</v>
      </c>
      <c r="N843" s="57">
        <f t="shared" si="122"/>
        <v>50</v>
      </c>
      <c r="O843" s="57">
        <f t="shared" si="127"/>
        <v>50</v>
      </c>
      <c r="P843" s="127">
        <f t="shared" si="123"/>
        <v>7.5</v>
      </c>
      <c r="Q843" s="130">
        <f t="shared" si="124"/>
        <v>50</v>
      </c>
      <c r="R843" s="62">
        <f t="shared" si="125"/>
        <v>50</v>
      </c>
      <c r="S843" s="62">
        <f t="shared" si="128"/>
        <v>50</v>
      </c>
      <c r="T843" s="129">
        <f t="shared" si="129"/>
        <v>3621.9078586603164</v>
      </c>
      <c r="X843" s="62"/>
      <c r="AA843" s="24"/>
    </row>
    <row r="844" spans="6:27" x14ac:dyDescent="0.3">
      <c r="F844" s="124">
        <f>Calculator!A826</f>
        <v>821</v>
      </c>
      <c r="G844" s="44">
        <f>Calculator!B826</f>
        <v>0</v>
      </c>
      <c r="H844" s="44">
        <f>Calculator!C826</f>
        <v>0</v>
      </c>
      <c r="I844" s="46">
        <f>Calculator!E826</f>
        <v>0</v>
      </c>
      <c r="J844" s="45">
        <f>Calculator!F826</f>
        <v>0</v>
      </c>
      <c r="K844" s="125">
        <f t="shared" si="120"/>
        <v>7.5</v>
      </c>
      <c r="L844" s="127">
        <f t="shared" si="121"/>
        <v>7.5</v>
      </c>
      <c r="M844" s="127">
        <f t="shared" si="126"/>
        <v>7.5</v>
      </c>
      <c r="N844" s="57">
        <f t="shared" si="122"/>
        <v>50</v>
      </c>
      <c r="O844" s="57">
        <f t="shared" si="127"/>
        <v>50</v>
      </c>
      <c r="P844" s="127">
        <f t="shared" si="123"/>
        <v>7.5</v>
      </c>
      <c r="Q844" s="130">
        <f t="shared" si="124"/>
        <v>50</v>
      </c>
      <c r="R844" s="62">
        <f t="shared" si="125"/>
        <v>50</v>
      </c>
      <c r="S844" s="62">
        <f t="shared" si="128"/>
        <v>50</v>
      </c>
      <c r="T844" s="129">
        <f t="shared" si="129"/>
        <v>3621.9078586603164</v>
      </c>
      <c r="X844" s="62"/>
      <c r="AA844" s="24"/>
    </row>
    <row r="845" spans="6:27" x14ac:dyDescent="0.3">
      <c r="F845" s="124">
        <f>Calculator!A827</f>
        <v>822</v>
      </c>
      <c r="G845" s="44">
        <f>Calculator!B827</f>
        <v>0</v>
      </c>
      <c r="H845" s="44">
        <f>Calculator!C827</f>
        <v>0</v>
      </c>
      <c r="I845" s="46">
        <f>Calculator!E827</f>
        <v>0</v>
      </c>
      <c r="J845" s="45">
        <f>Calculator!F827</f>
        <v>0</v>
      </c>
      <c r="K845" s="125">
        <f t="shared" si="120"/>
        <v>7.5</v>
      </c>
      <c r="L845" s="127">
        <f t="shared" si="121"/>
        <v>7.5</v>
      </c>
      <c r="M845" s="127">
        <f t="shared" si="126"/>
        <v>7.5</v>
      </c>
      <c r="N845" s="57">
        <f t="shared" si="122"/>
        <v>50</v>
      </c>
      <c r="O845" s="57">
        <f t="shared" si="127"/>
        <v>50</v>
      </c>
      <c r="P845" s="127">
        <f t="shared" si="123"/>
        <v>7.5</v>
      </c>
      <c r="Q845" s="130">
        <f t="shared" si="124"/>
        <v>50</v>
      </c>
      <c r="R845" s="62">
        <f t="shared" si="125"/>
        <v>50</v>
      </c>
      <c r="S845" s="62">
        <f t="shared" si="128"/>
        <v>50</v>
      </c>
      <c r="T845" s="129">
        <f t="shared" si="129"/>
        <v>3621.9078586603164</v>
      </c>
      <c r="X845" s="62"/>
      <c r="AA845" s="24"/>
    </row>
    <row r="846" spans="6:27" x14ac:dyDescent="0.3">
      <c r="F846" s="124">
        <f>Calculator!A828</f>
        <v>823</v>
      </c>
      <c r="G846" s="44">
        <f>Calculator!B828</f>
        <v>0</v>
      </c>
      <c r="H846" s="44">
        <f>Calculator!C828</f>
        <v>0</v>
      </c>
      <c r="I846" s="46">
        <f>Calculator!E828</f>
        <v>0</v>
      </c>
      <c r="J846" s="45">
        <f>Calculator!F828</f>
        <v>0</v>
      </c>
      <c r="K846" s="125">
        <f t="shared" si="120"/>
        <v>7.5</v>
      </c>
      <c r="L846" s="127">
        <f t="shared" si="121"/>
        <v>7.5</v>
      </c>
      <c r="M846" s="127">
        <f t="shared" si="126"/>
        <v>7.5</v>
      </c>
      <c r="N846" s="57">
        <f t="shared" si="122"/>
        <v>50</v>
      </c>
      <c r="O846" s="57">
        <f t="shared" si="127"/>
        <v>50</v>
      </c>
      <c r="P846" s="127">
        <f t="shared" si="123"/>
        <v>7.5</v>
      </c>
      <c r="Q846" s="130">
        <f t="shared" si="124"/>
        <v>50</v>
      </c>
      <c r="R846" s="62">
        <f t="shared" si="125"/>
        <v>50</v>
      </c>
      <c r="S846" s="62">
        <f t="shared" si="128"/>
        <v>50</v>
      </c>
      <c r="T846" s="129">
        <f t="shared" si="129"/>
        <v>3621.9078586603164</v>
      </c>
      <c r="X846" s="62"/>
      <c r="AA846" s="24"/>
    </row>
    <row r="847" spans="6:27" x14ac:dyDescent="0.3">
      <c r="F847" s="124">
        <f>Calculator!A829</f>
        <v>824</v>
      </c>
      <c r="G847" s="44">
        <f>Calculator!B829</f>
        <v>0</v>
      </c>
      <c r="H847" s="44">
        <f>Calculator!C829</f>
        <v>0</v>
      </c>
      <c r="I847" s="46">
        <f>Calculator!E829</f>
        <v>0</v>
      </c>
      <c r="J847" s="45">
        <f>Calculator!F829</f>
        <v>0</v>
      </c>
      <c r="K847" s="125">
        <f t="shared" si="120"/>
        <v>7.5</v>
      </c>
      <c r="L847" s="127">
        <f t="shared" si="121"/>
        <v>7.5</v>
      </c>
      <c r="M847" s="127">
        <f t="shared" si="126"/>
        <v>7.5</v>
      </c>
      <c r="N847" s="57">
        <f t="shared" si="122"/>
        <v>50</v>
      </c>
      <c r="O847" s="57">
        <f t="shared" si="127"/>
        <v>50</v>
      </c>
      <c r="P847" s="127">
        <f t="shared" si="123"/>
        <v>7.5</v>
      </c>
      <c r="Q847" s="130">
        <f t="shared" si="124"/>
        <v>50</v>
      </c>
      <c r="R847" s="62">
        <f t="shared" si="125"/>
        <v>50</v>
      </c>
      <c r="S847" s="62">
        <f t="shared" si="128"/>
        <v>50</v>
      </c>
      <c r="T847" s="129">
        <f t="shared" si="129"/>
        <v>3621.9078586603164</v>
      </c>
      <c r="X847" s="62"/>
      <c r="AA847" s="24"/>
    </row>
    <row r="848" spans="6:27" x14ac:dyDescent="0.3">
      <c r="F848" s="124">
        <f>Calculator!A830</f>
        <v>825</v>
      </c>
      <c r="G848" s="44">
        <f>Calculator!B830</f>
        <v>0</v>
      </c>
      <c r="H848" s="44">
        <f>Calculator!C830</f>
        <v>0</v>
      </c>
      <c r="I848" s="46">
        <f>Calculator!E830</f>
        <v>0</v>
      </c>
      <c r="J848" s="45">
        <f>Calculator!F830</f>
        <v>0</v>
      </c>
      <c r="K848" s="125">
        <f t="shared" si="120"/>
        <v>7.5</v>
      </c>
      <c r="L848" s="127">
        <f t="shared" si="121"/>
        <v>7.5</v>
      </c>
      <c r="M848" s="127">
        <f t="shared" si="126"/>
        <v>7.5</v>
      </c>
      <c r="N848" s="57">
        <f t="shared" si="122"/>
        <v>50</v>
      </c>
      <c r="O848" s="57">
        <f t="shared" si="127"/>
        <v>50</v>
      </c>
      <c r="P848" s="127">
        <f t="shared" si="123"/>
        <v>7.5</v>
      </c>
      <c r="Q848" s="130">
        <f t="shared" si="124"/>
        <v>50</v>
      </c>
      <c r="R848" s="62">
        <f t="shared" si="125"/>
        <v>50</v>
      </c>
      <c r="S848" s="62">
        <f t="shared" si="128"/>
        <v>50</v>
      </c>
      <c r="T848" s="129">
        <f t="shared" si="129"/>
        <v>3621.9078586603164</v>
      </c>
      <c r="X848" s="62"/>
      <c r="AA848" s="24"/>
    </row>
    <row r="849" spans="6:27" x14ac:dyDescent="0.3">
      <c r="F849" s="124">
        <f>Calculator!A831</f>
        <v>826</v>
      </c>
      <c r="G849" s="44">
        <f>Calculator!B831</f>
        <v>0</v>
      </c>
      <c r="H849" s="44">
        <f>Calculator!C831</f>
        <v>0</v>
      </c>
      <c r="I849" s="46">
        <f>Calculator!E831</f>
        <v>0</v>
      </c>
      <c r="J849" s="45">
        <f>Calculator!F831</f>
        <v>0</v>
      </c>
      <c r="K849" s="125">
        <f t="shared" si="120"/>
        <v>7.5</v>
      </c>
      <c r="L849" s="127">
        <f t="shared" si="121"/>
        <v>7.5</v>
      </c>
      <c r="M849" s="127">
        <f t="shared" si="126"/>
        <v>7.5</v>
      </c>
      <c r="N849" s="57">
        <f t="shared" si="122"/>
        <v>50</v>
      </c>
      <c r="O849" s="57">
        <f t="shared" si="127"/>
        <v>50</v>
      </c>
      <c r="P849" s="127">
        <f t="shared" si="123"/>
        <v>7.5</v>
      </c>
      <c r="Q849" s="130">
        <f t="shared" si="124"/>
        <v>50</v>
      </c>
      <c r="R849" s="62">
        <f t="shared" si="125"/>
        <v>50</v>
      </c>
      <c r="S849" s="62">
        <f t="shared" si="128"/>
        <v>50</v>
      </c>
      <c r="T849" s="129">
        <f t="shared" si="129"/>
        <v>3621.9078586603164</v>
      </c>
      <c r="X849" s="62"/>
      <c r="AA849" s="24"/>
    </row>
    <row r="850" spans="6:27" x14ac:dyDescent="0.3">
      <c r="F850" s="124">
        <f>Calculator!A832</f>
        <v>827</v>
      </c>
      <c r="G850" s="44">
        <f>Calculator!B832</f>
        <v>0</v>
      </c>
      <c r="H850" s="44">
        <f>Calculator!C832</f>
        <v>0</v>
      </c>
      <c r="I850" s="46">
        <f>Calculator!E832</f>
        <v>0</v>
      </c>
      <c r="J850" s="45">
        <f>Calculator!F832</f>
        <v>0</v>
      </c>
      <c r="K850" s="125">
        <f t="shared" si="120"/>
        <v>7.5</v>
      </c>
      <c r="L850" s="127">
        <f t="shared" si="121"/>
        <v>7.5</v>
      </c>
      <c r="M850" s="127">
        <f t="shared" si="126"/>
        <v>7.5</v>
      </c>
      <c r="N850" s="57">
        <f t="shared" si="122"/>
        <v>50</v>
      </c>
      <c r="O850" s="57">
        <f t="shared" si="127"/>
        <v>50</v>
      </c>
      <c r="P850" s="127">
        <f t="shared" si="123"/>
        <v>7.5</v>
      </c>
      <c r="Q850" s="130">
        <f t="shared" si="124"/>
        <v>50</v>
      </c>
      <c r="R850" s="62">
        <f t="shared" si="125"/>
        <v>50</v>
      </c>
      <c r="S850" s="62">
        <f t="shared" si="128"/>
        <v>50</v>
      </c>
      <c r="T850" s="129">
        <f t="shared" si="129"/>
        <v>3621.9078586603164</v>
      </c>
      <c r="X850" s="62"/>
      <c r="AA850" s="24"/>
    </row>
    <row r="851" spans="6:27" x14ac:dyDescent="0.3">
      <c r="F851" s="124">
        <f>Calculator!A833</f>
        <v>828</v>
      </c>
      <c r="G851" s="44">
        <f>Calculator!B833</f>
        <v>0</v>
      </c>
      <c r="H851" s="44">
        <f>Calculator!C833</f>
        <v>0</v>
      </c>
      <c r="I851" s="46">
        <f>Calculator!E833</f>
        <v>0</v>
      </c>
      <c r="J851" s="45">
        <f>Calculator!F833</f>
        <v>0</v>
      </c>
      <c r="K851" s="125">
        <f t="shared" si="120"/>
        <v>7.5</v>
      </c>
      <c r="L851" s="127">
        <f t="shared" si="121"/>
        <v>7.5</v>
      </c>
      <c r="M851" s="127">
        <f t="shared" si="126"/>
        <v>7.5</v>
      </c>
      <c r="N851" s="57">
        <f t="shared" si="122"/>
        <v>50</v>
      </c>
      <c r="O851" s="57">
        <f t="shared" si="127"/>
        <v>50</v>
      </c>
      <c r="P851" s="127">
        <f t="shared" si="123"/>
        <v>7.5</v>
      </c>
      <c r="Q851" s="130">
        <f t="shared" si="124"/>
        <v>50</v>
      </c>
      <c r="R851" s="62">
        <f t="shared" si="125"/>
        <v>50</v>
      </c>
      <c r="S851" s="62">
        <f t="shared" si="128"/>
        <v>50</v>
      </c>
      <c r="T851" s="129">
        <f t="shared" si="129"/>
        <v>3621.9078586603164</v>
      </c>
      <c r="X851" s="62"/>
      <c r="AA851" s="24"/>
    </row>
    <row r="852" spans="6:27" x14ac:dyDescent="0.3">
      <c r="F852" s="124">
        <f>Calculator!A834</f>
        <v>829</v>
      </c>
      <c r="G852" s="44">
        <f>Calculator!B834</f>
        <v>0</v>
      </c>
      <c r="H852" s="44">
        <f>Calculator!C834</f>
        <v>0</v>
      </c>
      <c r="I852" s="46">
        <f>Calculator!E834</f>
        <v>0</v>
      </c>
      <c r="J852" s="45">
        <f>Calculator!F834</f>
        <v>0</v>
      </c>
      <c r="K852" s="125">
        <f t="shared" si="120"/>
        <v>7.5</v>
      </c>
      <c r="L852" s="127">
        <f t="shared" si="121"/>
        <v>7.5</v>
      </c>
      <c r="M852" s="127">
        <f t="shared" si="126"/>
        <v>7.5</v>
      </c>
      <c r="N852" s="57">
        <f t="shared" si="122"/>
        <v>50</v>
      </c>
      <c r="O852" s="57">
        <f t="shared" si="127"/>
        <v>50</v>
      </c>
      <c r="P852" s="127">
        <f t="shared" si="123"/>
        <v>7.5</v>
      </c>
      <c r="Q852" s="130">
        <f t="shared" si="124"/>
        <v>50</v>
      </c>
      <c r="R852" s="62">
        <f t="shared" si="125"/>
        <v>50</v>
      </c>
      <c r="S852" s="62">
        <f t="shared" si="128"/>
        <v>50</v>
      </c>
      <c r="T852" s="129">
        <f t="shared" si="129"/>
        <v>3621.9078586603164</v>
      </c>
      <c r="X852" s="62"/>
      <c r="AA852" s="24"/>
    </row>
    <row r="853" spans="6:27" x14ac:dyDescent="0.3">
      <c r="F853" s="124">
        <f>Calculator!A835</f>
        <v>830</v>
      </c>
      <c r="G853" s="44">
        <f>Calculator!B835</f>
        <v>0</v>
      </c>
      <c r="H853" s="44">
        <f>Calculator!C835</f>
        <v>0</v>
      </c>
      <c r="I853" s="46">
        <f>Calculator!E835</f>
        <v>0</v>
      </c>
      <c r="J853" s="45">
        <f>Calculator!F835</f>
        <v>0</v>
      </c>
      <c r="K853" s="125">
        <f t="shared" si="120"/>
        <v>7.5</v>
      </c>
      <c r="L853" s="127">
        <f t="shared" si="121"/>
        <v>7.5</v>
      </c>
      <c r="M853" s="127">
        <f t="shared" si="126"/>
        <v>7.5</v>
      </c>
      <c r="N853" s="57">
        <f t="shared" si="122"/>
        <v>50</v>
      </c>
      <c r="O853" s="57">
        <f t="shared" si="127"/>
        <v>50</v>
      </c>
      <c r="P853" s="127">
        <f t="shared" si="123"/>
        <v>7.5</v>
      </c>
      <c r="Q853" s="130">
        <f t="shared" si="124"/>
        <v>50</v>
      </c>
      <c r="R853" s="62">
        <f t="shared" si="125"/>
        <v>50</v>
      </c>
      <c r="S853" s="62">
        <f t="shared" si="128"/>
        <v>50</v>
      </c>
      <c r="T853" s="129">
        <f t="shared" si="129"/>
        <v>3621.9078586603164</v>
      </c>
      <c r="X853" s="62"/>
      <c r="AA853" s="24"/>
    </row>
    <row r="854" spans="6:27" x14ac:dyDescent="0.3">
      <c r="F854" s="124">
        <f>Calculator!A836</f>
        <v>831</v>
      </c>
      <c r="G854" s="44">
        <f>Calculator!B836</f>
        <v>0</v>
      </c>
      <c r="H854" s="44">
        <f>Calculator!C836</f>
        <v>0</v>
      </c>
      <c r="I854" s="46">
        <f>Calculator!E836</f>
        <v>0</v>
      </c>
      <c r="J854" s="45">
        <f>Calculator!F836</f>
        <v>0</v>
      </c>
      <c r="K854" s="125">
        <f t="shared" si="120"/>
        <v>7.5</v>
      </c>
      <c r="L854" s="127">
        <f t="shared" si="121"/>
        <v>7.5</v>
      </c>
      <c r="M854" s="127">
        <f t="shared" si="126"/>
        <v>7.5</v>
      </c>
      <c r="N854" s="57">
        <f t="shared" si="122"/>
        <v>50</v>
      </c>
      <c r="O854" s="57">
        <f t="shared" si="127"/>
        <v>50</v>
      </c>
      <c r="P854" s="127">
        <f t="shared" si="123"/>
        <v>7.5</v>
      </c>
      <c r="Q854" s="130">
        <f t="shared" si="124"/>
        <v>50</v>
      </c>
      <c r="R854" s="62">
        <f t="shared" si="125"/>
        <v>50</v>
      </c>
      <c r="S854" s="62">
        <f t="shared" si="128"/>
        <v>50</v>
      </c>
      <c r="T854" s="129">
        <f t="shared" si="129"/>
        <v>3621.9078586603164</v>
      </c>
      <c r="X854" s="62"/>
      <c r="AA854" s="24"/>
    </row>
    <row r="855" spans="6:27" x14ac:dyDescent="0.3">
      <c r="F855" s="124">
        <f>Calculator!A837</f>
        <v>832</v>
      </c>
      <c r="G855" s="44">
        <f>Calculator!B837</f>
        <v>0</v>
      </c>
      <c r="H855" s="44">
        <f>Calculator!C837</f>
        <v>0</v>
      </c>
      <c r="I855" s="46">
        <f>Calculator!E837</f>
        <v>0</v>
      </c>
      <c r="J855" s="45">
        <f>Calculator!F837</f>
        <v>0</v>
      </c>
      <c r="K855" s="125">
        <f t="shared" si="120"/>
        <v>7.5</v>
      </c>
      <c r="L855" s="127">
        <f t="shared" si="121"/>
        <v>7.5</v>
      </c>
      <c r="M855" s="127">
        <f t="shared" si="126"/>
        <v>7.5</v>
      </c>
      <c r="N855" s="57">
        <f t="shared" si="122"/>
        <v>50</v>
      </c>
      <c r="O855" s="57">
        <f t="shared" si="127"/>
        <v>50</v>
      </c>
      <c r="P855" s="127">
        <f t="shared" si="123"/>
        <v>7.5</v>
      </c>
      <c r="Q855" s="130">
        <f t="shared" si="124"/>
        <v>50</v>
      </c>
      <c r="R855" s="62">
        <f t="shared" si="125"/>
        <v>50</v>
      </c>
      <c r="S855" s="62">
        <f t="shared" si="128"/>
        <v>50</v>
      </c>
      <c r="T855" s="129">
        <f t="shared" si="129"/>
        <v>3621.9078586603164</v>
      </c>
      <c r="X855" s="62"/>
      <c r="AA855" s="24"/>
    </row>
    <row r="856" spans="6:27" x14ac:dyDescent="0.3">
      <c r="F856" s="124">
        <f>Calculator!A838</f>
        <v>833</v>
      </c>
      <c r="G856" s="44">
        <f>Calculator!B838</f>
        <v>0</v>
      </c>
      <c r="H856" s="44">
        <f>Calculator!C838</f>
        <v>0</v>
      </c>
      <c r="I856" s="46">
        <f>Calculator!E838</f>
        <v>0</v>
      </c>
      <c r="J856" s="45">
        <f>Calculator!F838</f>
        <v>0</v>
      </c>
      <c r="K856" s="125">
        <f t="shared" ref="K856:K919" si="130">IF(I856=0,7.5,I856)</f>
        <v>7.5</v>
      </c>
      <c r="L856" s="127">
        <f t="shared" ref="L856:L919" si="131">ROUND(K856,1)</f>
        <v>7.5</v>
      </c>
      <c r="M856" s="127">
        <f t="shared" si="126"/>
        <v>7.5</v>
      </c>
      <c r="N856" s="57">
        <f t="shared" ref="N856:N919" si="132">IF(J856=0,50,J856)</f>
        <v>50</v>
      </c>
      <c r="O856" s="57">
        <f t="shared" si="127"/>
        <v>50</v>
      </c>
      <c r="P856" s="127">
        <f t="shared" ref="P856:P919" si="133">IF(M856&gt;8.4,8.4,M856)</f>
        <v>7.5</v>
      </c>
      <c r="Q856" s="130">
        <f t="shared" ref="Q856:Q919" si="134">IF(O856&gt;670,670,O856)</f>
        <v>50</v>
      </c>
      <c r="R856" s="62">
        <f t="shared" ref="R856:R919" si="135">IF(J856=0,50,J856)</f>
        <v>50</v>
      </c>
      <c r="S856" s="62">
        <f t="shared" si="128"/>
        <v>50</v>
      </c>
      <c r="T856" s="129">
        <f t="shared" si="129"/>
        <v>3621.9078586603164</v>
      </c>
      <c r="X856" s="62"/>
      <c r="AA856" s="24"/>
    </row>
    <row r="857" spans="6:27" x14ac:dyDescent="0.3">
      <c r="F857" s="124">
        <f>Calculator!A839</f>
        <v>834</v>
      </c>
      <c r="G857" s="44">
        <f>Calculator!B839</f>
        <v>0</v>
      </c>
      <c r="H857" s="44">
        <f>Calculator!C839</f>
        <v>0</v>
      </c>
      <c r="I857" s="46">
        <f>Calculator!E839</f>
        <v>0</v>
      </c>
      <c r="J857" s="45">
        <f>Calculator!F839</f>
        <v>0</v>
      </c>
      <c r="K857" s="125">
        <f t="shared" si="130"/>
        <v>7.5</v>
      </c>
      <c r="L857" s="127">
        <f t="shared" si="131"/>
        <v>7.5</v>
      </c>
      <c r="M857" s="127">
        <f t="shared" ref="M857:M920" si="136">IF(L857&lt;5.5,5.5,L857)</f>
        <v>7.5</v>
      </c>
      <c r="N857" s="57">
        <f t="shared" si="132"/>
        <v>50</v>
      </c>
      <c r="O857" s="57">
        <f t="shared" ref="O857:O920" si="137">IF(N857&lt;10,10,N857)</f>
        <v>50</v>
      </c>
      <c r="P857" s="127">
        <f t="shared" si="133"/>
        <v>7.5</v>
      </c>
      <c r="Q857" s="130">
        <f t="shared" si="134"/>
        <v>50</v>
      </c>
      <c r="R857" s="62">
        <f t="shared" si="135"/>
        <v>50</v>
      </c>
      <c r="S857" s="62">
        <f t="shared" ref="S857:S920" si="138">IF(R857&gt;250,250,R857)</f>
        <v>50</v>
      </c>
      <c r="T857" s="129">
        <f t="shared" ref="T857:T920" si="139">EXP(0.878*(LN(S857))+4.76)</f>
        <v>3621.9078586603164</v>
      </c>
      <c r="X857" s="62"/>
      <c r="AA857" s="24"/>
    </row>
    <row r="858" spans="6:27" x14ac:dyDescent="0.3">
      <c r="F858" s="124">
        <f>Calculator!A840</f>
        <v>835</v>
      </c>
      <c r="G858" s="44">
        <f>Calculator!B840</f>
        <v>0</v>
      </c>
      <c r="H858" s="44">
        <f>Calculator!C840</f>
        <v>0</v>
      </c>
      <c r="I858" s="46">
        <f>Calculator!E840</f>
        <v>0</v>
      </c>
      <c r="J858" s="45">
        <f>Calculator!F840</f>
        <v>0</v>
      </c>
      <c r="K858" s="125">
        <f t="shared" si="130"/>
        <v>7.5</v>
      </c>
      <c r="L858" s="127">
        <f t="shared" si="131"/>
        <v>7.5</v>
      </c>
      <c r="M858" s="127">
        <f t="shared" si="136"/>
        <v>7.5</v>
      </c>
      <c r="N858" s="57">
        <f t="shared" si="132"/>
        <v>50</v>
      </c>
      <c r="O858" s="57">
        <f t="shared" si="137"/>
        <v>50</v>
      </c>
      <c r="P858" s="127">
        <f t="shared" si="133"/>
        <v>7.5</v>
      </c>
      <c r="Q858" s="130">
        <f t="shared" si="134"/>
        <v>50</v>
      </c>
      <c r="R858" s="62">
        <f t="shared" si="135"/>
        <v>50</v>
      </c>
      <c r="S858" s="62">
        <f t="shared" si="138"/>
        <v>50</v>
      </c>
      <c r="T858" s="129">
        <f t="shared" si="139"/>
        <v>3621.9078586603164</v>
      </c>
      <c r="X858" s="62"/>
      <c r="AA858" s="24"/>
    </row>
    <row r="859" spans="6:27" x14ac:dyDescent="0.3">
      <c r="F859" s="124">
        <f>Calculator!A841</f>
        <v>836</v>
      </c>
      <c r="G859" s="44">
        <f>Calculator!B841</f>
        <v>0</v>
      </c>
      <c r="H859" s="44">
        <f>Calculator!C841</f>
        <v>0</v>
      </c>
      <c r="I859" s="46">
        <f>Calculator!E841</f>
        <v>0</v>
      </c>
      <c r="J859" s="45">
        <f>Calculator!F841</f>
        <v>0</v>
      </c>
      <c r="K859" s="125">
        <f t="shared" si="130"/>
        <v>7.5</v>
      </c>
      <c r="L859" s="127">
        <f t="shared" si="131"/>
        <v>7.5</v>
      </c>
      <c r="M859" s="127">
        <f t="shared" si="136"/>
        <v>7.5</v>
      </c>
      <c r="N859" s="57">
        <f t="shared" si="132"/>
        <v>50</v>
      </c>
      <c r="O859" s="57">
        <f t="shared" si="137"/>
        <v>50</v>
      </c>
      <c r="P859" s="127">
        <f t="shared" si="133"/>
        <v>7.5</v>
      </c>
      <c r="Q859" s="130">
        <f t="shared" si="134"/>
        <v>50</v>
      </c>
      <c r="R859" s="62">
        <f t="shared" si="135"/>
        <v>50</v>
      </c>
      <c r="S859" s="62">
        <f t="shared" si="138"/>
        <v>50</v>
      </c>
      <c r="T859" s="129">
        <f t="shared" si="139"/>
        <v>3621.9078586603164</v>
      </c>
      <c r="X859" s="62"/>
      <c r="AA859" s="24"/>
    </row>
    <row r="860" spans="6:27" x14ac:dyDescent="0.3">
      <c r="F860" s="124">
        <f>Calculator!A842</f>
        <v>837</v>
      </c>
      <c r="G860" s="44">
        <f>Calculator!B842</f>
        <v>0</v>
      </c>
      <c r="H860" s="44">
        <f>Calculator!C842</f>
        <v>0</v>
      </c>
      <c r="I860" s="46">
        <f>Calculator!E842</f>
        <v>0</v>
      </c>
      <c r="J860" s="45">
        <f>Calculator!F842</f>
        <v>0</v>
      </c>
      <c r="K860" s="125">
        <f t="shared" si="130"/>
        <v>7.5</v>
      </c>
      <c r="L860" s="127">
        <f t="shared" si="131"/>
        <v>7.5</v>
      </c>
      <c r="M860" s="127">
        <f t="shared" si="136"/>
        <v>7.5</v>
      </c>
      <c r="N860" s="57">
        <f t="shared" si="132"/>
        <v>50</v>
      </c>
      <c r="O860" s="57">
        <f t="shared" si="137"/>
        <v>50</v>
      </c>
      <c r="P860" s="127">
        <f t="shared" si="133"/>
        <v>7.5</v>
      </c>
      <c r="Q860" s="130">
        <f t="shared" si="134"/>
        <v>50</v>
      </c>
      <c r="R860" s="62">
        <f t="shared" si="135"/>
        <v>50</v>
      </c>
      <c r="S860" s="62">
        <f t="shared" si="138"/>
        <v>50</v>
      </c>
      <c r="T860" s="129">
        <f t="shared" si="139"/>
        <v>3621.9078586603164</v>
      </c>
      <c r="X860" s="62"/>
      <c r="AA860" s="24"/>
    </row>
    <row r="861" spans="6:27" x14ac:dyDescent="0.3">
      <c r="F861" s="124">
        <f>Calculator!A843</f>
        <v>838</v>
      </c>
      <c r="G861" s="44">
        <f>Calculator!B843</f>
        <v>0</v>
      </c>
      <c r="H861" s="44">
        <f>Calculator!C843</f>
        <v>0</v>
      </c>
      <c r="I861" s="46">
        <f>Calculator!E843</f>
        <v>0</v>
      </c>
      <c r="J861" s="45">
        <f>Calculator!F843</f>
        <v>0</v>
      </c>
      <c r="K861" s="125">
        <f t="shared" si="130"/>
        <v>7.5</v>
      </c>
      <c r="L861" s="127">
        <f t="shared" si="131"/>
        <v>7.5</v>
      </c>
      <c r="M861" s="127">
        <f t="shared" si="136"/>
        <v>7.5</v>
      </c>
      <c r="N861" s="57">
        <f t="shared" si="132"/>
        <v>50</v>
      </c>
      <c r="O861" s="57">
        <f t="shared" si="137"/>
        <v>50</v>
      </c>
      <c r="P861" s="127">
        <f t="shared" si="133"/>
        <v>7.5</v>
      </c>
      <c r="Q861" s="130">
        <f t="shared" si="134"/>
        <v>50</v>
      </c>
      <c r="R861" s="62">
        <f t="shared" si="135"/>
        <v>50</v>
      </c>
      <c r="S861" s="62">
        <f t="shared" si="138"/>
        <v>50</v>
      </c>
      <c r="T861" s="129">
        <f t="shared" si="139"/>
        <v>3621.9078586603164</v>
      </c>
      <c r="X861" s="62"/>
      <c r="AA861" s="24"/>
    </row>
    <row r="862" spans="6:27" x14ac:dyDescent="0.3">
      <c r="F862" s="124">
        <f>Calculator!A844</f>
        <v>839</v>
      </c>
      <c r="G862" s="44">
        <f>Calculator!B844</f>
        <v>0</v>
      </c>
      <c r="H862" s="44">
        <f>Calculator!C844</f>
        <v>0</v>
      </c>
      <c r="I862" s="46">
        <f>Calculator!E844</f>
        <v>0</v>
      </c>
      <c r="J862" s="45">
        <f>Calculator!F844</f>
        <v>0</v>
      </c>
      <c r="K862" s="125">
        <f t="shared" si="130"/>
        <v>7.5</v>
      </c>
      <c r="L862" s="127">
        <f t="shared" si="131"/>
        <v>7.5</v>
      </c>
      <c r="M862" s="127">
        <f t="shared" si="136"/>
        <v>7.5</v>
      </c>
      <c r="N862" s="57">
        <f t="shared" si="132"/>
        <v>50</v>
      </c>
      <c r="O862" s="57">
        <f t="shared" si="137"/>
        <v>50</v>
      </c>
      <c r="P862" s="127">
        <f t="shared" si="133"/>
        <v>7.5</v>
      </c>
      <c r="Q862" s="130">
        <f t="shared" si="134"/>
        <v>50</v>
      </c>
      <c r="R862" s="62">
        <f t="shared" si="135"/>
        <v>50</v>
      </c>
      <c r="S862" s="62">
        <f t="shared" si="138"/>
        <v>50</v>
      </c>
      <c r="T862" s="129">
        <f t="shared" si="139"/>
        <v>3621.9078586603164</v>
      </c>
      <c r="X862" s="62"/>
      <c r="AA862" s="24"/>
    </row>
    <row r="863" spans="6:27" x14ac:dyDescent="0.3">
      <c r="F863" s="124">
        <f>Calculator!A845</f>
        <v>840</v>
      </c>
      <c r="G863" s="44">
        <f>Calculator!B845</f>
        <v>0</v>
      </c>
      <c r="H863" s="44">
        <f>Calculator!C845</f>
        <v>0</v>
      </c>
      <c r="I863" s="46">
        <f>Calculator!E845</f>
        <v>0</v>
      </c>
      <c r="J863" s="45">
        <f>Calculator!F845</f>
        <v>0</v>
      </c>
      <c r="K863" s="125">
        <f t="shared" si="130"/>
        <v>7.5</v>
      </c>
      <c r="L863" s="127">
        <f t="shared" si="131"/>
        <v>7.5</v>
      </c>
      <c r="M863" s="127">
        <f t="shared" si="136"/>
        <v>7.5</v>
      </c>
      <c r="N863" s="57">
        <f t="shared" si="132"/>
        <v>50</v>
      </c>
      <c r="O863" s="57">
        <f t="shared" si="137"/>
        <v>50</v>
      </c>
      <c r="P863" s="127">
        <f t="shared" si="133"/>
        <v>7.5</v>
      </c>
      <c r="Q863" s="130">
        <f t="shared" si="134"/>
        <v>50</v>
      </c>
      <c r="R863" s="62">
        <f t="shared" si="135"/>
        <v>50</v>
      </c>
      <c r="S863" s="62">
        <f t="shared" si="138"/>
        <v>50</v>
      </c>
      <c r="T863" s="129">
        <f t="shared" si="139"/>
        <v>3621.9078586603164</v>
      </c>
      <c r="X863" s="62"/>
      <c r="AA863" s="24"/>
    </row>
    <row r="864" spans="6:27" x14ac:dyDescent="0.3">
      <c r="F864" s="124">
        <f>Calculator!A846</f>
        <v>841</v>
      </c>
      <c r="G864" s="44">
        <f>Calculator!B846</f>
        <v>0</v>
      </c>
      <c r="H864" s="44">
        <f>Calculator!C846</f>
        <v>0</v>
      </c>
      <c r="I864" s="46">
        <f>Calculator!E846</f>
        <v>0</v>
      </c>
      <c r="J864" s="45">
        <f>Calculator!F846</f>
        <v>0</v>
      </c>
      <c r="K864" s="125">
        <f t="shared" si="130"/>
        <v>7.5</v>
      </c>
      <c r="L864" s="127">
        <f t="shared" si="131"/>
        <v>7.5</v>
      </c>
      <c r="M864" s="127">
        <f t="shared" si="136"/>
        <v>7.5</v>
      </c>
      <c r="N864" s="57">
        <f t="shared" si="132"/>
        <v>50</v>
      </c>
      <c r="O864" s="57">
        <f t="shared" si="137"/>
        <v>50</v>
      </c>
      <c r="P864" s="127">
        <f t="shared" si="133"/>
        <v>7.5</v>
      </c>
      <c r="Q864" s="130">
        <f t="shared" si="134"/>
        <v>50</v>
      </c>
      <c r="R864" s="62">
        <f t="shared" si="135"/>
        <v>50</v>
      </c>
      <c r="S864" s="62">
        <f t="shared" si="138"/>
        <v>50</v>
      </c>
      <c r="T864" s="129">
        <f t="shared" si="139"/>
        <v>3621.9078586603164</v>
      </c>
      <c r="X864" s="62"/>
      <c r="AA864" s="24"/>
    </row>
    <row r="865" spans="6:27" x14ac:dyDescent="0.3">
      <c r="F865" s="124">
        <f>Calculator!A847</f>
        <v>842</v>
      </c>
      <c r="G865" s="44">
        <f>Calculator!B847</f>
        <v>0</v>
      </c>
      <c r="H865" s="44">
        <f>Calculator!C847</f>
        <v>0</v>
      </c>
      <c r="I865" s="46">
        <f>Calculator!E847</f>
        <v>0</v>
      </c>
      <c r="J865" s="45">
        <f>Calculator!F847</f>
        <v>0</v>
      </c>
      <c r="K865" s="125">
        <f t="shared" si="130"/>
        <v>7.5</v>
      </c>
      <c r="L865" s="127">
        <f t="shared" si="131"/>
        <v>7.5</v>
      </c>
      <c r="M865" s="127">
        <f t="shared" si="136"/>
        <v>7.5</v>
      </c>
      <c r="N865" s="57">
        <f t="shared" si="132"/>
        <v>50</v>
      </c>
      <c r="O865" s="57">
        <f t="shared" si="137"/>
        <v>50</v>
      </c>
      <c r="P865" s="127">
        <f t="shared" si="133"/>
        <v>7.5</v>
      </c>
      <c r="Q865" s="130">
        <f t="shared" si="134"/>
        <v>50</v>
      </c>
      <c r="R865" s="62">
        <f t="shared" si="135"/>
        <v>50</v>
      </c>
      <c r="S865" s="62">
        <f t="shared" si="138"/>
        <v>50</v>
      </c>
      <c r="T865" s="129">
        <f t="shared" si="139"/>
        <v>3621.9078586603164</v>
      </c>
      <c r="X865" s="62"/>
      <c r="AA865" s="24"/>
    </row>
    <row r="866" spans="6:27" x14ac:dyDescent="0.3">
      <c r="F866" s="124">
        <f>Calculator!A848</f>
        <v>843</v>
      </c>
      <c r="G866" s="44">
        <f>Calculator!B848</f>
        <v>0</v>
      </c>
      <c r="H866" s="44">
        <f>Calculator!C848</f>
        <v>0</v>
      </c>
      <c r="I866" s="46">
        <f>Calculator!E848</f>
        <v>0</v>
      </c>
      <c r="J866" s="45">
        <f>Calculator!F848</f>
        <v>0</v>
      </c>
      <c r="K866" s="125">
        <f t="shared" si="130"/>
        <v>7.5</v>
      </c>
      <c r="L866" s="127">
        <f t="shared" si="131"/>
        <v>7.5</v>
      </c>
      <c r="M866" s="127">
        <f t="shared" si="136"/>
        <v>7.5</v>
      </c>
      <c r="N866" s="57">
        <f t="shared" si="132"/>
        <v>50</v>
      </c>
      <c r="O866" s="57">
        <f t="shared" si="137"/>
        <v>50</v>
      </c>
      <c r="P866" s="127">
        <f t="shared" si="133"/>
        <v>7.5</v>
      </c>
      <c r="Q866" s="130">
        <f t="shared" si="134"/>
        <v>50</v>
      </c>
      <c r="R866" s="62">
        <f t="shared" si="135"/>
        <v>50</v>
      </c>
      <c r="S866" s="62">
        <f t="shared" si="138"/>
        <v>50</v>
      </c>
      <c r="T866" s="129">
        <f t="shared" si="139"/>
        <v>3621.9078586603164</v>
      </c>
      <c r="X866" s="62"/>
      <c r="AA866" s="24"/>
    </row>
    <row r="867" spans="6:27" x14ac:dyDescent="0.3">
      <c r="F867" s="124">
        <f>Calculator!A849</f>
        <v>844</v>
      </c>
      <c r="G867" s="44">
        <f>Calculator!B849</f>
        <v>0</v>
      </c>
      <c r="H867" s="44">
        <f>Calculator!C849</f>
        <v>0</v>
      </c>
      <c r="I867" s="46">
        <f>Calculator!E849</f>
        <v>0</v>
      </c>
      <c r="J867" s="45">
        <f>Calculator!F849</f>
        <v>0</v>
      </c>
      <c r="K867" s="125">
        <f t="shared" si="130"/>
        <v>7.5</v>
      </c>
      <c r="L867" s="127">
        <f t="shared" si="131"/>
        <v>7.5</v>
      </c>
      <c r="M867" s="127">
        <f t="shared" si="136"/>
        <v>7.5</v>
      </c>
      <c r="N867" s="57">
        <f t="shared" si="132"/>
        <v>50</v>
      </c>
      <c r="O867" s="57">
        <f t="shared" si="137"/>
        <v>50</v>
      </c>
      <c r="P867" s="127">
        <f t="shared" si="133"/>
        <v>7.5</v>
      </c>
      <c r="Q867" s="130">
        <f t="shared" si="134"/>
        <v>50</v>
      </c>
      <c r="R867" s="62">
        <f t="shared" si="135"/>
        <v>50</v>
      </c>
      <c r="S867" s="62">
        <f t="shared" si="138"/>
        <v>50</v>
      </c>
      <c r="T867" s="129">
        <f t="shared" si="139"/>
        <v>3621.9078586603164</v>
      </c>
      <c r="X867" s="62"/>
      <c r="AA867" s="24"/>
    </row>
    <row r="868" spans="6:27" x14ac:dyDescent="0.3">
      <c r="F868" s="124">
        <f>Calculator!A850</f>
        <v>845</v>
      </c>
      <c r="G868" s="44">
        <f>Calculator!B850</f>
        <v>0</v>
      </c>
      <c r="H868" s="44">
        <f>Calculator!C850</f>
        <v>0</v>
      </c>
      <c r="I868" s="46">
        <f>Calculator!E850</f>
        <v>0</v>
      </c>
      <c r="J868" s="45">
        <f>Calculator!F850</f>
        <v>0</v>
      </c>
      <c r="K868" s="125">
        <f t="shared" si="130"/>
        <v>7.5</v>
      </c>
      <c r="L868" s="127">
        <f t="shared" si="131"/>
        <v>7.5</v>
      </c>
      <c r="M868" s="127">
        <f t="shared" si="136"/>
        <v>7.5</v>
      </c>
      <c r="N868" s="57">
        <f t="shared" si="132"/>
        <v>50</v>
      </c>
      <c r="O868" s="57">
        <f t="shared" si="137"/>
        <v>50</v>
      </c>
      <c r="P868" s="127">
        <f t="shared" si="133"/>
        <v>7.5</v>
      </c>
      <c r="Q868" s="130">
        <f t="shared" si="134"/>
        <v>50</v>
      </c>
      <c r="R868" s="62">
        <f t="shared" si="135"/>
        <v>50</v>
      </c>
      <c r="S868" s="62">
        <f t="shared" si="138"/>
        <v>50</v>
      </c>
      <c r="T868" s="129">
        <f t="shared" si="139"/>
        <v>3621.9078586603164</v>
      </c>
      <c r="X868" s="62"/>
      <c r="AA868" s="24"/>
    </row>
    <row r="869" spans="6:27" x14ac:dyDescent="0.3">
      <c r="F869" s="124">
        <f>Calculator!A851</f>
        <v>846</v>
      </c>
      <c r="G869" s="44">
        <f>Calculator!B851</f>
        <v>0</v>
      </c>
      <c r="H869" s="44">
        <f>Calculator!C851</f>
        <v>0</v>
      </c>
      <c r="I869" s="46">
        <f>Calculator!E851</f>
        <v>0</v>
      </c>
      <c r="J869" s="45">
        <f>Calculator!F851</f>
        <v>0</v>
      </c>
      <c r="K869" s="125">
        <f t="shared" si="130"/>
        <v>7.5</v>
      </c>
      <c r="L869" s="127">
        <f t="shared" si="131"/>
        <v>7.5</v>
      </c>
      <c r="M869" s="127">
        <f t="shared" si="136"/>
        <v>7.5</v>
      </c>
      <c r="N869" s="57">
        <f t="shared" si="132"/>
        <v>50</v>
      </c>
      <c r="O869" s="57">
        <f t="shared" si="137"/>
        <v>50</v>
      </c>
      <c r="P869" s="127">
        <f t="shared" si="133"/>
        <v>7.5</v>
      </c>
      <c r="Q869" s="130">
        <f t="shared" si="134"/>
        <v>50</v>
      </c>
      <c r="R869" s="62">
        <f t="shared" si="135"/>
        <v>50</v>
      </c>
      <c r="S869" s="62">
        <f t="shared" si="138"/>
        <v>50</v>
      </c>
      <c r="T869" s="129">
        <f t="shared" si="139"/>
        <v>3621.9078586603164</v>
      </c>
      <c r="X869" s="62"/>
      <c r="AA869" s="24"/>
    </row>
    <row r="870" spans="6:27" x14ac:dyDescent="0.3">
      <c r="F870" s="124">
        <f>Calculator!A852</f>
        <v>847</v>
      </c>
      <c r="G870" s="44">
        <f>Calculator!B852</f>
        <v>0</v>
      </c>
      <c r="H870" s="44">
        <f>Calculator!C852</f>
        <v>0</v>
      </c>
      <c r="I870" s="46">
        <f>Calculator!E852</f>
        <v>0</v>
      </c>
      <c r="J870" s="45">
        <f>Calculator!F852</f>
        <v>0</v>
      </c>
      <c r="K870" s="125">
        <f t="shared" si="130"/>
        <v>7.5</v>
      </c>
      <c r="L870" s="127">
        <f t="shared" si="131"/>
        <v>7.5</v>
      </c>
      <c r="M870" s="127">
        <f t="shared" si="136"/>
        <v>7.5</v>
      </c>
      <c r="N870" s="57">
        <f t="shared" si="132"/>
        <v>50</v>
      </c>
      <c r="O870" s="57">
        <f t="shared" si="137"/>
        <v>50</v>
      </c>
      <c r="P870" s="127">
        <f t="shared" si="133"/>
        <v>7.5</v>
      </c>
      <c r="Q870" s="130">
        <f t="shared" si="134"/>
        <v>50</v>
      </c>
      <c r="R870" s="62">
        <f t="shared" si="135"/>
        <v>50</v>
      </c>
      <c r="S870" s="62">
        <f t="shared" si="138"/>
        <v>50</v>
      </c>
      <c r="T870" s="129">
        <f t="shared" si="139"/>
        <v>3621.9078586603164</v>
      </c>
      <c r="X870" s="62"/>
      <c r="AA870" s="24"/>
    </row>
    <row r="871" spans="6:27" x14ac:dyDescent="0.3">
      <c r="F871" s="124">
        <f>Calculator!A853</f>
        <v>848</v>
      </c>
      <c r="G871" s="44">
        <f>Calculator!B853</f>
        <v>0</v>
      </c>
      <c r="H871" s="44">
        <f>Calculator!C853</f>
        <v>0</v>
      </c>
      <c r="I871" s="46">
        <f>Calculator!E853</f>
        <v>0</v>
      </c>
      <c r="J871" s="45">
        <f>Calculator!F853</f>
        <v>0</v>
      </c>
      <c r="K871" s="125">
        <f t="shared" si="130"/>
        <v>7.5</v>
      </c>
      <c r="L871" s="127">
        <f t="shared" si="131"/>
        <v>7.5</v>
      </c>
      <c r="M871" s="127">
        <f t="shared" si="136"/>
        <v>7.5</v>
      </c>
      <c r="N871" s="57">
        <f t="shared" si="132"/>
        <v>50</v>
      </c>
      <c r="O871" s="57">
        <f t="shared" si="137"/>
        <v>50</v>
      </c>
      <c r="P871" s="127">
        <f t="shared" si="133"/>
        <v>7.5</v>
      </c>
      <c r="Q871" s="130">
        <f t="shared" si="134"/>
        <v>50</v>
      </c>
      <c r="R871" s="62">
        <f t="shared" si="135"/>
        <v>50</v>
      </c>
      <c r="S871" s="62">
        <f t="shared" si="138"/>
        <v>50</v>
      </c>
      <c r="T871" s="129">
        <f t="shared" si="139"/>
        <v>3621.9078586603164</v>
      </c>
      <c r="X871" s="62"/>
      <c r="AA871" s="24"/>
    </row>
    <row r="872" spans="6:27" x14ac:dyDescent="0.3">
      <c r="F872" s="124">
        <f>Calculator!A854</f>
        <v>849</v>
      </c>
      <c r="G872" s="44">
        <f>Calculator!B854</f>
        <v>0</v>
      </c>
      <c r="H872" s="44">
        <f>Calculator!C854</f>
        <v>0</v>
      </c>
      <c r="I872" s="46">
        <f>Calculator!E854</f>
        <v>0</v>
      </c>
      <c r="J872" s="45">
        <f>Calculator!F854</f>
        <v>0</v>
      </c>
      <c r="K872" s="125">
        <f t="shared" si="130"/>
        <v>7.5</v>
      </c>
      <c r="L872" s="127">
        <f t="shared" si="131"/>
        <v>7.5</v>
      </c>
      <c r="M872" s="127">
        <f t="shared" si="136"/>
        <v>7.5</v>
      </c>
      <c r="N872" s="57">
        <f t="shared" si="132"/>
        <v>50</v>
      </c>
      <c r="O872" s="57">
        <f t="shared" si="137"/>
        <v>50</v>
      </c>
      <c r="P872" s="127">
        <f t="shared" si="133"/>
        <v>7.5</v>
      </c>
      <c r="Q872" s="130">
        <f t="shared" si="134"/>
        <v>50</v>
      </c>
      <c r="R872" s="62">
        <f t="shared" si="135"/>
        <v>50</v>
      </c>
      <c r="S872" s="62">
        <f t="shared" si="138"/>
        <v>50</v>
      </c>
      <c r="T872" s="129">
        <f t="shared" si="139"/>
        <v>3621.9078586603164</v>
      </c>
      <c r="X872" s="62"/>
      <c r="AA872" s="24"/>
    </row>
    <row r="873" spans="6:27" x14ac:dyDescent="0.3">
      <c r="F873" s="124">
        <f>Calculator!A855</f>
        <v>850</v>
      </c>
      <c r="G873" s="44">
        <f>Calculator!B855</f>
        <v>0</v>
      </c>
      <c r="H873" s="44">
        <f>Calculator!C855</f>
        <v>0</v>
      </c>
      <c r="I873" s="46">
        <f>Calculator!E855</f>
        <v>0</v>
      </c>
      <c r="J873" s="45">
        <f>Calculator!F855</f>
        <v>0</v>
      </c>
      <c r="K873" s="125">
        <f t="shared" si="130"/>
        <v>7.5</v>
      </c>
      <c r="L873" s="127">
        <f t="shared" si="131"/>
        <v>7.5</v>
      </c>
      <c r="M873" s="127">
        <f t="shared" si="136"/>
        <v>7.5</v>
      </c>
      <c r="N873" s="57">
        <f t="shared" si="132"/>
        <v>50</v>
      </c>
      <c r="O873" s="57">
        <f t="shared" si="137"/>
        <v>50</v>
      </c>
      <c r="P873" s="127">
        <f t="shared" si="133"/>
        <v>7.5</v>
      </c>
      <c r="Q873" s="130">
        <f t="shared" si="134"/>
        <v>50</v>
      </c>
      <c r="R873" s="62">
        <f t="shared" si="135"/>
        <v>50</v>
      </c>
      <c r="S873" s="62">
        <f t="shared" si="138"/>
        <v>50</v>
      </c>
      <c r="T873" s="129">
        <f t="shared" si="139"/>
        <v>3621.9078586603164</v>
      </c>
      <c r="X873" s="62"/>
      <c r="AA873" s="24"/>
    </row>
    <row r="874" spans="6:27" x14ac:dyDescent="0.3">
      <c r="F874" s="124">
        <f>Calculator!A856</f>
        <v>851</v>
      </c>
      <c r="G874" s="44">
        <f>Calculator!B856</f>
        <v>0</v>
      </c>
      <c r="H874" s="44">
        <f>Calculator!C856</f>
        <v>0</v>
      </c>
      <c r="I874" s="46">
        <f>Calculator!E856</f>
        <v>0</v>
      </c>
      <c r="J874" s="45">
        <f>Calculator!F856</f>
        <v>0</v>
      </c>
      <c r="K874" s="125">
        <f t="shared" si="130"/>
        <v>7.5</v>
      </c>
      <c r="L874" s="127">
        <f t="shared" si="131"/>
        <v>7.5</v>
      </c>
      <c r="M874" s="127">
        <f t="shared" si="136"/>
        <v>7.5</v>
      </c>
      <c r="N874" s="57">
        <f t="shared" si="132"/>
        <v>50</v>
      </c>
      <c r="O874" s="57">
        <f t="shared" si="137"/>
        <v>50</v>
      </c>
      <c r="P874" s="127">
        <f t="shared" si="133"/>
        <v>7.5</v>
      </c>
      <c r="Q874" s="130">
        <f t="shared" si="134"/>
        <v>50</v>
      </c>
      <c r="R874" s="62">
        <f t="shared" si="135"/>
        <v>50</v>
      </c>
      <c r="S874" s="62">
        <f t="shared" si="138"/>
        <v>50</v>
      </c>
      <c r="T874" s="129">
        <f t="shared" si="139"/>
        <v>3621.9078586603164</v>
      </c>
      <c r="X874" s="62"/>
      <c r="AA874" s="24"/>
    </row>
    <row r="875" spans="6:27" x14ac:dyDescent="0.3">
      <c r="F875" s="124">
        <f>Calculator!A857</f>
        <v>852</v>
      </c>
      <c r="G875" s="44">
        <f>Calculator!B857</f>
        <v>0</v>
      </c>
      <c r="H875" s="44">
        <f>Calculator!C857</f>
        <v>0</v>
      </c>
      <c r="I875" s="46">
        <f>Calculator!E857</f>
        <v>0</v>
      </c>
      <c r="J875" s="45">
        <f>Calculator!F857</f>
        <v>0</v>
      </c>
      <c r="K875" s="125">
        <f t="shared" si="130"/>
        <v>7.5</v>
      </c>
      <c r="L875" s="127">
        <f t="shared" si="131"/>
        <v>7.5</v>
      </c>
      <c r="M875" s="127">
        <f t="shared" si="136"/>
        <v>7.5</v>
      </c>
      <c r="N875" s="57">
        <f t="shared" si="132"/>
        <v>50</v>
      </c>
      <c r="O875" s="57">
        <f t="shared" si="137"/>
        <v>50</v>
      </c>
      <c r="P875" s="127">
        <f t="shared" si="133"/>
        <v>7.5</v>
      </c>
      <c r="Q875" s="130">
        <f t="shared" si="134"/>
        <v>50</v>
      </c>
      <c r="R875" s="62">
        <f t="shared" si="135"/>
        <v>50</v>
      </c>
      <c r="S875" s="62">
        <f t="shared" si="138"/>
        <v>50</v>
      </c>
      <c r="T875" s="129">
        <f t="shared" si="139"/>
        <v>3621.9078586603164</v>
      </c>
      <c r="X875" s="62"/>
      <c r="AA875" s="24"/>
    </row>
    <row r="876" spans="6:27" x14ac:dyDescent="0.3">
      <c r="F876" s="124">
        <f>Calculator!A858</f>
        <v>853</v>
      </c>
      <c r="G876" s="44">
        <f>Calculator!B858</f>
        <v>0</v>
      </c>
      <c r="H876" s="44">
        <f>Calculator!C858</f>
        <v>0</v>
      </c>
      <c r="I876" s="46">
        <f>Calculator!E858</f>
        <v>0</v>
      </c>
      <c r="J876" s="45">
        <f>Calculator!F858</f>
        <v>0</v>
      </c>
      <c r="K876" s="125">
        <f t="shared" si="130"/>
        <v>7.5</v>
      </c>
      <c r="L876" s="127">
        <f t="shared" si="131"/>
        <v>7.5</v>
      </c>
      <c r="M876" s="127">
        <f t="shared" si="136"/>
        <v>7.5</v>
      </c>
      <c r="N876" s="57">
        <f t="shared" si="132"/>
        <v>50</v>
      </c>
      <c r="O876" s="57">
        <f t="shared" si="137"/>
        <v>50</v>
      </c>
      <c r="P876" s="127">
        <f t="shared" si="133"/>
        <v>7.5</v>
      </c>
      <c r="Q876" s="130">
        <f t="shared" si="134"/>
        <v>50</v>
      </c>
      <c r="R876" s="62">
        <f t="shared" si="135"/>
        <v>50</v>
      </c>
      <c r="S876" s="62">
        <f t="shared" si="138"/>
        <v>50</v>
      </c>
      <c r="T876" s="129">
        <f t="shared" si="139"/>
        <v>3621.9078586603164</v>
      </c>
      <c r="X876" s="62"/>
      <c r="AA876" s="24"/>
    </row>
    <row r="877" spans="6:27" x14ac:dyDescent="0.3">
      <c r="F877" s="124">
        <f>Calculator!A859</f>
        <v>854</v>
      </c>
      <c r="G877" s="44">
        <f>Calculator!B859</f>
        <v>0</v>
      </c>
      <c r="H877" s="44">
        <f>Calculator!C859</f>
        <v>0</v>
      </c>
      <c r="I877" s="46">
        <f>Calculator!E859</f>
        <v>0</v>
      </c>
      <c r="J877" s="45">
        <f>Calculator!F859</f>
        <v>0</v>
      </c>
      <c r="K877" s="125">
        <f t="shared" si="130"/>
        <v>7.5</v>
      </c>
      <c r="L877" s="127">
        <f t="shared" si="131"/>
        <v>7.5</v>
      </c>
      <c r="M877" s="127">
        <f t="shared" si="136"/>
        <v>7.5</v>
      </c>
      <c r="N877" s="57">
        <f t="shared" si="132"/>
        <v>50</v>
      </c>
      <c r="O877" s="57">
        <f t="shared" si="137"/>
        <v>50</v>
      </c>
      <c r="P877" s="127">
        <f t="shared" si="133"/>
        <v>7.5</v>
      </c>
      <c r="Q877" s="130">
        <f t="shared" si="134"/>
        <v>50</v>
      </c>
      <c r="R877" s="62">
        <f t="shared" si="135"/>
        <v>50</v>
      </c>
      <c r="S877" s="62">
        <f t="shared" si="138"/>
        <v>50</v>
      </c>
      <c r="T877" s="129">
        <f t="shared" si="139"/>
        <v>3621.9078586603164</v>
      </c>
      <c r="X877" s="62"/>
      <c r="AA877" s="24"/>
    </row>
    <row r="878" spans="6:27" x14ac:dyDescent="0.3">
      <c r="F878" s="124">
        <f>Calculator!A860</f>
        <v>855</v>
      </c>
      <c r="G878" s="44">
        <f>Calculator!B860</f>
        <v>0</v>
      </c>
      <c r="H878" s="44">
        <f>Calculator!C860</f>
        <v>0</v>
      </c>
      <c r="I878" s="46">
        <f>Calculator!E860</f>
        <v>0</v>
      </c>
      <c r="J878" s="45">
        <f>Calculator!F860</f>
        <v>0</v>
      </c>
      <c r="K878" s="125">
        <f t="shared" si="130"/>
        <v>7.5</v>
      </c>
      <c r="L878" s="127">
        <f t="shared" si="131"/>
        <v>7.5</v>
      </c>
      <c r="M878" s="127">
        <f t="shared" si="136"/>
        <v>7.5</v>
      </c>
      <c r="N878" s="57">
        <f t="shared" si="132"/>
        <v>50</v>
      </c>
      <c r="O878" s="57">
        <f t="shared" si="137"/>
        <v>50</v>
      </c>
      <c r="P878" s="127">
        <f t="shared" si="133"/>
        <v>7.5</v>
      </c>
      <c r="Q878" s="130">
        <f t="shared" si="134"/>
        <v>50</v>
      </c>
      <c r="R878" s="62">
        <f t="shared" si="135"/>
        <v>50</v>
      </c>
      <c r="S878" s="62">
        <f t="shared" si="138"/>
        <v>50</v>
      </c>
      <c r="T878" s="129">
        <f t="shared" si="139"/>
        <v>3621.9078586603164</v>
      </c>
      <c r="X878" s="62"/>
      <c r="AA878" s="24"/>
    </row>
    <row r="879" spans="6:27" x14ac:dyDescent="0.3">
      <c r="F879" s="124">
        <f>Calculator!A861</f>
        <v>856</v>
      </c>
      <c r="G879" s="44">
        <f>Calculator!B861</f>
        <v>0</v>
      </c>
      <c r="H879" s="44">
        <f>Calculator!C861</f>
        <v>0</v>
      </c>
      <c r="I879" s="46">
        <f>Calculator!E861</f>
        <v>0</v>
      </c>
      <c r="J879" s="45">
        <f>Calculator!F861</f>
        <v>0</v>
      </c>
      <c r="K879" s="125">
        <f t="shared" si="130"/>
        <v>7.5</v>
      </c>
      <c r="L879" s="127">
        <f t="shared" si="131"/>
        <v>7.5</v>
      </c>
      <c r="M879" s="127">
        <f t="shared" si="136"/>
        <v>7.5</v>
      </c>
      <c r="N879" s="57">
        <f t="shared" si="132"/>
        <v>50</v>
      </c>
      <c r="O879" s="57">
        <f t="shared" si="137"/>
        <v>50</v>
      </c>
      <c r="P879" s="127">
        <f t="shared" si="133"/>
        <v>7.5</v>
      </c>
      <c r="Q879" s="130">
        <f t="shared" si="134"/>
        <v>50</v>
      </c>
      <c r="R879" s="62">
        <f t="shared" si="135"/>
        <v>50</v>
      </c>
      <c r="S879" s="62">
        <f t="shared" si="138"/>
        <v>50</v>
      </c>
      <c r="T879" s="129">
        <f t="shared" si="139"/>
        <v>3621.9078586603164</v>
      </c>
      <c r="X879" s="62"/>
      <c r="AA879" s="24"/>
    </row>
    <row r="880" spans="6:27" x14ac:dyDescent="0.3">
      <c r="F880" s="124">
        <f>Calculator!A862</f>
        <v>857</v>
      </c>
      <c r="G880" s="44">
        <f>Calculator!B862</f>
        <v>0</v>
      </c>
      <c r="H880" s="44">
        <f>Calculator!C862</f>
        <v>0</v>
      </c>
      <c r="I880" s="46">
        <f>Calculator!E862</f>
        <v>0</v>
      </c>
      <c r="J880" s="45">
        <f>Calculator!F862</f>
        <v>0</v>
      </c>
      <c r="K880" s="125">
        <f t="shared" si="130"/>
        <v>7.5</v>
      </c>
      <c r="L880" s="127">
        <f t="shared" si="131"/>
        <v>7.5</v>
      </c>
      <c r="M880" s="127">
        <f t="shared" si="136"/>
        <v>7.5</v>
      </c>
      <c r="N880" s="57">
        <f t="shared" si="132"/>
        <v>50</v>
      </c>
      <c r="O880" s="57">
        <f t="shared" si="137"/>
        <v>50</v>
      </c>
      <c r="P880" s="127">
        <f t="shared" si="133"/>
        <v>7.5</v>
      </c>
      <c r="Q880" s="130">
        <f t="shared" si="134"/>
        <v>50</v>
      </c>
      <c r="R880" s="62">
        <f t="shared" si="135"/>
        <v>50</v>
      </c>
      <c r="S880" s="62">
        <f t="shared" si="138"/>
        <v>50</v>
      </c>
      <c r="T880" s="129">
        <f t="shared" si="139"/>
        <v>3621.9078586603164</v>
      </c>
      <c r="X880" s="62"/>
      <c r="AA880" s="24"/>
    </row>
    <row r="881" spans="6:27" x14ac:dyDescent="0.3">
      <c r="F881" s="124">
        <f>Calculator!A863</f>
        <v>858</v>
      </c>
      <c r="G881" s="44">
        <f>Calculator!B863</f>
        <v>0</v>
      </c>
      <c r="H881" s="44">
        <f>Calculator!C863</f>
        <v>0</v>
      </c>
      <c r="I881" s="46">
        <f>Calculator!E863</f>
        <v>0</v>
      </c>
      <c r="J881" s="45">
        <f>Calculator!F863</f>
        <v>0</v>
      </c>
      <c r="K881" s="125">
        <f t="shared" si="130"/>
        <v>7.5</v>
      </c>
      <c r="L881" s="127">
        <f t="shared" si="131"/>
        <v>7.5</v>
      </c>
      <c r="M881" s="127">
        <f t="shared" si="136"/>
        <v>7.5</v>
      </c>
      <c r="N881" s="57">
        <f t="shared" si="132"/>
        <v>50</v>
      </c>
      <c r="O881" s="57">
        <f t="shared" si="137"/>
        <v>50</v>
      </c>
      <c r="P881" s="127">
        <f t="shared" si="133"/>
        <v>7.5</v>
      </c>
      <c r="Q881" s="130">
        <f t="shared" si="134"/>
        <v>50</v>
      </c>
      <c r="R881" s="62">
        <f t="shared" si="135"/>
        <v>50</v>
      </c>
      <c r="S881" s="62">
        <f t="shared" si="138"/>
        <v>50</v>
      </c>
      <c r="T881" s="129">
        <f t="shared" si="139"/>
        <v>3621.9078586603164</v>
      </c>
      <c r="X881" s="62"/>
      <c r="AA881" s="24"/>
    </row>
    <row r="882" spans="6:27" x14ac:dyDescent="0.3">
      <c r="F882" s="124">
        <f>Calculator!A864</f>
        <v>859</v>
      </c>
      <c r="G882" s="44">
        <f>Calculator!B864</f>
        <v>0</v>
      </c>
      <c r="H882" s="44">
        <f>Calculator!C864</f>
        <v>0</v>
      </c>
      <c r="I882" s="46">
        <f>Calculator!E864</f>
        <v>0</v>
      </c>
      <c r="J882" s="45">
        <f>Calculator!F864</f>
        <v>0</v>
      </c>
      <c r="K882" s="125">
        <f t="shared" si="130"/>
        <v>7.5</v>
      </c>
      <c r="L882" s="127">
        <f t="shared" si="131"/>
        <v>7.5</v>
      </c>
      <c r="M882" s="127">
        <f t="shared" si="136"/>
        <v>7.5</v>
      </c>
      <c r="N882" s="57">
        <f t="shared" si="132"/>
        <v>50</v>
      </c>
      <c r="O882" s="57">
        <f t="shared" si="137"/>
        <v>50</v>
      </c>
      <c r="P882" s="127">
        <f t="shared" si="133"/>
        <v>7.5</v>
      </c>
      <c r="Q882" s="130">
        <f t="shared" si="134"/>
        <v>50</v>
      </c>
      <c r="R882" s="62">
        <f t="shared" si="135"/>
        <v>50</v>
      </c>
      <c r="S882" s="62">
        <f t="shared" si="138"/>
        <v>50</v>
      </c>
      <c r="T882" s="129">
        <f t="shared" si="139"/>
        <v>3621.9078586603164</v>
      </c>
      <c r="X882" s="62"/>
      <c r="AA882" s="24"/>
    </row>
    <row r="883" spans="6:27" x14ac:dyDescent="0.3">
      <c r="F883" s="124">
        <f>Calculator!A865</f>
        <v>860</v>
      </c>
      <c r="G883" s="44">
        <f>Calculator!B865</f>
        <v>0</v>
      </c>
      <c r="H883" s="44">
        <f>Calculator!C865</f>
        <v>0</v>
      </c>
      <c r="I883" s="46">
        <f>Calculator!E865</f>
        <v>0</v>
      </c>
      <c r="J883" s="45">
        <f>Calculator!F865</f>
        <v>0</v>
      </c>
      <c r="K883" s="125">
        <f t="shared" si="130"/>
        <v>7.5</v>
      </c>
      <c r="L883" s="127">
        <f t="shared" si="131"/>
        <v>7.5</v>
      </c>
      <c r="M883" s="127">
        <f t="shared" si="136"/>
        <v>7.5</v>
      </c>
      <c r="N883" s="57">
        <f t="shared" si="132"/>
        <v>50</v>
      </c>
      <c r="O883" s="57">
        <f t="shared" si="137"/>
        <v>50</v>
      </c>
      <c r="P883" s="127">
        <f t="shared" si="133"/>
        <v>7.5</v>
      </c>
      <c r="Q883" s="130">
        <f t="shared" si="134"/>
        <v>50</v>
      </c>
      <c r="R883" s="62">
        <f t="shared" si="135"/>
        <v>50</v>
      </c>
      <c r="S883" s="62">
        <f t="shared" si="138"/>
        <v>50</v>
      </c>
      <c r="T883" s="129">
        <f t="shared" si="139"/>
        <v>3621.9078586603164</v>
      </c>
      <c r="X883" s="62"/>
      <c r="AA883" s="24"/>
    </row>
    <row r="884" spans="6:27" x14ac:dyDescent="0.3">
      <c r="F884" s="124">
        <f>Calculator!A866</f>
        <v>861</v>
      </c>
      <c r="G884" s="44">
        <f>Calculator!B866</f>
        <v>0</v>
      </c>
      <c r="H884" s="44">
        <f>Calculator!C866</f>
        <v>0</v>
      </c>
      <c r="I884" s="46">
        <f>Calculator!E866</f>
        <v>0</v>
      </c>
      <c r="J884" s="45">
        <f>Calculator!F866</f>
        <v>0</v>
      </c>
      <c r="K884" s="125">
        <f t="shared" si="130"/>
        <v>7.5</v>
      </c>
      <c r="L884" s="127">
        <f t="shared" si="131"/>
        <v>7.5</v>
      </c>
      <c r="M884" s="127">
        <f t="shared" si="136"/>
        <v>7.5</v>
      </c>
      <c r="N884" s="57">
        <f t="shared" si="132"/>
        <v>50</v>
      </c>
      <c r="O884" s="57">
        <f t="shared" si="137"/>
        <v>50</v>
      </c>
      <c r="P884" s="127">
        <f t="shared" si="133"/>
        <v>7.5</v>
      </c>
      <c r="Q884" s="130">
        <f t="shared" si="134"/>
        <v>50</v>
      </c>
      <c r="R884" s="62">
        <f t="shared" si="135"/>
        <v>50</v>
      </c>
      <c r="S884" s="62">
        <f t="shared" si="138"/>
        <v>50</v>
      </c>
      <c r="T884" s="129">
        <f t="shared" si="139"/>
        <v>3621.9078586603164</v>
      </c>
      <c r="X884" s="62"/>
      <c r="AA884" s="24"/>
    </row>
    <row r="885" spans="6:27" x14ac:dyDescent="0.3">
      <c r="F885" s="124">
        <f>Calculator!A867</f>
        <v>862</v>
      </c>
      <c r="G885" s="44">
        <f>Calculator!B867</f>
        <v>0</v>
      </c>
      <c r="H885" s="44">
        <f>Calculator!C867</f>
        <v>0</v>
      </c>
      <c r="I885" s="46">
        <f>Calculator!E867</f>
        <v>0</v>
      </c>
      <c r="J885" s="45">
        <f>Calculator!F867</f>
        <v>0</v>
      </c>
      <c r="K885" s="125">
        <f t="shared" si="130"/>
        <v>7.5</v>
      </c>
      <c r="L885" s="127">
        <f t="shared" si="131"/>
        <v>7.5</v>
      </c>
      <c r="M885" s="127">
        <f t="shared" si="136"/>
        <v>7.5</v>
      </c>
      <c r="N885" s="57">
        <f t="shared" si="132"/>
        <v>50</v>
      </c>
      <c r="O885" s="57">
        <f t="shared" si="137"/>
        <v>50</v>
      </c>
      <c r="P885" s="127">
        <f t="shared" si="133"/>
        <v>7.5</v>
      </c>
      <c r="Q885" s="130">
        <f t="shared" si="134"/>
        <v>50</v>
      </c>
      <c r="R885" s="62">
        <f t="shared" si="135"/>
        <v>50</v>
      </c>
      <c r="S885" s="62">
        <f t="shared" si="138"/>
        <v>50</v>
      </c>
      <c r="T885" s="129">
        <f t="shared" si="139"/>
        <v>3621.9078586603164</v>
      </c>
      <c r="X885" s="62"/>
      <c r="AA885" s="24"/>
    </row>
    <row r="886" spans="6:27" x14ac:dyDescent="0.3">
      <c r="F886" s="124">
        <f>Calculator!A868</f>
        <v>863</v>
      </c>
      <c r="G886" s="44">
        <f>Calculator!B868</f>
        <v>0</v>
      </c>
      <c r="H886" s="44">
        <f>Calculator!C868</f>
        <v>0</v>
      </c>
      <c r="I886" s="46">
        <f>Calculator!E868</f>
        <v>0</v>
      </c>
      <c r="J886" s="45">
        <f>Calculator!F868</f>
        <v>0</v>
      </c>
      <c r="K886" s="125">
        <f t="shared" si="130"/>
        <v>7.5</v>
      </c>
      <c r="L886" s="127">
        <f t="shared" si="131"/>
        <v>7.5</v>
      </c>
      <c r="M886" s="127">
        <f t="shared" si="136"/>
        <v>7.5</v>
      </c>
      <c r="N886" s="57">
        <f t="shared" si="132"/>
        <v>50</v>
      </c>
      <c r="O886" s="57">
        <f t="shared" si="137"/>
        <v>50</v>
      </c>
      <c r="P886" s="127">
        <f t="shared" si="133"/>
        <v>7.5</v>
      </c>
      <c r="Q886" s="130">
        <f t="shared" si="134"/>
        <v>50</v>
      </c>
      <c r="R886" s="62">
        <f t="shared" si="135"/>
        <v>50</v>
      </c>
      <c r="S886" s="62">
        <f t="shared" si="138"/>
        <v>50</v>
      </c>
      <c r="T886" s="129">
        <f t="shared" si="139"/>
        <v>3621.9078586603164</v>
      </c>
      <c r="X886" s="62"/>
      <c r="AA886" s="24"/>
    </row>
    <row r="887" spans="6:27" x14ac:dyDescent="0.3">
      <c r="F887" s="124">
        <f>Calculator!A869</f>
        <v>864</v>
      </c>
      <c r="G887" s="44">
        <f>Calculator!B869</f>
        <v>0</v>
      </c>
      <c r="H887" s="44">
        <f>Calculator!C869</f>
        <v>0</v>
      </c>
      <c r="I887" s="46">
        <f>Calculator!E869</f>
        <v>0</v>
      </c>
      <c r="J887" s="45">
        <f>Calculator!F869</f>
        <v>0</v>
      </c>
      <c r="K887" s="125">
        <f t="shared" si="130"/>
        <v>7.5</v>
      </c>
      <c r="L887" s="127">
        <f t="shared" si="131"/>
        <v>7.5</v>
      </c>
      <c r="M887" s="127">
        <f t="shared" si="136"/>
        <v>7.5</v>
      </c>
      <c r="N887" s="57">
        <f t="shared" si="132"/>
        <v>50</v>
      </c>
      <c r="O887" s="57">
        <f t="shared" si="137"/>
        <v>50</v>
      </c>
      <c r="P887" s="127">
        <f t="shared" si="133"/>
        <v>7.5</v>
      </c>
      <c r="Q887" s="130">
        <f t="shared" si="134"/>
        <v>50</v>
      </c>
      <c r="R887" s="62">
        <f t="shared" si="135"/>
        <v>50</v>
      </c>
      <c r="S887" s="62">
        <f t="shared" si="138"/>
        <v>50</v>
      </c>
      <c r="T887" s="129">
        <f t="shared" si="139"/>
        <v>3621.9078586603164</v>
      </c>
      <c r="X887" s="62"/>
      <c r="AA887" s="24"/>
    </row>
    <row r="888" spans="6:27" x14ac:dyDescent="0.3">
      <c r="F888" s="124">
        <f>Calculator!A870</f>
        <v>865</v>
      </c>
      <c r="G888" s="44">
        <f>Calculator!B870</f>
        <v>0</v>
      </c>
      <c r="H888" s="44">
        <f>Calculator!C870</f>
        <v>0</v>
      </c>
      <c r="I888" s="46">
        <f>Calculator!E870</f>
        <v>0</v>
      </c>
      <c r="J888" s="45">
        <f>Calculator!F870</f>
        <v>0</v>
      </c>
      <c r="K888" s="125">
        <f t="shared" si="130"/>
        <v>7.5</v>
      </c>
      <c r="L888" s="127">
        <f t="shared" si="131"/>
        <v>7.5</v>
      </c>
      <c r="M888" s="127">
        <f t="shared" si="136"/>
        <v>7.5</v>
      </c>
      <c r="N888" s="57">
        <f t="shared" si="132"/>
        <v>50</v>
      </c>
      <c r="O888" s="57">
        <f t="shared" si="137"/>
        <v>50</v>
      </c>
      <c r="P888" s="127">
        <f t="shared" si="133"/>
        <v>7.5</v>
      </c>
      <c r="Q888" s="130">
        <f t="shared" si="134"/>
        <v>50</v>
      </c>
      <c r="R888" s="62">
        <f t="shared" si="135"/>
        <v>50</v>
      </c>
      <c r="S888" s="62">
        <f t="shared" si="138"/>
        <v>50</v>
      </c>
      <c r="T888" s="129">
        <f t="shared" si="139"/>
        <v>3621.9078586603164</v>
      </c>
      <c r="X888" s="62"/>
      <c r="AA888" s="24"/>
    </row>
    <row r="889" spans="6:27" x14ac:dyDescent="0.3">
      <c r="F889" s="124">
        <f>Calculator!A871</f>
        <v>866</v>
      </c>
      <c r="G889" s="44">
        <f>Calculator!B871</f>
        <v>0</v>
      </c>
      <c r="H889" s="44">
        <f>Calculator!C871</f>
        <v>0</v>
      </c>
      <c r="I889" s="46">
        <f>Calculator!E871</f>
        <v>0</v>
      </c>
      <c r="J889" s="45">
        <f>Calculator!F871</f>
        <v>0</v>
      </c>
      <c r="K889" s="125">
        <f t="shared" si="130"/>
        <v>7.5</v>
      </c>
      <c r="L889" s="127">
        <f t="shared" si="131"/>
        <v>7.5</v>
      </c>
      <c r="M889" s="127">
        <f t="shared" si="136"/>
        <v>7.5</v>
      </c>
      <c r="N889" s="57">
        <f t="shared" si="132"/>
        <v>50</v>
      </c>
      <c r="O889" s="57">
        <f t="shared" si="137"/>
        <v>50</v>
      </c>
      <c r="P889" s="127">
        <f t="shared" si="133"/>
        <v>7.5</v>
      </c>
      <c r="Q889" s="130">
        <f t="shared" si="134"/>
        <v>50</v>
      </c>
      <c r="R889" s="62">
        <f t="shared" si="135"/>
        <v>50</v>
      </c>
      <c r="S889" s="62">
        <f t="shared" si="138"/>
        <v>50</v>
      </c>
      <c r="T889" s="129">
        <f t="shared" si="139"/>
        <v>3621.9078586603164</v>
      </c>
      <c r="X889" s="62"/>
      <c r="AA889" s="24"/>
    </row>
    <row r="890" spans="6:27" x14ac:dyDescent="0.3">
      <c r="F890" s="124">
        <f>Calculator!A872</f>
        <v>867</v>
      </c>
      <c r="G890" s="44">
        <f>Calculator!B872</f>
        <v>0</v>
      </c>
      <c r="H890" s="44">
        <f>Calculator!C872</f>
        <v>0</v>
      </c>
      <c r="I890" s="46">
        <f>Calculator!E872</f>
        <v>0</v>
      </c>
      <c r="J890" s="45">
        <f>Calculator!F872</f>
        <v>0</v>
      </c>
      <c r="K890" s="125">
        <f t="shared" si="130"/>
        <v>7.5</v>
      </c>
      <c r="L890" s="127">
        <f t="shared" si="131"/>
        <v>7.5</v>
      </c>
      <c r="M890" s="127">
        <f t="shared" si="136"/>
        <v>7.5</v>
      </c>
      <c r="N890" s="57">
        <f t="shared" si="132"/>
        <v>50</v>
      </c>
      <c r="O890" s="57">
        <f t="shared" si="137"/>
        <v>50</v>
      </c>
      <c r="P890" s="127">
        <f t="shared" si="133"/>
        <v>7.5</v>
      </c>
      <c r="Q890" s="130">
        <f t="shared" si="134"/>
        <v>50</v>
      </c>
      <c r="R890" s="62">
        <f t="shared" si="135"/>
        <v>50</v>
      </c>
      <c r="S890" s="62">
        <f t="shared" si="138"/>
        <v>50</v>
      </c>
      <c r="T890" s="129">
        <f t="shared" si="139"/>
        <v>3621.9078586603164</v>
      </c>
      <c r="X890" s="62"/>
      <c r="AA890" s="24"/>
    </row>
    <row r="891" spans="6:27" x14ac:dyDescent="0.3">
      <c r="F891" s="124">
        <f>Calculator!A873</f>
        <v>868</v>
      </c>
      <c r="G891" s="44">
        <f>Calculator!B873</f>
        <v>0</v>
      </c>
      <c r="H891" s="44">
        <f>Calculator!C873</f>
        <v>0</v>
      </c>
      <c r="I891" s="46">
        <f>Calculator!E873</f>
        <v>0</v>
      </c>
      <c r="J891" s="45">
        <f>Calculator!F873</f>
        <v>0</v>
      </c>
      <c r="K891" s="125">
        <f t="shared" si="130"/>
        <v>7.5</v>
      </c>
      <c r="L891" s="127">
        <f t="shared" si="131"/>
        <v>7.5</v>
      </c>
      <c r="M891" s="127">
        <f t="shared" si="136"/>
        <v>7.5</v>
      </c>
      <c r="N891" s="57">
        <f t="shared" si="132"/>
        <v>50</v>
      </c>
      <c r="O891" s="57">
        <f t="shared" si="137"/>
        <v>50</v>
      </c>
      <c r="P891" s="127">
        <f t="shared" si="133"/>
        <v>7.5</v>
      </c>
      <c r="Q891" s="130">
        <f t="shared" si="134"/>
        <v>50</v>
      </c>
      <c r="R891" s="62">
        <f t="shared" si="135"/>
        <v>50</v>
      </c>
      <c r="S891" s="62">
        <f t="shared" si="138"/>
        <v>50</v>
      </c>
      <c r="T891" s="129">
        <f t="shared" si="139"/>
        <v>3621.9078586603164</v>
      </c>
      <c r="X891" s="62"/>
      <c r="AA891" s="24"/>
    </row>
    <row r="892" spans="6:27" x14ac:dyDescent="0.3">
      <c r="F892" s="124">
        <f>Calculator!A874</f>
        <v>869</v>
      </c>
      <c r="G892" s="44">
        <f>Calculator!B874</f>
        <v>0</v>
      </c>
      <c r="H892" s="44">
        <f>Calculator!C874</f>
        <v>0</v>
      </c>
      <c r="I892" s="46">
        <f>Calculator!E874</f>
        <v>0</v>
      </c>
      <c r="J892" s="45">
        <f>Calculator!F874</f>
        <v>0</v>
      </c>
      <c r="K892" s="125">
        <f t="shared" si="130"/>
        <v>7.5</v>
      </c>
      <c r="L892" s="127">
        <f t="shared" si="131"/>
        <v>7.5</v>
      </c>
      <c r="M892" s="127">
        <f t="shared" si="136"/>
        <v>7.5</v>
      </c>
      <c r="N892" s="57">
        <f t="shared" si="132"/>
        <v>50</v>
      </c>
      <c r="O892" s="57">
        <f t="shared" si="137"/>
        <v>50</v>
      </c>
      <c r="P892" s="127">
        <f t="shared" si="133"/>
        <v>7.5</v>
      </c>
      <c r="Q892" s="130">
        <f t="shared" si="134"/>
        <v>50</v>
      </c>
      <c r="R892" s="62">
        <f t="shared" si="135"/>
        <v>50</v>
      </c>
      <c r="S892" s="62">
        <f t="shared" si="138"/>
        <v>50</v>
      </c>
      <c r="T892" s="129">
        <f t="shared" si="139"/>
        <v>3621.9078586603164</v>
      </c>
      <c r="X892" s="62"/>
      <c r="AA892" s="24"/>
    </row>
    <row r="893" spans="6:27" x14ac:dyDescent="0.3">
      <c r="F893" s="124">
        <f>Calculator!A875</f>
        <v>870</v>
      </c>
      <c r="G893" s="44">
        <f>Calculator!B875</f>
        <v>0</v>
      </c>
      <c r="H893" s="44">
        <f>Calculator!C875</f>
        <v>0</v>
      </c>
      <c r="I893" s="46">
        <f>Calculator!E875</f>
        <v>0</v>
      </c>
      <c r="J893" s="45">
        <f>Calculator!F875</f>
        <v>0</v>
      </c>
      <c r="K893" s="125">
        <f t="shared" si="130"/>
        <v>7.5</v>
      </c>
      <c r="L893" s="127">
        <f t="shared" si="131"/>
        <v>7.5</v>
      </c>
      <c r="M893" s="127">
        <f t="shared" si="136"/>
        <v>7.5</v>
      </c>
      <c r="N893" s="57">
        <f t="shared" si="132"/>
        <v>50</v>
      </c>
      <c r="O893" s="57">
        <f t="shared" si="137"/>
        <v>50</v>
      </c>
      <c r="P893" s="127">
        <f t="shared" si="133"/>
        <v>7.5</v>
      </c>
      <c r="Q893" s="130">
        <f t="shared" si="134"/>
        <v>50</v>
      </c>
      <c r="R893" s="62">
        <f t="shared" si="135"/>
        <v>50</v>
      </c>
      <c r="S893" s="62">
        <f t="shared" si="138"/>
        <v>50</v>
      </c>
      <c r="T893" s="129">
        <f t="shared" si="139"/>
        <v>3621.9078586603164</v>
      </c>
      <c r="X893" s="62"/>
      <c r="AA893" s="24"/>
    </row>
    <row r="894" spans="6:27" x14ac:dyDescent="0.3">
      <c r="F894" s="124">
        <f>Calculator!A876</f>
        <v>871</v>
      </c>
      <c r="G894" s="44">
        <f>Calculator!B876</f>
        <v>0</v>
      </c>
      <c r="H894" s="44">
        <f>Calculator!C876</f>
        <v>0</v>
      </c>
      <c r="I894" s="46">
        <f>Calculator!E876</f>
        <v>0</v>
      </c>
      <c r="J894" s="45">
        <f>Calculator!F876</f>
        <v>0</v>
      </c>
      <c r="K894" s="125">
        <f t="shared" si="130"/>
        <v>7.5</v>
      </c>
      <c r="L894" s="127">
        <f t="shared" si="131"/>
        <v>7.5</v>
      </c>
      <c r="M894" s="127">
        <f t="shared" si="136"/>
        <v>7.5</v>
      </c>
      <c r="N894" s="57">
        <f t="shared" si="132"/>
        <v>50</v>
      </c>
      <c r="O894" s="57">
        <f t="shared" si="137"/>
        <v>50</v>
      </c>
      <c r="P894" s="127">
        <f t="shared" si="133"/>
        <v>7.5</v>
      </c>
      <c r="Q894" s="130">
        <f t="shared" si="134"/>
        <v>50</v>
      </c>
      <c r="R894" s="62">
        <f t="shared" si="135"/>
        <v>50</v>
      </c>
      <c r="S894" s="62">
        <f t="shared" si="138"/>
        <v>50</v>
      </c>
      <c r="T894" s="129">
        <f t="shared" si="139"/>
        <v>3621.9078586603164</v>
      </c>
      <c r="X894" s="62"/>
      <c r="AA894" s="24"/>
    </row>
    <row r="895" spans="6:27" x14ac:dyDescent="0.3">
      <c r="F895" s="124">
        <f>Calculator!A877</f>
        <v>872</v>
      </c>
      <c r="G895" s="44">
        <f>Calculator!B877</f>
        <v>0</v>
      </c>
      <c r="H895" s="44">
        <f>Calculator!C877</f>
        <v>0</v>
      </c>
      <c r="I895" s="46">
        <f>Calculator!E877</f>
        <v>0</v>
      </c>
      <c r="J895" s="45">
        <f>Calculator!F877</f>
        <v>0</v>
      </c>
      <c r="K895" s="125">
        <f t="shared" si="130"/>
        <v>7.5</v>
      </c>
      <c r="L895" s="127">
        <f t="shared" si="131"/>
        <v>7.5</v>
      </c>
      <c r="M895" s="127">
        <f t="shared" si="136"/>
        <v>7.5</v>
      </c>
      <c r="N895" s="57">
        <f t="shared" si="132"/>
        <v>50</v>
      </c>
      <c r="O895" s="57">
        <f t="shared" si="137"/>
        <v>50</v>
      </c>
      <c r="P895" s="127">
        <f t="shared" si="133"/>
        <v>7.5</v>
      </c>
      <c r="Q895" s="130">
        <f t="shared" si="134"/>
        <v>50</v>
      </c>
      <c r="R895" s="62">
        <f t="shared" si="135"/>
        <v>50</v>
      </c>
      <c r="S895" s="62">
        <f t="shared" si="138"/>
        <v>50</v>
      </c>
      <c r="T895" s="129">
        <f t="shared" si="139"/>
        <v>3621.9078586603164</v>
      </c>
      <c r="X895" s="62"/>
      <c r="AA895" s="24"/>
    </row>
    <row r="896" spans="6:27" x14ac:dyDescent="0.3">
      <c r="F896" s="124">
        <f>Calculator!A878</f>
        <v>873</v>
      </c>
      <c r="G896" s="44">
        <f>Calculator!B878</f>
        <v>0</v>
      </c>
      <c r="H896" s="44">
        <f>Calculator!C878</f>
        <v>0</v>
      </c>
      <c r="I896" s="46">
        <f>Calculator!E878</f>
        <v>0</v>
      </c>
      <c r="J896" s="45">
        <f>Calculator!F878</f>
        <v>0</v>
      </c>
      <c r="K896" s="125">
        <f t="shared" si="130"/>
        <v>7.5</v>
      </c>
      <c r="L896" s="127">
        <f t="shared" si="131"/>
        <v>7.5</v>
      </c>
      <c r="M896" s="127">
        <f t="shared" si="136"/>
        <v>7.5</v>
      </c>
      <c r="N896" s="57">
        <f t="shared" si="132"/>
        <v>50</v>
      </c>
      <c r="O896" s="57">
        <f t="shared" si="137"/>
        <v>50</v>
      </c>
      <c r="P896" s="127">
        <f t="shared" si="133"/>
        <v>7.5</v>
      </c>
      <c r="Q896" s="130">
        <f t="shared" si="134"/>
        <v>50</v>
      </c>
      <c r="R896" s="62">
        <f t="shared" si="135"/>
        <v>50</v>
      </c>
      <c r="S896" s="62">
        <f t="shared" si="138"/>
        <v>50</v>
      </c>
      <c r="T896" s="129">
        <f t="shared" si="139"/>
        <v>3621.9078586603164</v>
      </c>
      <c r="X896" s="62"/>
      <c r="AA896" s="24"/>
    </row>
    <row r="897" spans="6:27" x14ac:dyDescent="0.3">
      <c r="F897" s="124">
        <f>Calculator!A879</f>
        <v>874</v>
      </c>
      <c r="G897" s="44">
        <f>Calculator!B879</f>
        <v>0</v>
      </c>
      <c r="H897" s="44">
        <f>Calculator!C879</f>
        <v>0</v>
      </c>
      <c r="I897" s="46">
        <f>Calculator!E879</f>
        <v>0</v>
      </c>
      <c r="J897" s="45">
        <f>Calculator!F879</f>
        <v>0</v>
      </c>
      <c r="K897" s="125">
        <f t="shared" si="130"/>
        <v>7.5</v>
      </c>
      <c r="L897" s="127">
        <f t="shared" si="131"/>
        <v>7.5</v>
      </c>
      <c r="M897" s="127">
        <f t="shared" si="136"/>
        <v>7.5</v>
      </c>
      <c r="N897" s="57">
        <f t="shared" si="132"/>
        <v>50</v>
      </c>
      <c r="O897" s="57">
        <f t="shared" si="137"/>
        <v>50</v>
      </c>
      <c r="P897" s="127">
        <f t="shared" si="133"/>
        <v>7.5</v>
      </c>
      <c r="Q897" s="130">
        <f t="shared" si="134"/>
        <v>50</v>
      </c>
      <c r="R897" s="62">
        <f t="shared" si="135"/>
        <v>50</v>
      </c>
      <c r="S897" s="62">
        <f t="shared" si="138"/>
        <v>50</v>
      </c>
      <c r="T897" s="129">
        <f t="shared" si="139"/>
        <v>3621.9078586603164</v>
      </c>
      <c r="X897" s="62"/>
      <c r="AA897" s="24"/>
    </row>
    <row r="898" spans="6:27" x14ac:dyDescent="0.3">
      <c r="F898" s="124">
        <f>Calculator!A880</f>
        <v>875</v>
      </c>
      <c r="G898" s="44">
        <f>Calculator!B880</f>
        <v>0</v>
      </c>
      <c r="H898" s="44">
        <f>Calculator!C880</f>
        <v>0</v>
      </c>
      <c r="I898" s="46">
        <f>Calculator!E880</f>
        <v>0</v>
      </c>
      <c r="J898" s="45">
        <f>Calculator!F880</f>
        <v>0</v>
      </c>
      <c r="K898" s="125">
        <f t="shared" si="130"/>
        <v>7.5</v>
      </c>
      <c r="L898" s="127">
        <f t="shared" si="131"/>
        <v>7.5</v>
      </c>
      <c r="M898" s="127">
        <f t="shared" si="136"/>
        <v>7.5</v>
      </c>
      <c r="N898" s="57">
        <f t="shared" si="132"/>
        <v>50</v>
      </c>
      <c r="O898" s="57">
        <f t="shared" si="137"/>
        <v>50</v>
      </c>
      <c r="P898" s="127">
        <f t="shared" si="133"/>
        <v>7.5</v>
      </c>
      <c r="Q898" s="130">
        <f t="shared" si="134"/>
        <v>50</v>
      </c>
      <c r="R898" s="62">
        <f t="shared" si="135"/>
        <v>50</v>
      </c>
      <c r="S898" s="62">
        <f t="shared" si="138"/>
        <v>50</v>
      </c>
      <c r="T898" s="129">
        <f t="shared" si="139"/>
        <v>3621.9078586603164</v>
      </c>
      <c r="X898" s="62"/>
      <c r="AA898" s="24"/>
    </row>
    <row r="899" spans="6:27" x14ac:dyDescent="0.3">
      <c r="F899" s="124">
        <f>Calculator!A881</f>
        <v>876</v>
      </c>
      <c r="G899" s="44">
        <f>Calculator!B881</f>
        <v>0</v>
      </c>
      <c r="H899" s="44">
        <f>Calculator!C881</f>
        <v>0</v>
      </c>
      <c r="I899" s="46">
        <f>Calculator!E881</f>
        <v>0</v>
      </c>
      <c r="J899" s="45">
        <f>Calculator!F881</f>
        <v>0</v>
      </c>
      <c r="K899" s="125">
        <f t="shared" si="130"/>
        <v>7.5</v>
      </c>
      <c r="L899" s="127">
        <f t="shared" si="131"/>
        <v>7.5</v>
      </c>
      <c r="M899" s="127">
        <f t="shared" si="136"/>
        <v>7.5</v>
      </c>
      <c r="N899" s="57">
        <f t="shared" si="132"/>
        <v>50</v>
      </c>
      <c r="O899" s="57">
        <f t="shared" si="137"/>
        <v>50</v>
      </c>
      <c r="P899" s="127">
        <f t="shared" si="133"/>
        <v>7.5</v>
      </c>
      <c r="Q899" s="130">
        <f t="shared" si="134"/>
        <v>50</v>
      </c>
      <c r="R899" s="62">
        <f t="shared" si="135"/>
        <v>50</v>
      </c>
      <c r="S899" s="62">
        <f t="shared" si="138"/>
        <v>50</v>
      </c>
      <c r="T899" s="129">
        <f t="shared" si="139"/>
        <v>3621.9078586603164</v>
      </c>
      <c r="X899" s="62"/>
      <c r="AA899" s="24"/>
    </row>
    <row r="900" spans="6:27" x14ac:dyDescent="0.3">
      <c r="F900" s="124">
        <f>Calculator!A882</f>
        <v>877</v>
      </c>
      <c r="G900" s="44">
        <f>Calculator!B882</f>
        <v>0</v>
      </c>
      <c r="H900" s="44">
        <f>Calculator!C882</f>
        <v>0</v>
      </c>
      <c r="I900" s="46">
        <f>Calculator!E882</f>
        <v>0</v>
      </c>
      <c r="J900" s="45">
        <f>Calculator!F882</f>
        <v>0</v>
      </c>
      <c r="K900" s="125">
        <f t="shared" si="130"/>
        <v>7.5</v>
      </c>
      <c r="L900" s="127">
        <f t="shared" si="131"/>
        <v>7.5</v>
      </c>
      <c r="M900" s="127">
        <f t="shared" si="136"/>
        <v>7.5</v>
      </c>
      <c r="N900" s="57">
        <f t="shared" si="132"/>
        <v>50</v>
      </c>
      <c r="O900" s="57">
        <f t="shared" si="137"/>
        <v>50</v>
      </c>
      <c r="P900" s="127">
        <f t="shared" si="133"/>
        <v>7.5</v>
      </c>
      <c r="Q900" s="130">
        <f t="shared" si="134"/>
        <v>50</v>
      </c>
      <c r="R900" s="62">
        <f t="shared" si="135"/>
        <v>50</v>
      </c>
      <c r="S900" s="62">
        <f t="shared" si="138"/>
        <v>50</v>
      </c>
      <c r="T900" s="129">
        <f t="shared" si="139"/>
        <v>3621.9078586603164</v>
      </c>
      <c r="X900" s="62"/>
      <c r="AA900" s="24"/>
    </row>
    <row r="901" spans="6:27" x14ac:dyDescent="0.3">
      <c r="F901" s="124">
        <f>Calculator!A883</f>
        <v>878</v>
      </c>
      <c r="G901" s="44">
        <f>Calculator!B883</f>
        <v>0</v>
      </c>
      <c r="H901" s="44">
        <f>Calculator!C883</f>
        <v>0</v>
      </c>
      <c r="I901" s="46">
        <f>Calculator!E883</f>
        <v>0</v>
      </c>
      <c r="J901" s="45">
        <f>Calculator!F883</f>
        <v>0</v>
      </c>
      <c r="K901" s="125">
        <f t="shared" si="130"/>
        <v>7.5</v>
      </c>
      <c r="L901" s="127">
        <f t="shared" si="131"/>
        <v>7.5</v>
      </c>
      <c r="M901" s="127">
        <f t="shared" si="136"/>
        <v>7.5</v>
      </c>
      <c r="N901" s="57">
        <f t="shared" si="132"/>
        <v>50</v>
      </c>
      <c r="O901" s="57">
        <f t="shared" si="137"/>
        <v>50</v>
      </c>
      <c r="P901" s="127">
        <f t="shared" si="133"/>
        <v>7.5</v>
      </c>
      <c r="Q901" s="130">
        <f t="shared" si="134"/>
        <v>50</v>
      </c>
      <c r="R901" s="62">
        <f t="shared" si="135"/>
        <v>50</v>
      </c>
      <c r="S901" s="62">
        <f t="shared" si="138"/>
        <v>50</v>
      </c>
      <c r="T901" s="129">
        <f t="shared" si="139"/>
        <v>3621.9078586603164</v>
      </c>
      <c r="X901" s="62"/>
      <c r="AA901" s="24"/>
    </row>
    <row r="902" spans="6:27" x14ac:dyDescent="0.3">
      <c r="F902" s="124">
        <f>Calculator!A884</f>
        <v>879</v>
      </c>
      <c r="G902" s="44">
        <f>Calculator!B884</f>
        <v>0</v>
      </c>
      <c r="H902" s="44">
        <f>Calculator!C884</f>
        <v>0</v>
      </c>
      <c r="I902" s="46">
        <f>Calculator!E884</f>
        <v>0</v>
      </c>
      <c r="J902" s="45">
        <f>Calculator!F884</f>
        <v>0</v>
      </c>
      <c r="K902" s="125">
        <f t="shared" si="130"/>
        <v>7.5</v>
      </c>
      <c r="L902" s="127">
        <f t="shared" si="131"/>
        <v>7.5</v>
      </c>
      <c r="M902" s="127">
        <f t="shared" si="136"/>
        <v>7.5</v>
      </c>
      <c r="N902" s="57">
        <f t="shared" si="132"/>
        <v>50</v>
      </c>
      <c r="O902" s="57">
        <f t="shared" si="137"/>
        <v>50</v>
      </c>
      <c r="P902" s="127">
        <f t="shared" si="133"/>
        <v>7.5</v>
      </c>
      <c r="Q902" s="130">
        <f t="shared" si="134"/>
        <v>50</v>
      </c>
      <c r="R902" s="62">
        <f t="shared" si="135"/>
        <v>50</v>
      </c>
      <c r="S902" s="62">
        <f t="shared" si="138"/>
        <v>50</v>
      </c>
      <c r="T902" s="129">
        <f t="shared" si="139"/>
        <v>3621.9078586603164</v>
      </c>
      <c r="X902" s="62"/>
      <c r="AA902" s="24"/>
    </row>
    <row r="903" spans="6:27" x14ac:dyDescent="0.3">
      <c r="F903" s="124">
        <f>Calculator!A885</f>
        <v>880</v>
      </c>
      <c r="G903" s="44">
        <f>Calculator!B885</f>
        <v>0</v>
      </c>
      <c r="H903" s="44">
        <f>Calculator!C885</f>
        <v>0</v>
      </c>
      <c r="I903" s="46">
        <f>Calculator!E885</f>
        <v>0</v>
      </c>
      <c r="J903" s="45">
        <f>Calculator!F885</f>
        <v>0</v>
      </c>
      <c r="K903" s="125">
        <f t="shared" si="130"/>
        <v>7.5</v>
      </c>
      <c r="L903" s="127">
        <f t="shared" si="131"/>
        <v>7.5</v>
      </c>
      <c r="M903" s="127">
        <f t="shared" si="136"/>
        <v>7.5</v>
      </c>
      <c r="N903" s="57">
        <f t="shared" si="132"/>
        <v>50</v>
      </c>
      <c r="O903" s="57">
        <f t="shared" si="137"/>
        <v>50</v>
      </c>
      <c r="P903" s="127">
        <f t="shared" si="133"/>
        <v>7.5</v>
      </c>
      <c r="Q903" s="130">
        <f t="shared" si="134"/>
        <v>50</v>
      </c>
      <c r="R903" s="62">
        <f t="shared" si="135"/>
        <v>50</v>
      </c>
      <c r="S903" s="62">
        <f t="shared" si="138"/>
        <v>50</v>
      </c>
      <c r="T903" s="129">
        <f t="shared" si="139"/>
        <v>3621.9078586603164</v>
      </c>
      <c r="X903" s="62"/>
      <c r="AA903" s="24"/>
    </row>
    <row r="904" spans="6:27" x14ac:dyDescent="0.3">
      <c r="F904" s="124">
        <f>Calculator!A886</f>
        <v>881</v>
      </c>
      <c r="G904" s="44">
        <f>Calculator!B886</f>
        <v>0</v>
      </c>
      <c r="H904" s="44">
        <f>Calculator!C886</f>
        <v>0</v>
      </c>
      <c r="I904" s="46">
        <f>Calculator!E886</f>
        <v>0</v>
      </c>
      <c r="J904" s="45">
        <f>Calculator!F886</f>
        <v>0</v>
      </c>
      <c r="K904" s="125">
        <f t="shared" si="130"/>
        <v>7.5</v>
      </c>
      <c r="L904" s="127">
        <f t="shared" si="131"/>
        <v>7.5</v>
      </c>
      <c r="M904" s="127">
        <f t="shared" si="136"/>
        <v>7.5</v>
      </c>
      <c r="N904" s="57">
        <f t="shared" si="132"/>
        <v>50</v>
      </c>
      <c r="O904" s="57">
        <f t="shared" si="137"/>
        <v>50</v>
      </c>
      <c r="P904" s="127">
        <f t="shared" si="133"/>
        <v>7.5</v>
      </c>
      <c r="Q904" s="130">
        <f t="shared" si="134"/>
        <v>50</v>
      </c>
      <c r="R904" s="62">
        <f t="shared" si="135"/>
        <v>50</v>
      </c>
      <c r="S904" s="62">
        <f t="shared" si="138"/>
        <v>50</v>
      </c>
      <c r="T904" s="129">
        <f t="shared" si="139"/>
        <v>3621.9078586603164</v>
      </c>
      <c r="X904" s="62"/>
      <c r="AA904" s="24"/>
    </row>
    <row r="905" spans="6:27" x14ac:dyDescent="0.3">
      <c r="F905" s="124">
        <f>Calculator!A887</f>
        <v>882</v>
      </c>
      <c r="G905" s="44">
        <f>Calculator!B887</f>
        <v>0</v>
      </c>
      <c r="H905" s="44">
        <f>Calculator!C887</f>
        <v>0</v>
      </c>
      <c r="I905" s="46">
        <f>Calculator!E887</f>
        <v>0</v>
      </c>
      <c r="J905" s="45">
        <f>Calculator!F887</f>
        <v>0</v>
      </c>
      <c r="K905" s="125">
        <f t="shared" si="130"/>
        <v>7.5</v>
      </c>
      <c r="L905" s="127">
        <f t="shared" si="131"/>
        <v>7.5</v>
      </c>
      <c r="M905" s="127">
        <f t="shared" si="136"/>
        <v>7.5</v>
      </c>
      <c r="N905" s="57">
        <f t="shared" si="132"/>
        <v>50</v>
      </c>
      <c r="O905" s="57">
        <f t="shared" si="137"/>
        <v>50</v>
      </c>
      <c r="P905" s="127">
        <f t="shared" si="133"/>
        <v>7.5</v>
      </c>
      <c r="Q905" s="130">
        <f t="shared" si="134"/>
        <v>50</v>
      </c>
      <c r="R905" s="62">
        <f t="shared" si="135"/>
        <v>50</v>
      </c>
      <c r="S905" s="62">
        <f t="shared" si="138"/>
        <v>50</v>
      </c>
      <c r="T905" s="129">
        <f t="shared" si="139"/>
        <v>3621.9078586603164</v>
      </c>
      <c r="X905" s="62"/>
      <c r="AA905" s="24"/>
    </row>
    <row r="906" spans="6:27" x14ac:dyDescent="0.3">
      <c r="F906" s="124">
        <f>Calculator!A888</f>
        <v>883</v>
      </c>
      <c r="G906" s="44">
        <f>Calculator!B888</f>
        <v>0</v>
      </c>
      <c r="H906" s="44">
        <f>Calculator!C888</f>
        <v>0</v>
      </c>
      <c r="I906" s="46">
        <f>Calculator!E888</f>
        <v>0</v>
      </c>
      <c r="J906" s="45">
        <f>Calculator!F888</f>
        <v>0</v>
      </c>
      <c r="K906" s="125">
        <f t="shared" si="130"/>
        <v>7.5</v>
      </c>
      <c r="L906" s="127">
        <f t="shared" si="131"/>
        <v>7.5</v>
      </c>
      <c r="M906" s="127">
        <f t="shared" si="136"/>
        <v>7.5</v>
      </c>
      <c r="N906" s="57">
        <f t="shared" si="132"/>
        <v>50</v>
      </c>
      <c r="O906" s="57">
        <f t="shared" si="137"/>
        <v>50</v>
      </c>
      <c r="P906" s="127">
        <f t="shared" si="133"/>
        <v>7.5</v>
      </c>
      <c r="Q906" s="130">
        <f t="shared" si="134"/>
        <v>50</v>
      </c>
      <c r="R906" s="62">
        <f t="shared" si="135"/>
        <v>50</v>
      </c>
      <c r="S906" s="62">
        <f t="shared" si="138"/>
        <v>50</v>
      </c>
      <c r="T906" s="129">
        <f t="shared" si="139"/>
        <v>3621.9078586603164</v>
      </c>
      <c r="X906" s="62"/>
      <c r="AA906" s="24"/>
    </row>
    <row r="907" spans="6:27" x14ac:dyDescent="0.3">
      <c r="F907" s="124">
        <f>Calculator!A889</f>
        <v>884</v>
      </c>
      <c r="G907" s="44">
        <f>Calculator!B889</f>
        <v>0</v>
      </c>
      <c r="H907" s="44">
        <f>Calculator!C889</f>
        <v>0</v>
      </c>
      <c r="I907" s="46">
        <f>Calculator!E889</f>
        <v>0</v>
      </c>
      <c r="J907" s="45">
        <f>Calculator!F889</f>
        <v>0</v>
      </c>
      <c r="K907" s="125">
        <f t="shared" si="130"/>
        <v>7.5</v>
      </c>
      <c r="L907" s="127">
        <f t="shared" si="131"/>
        <v>7.5</v>
      </c>
      <c r="M907" s="127">
        <f t="shared" si="136"/>
        <v>7.5</v>
      </c>
      <c r="N907" s="57">
        <f t="shared" si="132"/>
        <v>50</v>
      </c>
      <c r="O907" s="57">
        <f t="shared" si="137"/>
        <v>50</v>
      </c>
      <c r="P907" s="127">
        <f t="shared" si="133"/>
        <v>7.5</v>
      </c>
      <c r="Q907" s="130">
        <f t="shared" si="134"/>
        <v>50</v>
      </c>
      <c r="R907" s="62">
        <f t="shared" si="135"/>
        <v>50</v>
      </c>
      <c r="S907" s="62">
        <f t="shared" si="138"/>
        <v>50</v>
      </c>
      <c r="T907" s="129">
        <f t="shared" si="139"/>
        <v>3621.9078586603164</v>
      </c>
      <c r="X907" s="62"/>
      <c r="AA907" s="24"/>
    </row>
    <row r="908" spans="6:27" x14ac:dyDescent="0.3">
      <c r="F908" s="124">
        <f>Calculator!A890</f>
        <v>885</v>
      </c>
      <c r="G908" s="44">
        <f>Calculator!B890</f>
        <v>0</v>
      </c>
      <c r="H908" s="44">
        <f>Calculator!C890</f>
        <v>0</v>
      </c>
      <c r="I908" s="46">
        <f>Calculator!E890</f>
        <v>0</v>
      </c>
      <c r="J908" s="45">
        <f>Calculator!F890</f>
        <v>0</v>
      </c>
      <c r="K908" s="125">
        <f t="shared" si="130"/>
        <v>7.5</v>
      </c>
      <c r="L908" s="127">
        <f t="shared" si="131"/>
        <v>7.5</v>
      </c>
      <c r="M908" s="127">
        <f t="shared" si="136"/>
        <v>7.5</v>
      </c>
      <c r="N908" s="57">
        <f t="shared" si="132"/>
        <v>50</v>
      </c>
      <c r="O908" s="57">
        <f t="shared" si="137"/>
        <v>50</v>
      </c>
      <c r="P908" s="127">
        <f t="shared" si="133"/>
        <v>7.5</v>
      </c>
      <c r="Q908" s="130">
        <f t="shared" si="134"/>
        <v>50</v>
      </c>
      <c r="R908" s="62">
        <f t="shared" si="135"/>
        <v>50</v>
      </c>
      <c r="S908" s="62">
        <f t="shared" si="138"/>
        <v>50</v>
      </c>
      <c r="T908" s="129">
        <f t="shared" si="139"/>
        <v>3621.9078586603164</v>
      </c>
      <c r="X908" s="62"/>
      <c r="AA908" s="24"/>
    </row>
    <row r="909" spans="6:27" x14ac:dyDescent="0.3">
      <c r="F909" s="124">
        <f>Calculator!A891</f>
        <v>886</v>
      </c>
      <c r="G909" s="44">
        <f>Calculator!B891</f>
        <v>0</v>
      </c>
      <c r="H909" s="44">
        <f>Calculator!C891</f>
        <v>0</v>
      </c>
      <c r="I909" s="46">
        <f>Calculator!E891</f>
        <v>0</v>
      </c>
      <c r="J909" s="45">
        <f>Calculator!F891</f>
        <v>0</v>
      </c>
      <c r="K909" s="125">
        <f t="shared" si="130"/>
        <v>7.5</v>
      </c>
      <c r="L909" s="127">
        <f t="shared" si="131"/>
        <v>7.5</v>
      </c>
      <c r="M909" s="127">
        <f t="shared" si="136"/>
        <v>7.5</v>
      </c>
      <c r="N909" s="57">
        <f t="shared" si="132"/>
        <v>50</v>
      </c>
      <c r="O909" s="57">
        <f t="shared" si="137"/>
        <v>50</v>
      </c>
      <c r="P909" s="127">
        <f t="shared" si="133"/>
        <v>7.5</v>
      </c>
      <c r="Q909" s="130">
        <f t="shared" si="134"/>
        <v>50</v>
      </c>
      <c r="R909" s="62">
        <f t="shared" si="135"/>
        <v>50</v>
      </c>
      <c r="S909" s="62">
        <f t="shared" si="138"/>
        <v>50</v>
      </c>
      <c r="T909" s="129">
        <f t="shared" si="139"/>
        <v>3621.9078586603164</v>
      </c>
      <c r="X909" s="62"/>
      <c r="AA909" s="24"/>
    </row>
    <row r="910" spans="6:27" x14ac:dyDescent="0.3">
      <c r="F910" s="124">
        <f>Calculator!A892</f>
        <v>887</v>
      </c>
      <c r="G910" s="44">
        <f>Calculator!B892</f>
        <v>0</v>
      </c>
      <c r="H910" s="44">
        <f>Calculator!C892</f>
        <v>0</v>
      </c>
      <c r="I910" s="46">
        <f>Calculator!E892</f>
        <v>0</v>
      </c>
      <c r="J910" s="45">
        <f>Calculator!F892</f>
        <v>0</v>
      </c>
      <c r="K910" s="125">
        <f t="shared" si="130"/>
        <v>7.5</v>
      </c>
      <c r="L910" s="127">
        <f t="shared" si="131"/>
        <v>7.5</v>
      </c>
      <c r="M910" s="127">
        <f t="shared" si="136"/>
        <v>7.5</v>
      </c>
      <c r="N910" s="57">
        <f t="shared" si="132"/>
        <v>50</v>
      </c>
      <c r="O910" s="57">
        <f t="shared" si="137"/>
        <v>50</v>
      </c>
      <c r="P910" s="127">
        <f t="shared" si="133"/>
        <v>7.5</v>
      </c>
      <c r="Q910" s="130">
        <f t="shared" si="134"/>
        <v>50</v>
      </c>
      <c r="R910" s="62">
        <f t="shared" si="135"/>
        <v>50</v>
      </c>
      <c r="S910" s="62">
        <f t="shared" si="138"/>
        <v>50</v>
      </c>
      <c r="T910" s="129">
        <f t="shared" si="139"/>
        <v>3621.9078586603164</v>
      </c>
      <c r="X910" s="62"/>
      <c r="AA910" s="24"/>
    </row>
    <row r="911" spans="6:27" x14ac:dyDescent="0.3">
      <c r="F911" s="124">
        <f>Calculator!A893</f>
        <v>888</v>
      </c>
      <c r="G911" s="44">
        <f>Calculator!B893</f>
        <v>0</v>
      </c>
      <c r="H911" s="44">
        <f>Calculator!C893</f>
        <v>0</v>
      </c>
      <c r="I911" s="46">
        <f>Calculator!E893</f>
        <v>0</v>
      </c>
      <c r="J911" s="45">
        <f>Calculator!F893</f>
        <v>0</v>
      </c>
      <c r="K911" s="125">
        <f t="shared" si="130"/>
        <v>7.5</v>
      </c>
      <c r="L911" s="127">
        <f t="shared" si="131"/>
        <v>7.5</v>
      </c>
      <c r="M911" s="127">
        <f t="shared" si="136"/>
        <v>7.5</v>
      </c>
      <c r="N911" s="57">
        <f t="shared" si="132"/>
        <v>50</v>
      </c>
      <c r="O911" s="57">
        <f t="shared" si="137"/>
        <v>50</v>
      </c>
      <c r="P911" s="127">
        <f t="shared" si="133"/>
        <v>7.5</v>
      </c>
      <c r="Q911" s="130">
        <f t="shared" si="134"/>
        <v>50</v>
      </c>
      <c r="R911" s="62">
        <f t="shared" si="135"/>
        <v>50</v>
      </c>
      <c r="S911" s="62">
        <f t="shared" si="138"/>
        <v>50</v>
      </c>
      <c r="T911" s="129">
        <f t="shared" si="139"/>
        <v>3621.9078586603164</v>
      </c>
      <c r="X911" s="62"/>
      <c r="AA911" s="24"/>
    </row>
    <row r="912" spans="6:27" x14ac:dyDescent="0.3">
      <c r="F912" s="124">
        <f>Calculator!A894</f>
        <v>889</v>
      </c>
      <c r="G912" s="44">
        <f>Calculator!B894</f>
        <v>0</v>
      </c>
      <c r="H912" s="44">
        <f>Calculator!C894</f>
        <v>0</v>
      </c>
      <c r="I912" s="46">
        <f>Calculator!E894</f>
        <v>0</v>
      </c>
      <c r="J912" s="45">
        <f>Calculator!F894</f>
        <v>0</v>
      </c>
      <c r="K912" s="125">
        <f t="shared" si="130"/>
        <v>7.5</v>
      </c>
      <c r="L912" s="127">
        <f t="shared" si="131"/>
        <v>7.5</v>
      </c>
      <c r="M912" s="127">
        <f t="shared" si="136"/>
        <v>7.5</v>
      </c>
      <c r="N912" s="57">
        <f t="shared" si="132"/>
        <v>50</v>
      </c>
      <c r="O912" s="57">
        <f t="shared" si="137"/>
        <v>50</v>
      </c>
      <c r="P912" s="127">
        <f t="shared" si="133"/>
        <v>7.5</v>
      </c>
      <c r="Q912" s="130">
        <f t="shared" si="134"/>
        <v>50</v>
      </c>
      <c r="R912" s="62">
        <f t="shared" si="135"/>
        <v>50</v>
      </c>
      <c r="S912" s="62">
        <f t="shared" si="138"/>
        <v>50</v>
      </c>
      <c r="T912" s="129">
        <f t="shared" si="139"/>
        <v>3621.9078586603164</v>
      </c>
      <c r="X912" s="62"/>
      <c r="AA912" s="24"/>
    </row>
    <row r="913" spans="6:27" x14ac:dyDescent="0.3">
      <c r="F913" s="124">
        <f>Calculator!A895</f>
        <v>890</v>
      </c>
      <c r="G913" s="44">
        <f>Calculator!B895</f>
        <v>0</v>
      </c>
      <c r="H913" s="44">
        <f>Calculator!C895</f>
        <v>0</v>
      </c>
      <c r="I913" s="46">
        <f>Calculator!E895</f>
        <v>0</v>
      </c>
      <c r="J913" s="45">
        <f>Calculator!F895</f>
        <v>0</v>
      </c>
      <c r="K913" s="125">
        <f t="shared" si="130"/>
        <v>7.5</v>
      </c>
      <c r="L913" s="127">
        <f t="shared" si="131"/>
        <v>7.5</v>
      </c>
      <c r="M913" s="127">
        <f t="shared" si="136"/>
        <v>7.5</v>
      </c>
      <c r="N913" s="57">
        <f t="shared" si="132"/>
        <v>50</v>
      </c>
      <c r="O913" s="57">
        <f t="shared" si="137"/>
        <v>50</v>
      </c>
      <c r="P913" s="127">
        <f t="shared" si="133"/>
        <v>7.5</v>
      </c>
      <c r="Q913" s="130">
        <f t="shared" si="134"/>
        <v>50</v>
      </c>
      <c r="R913" s="62">
        <f t="shared" si="135"/>
        <v>50</v>
      </c>
      <c r="S913" s="62">
        <f t="shared" si="138"/>
        <v>50</v>
      </c>
      <c r="T913" s="129">
        <f t="shared" si="139"/>
        <v>3621.9078586603164</v>
      </c>
      <c r="X913" s="62"/>
      <c r="AA913" s="24"/>
    </row>
    <row r="914" spans="6:27" x14ac:dyDescent="0.3">
      <c r="F914" s="124">
        <f>Calculator!A896</f>
        <v>891</v>
      </c>
      <c r="G914" s="44">
        <f>Calculator!B896</f>
        <v>0</v>
      </c>
      <c r="H914" s="44">
        <f>Calculator!C896</f>
        <v>0</v>
      </c>
      <c r="I914" s="46">
        <f>Calculator!E896</f>
        <v>0</v>
      </c>
      <c r="J914" s="45">
        <f>Calculator!F896</f>
        <v>0</v>
      </c>
      <c r="K914" s="125">
        <f t="shared" si="130"/>
        <v>7.5</v>
      </c>
      <c r="L914" s="127">
        <f t="shared" si="131"/>
        <v>7.5</v>
      </c>
      <c r="M914" s="127">
        <f t="shared" si="136"/>
        <v>7.5</v>
      </c>
      <c r="N914" s="57">
        <f t="shared" si="132"/>
        <v>50</v>
      </c>
      <c r="O914" s="57">
        <f t="shared" si="137"/>
        <v>50</v>
      </c>
      <c r="P914" s="127">
        <f t="shared" si="133"/>
        <v>7.5</v>
      </c>
      <c r="Q914" s="130">
        <f t="shared" si="134"/>
        <v>50</v>
      </c>
      <c r="R914" s="62">
        <f t="shared" si="135"/>
        <v>50</v>
      </c>
      <c r="S914" s="62">
        <f t="shared" si="138"/>
        <v>50</v>
      </c>
      <c r="T914" s="129">
        <f t="shared" si="139"/>
        <v>3621.9078586603164</v>
      </c>
      <c r="X914" s="62"/>
      <c r="AA914" s="24"/>
    </row>
    <row r="915" spans="6:27" x14ac:dyDescent="0.3">
      <c r="F915" s="124">
        <f>Calculator!A897</f>
        <v>892</v>
      </c>
      <c r="G915" s="44">
        <f>Calculator!B897</f>
        <v>0</v>
      </c>
      <c r="H915" s="44">
        <f>Calculator!C897</f>
        <v>0</v>
      </c>
      <c r="I915" s="46">
        <f>Calculator!E897</f>
        <v>0</v>
      </c>
      <c r="J915" s="45">
        <f>Calculator!F897</f>
        <v>0</v>
      </c>
      <c r="K915" s="125">
        <f t="shared" si="130"/>
        <v>7.5</v>
      </c>
      <c r="L915" s="127">
        <f t="shared" si="131"/>
        <v>7.5</v>
      </c>
      <c r="M915" s="127">
        <f t="shared" si="136"/>
        <v>7.5</v>
      </c>
      <c r="N915" s="57">
        <f t="shared" si="132"/>
        <v>50</v>
      </c>
      <c r="O915" s="57">
        <f t="shared" si="137"/>
        <v>50</v>
      </c>
      <c r="P915" s="127">
        <f t="shared" si="133"/>
        <v>7.5</v>
      </c>
      <c r="Q915" s="130">
        <f t="shared" si="134"/>
        <v>50</v>
      </c>
      <c r="R915" s="62">
        <f t="shared" si="135"/>
        <v>50</v>
      </c>
      <c r="S915" s="62">
        <f t="shared" si="138"/>
        <v>50</v>
      </c>
      <c r="T915" s="129">
        <f t="shared" si="139"/>
        <v>3621.9078586603164</v>
      </c>
      <c r="X915" s="62"/>
      <c r="AA915" s="24"/>
    </row>
    <row r="916" spans="6:27" x14ac:dyDescent="0.3">
      <c r="F916" s="124">
        <f>Calculator!A898</f>
        <v>893</v>
      </c>
      <c r="G916" s="44">
        <f>Calculator!B898</f>
        <v>0</v>
      </c>
      <c r="H916" s="44">
        <f>Calculator!C898</f>
        <v>0</v>
      </c>
      <c r="I916" s="46">
        <f>Calculator!E898</f>
        <v>0</v>
      </c>
      <c r="J916" s="45">
        <f>Calculator!F898</f>
        <v>0</v>
      </c>
      <c r="K916" s="125">
        <f t="shared" si="130"/>
        <v>7.5</v>
      </c>
      <c r="L916" s="127">
        <f t="shared" si="131"/>
        <v>7.5</v>
      </c>
      <c r="M916" s="127">
        <f t="shared" si="136"/>
        <v>7.5</v>
      </c>
      <c r="N916" s="57">
        <f t="shared" si="132"/>
        <v>50</v>
      </c>
      <c r="O916" s="57">
        <f t="shared" si="137"/>
        <v>50</v>
      </c>
      <c r="P916" s="127">
        <f t="shared" si="133"/>
        <v>7.5</v>
      </c>
      <c r="Q916" s="130">
        <f t="shared" si="134"/>
        <v>50</v>
      </c>
      <c r="R916" s="62">
        <f t="shared" si="135"/>
        <v>50</v>
      </c>
      <c r="S916" s="62">
        <f t="shared" si="138"/>
        <v>50</v>
      </c>
      <c r="T916" s="129">
        <f t="shared" si="139"/>
        <v>3621.9078586603164</v>
      </c>
      <c r="X916" s="62"/>
      <c r="AA916" s="24"/>
    </row>
    <row r="917" spans="6:27" x14ac:dyDescent="0.3">
      <c r="F917" s="124">
        <f>Calculator!A899</f>
        <v>894</v>
      </c>
      <c r="G917" s="44">
        <f>Calculator!B899</f>
        <v>0</v>
      </c>
      <c r="H917" s="44">
        <f>Calculator!C899</f>
        <v>0</v>
      </c>
      <c r="I917" s="46">
        <f>Calculator!E899</f>
        <v>0</v>
      </c>
      <c r="J917" s="45">
        <f>Calculator!F899</f>
        <v>0</v>
      </c>
      <c r="K917" s="125">
        <f t="shared" si="130"/>
        <v>7.5</v>
      </c>
      <c r="L917" s="127">
        <f t="shared" si="131"/>
        <v>7.5</v>
      </c>
      <c r="M917" s="127">
        <f t="shared" si="136"/>
        <v>7.5</v>
      </c>
      <c r="N917" s="57">
        <f t="shared" si="132"/>
        <v>50</v>
      </c>
      <c r="O917" s="57">
        <f t="shared" si="137"/>
        <v>50</v>
      </c>
      <c r="P917" s="127">
        <f t="shared" si="133"/>
        <v>7.5</v>
      </c>
      <c r="Q917" s="130">
        <f t="shared" si="134"/>
        <v>50</v>
      </c>
      <c r="R917" s="62">
        <f t="shared" si="135"/>
        <v>50</v>
      </c>
      <c r="S917" s="62">
        <f t="shared" si="138"/>
        <v>50</v>
      </c>
      <c r="T917" s="129">
        <f t="shared" si="139"/>
        <v>3621.9078586603164</v>
      </c>
      <c r="X917" s="62"/>
      <c r="AA917" s="24"/>
    </row>
    <row r="918" spans="6:27" x14ac:dyDescent="0.3">
      <c r="F918" s="124">
        <f>Calculator!A900</f>
        <v>895</v>
      </c>
      <c r="G918" s="44">
        <f>Calculator!B900</f>
        <v>0</v>
      </c>
      <c r="H918" s="44">
        <f>Calculator!C900</f>
        <v>0</v>
      </c>
      <c r="I918" s="46">
        <f>Calculator!E900</f>
        <v>0</v>
      </c>
      <c r="J918" s="45">
        <f>Calculator!F900</f>
        <v>0</v>
      </c>
      <c r="K918" s="125">
        <f t="shared" si="130"/>
        <v>7.5</v>
      </c>
      <c r="L918" s="127">
        <f t="shared" si="131"/>
        <v>7.5</v>
      </c>
      <c r="M918" s="127">
        <f t="shared" si="136"/>
        <v>7.5</v>
      </c>
      <c r="N918" s="57">
        <f t="shared" si="132"/>
        <v>50</v>
      </c>
      <c r="O918" s="57">
        <f t="shared" si="137"/>
        <v>50</v>
      </c>
      <c r="P918" s="127">
        <f t="shared" si="133"/>
        <v>7.5</v>
      </c>
      <c r="Q918" s="130">
        <f t="shared" si="134"/>
        <v>50</v>
      </c>
      <c r="R918" s="62">
        <f t="shared" si="135"/>
        <v>50</v>
      </c>
      <c r="S918" s="62">
        <f t="shared" si="138"/>
        <v>50</v>
      </c>
      <c r="T918" s="129">
        <f t="shared" si="139"/>
        <v>3621.9078586603164</v>
      </c>
      <c r="X918" s="62"/>
      <c r="AA918" s="24"/>
    </row>
    <row r="919" spans="6:27" x14ac:dyDescent="0.3">
      <c r="F919" s="124">
        <f>Calculator!A901</f>
        <v>896</v>
      </c>
      <c r="G919" s="44">
        <f>Calculator!B901</f>
        <v>0</v>
      </c>
      <c r="H919" s="44">
        <f>Calculator!C901</f>
        <v>0</v>
      </c>
      <c r="I919" s="46">
        <f>Calculator!E901</f>
        <v>0</v>
      </c>
      <c r="J919" s="45">
        <f>Calculator!F901</f>
        <v>0</v>
      </c>
      <c r="K919" s="125">
        <f t="shared" si="130"/>
        <v>7.5</v>
      </c>
      <c r="L919" s="127">
        <f t="shared" si="131"/>
        <v>7.5</v>
      </c>
      <c r="M919" s="127">
        <f t="shared" si="136"/>
        <v>7.5</v>
      </c>
      <c r="N919" s="57">
        <f t="shared" si="132"/>
        <v>50</v>
      </c>
      <c r="O919" s="57">
        <f t="shared" si="137"/>
        <v>50</v>
      </c>
      <c r="P919" s="127">
        <f t="shared" si="133"/>
        <v>7.5</v>
      </c>
      <c r="Q919" s="130">
        <f t="shared" si="134"/>
        <v>50</v>
      </c>
      <c r="R919" s="62">
        <f t="shared" si="135"/>
        <v>50</v>
      </c>
      <c r="S919" s="62">
        <f t="shared" si="138"/>
        <v>50</v>
      </c>
      <c r="T919" s="129">
        <f t="shared" si="139"/>
        <v>3621.9078586603164</v>
      </c>
      <c r="X919" s="62"/>
      <c r="AA919" s="24"/>
    </row>
    <row r="920" spans="6:27" x14ac:dyDescent="0.3">
      <c r="F920" s="124">
        <f>Calculator!A902</f>
        <v>897</v>
      </c>
      <c r="G920" s="44">
        <f>Calculator!B902</f>
        <v>0</v>
      </c>
      <c r="H920" s="44">
        <f>Calculator!C902</f>
        <v>0</v>
      </c>
      <c r="I920" s="46">
        <f>Calculator!E902</f>
        <v>0</v>
      </c>
      <c r="J920" s="45">
        <f>Calculator!F902</f>
        <v>0</v>
      </c>
      <c r="K920" s="125">
        <f t="shared" ref="K920:K983" si="140">IF(I920=0,7.5,I920)</f>
        <v>7.5</v>
      </c>
      <c r="L920" s="127">
        <f t="shared" ref="L920:L983" si="141">ROUND(K920,1)</f>
        <v>7.5</v>
      </c>
      <c r="M920" s="127">
        <f t="shared" si="136"/>
        <v>7.5</v>
      </c>
      <c r="N920" s="57">
        <f t="shared" ref="N920:N983" si="142">IF(J920=0,50,J920)</f>
        <v>50</v>
      </c>
      <c r="O920" s="57">
        <f t="shared" si="137"/>
        <v>50</v>
      </c>
      <c r="P920" s="127">
        <f t="shared" ref="P920:P983" si="143">IF(M920&gt;8.4,8.4,M920)</f>
        <v>7.5</v>
      </c>
      <c r="Q920" s="130">
        <f t="shared" ref="Q920:Q983" si="144">IF(O920&gt;670,670,O920)</f>
        <v>50</v>
      </c>
      <c r="R920" s="62">
        <f t="shared" ref="R920:R983" si="145">IF(J920=0,50,J920)</f>
        <v>50</v>
      </c>
      <c r="S920" s="62">
        <f t="shared" si="138"/>
        <v>50</v>
      </c>
      <c r="T920" s="129">
        <f t="shared" si="139"/>
        <v>3621.9078586603164</v>
      </c>
      <c r="X920" s="62"/>
      <c r="AA920" s="24"/>
    </row>
    <row r="921" spans="6:27" x14ac:dyDescent="0.3">
      <c r="F921" s="124">
        <f>Calculator!A903</f>
        <v>898</v>
      </c>
      <c r="G921" s="44">
        <f>Calculator!B903</f>
        <v>0</v>
      </c>
      <c r="H921" s="44">
        <f>Calculator!C903</f>
        <v>0</v>
      </c>
      <c r="I921" s="46">
        <f>Calculator!E903</f>
        <v>0</v>
      </c>
      <c r="J921" s="45">
        <f>Calculator!F903</f>
        <v>0</v>
      </c>
      <c r="K921" s="125">
        <f t="shared" si="140"/>
        <v>7.5</v>
      </c>
      <c r="L921" s="127">
        <f t="shared" si="141"/>
        <v>7.5</v>
      </c>
      <c r="M921" s="127">
        <f t="shared" ref="M921:M984" si="146">IF(L921&lt;5.5,5.5,L921)</f>
        <v>7.5</v>
      </c>
      <c r="N921" s="57">
        <f t="shared" si="142"/>
        <v>50</v>
      </c>
      <c r="O921" s="57">
        <f t="shared" ref="O921:O984" si="147">IF(N921&lt;10,10,N921)</f>
        <v>50</v>
      </c>
      <c r="P921" s="127">
        <f t="shared" si="143"/>
        <v>7.5</v>
      </c>
      <c r="Q921" s="130">
        <f t="shared" si="144"/>
        <v>50</v>
      </c>
      <c r="R921" s="62">
        <f t="shared" si="145"/>
        <v>50</v>
      </c>
      <c r="S921" s="62">
        <f t="shared" ref="S921:S984" si="148">IF(R921&gt;250,250,R921)</f>
        <v>50</v>
      </c>
      <c r="T921" s="129">
        <f t="shared" ref="T921:T984" si="149">EXP(0.878*(LN(S921))+4.76)</f>
        <v>3621.9078586603164</v>
      </c>
      <c r="X921" s="62"/>
      <c r="AA921" s="24"/>
    </row>
    <row r="922" spans="6:27" x14ac:dyDescent="0.3">
      <c r="F922" s="124">
        <f>Calculator!A904</f>
        <v>899</v>
      </c>
      <c r="G922" s="44">
        <f>Calculator!B904</f>
        <v>0</v>
      </c>
      <c r="H922" s="44">
        <f>Calculator!C904</f>
        <v>0</v>
      </c>
      <c r="I922" s="46">
        <f>Calculator!E904</f>
        <v>0</v>
      </c>
      <c r="J922" s="45">
        <f>Calculator!F904</f>
        <v>0</v>
      </c>
      <c r="K922" s="125">
        <f t="shared" si="140"/>
        <v>7.5</v>
      </c>
      <c r="L922" s="127">
        <f t="shared" si="141"/>
        <v>7.5</v>
      </c>
      <c r="M922" s="127">
        <f t="shared" si="146"/>
        <v>7.5</v>
      </c>
      <c r="N922" s="57">
        <f t="shared" si="142"/>
        <v>50</v>
      </c>
      <c r="O922" s="57">
        <f t="shared" si="147"/>
        <v>50</v>
      </c>
      <c r="P922" s="127">
        <f t="shared" si="143"/>
        <v>7.5</v>
      </c>
      <c r="Q922" s="130">
        <f t="shared" si="144"/>
        <v>50</v>
      </c>
      <c r="R922" s="62">
        <f t="shared" si="145"/>
        <v>50</v>
      </c>
      <c r="S922" s="62">
        <f t="shared" si="148"/>
        <v>50</v>
      </c>
      <c r="T922" s="129">
        <f t="shared" si="149"/>
        <v>3621.9078586603164</v>
      </c>
      <c r="X922" s="62"/>
      <c r="AA922" s="24"/>
    </row>
    <row r="923" spans="6:27" x14ac:dyDescent="0.3">
      <c r="F923" s="124">
        <f>Calculator!A905</f>
        <v>900</v>
      </c>
      <c r="G923" s="44">
        <f>Calculator!B905</f>
        <v>0</v>
      </c>
      <c r="H923" s="44">
        <f>Calculator!C905</f>
        <v>0</v>
      </c>
      <c r="I923" s="46">
        <f>Calculator!E905</f>
        <v>0</v>
      </c>
      <c r="J923" s="45">
        <f>Calculator!F905</f>
        <v>0</v>
      </c>
      <c r="K923" s="125">
        <f t="shared" si="140"/>
        <v>7.5</v>
      </c>
      <c r="L923" s="127">
        <f t="shared" si="141"/>
        <v>7.5</v>
      </c>
      <c r="M923" s="127">
        <f t="shared" si="146"/>
        <v>7.5</v>
      </c>
      <c r="N923" s="57">
        <f t="shared" si="142"/>
        <v>50</v>
      </c>
      <c r="O923" s="57">
        <f t="shared" si="147"/>
        <v>50</v>
      </c>
      <c r="P923" s="127">
        <f t="shared" si="143"/>
        <v>7.5</v>
      </c>
      <c r="Q923" s="130">
        <f t="shared" si="144"/>
        <v>50</v>
      </c>
      <c r="R923" s="62">
        <f t="shared" si="145"/>
        <v>50</v>
      </c>
      <c r="S923" s="62">
        <f t="shared" si="148"/>
        <v>50</v>
      </c>
      <c r="T923" s="129">
        <f t="shared" si="149"/>
        <v>3621.9078586603164</v>
      </c>
      <c r="X923" s="62"/>
      <c r="AA923" s="24"/>
    </row>
    <row r="924" spans="6:27" x14ac:dyDescent="0.3">
      <c r="F924" s="124">
        <f>Calculator!A906</f>
        <v>901</v>
      </c>
      <c r="G924" s="44">
        <f>Calculator!B906</f>
        <v>0</v>
      </c>
      <c r="H924" s="44">
        <f>Calculator!C906</f>
        <v>0</v>
      </c>
      <c r="I924" s="46">
        <f>Calculator!E906</f>
        <v>0</v>
      </c>
      <c r="J924" s="45">
        <f>Calculator!F906</f>
        <v>0</v>
      </c>
      <c r="K924" s="125">
        <f t="shared" si="140"/>
        <v>7.5</v>
      </c>
      <c r="L924" s="127">
        <f t="shared" si="141"/>
        <v>7.5</v>
      </c>
      <c r="M924" s="127">
        <f t="shared" si="146"/>
        <v>7.5</v>
      </c>
      <c r="N924" s="57">
        <f t="shared" si="142"/>
        <v>50</v>
      </c>
      <c r="O924" s="57">
        <f t="shared" si="147"/>
        <v>50</v>
      </c>
      <c r="P924" s="127">
        <f t="shared" si="143"/>
        <v>7.5</v>
      </c>
      <c r="Q924" s="130">
        <f t="shared" si="144"/>
        <v>50</v>
      </c>
      <c r="R924" s="62">
        <f t="shared" si="145"/>
        <v>50</v>
      </c>
      <c r="S924" s="62">
        <f t="shared" si="148"/>
        <v>50</v>
      </c>
      <c r="T924" s="129">
        <f t="shared" si="149"/>
        <v>3621.9078586603164</v>
      </c>
      <c r="X924" s="62"/>
      <c r="AA924" s="24"/>
    </row>
    <row r="925" spans="6:27" x14ac:dyDescent="0.3">
      <c r="F925" s="124">
        <f>Calculator!A907</f>
        <v>902</v>
      </c>
      <c r="G925" s="44">
        <f>Calculator!B907</f>
        <v>0</v>
      </c>
      <c r="H925" s="44">
        <f>Calculator!C907</f>
        <v>0</v>
      </c>
      <c r="I925" s="46">
        <f>Calculator!E907</f>
        <v>0</v>
      </c>
      <c r="J925" s="45">
        <f>Calculator!F907</f>
        <v>0</v>
      </c>
      <c r="K925" s="125">
        <f t="shared" si="140"/>
        <v>7.5</v>
      </c>
      <c r="L925" s="127">
        <f t="shared" si="141"/>
        <v>7.5</v>
      </c>
      <c r="M925" s="127">
        <f t="shared" si="146"/>
        <v>7.5</v>
      </c>
      <c r="N925" s="57">
        <f t="shared" si="142"/>
        <v>50</v>
      </c>
      <c r="O925" s="57">
        <f t="shared" si="147"/>
        <v>50</v>
      </c>
      <c r="P925" s="127">
        <f t="shared" si="143"/>
        <v>7.5</v>
      </c>
      <c r="Q925" s="130">
        <f t="shared" si="144"/>
        <v>50</v>
      </c>
      <c r="R925" s="62">
        <f t="shared" si="145"/>
        <v>50</v>
      </c>
      <c r="S925" s="62">
        <f t="shared" si="148"/>
        <v>50</v>
      </c>
      <c r="T925" s="129">
        <f t="shared" si="149"/>
        <v>3621.9078586603164</v>
      </c>
      <c r="X925" s="62"/>
      <c r="AA925" s="24"/>
    </row>
    <row r="926" spans="6:27" x14ac:dyDescent="0.3">
      <c r="F926" s="124">
        <f>Calculator!A908</f>
        <v>903</v>
      </c>
      <c r="G926" s="44">
        <f>Calculator!B908</f>
        <v>0</v>
      </c>
      <c r="H926" s="44">
        <f>Calculator!C908</f>
        <v>0</v>
      </c>
      <c r="I926" s="46">
        <f>Calculator!E908</f>
        <v>0</v>
      </c>
      <c r="J926" s="45">
        <f>Calculator!F908</f>
        <v>0</v>
      </c>
      <c r="K926" s="125">
        <f t="shared" si="140"/>
        <v>7.5</v>
      </c>
      <c r="L926" s="127">
        <f t="shared" si="141"/>
        <v>7.5</v>
      </c>
      <c r="M926" s="127">
        <f t="shared" si="146"/>
        <v>7.5</v>
      </c>
      <c r="N926" s="57">
        <f t="shared" si="142"/>
        <v>50</v>
      </c>
      <c r="O926" s="57">
        <f t="shared" si="147"/>
        <v>50</v>
      </c>
      <c r="P926" s="127">
        <f t="shared" si="143"/>
        <v>7.5</v>
      </c>
      <c r="Q926" s="130">
        <f t="shared" si="144"/>
        <v>50</v>
      </c>
      <c r="R926" s="62">
        <f t="shared" si="145"/>
        <v>50</v>
      </c>
      <c r="S926" s="62">
        <f t="shared" si="148"/>
        <v>50</v>
      </c>
      <c r="T926" s="129">
        <f t="shared" si="149"/>
        <v>3621.9078586603164</v>
      </c>
      <c r="X926" s="62"/>
      <c r="AA926" s="24"/>
    </row>
    <row r="927" spans="6:27" x14ac:dyDescent="0.3">
      <c r="F927" s="124">
        <f>Calculator!A909</f>
        <v>904</v>
      </c>
      <c r="G927" s="44">
        <f>Calculator!B909</f>
        <v>0</v>
      </c>
      <c r="H927" s="44">
        <f>Calculator!C909</f>
        <v>0</v>
      </c>
      <c r="I927" s="46">
        <f>Calculator!E909</f>
        <v>0</v>
      </c>
      <c r="J927" s="45">
        <f>Calculator!F909</f>
        <v>0</v>
      </c>
      <c r="K927" s="125">
        <f t="shared" si="140"/>
        <v>7.5</v>
      </c>
      <c r="L927" s="127">
        <f t="shared" si="141"/>
        <v>7.5</v>
      </c>
      <c r="M927" s="127">
        <f t="shared" si="146"/>
        <v>7.5</v>
      </c>
      <c r="N927" s="57">
        <f t="shared" si="142"/>
        <v>50</v>
      </c>
      <c r="O927" s="57">
        <f t="shared" si="147"/>
        <v>50</v>
      </c>
      <c r="P927" s="127">
        <f t="shared" si="143"/>
        <v>7.5</v>
      </c>
      <c r="Q927" s="130">
        <f t="shared" si="144"/>
        <v>50</v>
      </c>
      <c r="R927" s="62">
        <f t="shared" si="145"/>
        <v>50</v>
      </c>
      <c r="S927" s="62">
        <f t="shared" si="148"/>
        <v>50</v>
      </c>
      <c r="T927" s="129">
        <f t="shared" si="149"/>
        <v>3621.9078586603164</v>
      </c>
      <c r="X927" s="62"/>
      <c r="AA927" s="24"/>
    </row>
    <row r="928" spans="6:27" x14ac:dyDescent="0.3">
      <c r="F928" s="124">
        <f>Calculator!A910</f>
        <v>905</v>
      </c>
      <c r="G928" s="44">
        <f>Calculator!B910</f>
        <v>0</v>
      </c>
      <c r="H928" s="44">
        <f>Calculator!C910</f>
        <v>0</v>
      </c>
      <c r="I928" s="46">
        <f>Calculator!E910</f>
        <v>0</v>
      </c>
      <c r="J928" s="45">
        <f>Calculator!F910</f>
        <v>0</v>
      </c>
      <c r="K928" s="125">
        <f t="shared" si="140"/>
        <v>7.5</v>
      </c>
      <c r="L928" s="127">
        <f t="shared" si="141"/>
        <v>7.5</v>
      </c>
      <c r="M928" s="127">
        <f t="shared" si="146"/>
        <v>7.5</v>
      </c>
      <c r="N928" s="57">
        <f t="shared" si="142"/>
        <v>50</v>
      </c>
      <c r="O928" s="57">
        <f t="shared" si="147"/>
        <v>50</v>
      </c>
      <c r="P928" s="127">
        <f t="shared" si="143"/>
        <v>7.5</v>
      </c>
      <c r="Q928" s="130">
        <f t="shared" si="144"/>
        <v>50</v>
      </c>
      <c r="R928" s="62">
        <f t="shared" si="145"/>
        <v>50</v>
      </c>
      <c r="S928" s="62">
        <f t="shared" si="148"/>
        <v>50</v>
      </c>
      <c r="T928" s="129">
        <f t="shared" si="149"/>
        <v>3621.9078586603164</v>
      </c>
      <c r="X928" s="62"/>
      <c r="AA928" s="24"/>
    </row>
    <row r="929" spans="6:27" x14ac:dyDescent="0.3">
      <c r="F929" s="124">
        <f>Calculator!A911</f>
        <v>906</v>
      </c>
      <c r="G929" s="44">
        <f>Calculator!B911</f>
        <v>0</v>
      </c>
      <c r="H929" s="44">
        <f>Calculator!C911</f>
        <v>0</v>
      </c>
      <c r="I929" s="46">
        <f>Calculator!E911</f>
        <v>0</v>
      </c>
      <c r="J929" s="45">
        <f>Calculator!F911</f>
        <v>0</v>
      </c>
      <c r="K929" s="125">
        <f t="shared" si="140"/>
        <v>7.5</v>
      </c>
      <c r="L929" s="127">
        <f t="shared" si="141"/>
        <v>7.5</v>
      </c>
      <c r="M929" s="127">
        <f t="shared" si="146"/>
        <v>7.5</v>
      </c>
      <c r="N929" s="57">
        <f t="shared" si="142"/>
        <v>50</v>
      </c>
      <c r="O929" s="57">
        <f t="shared" si="147"/>
        <v>50</v>
      </c>
      <c r="P929" s="127">
        <f t="shared" si="143"/>
        <v>7.5</v>
      </c>
      <c r="Q929" s="130">
        <f t="shared" si="144"/>
        <v>50</v>
      </c>
      <c r="R929" s="62">
        <f t="shared" si="145"/>
        <v>50</v>
      </c>
      <c r="S929" s="62">
        <f t="shared" si="148"/>
        <v>50</v>
      </c>
      <c r="T929" s="129">
        <f t="shared" si="149"/>
        <v>3621.9078586603164</v>
      </c>
      <c r="X929" s="62"/>
      <c r="AA929" s="24"/>
    </row>
    <row r="930" spans="6:27" x14ac:dyDescent="0.3">
      <c r="F930" s="124">
        <f>Calculator!A912</f>
        <v>907</v>
      </c>
      <c r="G930" s="44">
        <f>Calculator!B912</f>
        <v>0</v>
      </c>
      <c r="H930" s="44">
        <f>Calculator!C912</f>
        <v>0</v>
      </c>
      <c r="I930" s="46">
        <f>Calculator!E912</f>
        <v>0</v>
      </c>
      <c r="J930" s="45">
        <f>Calculator!F912</f>
        <v>0</v>
      </c>
      <c r="K930" s="125">
        <f t="shared" si="140"/>
        <v>7.5</v>
      </c>
      <c r="L930" s="127">
        <f t="shared" si="141"/>
        <v>7.5</v>
      </c>
      <c r="M930" s="127">
        <f t="shared" si="146"/>
        <v>7.5</v>
      </c>
      <c r="N930" s="57">
        <f t="shared" si="142"/>
        <v>50</v>
      </c>
      <c r="O930" s="57">
        <f t="shared" si="147"/>
        <v>50</v>
      </c>
      <c r="P930" s="127">
        <f t="shared" si="143"/>
        <v>7.5</v>
      </c>
      <c r="Q930" s="130">
        <f t="shared" si="144"/>
        <v>50</v>
      </c>
      <c r="R930" s="62">
        <f t="shared" si="145"/>
        <v>50</v>
      </c>
      <c r="S930" s="62">
        <f t="shared" si="148"/>
        <v>50</v>
      </c>
      <c r="T930" s="129">
        <f t="shared" si="149"/>
        <v>3621.9078586603164</v>
      </c>
      <c r="X930" s="62"/>
      <c r="AA930" s="24"/>
    </row>
    <row r="931" spans="6:27" x14ac:dyDescent="0.3">
      <c r="F931" s="124">
        <f>Calculator!A913</f>
        <v>908</v>
      </c>
      <c r="G931" s="44">
        <f>Calculator!B913</f>
        <v>0</v>
      </c>
      <c r="H931" s="44">
        <f>Calculator!C913</f>
        <v>0</v>
      </c>
      <c r="I931" s="46">
        <f>Calculator!E913</f>
        <v>0</v>
      </c>
      <c r="J931" s="45">
        <f>Calculator!F913</f>
        <v>0</v>
      </c>
      <c r="K931" s="125">
        <f t="shared" si="140"/>
        <v>7.5</v>
      </c>
      <c r="L931" s="127">
        <f t="shared" si="141"/>
        <v>7.5</v>
      </c>
      <c r="M931" s="127">
        <f t="shared" si="146"/>
        <v>7.5</v>
      </c>
      <c r="N931" s="57">
        <f t="shared" si="142"/>
        <v>50</v>
      </c>
      <c r="O931" s="57">
        <f t="shared" si="147"/>
        <v>50</v>
      </c>
      <c r="P931" s="127">
        <f t="shared" si="143"/>
        <v>7.5</v>
      </c>
      <c r="Q931" s="130">
        <f t="shared" si="144"/>
        <v>50</v>
      </c>
      <c r="R931" s="62">
        <f t="shared" si="145"/>
        <v>50</v>
      </c>
      <c r="S931" s="62">
        <f t="shared" si="148"/>
        <v>50</v>
      </c>
      <c r="T931" s="129">
        <f t="shared" si="149"/>
        <v>3621.9078586603164</v>
      </c>
      <c r="X931" s="62"/>
      <c r="AA931" s="24"/>
    </row>
    <row r="932" spans="6:27" x14ac:dyDescent="0.3">
      <c r="F932" s="124">
        <f>Calculator!A914</f>
        <v>909</v>
      </c>
      <c r="G932" s="44">
        <f>Calculator!B914</f>
        <v>0</v>
      </c>
      <c r="H932" s="44">
        <f>Calculator!C914</f>
        <v>0</v>
      </c>
      <c r="I932" s="46">
        <f>Calculator!E914</f>
        <v>0</v>
      </c>
      <c r="J932" s="45">
        <f>Calculator!F914</f>
        <v>0</v>
      </c>
      <c r="K932" s="125">
        <f t="shared" si="140"/>
        <v>7.5</v>
      </c>
      <c r="L932" s="127">
        <f t="shared" si="141"/>
        <v>7.5</v>
      </c>
      <c r="M932" s="127">
        <f t="shared" si="146"/>
        <v>7.5</v>
      </c>
      <c r="N932" s="57">
        <f t="shared" si="142"/>
        <v>50</v>
      </c>
      <c r="O932" s="57">
        <f t="shared" si="147"/>
        <v>50</v>
      </c>
      <c r="P932" s="127">
        <f t="shared" si="143"/>
        <v>7.5</v>
      </c>
      <c r="Q932" s="130">
        <f t="shared" si="144"/>
        <v>50</v>
      </c>
      <c r="R932" s="62">
        <f t="shared" si="145"/>
        <v>50</v>
      </c>
      <c r="S932" s="62">
        <f t="shared" si="148"/>
        <v>50</v>
      </c>
      <c r="T932" s="129">
        <f t="shared" si="149"/>
        <v>3621.9078586603164</v>
      </c>
      <c r="X932" s="62"/>
      <c r="AA932" s="24"/>
    </row>
    <row r="933" spans="6:27" x14ac:dyDescent="0.3">
      <c r="F933" s="124">
        <f>Calculator!A915</f>
        <v>910</v>
      </c>
      <c r="G933" s="44">
        <f>Calculator!B915</f>
        <v>0</v>
      </c>
      <c r="H933" s="44">
        <f>Calculator!C915</f>
        <v>0</v>
      </c>
      <c r="I933" s="46">
        <f>Calculator!E915</f>
        <v>0</v>
      </c>
      <c r="J933" s="45">
        <f>Calculator!F915</f>
        <v>0</v>
      </c>
      <c r="K933" s="125">
        <f t="shared" si="140"/>
        <v>7.5</v>
      </c>
      <c r="L933" s="127">
        <f t="shared" si="141"/>
        <v>7.5</v>
      </c>
      <c r="M933" s="127">
        <f t="shared" si="146"/>
        <v>7.5</v>
      </c>
      <c r="N933" s="57">
        <f t="shared" si="142"/>
        <v>50</v>
      </c>
      <c r="O933" s="57">
        <f t="shared" si="147"/>
        <v>50</v>
      </c>
      <c r="P933" s="127">
        <f t="shared" si="143"/>
        <v>7.5</v>
      </c>
      <c r="Q933" s="130">
        <f t="shared" si="144"/>
        <v>50</v>
      </c>
      <c r="R933" s="62">
        <f t="shared" si="145"/>
        <v>50</v>
      </c>
      <c r="S933" s="62">
        <f t="shared" si="148"/>
        <v>50</v>
      </c>
      <c r="T933" s="129">
        <f t="shared" si="149"/>
        <v>3621.9078586603164</v>
      </c>
      <c r="X933" s="62"/>
      <c r="AA933" s="24"/>
    </row>
    <row r="934" spans="6:27" x14ac:dyDescent="0.3">
      <c r="F934" s="124">
        <f>Calculator!A916</f>
        <v>911</v>
      </c>
      <c r="G934" s="44">
        <f>Calculator!B916</f>
        <v>0</v>
      </c>
      <c r="H934" s="44">
        <f>Calculator!C916</f>
        <v>0</v>
      </c>
      <c r="I934" s="46">
        <f>Calculator!E916</f>
        <v>0</v>
      </c>
      <c r="J934" s="45">
        <f>Calculator!F916</f>
        <v>0</v>
      </c>
      <c r="K934" s="125">
        <f t="shared" si="140"/>
        <v>7.5</v>
      </c>
      <c r="L934" s="127">
        <f t="shared" si="141"/>
        <v>7.5</v>
      </c>
      <c r="M934" s="127">
        <f t="shared" si="146"/>
        <v>7.5</v>
      </c>
      <c r="N934" s="57">
        <f t="shared" si="142"/>
        <v>50</v>
      </c>
      <c r="O934" s="57">
        <f t="shared" si="147"/>
        <v>50</v>
      </c>
      <c r="P934" s="127">
        <f t="shared" si="143"/>
        <v>7.5</v>
      </c>
      <c r="Q934" s="130">
        <f t="shared" si="144"/>
        <v>50</v>
      </c>
      <c r="R934" s="62">
        <f t="shared" si="145"/>
        <v>50</v>
      </c>
      <c r="S934" s="62">
        <f t="shared" si="148"/>
        <v>50</v>
      </c>
      <c r="T934" s="129">
        <f t="shared" si="149"/>
        <v>3621.9078586603164</v>
      </c>
      <c r="X934" s="62"/>
      <c r="AA934" s="24"/>
    </row>
    <row r="935" spans="6:27" x14ac:dyDescent="0.3">
      <c r="F935" s="124">
        <f>Calculator!A917</f>
        <v>912</v>
      </c>
      <c r="G935" s="44">
        <f>Calculator!B917</f>
        <v>0</v>
      </c>
      <c r="H935" s="44">
        <f>Calculator!C917</f>
        <v>0</v>
      </c>
      <c r="I935" s="46">
        <f>Calculator!E917</f>
        <v>0</v>
      </c>
      <c r="J935" s="45">
        <f>Calculator!F917</f>
        <v>0</v>
      </c>
      <c r="K935" s="125">
        <f t="shared" si="140"/>
        <v>7.5</v>
      </c>
      <c r="L935" s="127">
        <f t="shared" si="141"/>
        <v>7.5</v>
      </c>
      <c r="M935" s="127">
        <f t="shared" si="146"/>
        <v>7.5</v>
      </c>
      <c r="N935" s="57">
        <f t="shared" si="142"/>
        <v>50</v>
      </c>
      <c r="O935" s="57">
        <f t="shared" si="147"/>
        <v>50</v>
      </c>
      <c r="P935" s="127">
        <f t="shared" si="143"/>
        <v>7.5</v>
      </c>
      <c r="Q935" s="130">
        <f t="shared" si="144"/>
        <v>50</v>
      </c>
      <c r="R935" s="62">
        <f t="shared" si="145"/>
        <v>50</v>
      </c>
      <c r="S935" s="62">
        <f t="shared" si="148"/>
        <v>50</v>
      </c>
      <c r="T935" s="129">
        <f t="shared" si="149"/>
        <v>3621.9078586603164</v>
      </c>
      <c r="X935" s="62"/>
      <c r="AA935" s="24"/>
    </row>
    <row r="936" spans="6:27" x14ac:dyDescent="0.3">
      <c r="F936" s="124">
        <f>Calculator!A918</f>
        <v>913</v>
      </c>
      <c r="G936" s="44">
        <f>Calculator!B918</f>
        <v>0</v>
      </c>
      <c r="H936" s="44">
        <f>Calculator!C918</f>
        <v>0</v>
      </c>
      <c r="I936" s="46">
        <f>Calculator!E918</f>
        <v>0</v>
      </c>
      <c r="J936" s="45">
        <f>Calculator!F918</f>
        <v>0</v>
      </c>
      <c r="K936" s="125">
        <f t="shared" si="140"/>
        <v>7.5</v>
      </c>
      <c r="L936" s="127">
        <f t="shared" si="141"/>
        <v>7.5</v>
      </c>
      <c r="M936" s="127">
        <f t="shared" si="146"/>
        <v>7.5</v>
      </c>
      <c r="N936" s="57">
        <f t="shared" si="142"/>
        <v>50</v>
      </c>
      <c r="O936" s="57">
        <f t="shared" si="147"/>
        <v>50</v>
      </c>
      <c r="P936" s="127">
        <f t="shared" si="143"/>
        <v>7.5</v>
      </c>
      <c r="Q936" s="130">
        <f t="shared" si="144"/>
        <v>50</v>
      </c>
      <c r="R936" s="62">
        <f t="shared" si="145"/>
        <v>50</v>
      </c>
      <c r="S936" s="62">
        <f t="shared" si="148"/>
        <v>50</v>
      </c>
      <c r="T936" s="129">
        <f t="shared" si="149"/>
        <v>3621.9078586603164</v>
      </c>
      <c r="X936" s="62"/>
      <c r="AA936" s="24"/>
    </row>
    <row r="937" spans="6:27" x14ac:dyDescent="0.3">
      <c r="F937" s="124">
        <f>Calculator!A919</f>
        <v>914</v>
      </c>
      <c r="G937" s="44">
        <f>Calculator!B919</f>
        <v>0</v>
      </c>
      <c r="H937" s="44">
        <f>Calculator!C919</f>
        <v>0</v>
      </c>
      <c r="I937" s="46">
        <f>Calculator!E919</f>
        <v>0</v>
      </c>
      <c r="J937" s="45">
        <f>Calculator!F919</f>
        <v>0</v>
      </c>
      <c r="K937" s="125">
        <f t="shared" si="140"/>
        <v>7.5</v>
      </c>
      <c r="L937" s="127">
        <f t="shared" si="141"/>
        <v>7.5</v>
      </c>
      <c r="M937" s="127">
        <f t="shared" si="146"/>
        <v>7.5</v>
      </c>
      <c r="N937" s="57">
        <f t="shared" si="142"/>
        <v>50</v>
      </c>
      <c r="O937" s="57">
        <f t="shared" si="147"/>
        <v>50</v>
      </c>
      <c r="P937" s="127">
        <f t="shared" si="143"/>
        <v>7.5</v>
      </c>
      <c r="Q937" s="130">
        <f t="shared" si="144"/>
        <v>50</v>
      </c>
      <c r="R937" s="62">
        <f t="shared" si="145"/>
        <v>50</v>
      </c>
      <c r="S937" s="62">
        <f t="shared" si="148"/>
        <v>50</v>
      </c>
      <c r="T937" s="129">
        <f t="shared" si="149"/>
        <v>3621.9078586603164</v>
      </c>
      <c r="X937" s="62"/>
      <c r="AA937" s="24"/>
    </row>
    <row r="938" spans="6:27" x14ac:dyDescent="0.3">
      <c r="F938" s="124">
        <f>Calculator!A920</f>
        <v>915</v>
      </c>
      <c r="G938" s="44">
        <f>Calculator!B920</f>
        <v>0</v>
      </c>
      <c r="H938" s="44">
        <f>Calculator!C920</f>
        <v>0</v>
      </c>
      <c r="I938" s="46">
        <f>Calculator!E920</f>
        <v>0</v>
      </c>
      <c r="J938" s="45">
        <f>Calculator!F920</f>
        <v>0</v>
      </c>
      <c r="K938" s="125">
        <f t="shared" si="140"/>
        <v>7.5</v>
      </c>
      <c r="L938" s="127">
        <f t="shared" si="141"/>
        <v>7.5</v>
      </c>
      <c r="M938" s="127">
        <f t="shared" si="146"/>
        <v>7.5</v>
      </c>
      <c r="N938" s="57">
        <f t="shared" si="142"/>
        <v>50</v>
      </c>
      <c r="O938" s="57">
        <f t="shared" si="147"/>
        <v>50</v>
      </c>
      <c r="P938" s="127">
        <f t="shared" si="143"/>
        <v>7.5</v>
      </c>
      <c r="Q938" s="130">
        <f t="shared" si="144"/>
        <v>50</v>
      </c>
      <c r="R938" s="62">
        <f t="shared" si="145"/>
        <v>50</v>
      </c>
      <c r="S938" s="62">
        <f t="shared" si="148"/>
        <v>50</v>
      </c>
      <c r="T938" s="129">
        <f t="shared" si="149"/>
        <v>3621.9078586603164</v>
      </c>
      <c r="X938" s="62"/>
      <c r="AA938" s="24"/>
    </row>
    <row r="939" spans="6:27" x14ac:dyDescent="0.3">
      <c r="F939" s="124">
        <f>Calculator!A921</f>
        <v>916</v>
      </c>
      <c r="G939" s="44">
        <f>Calculator!B921</f>
        <v>0</v>
      </c>
      <c r="H939" s="44">
        <f>Calculator!C921</f>
        <v>0</v>
      </c>
      <c r="I939" s="46">
        <f>Calculator!E921</f>
        <v>0</v>
      </c>
      <c r="J939" s="45">
        <f>Calculator!F921</f>
        <v>0</v>
      </c>
      <c r="K939" s="125">
        <f t="shared" si="140"/>
        <v>7.5</v>
      </c>
      <c r="L939" s="127">
        <f t="shared" si="141"/>
        <v>7.5</v>
      </c>
      <c r="M939" s="127">
        <f t="shared" si="146"/>
        <v>7.5</v>
      </c>
      <c r="N939" s="57">
        <f t="shared" si="142"/>
        <v>50</v>
      </c>
      <c r="O939" s="57">
        <f t="shared" si="147"/>
        <v>50</v>
      </c>
      <c r="P939" s="127">
        <f t="shared" si="143"/>
        <v>7.5</v>
      </c>
      <c r="Q939" s="130">
        <f t="shared" si="144"/>
        <v>50</v>
      </c>
      <c r="R939" s="62">
        <f t="shared" si="145"/>
        <v>50</v>
      </c>
      <c r="S939" s="62">
        <f t="shared" si="148"/>
        <v>50</v>
      </c>
      <c r="T939" s="129">
        <f t="shared" si="149"/>
        <v>3621.9078586603164</v>
      </c>
      <c r="X939" s="62"/>
      <c r="AA939" s="24"/>
    </row>
    <row r="940" spans="6:27" x14ac:dyDescent="0.3">
      <c r="F940" s="124">
        <f>Calculator!A922</f>
        <v>917</v>
      </c>
      <c r="G940" s="44">
        <f>Calculator!B922</f>
        <v>0</v>
      </c>
      <c r="H940" s="44">
        <f>Calculator!C922</f>
        <v>0</v>
      </c>
      <c r="I940" s="46">
        <f>Calculator!E922</f>
        <v>0</v>
      </c>
      <c r="J940" s="45">
        <f>Calculator!F922</f>
        <v>0</v>
      </c>
      <c r="K940" s="125">
        <f t="shared" si="140"/>
        <v>7.5</v>
      </c>
      <c r="L940" s="127">
        <f t="shared" si="141"/>
        <v>7.5</v>
      </c>
      <c r="M940" s="127">
        <f t="shared" si="146"/>
        <v>7.5</v>
      </c>
      <c r="N940" s="57">
        <f t="shared" si="142"/>
        <v>50</v>
      </c>
      <c r="O940" s="57">
        <f t="shared" si="147"/>
        <v>50</v>
      </c>
      <c r="P940" s="127">
        <f t="shared" si="143"/>
        <v>7.5</v>
      </c>
      <c r="Q940" s="130">
        <f t="shared" si="144"/>
        <v>50</v>
      </c>
      <c r="R940" s="62">
        <f t="shared" si="145"/>
        <v>50</v>
      </c>
      <c r="S940" s="62">
        <f t="shared" si="148"/>
        <v>50</v>
      </c>
      <c r="T940" s="129">
        <f t="shared" si="149"/>
        <v>3621.9078586603164</v>
      </c>
      <c r="X940" s="62"/>
      <c r="AA940" s="24"/>
    </row>
    <row r="941" spans="6:27" x14ac:dyDescent="0.3">
      <c r="F941" s="124">
        <f>Calculator!A923</f>
        <v>918</v>
      </c>
      <c r="G941" s="44">
        <f>Calculator!B923</f>
        <v>0</v>
      </c>
      <c r="H941" s="44">
        <f>Calculator!C923</f>
        <v>0</v>
      </c>
      <c r="I941" s="46">
        <f>Calculator!E923</f>
        <v>0</v>
      </c>
      <c r="J941" s="45">
        <f>Calculator!F923</f>
        <v>0</v>
      </c>
      <c r="K941" s="125">
        <f t="shared" si="140"/>
        <v>7.5</v>
      </c>
      <c r="L941" s="127">
        <f t="shared" si="141"/>
        <v>7.5</v>
      </c>
      <c r="M941" s="127">
        <f t="shared" si="146"/>
        <v>7.5</v>
      </c>
      <c r="N941" s="57">
        <f t="shared" si="142"/>
        <v>50</v>
      </c>
      <c r="O941" s="57">
        <f t="shared" si="147"/>
        <v>50</v>
      </c>
      <c r="P941" s="127">
        <f t="shared" si="143"/>
        <v>7.5</v>
      </c>
      <c r="Q941" s="130">
        <f t="shared" si="144"/>
        <v>50</v>
      </c>
      <c r="R941" s="62">
        <f t="shared" si="145"/>
        <v>50</v>
      </c>
      <c r="S941" s="62">
        <f t="shared" si="148"/>
        <v>50</v>
      </c>
      <c r="T941" s="129">
        <f t="shared" si="149"/>
        <v>3621.9078586603164</v>
      </c>
      <c r="X941" s="62"/>
      <c r="AA941" s="24"/>
    </row>
    <row r="942" spans="6:27" x14ac:dyDescent="0.3">
      <c r="F942" s="124">
        <f>Calculator!A924</f>
        <v>919</v>
      </c>
      <c r="G942" s="44">
        <f>Calculator!B924</f>
        <v>0</v>
      </c>
      <c r="H942" s="44">
        <f>Calculator!C924</f>
        <v>0</v>
      </c>
      <c r="I942" s="46">
        <f>Calculator!E924</f>
        <v>0</v>
      </c>
      <c r="J942" s="45">
        <f>Calculator!F924</f>
        <v>0</v>
      </c>
      <c r="K942" s="125">
        <f t="shared" si="140"/>
        <v>7.5</v>
      </c>
      <c r="L942" s="127">
        <f t="shared" si="141"/>
        <v>7.5</v>
      </c>
      <c r="M942" s="127">
        <f t="shared" si="146"/>
        <v>7.5</v>
      </c>
      <c r="N942" s="57">
        <f t="shared" si="142"/>
        <v>50</v>
      </c>
      <c r="O942" s="57">
        <f t="shared" si="147"/>
        <v>50</v>
      </c>
      <c r="P942" s="127">
        <f t="shared" si="143"/>
        <v>7.5</v>
      </c>
      <c r="Q942" s="130">
        <f t="shared" si="144"/>
        <v>50</v>
      </c>
      <c r="R942" s="62">
        <f t="shared" si="145"/>
        <v>50</v>
      </c>
      <c r="S942" s="62">
        <f t="shared" si="148"/>
        <v>50</v>
      </c>
      <c r="T942" s="129">
        <f t="shared" si="149"/>
        <v>3621.9078586603164</v>
      </c>
      <c r="X942" s="62"/>
      <c r="AA942" s="24"/>
    </row>
    <row r="943" spans="6:27" x14ac:dyDescent="0.3">
      <c r="F943" s="124">
        <f>Calculator!A925</f>
        <v>920</v>
      </c>
      <c r="G943" s="44">
        <f>Calculator!B925</f>
        <v>0</v>
      </c>
      <c r="H943" s="44">
        <f>Calculator!C925</f>
        <v>0</v>
      </c>
      <c r="I943" s="46">
        <f>Calculator!E925</f>
        <v>0</v>
      </c>
      <c r="J943" s="45">
        <f>Calculator!F925</f>
        <v>0</v>
      </c>
      <c r="K943" s="125">
        <f t="shared" si="140"/>
        <v>7.5</v>
      </c>
      <c r="L943" s="127">
        <f t="shared" si="141"/>
        <v>7.5</v>
      </c>
      <c r="M943" s="127">
        <f t="shared" si="146"/>
        <v>7.5</v>
      </c>
      <c r="N943" s="57">
        <f t="shared" si="142"/>
        <v>50</v>
      </c>
      <c r="O943" s="57">
        <f t="shared" si="147"/>
        <v>50</v>
      </c>
      <c r="P943" s="127">
        <f t="shared" si="143"/>
        <v>7.5</v>
      </c>
      <c r="Q943" s="130">
        <f t="shared" si="144"/>
        <v>50</v>
      </c>
      <c r="R943" s="62">
        <f t="shared" si="145"/>
        <v>50</v>
      </c>
      <c r="S943" s="62">
        <f t="shared" si="148"/>
        <v>50</v>
      </c>
      <c r="T943" s="129">
        <f t="shared" si="149"/>
        <v>3621.9078586603164</v>
      </c>
      <c r="X943" s="62"/>
      <c r="AA943" s="24"/>
    </row>
    <row r="944" spans="6:27" x14ac:dyDescent="0.3">
      <c r="F944" s="124">
        <f>Calculator!A926</f>
        <v>921</v>
      </c>
      <c r="G944" s="44">
        <f>Calculator!B926</f>
        <v>0</v>
      </c>
      <c r="H944" s="44">
        <f>Calculator!C926</f>
        <v>0</v>
      </c>
      <c r="I944" s="46">
        <f>Calculator!E926</f>
        <v>0</v>
      </c>
      <c r="J944" s="45">
        <f>Calculator!F926</f>
        <v>0</v>
      </c>
      <c r="K944" s="125">
        <f t="shared" si="140"/>
        <v>7.5</v>
      </c>
      <c r="L944" s="127">
        <f t="shared" si="141"/>
        <v>7.5</v>
      </c>
      <c r="M944" s="127">
        <f t="shared" si="146"/>
        <v>7.5</v>
      </c>
      <c r="N944" s="57">
        <f t="shared" si="142"/>
        <v>50</v>
      </c>
      <c r="O944" s="57">
        <f t="shared" si="147"/>
        <v>50</v>
      </c>
      <c r="P944" s="127">
        <f t="shared" si="143"/>
        <v>7.5</v>
      </c>
      <c r="Q944" s="130">
        <f t="shared" si="144"/>
        <v>50</v>
      </c>
      <c r="R944" s="62">
        <f t="shared" si="145"/>
        <v>50</v>
      </c>
      <c r="S944" s="62">
        <f t="shared" si="148"/>
        <v>50</v>
      </c>
      <c r="T944" s="129">
        <f t="shared" si="149"/>
        <v>3621.9078586603164</v>
      </c>
      <c r="X944" s="62"/>
      <c r="AA944" s="24"/>
    </row>
    <row r="945" spans="6:27" x14ac:dyDescent="0.3">
      <c r="F945" s="124">
        <f>Calculator!A927</f>
        <v>922</v>
      </c>
      <c r="G945" s="44">
        <f>Calculator!B927</f>
        <v>0</v>
      </c>
      <c r="H945" s="44">
        <f>Calculator!C927</f>
        <v>0</v>
      </c>
      <c r="I945" s="46">
        <f>Calculator!E927</f>
        <v>0</v>
      </c>
      <c r="J945" s="45">
        <f>Calculator!F927</f>
        <v>0</v>
      </c>
      <c r="K945" s="125">
        <f t="shared" si="140"/>
        <v>7.5</v>
      </c>
      <c r="L945" s="127">
        <f t="shared" si="141"/>
        <v>7.5</v>
      </c>
      <c r="M945" s="127">
        <f t="shared" si="146"/>
        <v>7.5</v>
      </c>
      <c r="N945" s="57">
        <f t="shared" si="142"/>
        <v>50</v>
      </c>
      <c r="O945" s="57">
        <f t="shared" si="147"/>
        <v>50</v>
      </c>
      <c r="P945" s="127">
        <f t="shared" si="143"/>
        <v>7.5</v>
      </c>
      <c r="Q945" s="130">
        <f t="shared" si="144"/>
        <v>50</v>
      </c>
      <c r="R945" s="62">
        <f t="shared" si="145"/>
        <v>50</v>
      </c>
      <c r="S945" s="62">
        <f t="shared" si="148"/>
        <v>50</v>
      </c>
      <c r="T945" s="129">
        <f t="shared" si="149"/>
        <v>3621.9078586603164</v>
      </c>
      <c r="X945" s="62"/>
      <c r="AA945" s="24"/>
    </row>
    <row r="946" spans="6:27" x14ac:dyDescent="0.3">
      <c r="F946" s="124">
        <f>Calculator!A928</f>
        <v>923</v>
      </c>
      <c r="G946" s="44">
        <f>Calculator!B928</f>
        <v>0</v>
      </c>
      <c r="H946" s="44">
        <f>Calculator!C928</f>
        <v>0</v>
      </c>
      <c r="I946" s="46">
        <f>Calculator!E928</f>
        <v>0</v>
      </c>
      <c r="J946" s="45">
        <f>Calculator!F928</f>
        <v>0</v>
      </c>
      <c r="K946" s="125">
        <f t="shared" si="140"/>
        <v>7.5</v>
      </c>
      <c r="L946" s="127">
        <f t="shared" si="141"/>
        <v>7.5</v>
      </c>
      <c r="M946" s="127">
        <f t="shared" si="146"/>
        <v>7.5</v>
      </c>
      <c r="N946" s="57">
        <f t="shared" si="142"/>
        <v>50</v>
      </c>
      <c r="O946" s="57">
        <f t="shared" si="147"/>
        <v>50</v>
      </c>
      <c r="P946" s="127">
        <f t="shared" si="143"/>
        <v>7.5</v>
      </c>
      <c r="Q946" s="130">
        <f t="shared" si="144"/>
        <v>50</v>
      </c>
      <c r="R946" s="62">
        <f t="shared" si="145"/>
        <v>50</v>
      </c>
      <c r="S946" s="62">
        <f t="shared" si="148"/>
        <v>50</v>
      </c>
      <c r="T946" s="129">
        <f t="shared" si="149"/>
        <v>3621.9078586603164</v>
      </c>
      <c r="X946" s="62"/>
      <c r="AA946" s="24"/>
    </row>
    <row r="947" spans="6:27" x14ac:dyDescent="0.3">
      <c r="F947" s="124">
        <f>Calculator!A929</f>
        <v>924</v>
      </c>
      <c r="G947" s="44">
        <f>Calculator!B929</f>
        <v>0</v>
      </c>
      <c r="H947" s="44">
        <f>Calculator!C929</f>
        <v>0</v>
      </c>
      <c r="I947" s="46">
        <f>Calculator!E929</f>
        <v>0</v>
      </c>
      <c r="J947" s="45">
        <f>Calculator!F929</f>
        <v>0</v>
      </c>
      <c r="K947" s="125">
        <f t="shared" si="140"/>
        <v>7.5</v>
      </c>
      <c r="L947" s="127">
        <f t="shared" si="141"/>
        <v>7.5</v>
      </c>
      <c r="M947" s="127">
        <f t="shared" si="146"/>
        <v>7.5</v>
      </c>
      <c r="N947" s="57">
        <f t="shared" si="142"/>
        <v>50</v>
      </c>
      <c r="O947" s="57">
        <f t="shared" si="147"/>
        <v>50</v>
      </c>
      <c r="P947" s="127">
        <f t="shared" si="143"/>
        <v>7.5</v>
      </c>
      <c r="Q947" s="130">
        <f t="shared" si="144"/>
        <v>50</v>
      </c>
      <c r="R947" s="62">
        <f t="shared" si="145"/>
        <v>50</v>
      </c>
      <c r="S947" s="62">
        <f t="shared" si="148"/>
        <v>50</v>
      </c>
      <c r="T947" s="129">
        <f t="shared" si="149"/>
        <v>3621.9078586603164</v>
      </c>
      <c r="X947" s="62"/>
      <c r="AA947" s="24"/>
    </row>
    <row r="948" spans="6:27" x14ac:dyDescent="0.3">
      <c r="F948" s="124">
        <f>Calculator!A930</f>
        <v>925</v>
      </c>
      <c r="G948" s="44">
        <f>Calculator!B930</f>
        <v>0</v>
      </c>
      <c r="H948" s="44">
        <f>Calculator!C930</f>
        <v>0</v>
      </c>
      <c r="I948" s="46">
        <f>Calculator!E930</f>
        <v>0</v>
      </c>
      <c r="J948" s="45">
        <f>Calculator!F930</f>
        <v>0</v>
      </c>
      <c r="K948" s="125">
        <f t="shared" si="140"/>
        <v>7.5</v>
      </c>
      <c r="L948" s="127">
        <f t="shared" si="141"/>
        <v>7.5</v>
      </c>
      <c r="M948" s="127">
        <f t="shared" si="146"/>
        <v>7.5</v>
      </c>
      <c r="N948" s="57">
        <f t="shared" si="142"/>
        <v>50</v>
      </c>
      <c r="O948" s="57">
        <f t="shared" si="147"/>
        <v>50</v>
      </c>
      <c r="P948" s="127">
        <f t="shared" si="143"/>
        <v>7.5</v>
      </c>
      <c r="Q948" s="130">
        <f t="shared" si="144"/>
        <v>50</v>
      </c>
      <c r="R948" s="62">
        <f t="shared" si="145"/>
        <v>50</v>
      </c>
      <c r="S948" s="62">
        <f t="shared" si="148"/>
        <v>50</v>
      </c>
      <c r="T948" s="129">
        <f t="shared" si="149"/>
        <v>3621.9078586603164</v>
      </c>
      <c r="X948" s="62"/>
      <c r="AA948" s="24"/>
    </row>
    <row r="949" spans="6:27" x14ac:dyDescent="0.3">
      <c r="F949" s="124">
        <f>Calculator!A931</f>
        <v>926</v>
      </c>
      <c r="G949" s="44">
        <f>Calculator!B931</f>
        <v>0</v>
      </c>
      <c r="H949" s="44">
        <f>Calculator!C931</f>
        <v>0</v>
      </c>
      <c r="I949" s="46">
        <f>Calculator!E931</f>
        <v>0</v>
      </c>
      <c r="J949" s="45">
        <f>Calculator!F931</f>
        <v>0</v>
      </c>
      <c r="K949" s="125">
        <f t="shared" si="140"/>
        <v>7.5</v>
      </c>
      <c r="L949" s="127">
        <f t="shared" si="141"/>
        <v>7.5</v>
      </c>
      <c r="M949" s="127">
        <f t="shared" si="146"/>
        <v>7.5</v>
      </c>
      <c r="N949" s="57">
        <f t="shared" si="142"/>
        <v>50</v>
      </c>
      <c r="O949" s="57">
        <f t="shared" si="147"/>
        <v>50</v>
      </c>
      <c r="P949" s="127">
        <f t="shared" si="143"/>
        <v>7.5</v>
      </c>
      <c r="Q949" s="130">
        <f t="shared" si="144"/>
        <v>50</v>
      </c>
      <c r="R949" s="62">
        <f t="shared" si="145"/>
        <v>50</v>
      </c>
      <c r="S949" s="62">
        <f t="shared" si="148"/>
        <v>50</v>
      </c>
      <c r="T949" s="129">
        <f t="shared" si="149"/>
        <v>3621.9078586603164</v>
      </c>
      <c r="X949" s="62"/>
      <c r="AA949" s="24"/>
    </row>
    <row r="950" spans="6:27" x14ac:dyDescent="0.3">
      <c r="F950" s="124">
        <f>Calculator!A932</f>
        <v>927</v>
      </c>
      <c r="G950" s="44">
        <f>Calculator!B932</f>
        <v>0</v>
      </c>
      <c r="H950" s="44">
        <f>Calculator!C932</f>
        <v>0</v>
      </c>
      <c r="I950" s="46">
        <f>Calculator!E932</f>
        <v>0</v>
      </c>
      <c r="J950" s="45">
        <f>Calculator!F932</f>
        <v>0</v>
      </c>
      <c r="K950" s="125">
        <f t="shared" si="140"/>
        <v>7.5</v>
      </c>
      <c r="L950" s="127">
        <f t="shared" si="141"/>
        <v>7.5</v>
      </c>
      <c r="M950" s="127">
        <f t="shared" si="146"/>
        <v>7.5</v>
      </c>
      <c r="N950" s="57">
        <f t="shared" si="142"/>
        <v>50</v>
      </c>
      <c r="O950" s="57">
        <f t="shared" si="147"/>
        <v>50</v>
      </c>
      <c r="P950" s="127">
        <f t="shared" si="143"/>
        <v>7.5</v>
      </c>
      <c r="Q950" s="130">
        <f t="shared" si="144"/>
        <v>50</v>
      </c>
      <c r="R950" s="62">
        <f t="shared" si="145"/>
        <v>50</v>
      </c>
      <c r="S950" s="62">
        <f t="shared" si="148"/>
        <v>50</v>
      </c>
      <c r="T950" s="129">
        <f t="shared" si="149"/>
        <v>3621.9078586603164</v>
      </c>
      <c r="X950" s="62"/>
      <c r="AA950" s="24"/>
    </row>
    <row r="951" spans="6:27" x14ac:dyDescent="0.3">
      <c r="F951" s="124">
        <f>Calculator!A933</f>
        <v>928</v>
      </c>
      <c r="G951" s="44">
        <f>Calculator!B933</f>
        <v>0</v>
      </c>
      <c r="H951" s="44">
        <f>Calculator!C933</f>
        <v>0</v>
      </c>
      <c r="I951" s="46">
        <f>Calculator!E933</f>
        <v>0</v>
      </c>
      <c r="J951" s="45">
        <f>Calculator!F933</f>
        <v>0</v>
      </c>
      <c r="K951" s="125">
        <f t="shared" si="140"/>
        <v>7.5</v>
      </c>
      <c r="L951" s="127">
        <f t="shared" si="141"/>
        <v>7.5</v>
      </c>
      <c r="M951" s="127">
        <f t="shared" si="146"/>
        <v>7.5</v>
      </c>
      <c r="N951" s="57">
        <f t="shared" si="142"/>
        <v>50</v>
      </c>
      <c r="O951" s="57">
        <f t="shared" si="147"/>
        <v>50</v>
      </c>
      <c r="P951" s="127">
        <f t="shared" si="143"/>
        <v>7.5</v>
      </c>
      <c r="Q951" s="130">
        <f t="shared" si="144"/>
        <v>50</v>
      </c>
      <c r="R951" s="62">
        <f t="shared" si="145"/>
        <v>50</v>
      </c>
      <c r="S951" s="62">
        <f t="shared" si="148"/>
        <v>50</v>
      </c>
      <c r="T951" s="129">
        <f t="shared" si="149"/>
        <v>3621.9078586603164</v>
      </c>
      <c r="X951" s="62"/>
      <c r="AA951" s="24"/>
    </row>
    <row r="952" spans="6:27" x14ac:dyDescent="0.3">
      <c r="F952" s="124">
        <f>Calculator!A934</f>
        <v>929</v>
      </c>
      <c r="G952" s="44">
        <f>Calculator!B934</f>
        <v>0</v>
      </c>
      <c r="H952" s="44">
        <f>Calculator!C934</f>
        <v>0</v>
      </c>
      <c r="I952" s="46">
        <f>Calculator!E934</f>
        <v>0</v>
      </c>
      <c r="J952" s="45">
        <f>Calculator!F934</f>
        <v>0</v>
      </c>
      <c r="K952" s="125">
        <f t="shared" si="140"/>
        <v>7.5</v>
      </c>
      <c r="L952" s="127">
        <f t="shared" si="141"/>
        <v>7.5</v>
      </c>
      <c r="M952" s="127">
        <f t="shared" si="146"/>
        <v>7.5</v>
      </c>
      <c r="N952" s="57">
        <f t="shared" si="142"/>
        <v>50</v>
      </c>
      <c r="O952" s="57">
        <f t="shared" si="147"/>
        <v>50</v>
      </c>
      <c r="P952" s="127">
        <f t="shared" si="143"/>
        <v>7.5</v>
      </c>
      <c r="Q952" s="130">
        <f t="shared" si="144"/>
        <v>50</v>
      </c>
      <c r="R952" s="62">
        <f t="shared" si="145"/>
        <v>50</v>
      </c>
      <c r="S952" s="62">
        <f t="shared" si="148"/>
        <v>50</v>
      </c>
      <c r="T952" s="129">
        <f t="shared" si="149"/>
        <v>3621.9078586603164</v>
      </c>
      <c r="X952" s="62"/>
      <c r="AA952" s="24"/>
    </row>
    <row r="953" spans="6:27" x14ac:dyDescent="0.3">
      <c r="F953" s="124">
        <f>Calculator!A935</f>
        <v>930</v>
      </c>
      <c r="G953" s="44">
        <f>Calculator!B935</f>
        <v>0</v>
      </c>
      <c r="H953" s="44">
        <f>Calculator!C935</f>
        <v>0</v>
      </c>
      <c r="I953" s="46">
        <f>Calculator!E935</f>
        <v>0</v>
      </c>
      <c r="J953" s="45">
        <f>Calculator!F935</f>
        <v>0</v>
      </c>
      <c r="K953" s="125">
        <f t="shared" si="140"/>
        <v>7.5</v>
      </c>
      <c r="L953" s="127">
        <f t="shared" si="141"/>
        <v>7.5</v>
      </c>
      <c r="M953" s="127">
        <f t="shared" si="146"/>
        <v>7.5</v>
      </c>
      <c r="N953" s="57">
        <f t="shared" si="142"/>
        <v>50</v>
      </c>
      <c r="O953" s="57">
        <f t="shared" si="147"/>
        <v>50</v>
      </c>
      <c r="P953" s="127">
        <f t="shared" si="143"/>
        <v>7.5</v>
      </c>
      <c r="Q953" s="130">
        <f t="shared" si="144"/>
        <v>50</v>
      </c>
      <c r="R953" s="62">
        <f t="shared" si="145"/>
        <v>50</v>
      </c>
      <c r="S953" s="62">
        <f t="shared" si="148"/>
        <v>50</v>
      </c>
      <c r="T953" s="129">
        <f t="shared" si="149"/>
        <v>3621.9078586603164</v>
      </c>
      <c r="X953" s="62"/>
      <c r="AA953" s="24"/>
    </row>
    <row r="954" spans="6:27" x14ac:dyDescent="0.3">
      <c r="F954" s="124">
        <f>Calculator!A936</f>
        <v>931</v>
      </c>
      <c r="G954" s="44">
        <f>Calculator!B936</f>
        <v>0</v>
      </c>
      <c r="H954" s="44">
        <f>Calculator!C936</f>
        <v>0</v>
      </c>
      <c r="I954" s="46">
        <f>Calculator!E936</f>
        <v>0</v>
      </c>
      <c r="J954" s="45">
        <f>Calculator!F936</f>
        <v>0</v>
      </c>
      <c r="K954" s="125">
        <f t="shared" si="140"/>
        <v>7.5</v>
      </c>
      <c r="L954" s="127">
        <f t="shared" si="141"/>
        <v>7.5</v>
      </c>
      <c r="M954" s="127">
        <f t="shared" si="146"/>
        <v>7.5</v>
      </c>
      <c r="N954" s="57">
        <f t="shared" si="142"/>
        <v>50</v>
      </c>
      <c r="O954" s="57">
        <f t="shared" si="147"/>
        <v>50</v>
      </c>
      <c r="P954" s="127">
        <f t="shared" si="143"/>
        <v>7.5</v>
      </c>
      <c r="Q954" s="130">
        <f t="shared" si="144"/>
        <v>50</v>
      </c>
      <c r="R954" s="62">
        <f t="shared" si="145"/>
        <v>50</v>
      </c>
      <c r="S954" s="62">
        <f t="shared" si="148"/>
        <v>50</v>
      </c>
      <c r="T954" s="129">
        <f t="shared" si="149"/>
        <v>3621.9078586603164</v>
      </c>
      <c r="X954" s="62"/>
      <c r="AA954" s="24"/>
    </row>
    <row r="955" spans="6:27" x14ac:dyDescent="0.3">
      <c r="F955" s="124">
        <f>Calculator!A937</f>
        <v>932</v>
      </c>
      <c r="G955" s="44">
        <f>Calculator!B937</f>
        <v>0</v>
      </c>
      <c r="H955" s="44">
        <f>Calculator!C937</f>
        <v>0</v>
      </c>
      <c r="I955" s="46">
        <f>Calculator!E937</f>
        <v>0</v>
      </c>
      <c r="J955" s="45">
        <f>Calculator!F937</f>
        <v>0</v>
      </c>
      <c r="K955" s="125">
        <f t="shared" si="140"/>
        <v>7.5</v>
      </c>
      <c r="L955" s="127">
        <f t="shared" si="141"/>
        <v>7.5</v>
      </c>
      <c r="M955" s="127">
        <f t="shared" si="146"/>
        <v>7.5</v>
      </c>
      <c r="N955" s="57">
        <f t="shared" si="142"/>
        <v>50</v>
      </c>
      <c r="O955" s="57">
        <f t="shared" si="147"/>
        <v>50</v>
      </c>
      <c r="P955" s="127">
        <f t="shared" si="143"/>
        <v>7.5</v>
      </c>
      <c r="Q955" s="130">
        <f t="shared" si="144"/>
        <v>50</v>
      </c>
      <c r="R955" s="62">
        <f t="shared" si="145"/>
        <v>50</v>
      </c>
      <c r="S955" s="62">
        <f t="shared" si="148"/>
        <v>50</v>
      </c>
      <c r="T955" s="129">
        <f t="shared" si="149"/>
        <v>3621.9078586603164</v>
      </c>
      <c r="X955" s="62"/>
      <c r="AA955" s="24"/>
    </row>
    <row r="956" spans="6:27" x14ac:dyDescent="0.3">
      <c r="F956" s="124">
        <f>Calculator!A938</f>
        <v>933</v>
      </c>
      <c r="G956" s="44">
        <f>Calculator!B938</f>
        <v>0</v>
      </c>
      <c r="H956" s="44">
        <f>Calculator!C938</f>
        <v>0</v>
      </c>
      <c r="I956" s="46">
        <f>Calculator!E938</f>
        <v>0</v>
      </c>
      <c r="J956" s="45">
        <f>Calculator!F938</f>
        <v>0</v>
      </c>
      <c r="K956" s="125">
        <f t="shared" si="140"/>
        <v>7.5</v>
      </c>
      <c r="L956" s="127">
        <f t="shared" si="141"/>
        <v>7.5</v>
      </c>
      <c r="M956" s="127">
        <f t="shared" si="146"/>
        <v>7.5</v>
      </c>
      <c r="N956" s="57">
        <f t="shared" si="142"/>
        <v>50</v>
      </c>
      <c r="O956" s="57">
        <f t="shared" si="147"/>
        <v>50</v>
      </c>
      <c r="P956" s="127">
        <f t="shared" si="143"/>
        <v>7.5</v>
      </c>
      <c r="Q956" s="130">
        <f t="shared" si="144"/>
        <v>50</v>
      </c>
      <c r="R956" s="62">
        <f t="shared" si="145"/>
        <v>50</v>
      </c>
      <c r="S956" s="62">
        <f t="shared" si="148"/>
        <v>50</v>
      </c>
      <c r="T956" s="129">
        <f t="shared" si="149"/>
        <v>3621.9078586603164</v>
      </c>
      <c r="X956" s="62"/>
      <c r="AA956" s="24"/>
    </row>
    <row r="957" spans="6:27" x14ac:dyDescent="0.3">
      <c r="F957" s="124">
        <f>Calculator!A939</f>
        <v>934</v>
      </c>
      <c r="G957" s="44">
        <f>Calculator!B939</f>
        <v>0</v>
      </c>
      <c r="H957" s="44">
        <f>Calculator!C939</f>
        <v>0</v>
      </c>
      <c r="I957" s="46">
        <f>Calculator!E939</f>
        <v>0</v>
      </c>
      <c r="J957" s="45">
        <f>Calculator!F939</f>
        <v>0</v>
      </c>
      <c r="K957" s="125">
        <f t="shared" si="140"/>
        <v>7.5</v>
      </c>
      <c r="L957" s="127">
        <f t="shared" si="141"/>
        <v>7.5</v>
      </c>
      <c r="M957" s="127">
        <f t="shared" si="146"/>
        <v>7.5</v>
      </c>
      <c r="N957" s="57">
        <f t="shared" si="142"/>
        <v>50</v>
      </c>
      <c r="O957" s="57">
        <f t="shared" si="147"/>
        <v>50</v>
      </c>
      <c r="P957" s="127">
        <f t="shared" si="143"/>
        <v>7.5</v>
      </c>
      <c r="Q957" s="130">
        <f t="shared" si="144"/>
        <v>50</v>
      </c>
      <c r="R957" s="62">
        <f t="shared" si="145"/>
        <v>50</v>
      </c>
      <c r="S957" s="62">
        <f t="shared" si="148"/>
        <v>50</v>
      </c>
      <c r="T957" s="129">
        <f t="shared" si="149"/>
        <v>3621.9078586603164</v>
      </c>
      <c r="X957" s="62"/>
      <c r="AA957" s="24"/>
    </row>
    <row r="958" spans="6:27" x14ac:dyDescent="0.3">
      <c r="F958" s="124">
        <f>Calculator!A940</f>
        <v>935</v>
      </c>
      <c r="G958" s="44">
        <f>Calculator!B940</f>
        <v>0</v>
      </c>
      <c r="H958" s="44">
        <f>Calculator!C940</f>
        <v>0</v>
      </c>
      <c r="I958" s="46">
        <f>Calculator!E940</f>
        <v>0</v>
      </c>
      <c r="J958" s="45">
        <f>Calculator!F940</f>
        <v>0</v>
      </c>
      <c r="K958" s="125">
        <f t="shared" si="140"/>
        <v>7.5</v>
      </c>
      <c r="L958" s="127">
        <f t="shared" si="141"/>
        <v>7.5</v>
      </c>
      <c r="M958" s="127">
        <f t="shared" si="146"/>
        <v>7.5</v>
      </c>
      <c r="N958" s="57">
        <f t="shared" si="142"/>
        <v>50</v>
      </c>
      <c r="O958" s="57">
        <f t="shared" si="147"/>
        <v>50</v>
      </c>
      <c r="P958" s="127">
        <f t="shared" si="143"/>
        <v>7.5</v>
      </c>
      <c r="Q958" s="130">
        <f t="shared" si="144"/>
        <v>50</v>
      </c>
      <c r="R958" s="62">
        <f t="shared" si="145"/>
        <v>50</v>
      </c>
      <c r="S958" s="62">
        <f t="shared" si="148"/>
        <v>50</v>
      </c>
      <c r="T958" s="129">
        <f t="shared" si="149"/>
        <v>3621.9078586603164</v>
      </c>
      <c r="X958" s="62"/>
      <c r="AA958" s="24"/>
    </row>
    <row r="959" spans="6:27" x14ac:dyDescent="0.3">
      <c r="F959" s="124">
        <f>Calculator!A941</f>
        <v>936</v>
      </c>
      <c r="G959" s="44">
        <f>Calculator!B941</f>
        <v>0</v>
      </c>
      <c r="H959" s="44">
        <f>Calculator!C941</f>
        <v>0</v>
      </c>
      <c r="I959" s="46">
        <f>Calculator!E941</f>
        <v>0</v>
      </c>
      <c r="J959" s="45">
        <f>Calculator!F941</f>
        <v>0</v>
      </c>
      <c r="K959" s="125">
        <f t="shared" si="140"/>
        <v>7.5</v>
      </c>
      <c r="L959" s="127">
        <f t="shared" si="141"/>
        <v>7.5</v>
      </c>
      <c r="M959" s="127">
        <f t="shared" si="146"/>
        <v>7.5</v>
      </c>
      <c r="N959" s="57">
        <f t="shared" si="142"/>
        <v>50</v>
      </c>
      <c r="O959" s="57">
        <f t="shared" si="147"/>
        <v>50</v>
      </c>
      <c r="P959" s="127">
        <f t="shared" si="143"/>
        <v>7.5</v>
      </c>
      <c r="Q959" s="130">
        <f t="shared" si="144"/>
        <v>50</v>
      </c>
      <c r="R959" s="62">
        <f t="shared" si="145"/>
        <v>50</v>
      </c>
      <c r="S959" s="62">
        <f t="shared" si="148"/>
        <v>50</v>
      </c>
      <c r="T959" s="129">
        <f t="shared" si="149"/>
        <v>3621.9078586603164</v>
      </c>
      <c r="X959" s="62"/>
      <c r="AA959" s="24"/>
    </row>
    <row r="960" spans="6:27" x14ac:dyDescent="0.3">
      <c r="F960" s="124">
        <f>Calculator!A942</f>
        <v>937</v>
      </c>
      <c r="G960" s="44">
        <f>Calculator!B942</f>
        <v>0</v>
      </c>
      <c r="H960" s="44">
        <f>Calculator!C942</f>
        <v>0</v>
      </c>
      <c r="I960" s="46">
        <f>Calculator!E942</f>
        <v>0</v>
      </c>
      <c r="J960" s="45">
        <f>Calculator!F942</f>
        <v>0</v>
      </c>
      <c r="K960" s="125">
        <f t="shared" si="140"/>
        <v>7.5</v>
      </c>
      <c r="L960" s="127">
        <f t="shared" si="141"/>
        <v>7.5</v>
      </c>
      <c r="M960" s="127">
        <f t="shared" si="146"/>
        <v>7.5</v>
      </c>
      <c r="N960" s="57">
        <f t="shared" si="142"/>
        <v>50</v>
      </c>
      <c r="O960" s="57">
        <f t="shared" si="147"/>
        <v>50</v>
      </c>
      <c r="P960" s="127">
        <f t="shared" si="143"/>
        <v>7.5</v>
      </c>
      <c r="Q960" s="130">
        <f t="shared" si="144"/>
        <v>50</v>
      </c>
      <c r="R960" s="62">
        <f t="shared" si="145"/>
        <v>50</v>
      </c>
      <c r="S960" s="62">
        <f t="shared" si="148"/>
        <v>50</v>
      </c>
      <c r="T960" s="129">
        <f t="shared" si="149"/>
        <v>3621.9078586603164</v>
      </c>
      <c r="X960" s="62"/>
      <c r="AA960" s="24"/>
    </row>
    <row r="961" spans="6:27" x14ac:dyDescent="0.3">
      <c r="F961" s="124">
        <f>Calculator!A943</f>
        <v>938</v>
      </c>
      <c r="G961" s="44">
        <f>Calculator!B943</f>
        <v>0</v>
      </c>
      <c r="H961" s="44">
        <f>Calculator!C943</f>
        <v>0</v>
      </c>
      <c r="I961" s="46">
        <f>Calculator!E943</f>
        <v>0</v>
      </c>
      <c r="J961" s="45">
        <f>Calculator!F943</f>
        <v>0</v>
      </c>
      <c r="K961" s="125">
        <f t="shared" si="140"/>
        <v>7.5</v>
      </c>
      <c r="L961" s="127">
        <f t="shared" si="141"/>
        <v>7.5</v>
      </c>
      <c r="M961" s="127">
        <f t="shared" si="146"/>
        <v>7.5</v>
      </c>
      <c r="N961" s="57">
        <f t="shared" si="142"/>
        <v>50</v>
      </c>
      <c r="O961" s="57">
        <f t="shared" si="147"/>
        <v>50</v>
      </c>
      <c r="P961" s="127">
        <f t="shared" si="143"/>
        <v>7.5</v>
      </c>
      <c r="Q961" s="130">
        <f t="shared" si="144"/>
        <v>50</v>
      </c>
      <c r="R961" s="62">
        <f t="shared" si="145"/>
        <v>50</v>
      </c>
      <c r="S961" s="62">
        <f t="shared" si="148"/>
        <v>50</v>
      </c>
      <c r="T961" s="129">
        <f t="shared" si="149"/>
        <v>3621.9078586603164</v>
      </c>
      <c r="X961" s="62"/>
      <c r="AA961" s="24"/>
    </row>
    <row r="962" spans="6:27" x14ac:dyDescent="0.3">
      <c r="F962" s="124">
        <f>Calculator!A944</f>
        <v>939</v>
      </c>
      <c r="G962" s="44">
        <f>Calculator!B944</f>
        <v>0</v>
      </c>
      <c r="H962" s="44">
        <f>Calculator!C944</f>
        <v>0</v>
      </c>
      <c r="I962" s="46">
        <f>Calculator!E944</f>
        <v>0</v>
      </c>
      <c r="J962" s="45">
        <f>Calculator!F944</f>
        <v>0</v>
      </c>
      <c r="K962" s="125">
        <f t="shared" si="140"/>
        <v>7.5</v>
      </c>
      <c r="L962" s="127">
        <f t="shared" si="141"/>
        <v>7.5</v>
      </c>
      <c r="M962" s="127">
        <f t="shared" si="146"/>
        <v>7.5</v>
      </c>
      <c r="N962" s="57">
        <f t="shared" si="142"/>
        <v>50</v>
      </c>
      <c r="O962" s="57">
        <f t="shared" si="147"/>
        <v>50</v>
      </c>
      <c r="P962" s="127">
        <f t="shared" si="143"/>
        <v>7.5</v>
      </c>
      <c r="Q962" s="130">
        <f t="shared" si="144"/>
        <v>50</v>
      </c>
      <c r="R962" s="62">
        <f t="shared" si="145"/>
        <v>50</v>
      </c>
      <c r="S962" s="62">
        <f t="shared" si="148"/>
        <v>50</v>
      </c>
      <c r="T962" s="129">
        <f t="shared" si="149"/>
        <v>3621.9078586603164</v>
      </c>
      <c r="X962" s="62"/>
      <c r="AA962" s="24"/>
    </row>
    <row r="963" spans="6:27" x14ac:dyDescent="0.3">
      <c r="F963" s="124">
        <f>Calculator!A945</f>
        <v>940</v>
      </c>
      <c r="G963" s="44">
        <f>Calculator!B945</f>
        <v>0</v>
      </c>
      <c r="H963" s="44">
        <f>Calculator!C945</f>
        <v>0</v>
      </c>
      <c r="I963" s="46">
        <f>Calculator!E945</f>
        <v>0</v>
      </c>
      <c r="J963" s="45">
        <f>Calculator!F945</f>
        <v>0</v>
      </c>
      <c r="K963" s="125">
        <f t="shared" si="140"/>
        <v>7.5</v>
      </c>
      <c r="L963" s="127">
        <f t="shared" si="141"/>
        <v>7.5</v>
      </c>
      <c r="M963" s="127">
        <f t="shared" si="146"/>
        <v>7.5</v>
      </c>
      <c r="N963" s="57">
        <f t="shared" si="142"/>
        <v>50</v>
      </c>
      <c r="O963" s="57">
        <f t="shared" si="147"/>
        <v>50</v>
      </c>
      <c r="P963" s="127">
        <f t="shared" si="143"/>
        <v>7.5</v>
      </c>
      <c r="Q963" s="130">
        <f t="shared" si="144"/>
        <v>50</v>
      </c>
      <c r="R963" s="62">
        <f t="shared" si="145"/>
        <v>50</v>
      </c>
      <c r="S963" s="62">
        <f t="shared" si="148"/>
        <v>50</v>
      </c>
      <c r="T963" s="129">
        <f t="shared" si="149"/>
        <v>3621.9078586603164</v>
      </c>
      <c r="X963" s="62"/>
      <c r="AA963" s="24"/>
    </row>
    <row r="964" spans="6:27" x14ac:dyDescent="0.3">
      <c r="F964" s="124">
        <f>Calculator!A946</f>
        <v>941</v>
      </c>
      <c r="G964" s="44">
        <f>Calculator!B946</f>
        <v>0</v>
      </c>
      <c r="H964" s="44">
        <f>Calculator!C946</f>
        <v>0</v>
      </c>
      <c r="I964" s="46">
        <f>Calculator!E946</f>
        <v>0</v>
      </c>
      <c r="J964" s="45">
        <f>Calculator!F946</f>
        <v>0</v>
      </c>
      <c r="K964" s="125">
        <f t="shared" si="140"/>
        <v>7.5</v>
      </c>
      <c r="L964" s="127">
        <f t="shared" si="141"/>
        <v>7.5</v>
      </c>
      <c r="M964" s="127">
        <f t="shared" si="146"/>
        <v>7.5</v>
      </c>
      <c r="N964" s="57">
        <f t="shared" si="142"/>
        <v>50</v>
      </c>
      <c r="O964" s="57">
        <f t="shared" si="147"/>
        <v>50</v>
      </c>
      <c r="P964" s="127">
        <f t="shared" si="143"/>
        <v>7.5</v>
      </c>
      <c r="Q964" s="130">
        <f t="shared" si="144"/>
        <v>50</v>
      </c>
      <c r="R964" s="62">
        <f t="shared" si="145"/>
        <v>50</v>
      </c>
      <c r="S964" s="62">
        <f t="shared" si="148"/>
        <v>50</v>
      </c>
      <c r="T964" s="129">
        <f t="shared" si="149"/>
        <v>3621.9078586603164</v>
      </c>
      <c r="X964" s="62"/>
      <c r="AA964" s="24"/>
    </row>
    <row r="965" spans="6:27" x14ac:dyDescent="0.3">
      <c r="F965" s="124">
        <f>Calculator!A947</f>
        <v>942</v>
      </c>
      <c r="G965" s="44">
        <f>Calculator!B947</f>
        <v>0</v>
      </c>
      <c r="H965" s="44">
        <f>Calculator!C947</f>
        <v>0</v>
      </c>
      <c r="I965" s="46">
        <f>Calculator!E947</f>
        <v>0</v>
      </c>
      <c r="J965" s="45">
        <f>Calculator!F947</f>
        <v>0</v>
      </c>
      <c r="K965" s="125">
        <f t="shared" si="140"/>
        <v>7.5</v>
      </c>
      <c r="L965" s="127">
        <f t="shared" si="141"/>
        <v>7.5</v>
      </c>
      <c r="M965" s="127">
        <f t="shared" si="146"/>
        <v>7.5</v>
      </c>
      <c r="N965" s="57">
        <f t="shared" si="142"/>
        <v>50</v>
      </c>
      <c r="O965" s="57">
        <f t="shared" si="147"/>
        <v>50</v>
      </c>
      <c r="P965" s="127">
        <f t="shared" si="143"/>
        <v>7.5</v>
      </c>
      <c r="Q965" s="130">
        <f t="shared" si="144"/>
        <v>50</v>
      </c>
      <c r="R965" s="62">
        <f t="shared" si="145"/>
        <v>50</v>
      </c>
      <c r="S965" s="62">
        <f t="shared" si="148"/>
        <v>50</v>
      </c>
      <c r="T965" s="129">
        <f t="shared" si="149"/>
        <v>3621.9078586603164</v>
      </c>
      <c r="X965" s="62"/>
      <c r="AA965" s="24"/>
    </row>
    <row r="966" spans="6:27" x14ac:dyDescent="0.3">
      <c r="F966" s="124">
        <f>Calculator!A948</f>
        <v>943</v>
      </c>
      <c r="G966" s="44">
        <f>Calculator!B948</f>
        <v>0</v>
      </c>
      <c r="H966" s="44">
        <f>Calculator!C948</f>
        <v>0</v>
      </c>
      <c r="I966" s="46">
        <f>Calculator!E948</f>
        <v>0</v>
      </c>
      <c r="J966" s="45">
        <f>Calculator!F948</f>
        <v>0</v>
      </c>
      <c r="K966" s="125">
        <f t="shared" si="140"/>
        <v>7.5</v>
      </c>
      <c r="L966" s="127">
        <f t="shared" si="141"/>
        <v>7.5</v>
      </c>
      <c r="M966" s="127">
        <f t="shared" si="146"/>
        <v>7.5</v>
      </c>
      <c r="N966" s="57">
        <f t="shared" si="142"/>
        <v>50</v>
      </c>
      <c r="O966" s="57">
        <f t="shared" si="147"/>
        <v>50</v>
      </c>
      <c r="P966" s="127">
        <f t="shared" si="143"/>
        <v>7.5</v>
      </c>
      <c r="Q966" s="130">
        <f t="shared" si="144"/>
        <v>50</v>
      </c>
      <c r="R966" s="62">
        <f t="shared" si="145"/>
        <v>50</v>
      </c>
      <c r="S966" s="62">
        <f t="shared" si="148"/>
        <v>50</v>
      </c>
      <c r="T966" s="129">
        <f t="shared" si="149"/>
        <v>3621.9078586603164</v>
      </c>
      <c r="X966" s="62"/>
      <c r="AA966" s="24"/>
    </row>
    <row r="967" spans="6:27" x14ac:dyDescent="0.3">
      <c r="F967" s="124">
        <f>Calculator!A949</f>
        <v>944</v>
      </c>
      <c r="G967" s="44">
        <f>Calculator!B949</f>
        <v>0</v>
      </c>
      <c r="H967" s="44">
        <f>Calculator!C949</f>
        <v>0</v>
      </c>
      <c r="I967" s="46">
        <f>Calculator!E949</f>
        <v>0</v>
      </c>
      <c r="J967" s="45">
        <f>Calculator!F949</f>
        <v>0</v>
      </c>
      <c r="K967" s="125">
        <f t="shared" si="140"/>
        <v>7.5</v>
      </c>
      <c r="L967" s="127">
        <f t="shared" si="141"/>
        <v>7.5</v>
      </c>
      <c r="M967" s="127">
        <f t="shared" si="146"/>
        <v>7.5</v>
      </c>
      <c r="N967" s="57">
        <f t="shared" si="142"/>
        <v>50</v>
      </c>
      <c r="O967" s="57">
        <f t="shared" si="147"/>
        <v>50</v>
      </c>
      <c r="P967" s="127">
        <f t="shared" si="143"/>
        <v>7.5</v>
      </c>
      <c r="Q967" s="130">
        <f t="shared" si="144"/>
        <v>50</v>
      </c>
      <c r="R967" s="62">
        <f t="shared" si="145"/>
        <v>50</v>
      </c>
      <c r="S967" s="62">
        <f t="shared" si="148"/>
        <v>50</v>
      </c>
      <c r="T967" s="129">
        <f t="shared" si="149"/>
        <v>3621.9078586603164</v>
      </c>
      <c r="X967" s="62"/>
      <c r="AA967" s="24"/>
    </row>
    <row r="968" spans="6:27" x14ac:dyDescent="0.3">
      <c r="F968" s="124">
        <f>Calculator!A950</f>
        <v>945</v>
      </c>
      <c r="G968" s="44">
        <f>Calculator!B950</f>
        <v>0</v>
      </c>
      <c r="H968" s="44">
        <f>Calculator!C950</f>
        <v>0</v>
      </c>
      <c r="I968" s="46">
        <f>Calculator!E950</f>
        <v>0</v>
      </c>
      <c r="J968" s="45">
        <f>Calculator!F950</f>
        <v>0</v>
      </c>
      <c r="K968" s="125">
        <f t="shared" si="140"/>
        <v>7.5</v>
      </c>
      <c r="L968" s="127">
        <f t="shared" si="141"/>
        <v>7.5</v>
      </c>
      <c r="M968" s="127">
        <f t="shared" si="146"/>
        <v>7.5</v>
      </c>
      <c r="N968" s="57">
        <f t="shared" si="142"/>
        <v>50</v>
      </c>
      <c r="O968" s="57">
        <f t="shared" si="147"/>
        <v>50</v>
      </c>
      <c r="P968" s="127">
        <f t="shared" si="143"/>
        <v>7.5</v>
      </c>
      <c r="Q968" s="130">
        <f t="shared" si="144"/>
        <v>50</v>
      </c>
      <c r="R968" s="62">
        <f t="shared" si="145"/>
        <v>50</v>
      </c>
      <c r="S968" s="62">
        <f t="shared" si="148"/>
        <v>50</v>
      </c>
      <c r="T968" s="129">
        <f t="shared" si="149"/>
        <v>3621.9078586603164</v>
      </c>
      <c r="X968" s="62"/>
      <c r="AA968" s="24"/>
    </row>
    <row r="969" spans="6:27" x14ac:dyDescent="0.3">
      <c r="F969" s="124">
        <f>Calculator!A951</f>
        <v>946</v>
      </c>
      <c r="G969" s="44">
        <f>Calculator!B951</f>
        <v>0</v>
      </c>
      <c r="H969" s="44">
        <f>Calculator!C951</f>
        <v>0</v>
      </c>
      <c r="I969" s="46">
        <f>Calculator!E951</f>
        <v>0</v>
      </c>
      <c r="J969" s="45">
        <f>Calculator!F951</f>
        <v>0</v>
      </c>
      <c r="K969" s="125">
        <f t="shared" si="140"/>
        <v>7.5</v>
      </c>
      <c r="L969" s="127">
        <f t="shared" si="141"/>
        <v>7.5</v>
      </c>
      <c r="M969" s="127">
        <f t="shared" si="146"/>
        <v>7.5</v>
      </c>
      <c r="N969" s="57">
        <f t="shared" si="142"/>
        <v>50</v>
      </c>
      <c r="O969" s="57">
        <f t="shared" si="147"/>
        <v>50</v>
      </c>
      <c r="P969" s="127">
        <f t="shared" si="143"/>
        <v>7.5</v>
      </c>
      <c r="Q969" s="130">
        <f t="shared" si="144"/>
        <v>50</v>
      </c>
      <c r="R969" s="62">
        <f t="shared" si="145"/>
        <v>50</v>
      </c>
      <c r="S969" s="62">
        <f t="shared" si="148"/>
        <v>50</v>
      </c>
      <c r="T969" s="129">
        <f t="shared" si="149"/>
        <v>3621.9078586603164</v>
      </c>
      <c r="X969" s="62"/>
      <c r="AA969" s="24"/>
    </row>
    <row r="970" spans="6:27" x14ac:dyDescent="0.3">
      <c r="F970" s="124">
        <f>Calculator!A952</f>
        <v>947</v>
      </c>
      <c r="G970" s="44">
        <f>Calculator!B952</f>
        <v>0</v>
      </c>
      <c r="H970" s="44">
        <f>Calculator!C952</f>
        <v>0</v>
      </c>
      <c r="I970" s="46">
        <f>Calculator!E952</f>
        <v>0</v>
      </c>
      <c r="J970" s="45">
        <f>Calculator!F952</f>
        <v>0</v>
      </c>
      <c r="K970" s="125">
        <f t="shared" si="140"/>
        <v>7.5</v>
      </c>
      <c r="L970" s="127">
        <f t="shared" si="141"/>
        <v>7.5</v>
      </c>
      <c r="M970" s="127">
        <f t="shared" si="146"/>
        <v>7.5</v>
      </c>
      <c r="N970" s="57">
        <f t="shared" si="142"/>
        <v>50</v>
      </c>
      <c r="O970" s="57">
        <f t="shared" si="147"/>
        <v>50</v>
      </c>
      <c r="P970" s="127">
        <f t="shared" si="143"/>
        <v>7.5</v>
      </c>
      <c r="Q970" s="130">
        <f t="shared" si="144"/>
        <v>50</v>
      </c>
      <c r="R970" s="62">
        <f t="shared" si="145"/>
        <v>50</v>
      </c>
      <c r="S970" s="62">
        <f t="shared" si="148"/>
        <v>50</v>
      </c>
      <c r="T970" s="129">
        <f t="shared" si="149"/>
        <v>3621.9078586603164</v>
      </c>
      <c r="X970" s="62"/>
      <c r="AA970" s="24"/>
    </row>
    <row r="971" spans="6:27" x14ac:dyDescent="0.3">
      <c r="F971" s="124">
        <f>Calculator!A953</f>
        <v>948</v>
      </c>
      <c r="G971" s="44">
        <f>Calculator!B953</f>
        <v>0</v>
      </c>
      <c r="H971" s="44">
        <f>Calculator!C953</f>
        <v>0</v>
      </c>
      <c r="I971" s="46">
        <f>Calculator!E953</f>
        <v>0</v>
      </c>
      <c r="J971" s="45">
        <f>Calculator!F953</f>
        <v>0</v>
      </c>
      <c r="K971" s="125">
        <f t="shared" si="140"/>
        <v>7.5</v>
      </c>
      <c r="L971" s="127">
        <f t="shared" si="141"/>
        <v>7.5</v>
      </c>
      <c r="M971" s="127">
        <f t="shared" si="146"/>
        <v>7.5</v>
      </c>
      <c r="N971" s="57">
        <f t="shared" si="142"/>
        <v>50</v>
      </c>
      <c r="O971" s="57">
        <f t="shared" si="147"/>
        <v>50</v>
      </c>
      <c r="P971" s="127">
        <f t="shared" si="143"/>
        <v>7.5</v>
      </c>
      <c r="Q971" s="130">
        <f t="shared" si="144"/>
        <v>50</v>
      </c>
      <c r="R971" s="62">
        <f t="shared" si="145"/>
        <v>50</v>
      </c>
      <c r="S971" s="62">
        <f t="shared" si="148"/>
        <v>50</v>
      </c>
      <c r="T971" s="129">
        <f t="shared" si="149"/>
        <v>3621.9078586603164</v>
      </c>
      <c r="X971" s="62"/>
      <c r="AA971" s="24"/>
    </row>
    <row r="972" spans="6:27" x14ac:dyDescent="0.3">
      <c r="F972" s="124">
        <f>Calculator!A954</f>
        <v>949</v>
      </c>
      <c r="G972" s="44">
        <f>Calculator!B954</f>
        <v>0</v>
      </c>
      <c r="H972" s="44">
        <f>Calculator!C954</f>
        <v>0</v>
      </c>
      <c r="I972" s="46">
        <f>Calculator!E954</f>
        <v>0</v>
      </c>
      <c r="J972" s="45">
        <f>Calculator!F954</f>
        <v>0</v>
      </c>
      <c r="K972" s="125">
        <f t="shared" si="140"/>
        <v>7.5</v>
      </c>
      <c r="L972" s="127">
        <f t="shared" si="141"/>
        <v>7.5</v>
      </c>
      <c r="M972" s="127">
        <f t="shared" si="146"/>
        <v>7.5</v>
      </c>
      <c r="N972" s="57">
        <f t="shared" si="142"/>
        <v>50</v>
      </c>
      <c r="O972" s="57">
        <f t="shared" si="147"/>
        <v>50</v>
      </c>
      <c r="P972" s="127">
        <f t="shared" si="143"/>
        <v>7.5</v>
      </c>
      <c r="Q972" s="130">
        <f t="shared" si="144"/>
        <v>50</v>
      </c>
      <c r="R972" s="62">
        <f t="shared" si="145"/>
        <v>50</v>
      </c>
      <c r="S972" s="62">
        <f t="shared" si="148"/>
        <v>50</v>
      </c>
      <c r="T972" s="129">
        <f t="shared" si="149"/>
        <v>3621.9078586603164</v>
      </c>
      <c r="X972" s="62"/>
      <c r="AA972" s="24"/>
    </row>
    <row r="973" spans="6:27" x14ac:dyDescent="0.3">
      <c r="F973" s="124">
        <f>Calculator!A955</f>
        <v>950</v>
      </c>
      <c r="G973" s="44">
        <f>Calculator!B955</f>
        <v>0</v>
      </c>
      <c r="H973" s="44">
        <f>Calculator!C955</f>
        <v>0</v>
      </c>
      <c r="I973" s="46">
        <f>Calculator!E955</f>
        <v>0</v>
      </c>
      <c r="J973" s="45">
        <f>Calculator!F955</f>
        <v>0</v>
      </c>
      <c r="K973" s="125">
        <f t="shared" si="140"/>
        <v>7.5</v>
      </c>
      <c r="L973" s="127">
        <f t="shared" si="141"/>
        <v>7.5</v>
      </c>
      <c r="M973" s="127">
        <f t="shared" si="146"/>
        <v>7.5</v>
      </c>
      <c r="N973" s="57">
        <f t="shared" si="142"/>
        <v>50</v>
      </c>
      <c r="O973" s="57">
        <f t="shared" si="147"/>
        <v>50</v>
      </c>
      <c r="P973" s="127">
        <f t="shared" si="143"/>
        <v>7.5</v>
      </c>
      <c r="Q973" s="130">
        <f t="shared" si="144"/>
        <v>50</v>
      </c>
      <c r="R973" s="62">
        <f t="shared" si="145"/>
        <v>50</v>
      </c>
      <c r="S973" s="62">
        <f t="shared" si="148"/>
        <v>50</v>
      </c>
      <c r="T973" s="129">
        <f t="shared" si="149"/>
        <v>3621.9078586603164</v>
      </c>
      <c r="X973" s="62"/>
      <c r="AA973" s="24"/>
    </row>
    <row r="974" spans="6:27" x14ac:dyDescent="0.3">
      <c r="F974" s="124">
        <f>Calculator!A956</f>
        <v>951</v>
      </c>
      <c r="G974" s="44">
        <f>Calculator!B956</f>
        <v>0</v>
      </c>
      <c r="H974" s="44">
        <f>Calculator!C956</f>
        <v>0</v>
      </c>
      <c r="I974" s="46">
        <f>Calculator!E956</f>
        <v>0</v>
      </c>
      <c r="J974" s="45">
        <f>Calculator!F956</f>
        <v>0</v>
      </c>
      <c r="K974" s="125">
        <f t="shared" si="140"/>
        <v>7.5</v>
      </c>
      <c r="L974" s="127">
        <f t="shared" si="141"/>
        <v>7.5</v>
      </c>
      <c r="M974" s="127">
        <f t="shared" si="146"/>
        <v>7.5</v>
      </c>
      <c r="N974" s="57">
        <f t="shared" si="142"/>
        <v>50</v>
      </c>
      <c r="O974" s="57">
        <f t="shared" si="147"/>
        <v>50</v>
      </c>
      <c r="P974" s="127">
        <f t="shared" si="143"/>
        <v>7.5</v>
      </c>
      <c r="Q974" s="130">
        <f t="shared" si="144"/>
        <v>50</v>
      </c>
      <c r="R974" s="62">
        <f t="shared" si="145"/>
        <v>50</v>
      </c>
      <c r="S974" s="62">
        <f t="shared" si="148"/>
        <v>50</v>
      </c>
      <c r="T974" s="129">
        <f t="shared" si="149"/>
        <v>3621.9078586603164</v>
      </c>
      <c r="X974" s="62"/>
      <c r="AA974" s="24"/>
    </row>
    <row r="975" spans="6:27" x14ac:dyDescent="0.3">
      <c r="F975" s="124">
        <f>Calculator!A957</f>
        <v>952</v>
      </c>
      <c r="G975" s="44">
        <f>Calculator!B957</f>
        <v>0</v>
      </c>
      <c r="H975" s="44">
        <f>Calculator!C957</f>
        <v>0</v>
      </c>
      <c r="I975" s="46">
        <f>Calculator!E957</f>
        <v>0</v>
      </c>
      <c r="J975" s="45">
        <f>Calculator!F957</f>
        <v>0</v>
      </c>
      <c r="K975" s="125">
        <f t="shared" si="140"/>
        <v>7.5</v>
      </c>
      <c r="L975" s="127">
        <f t="shared" si="141"/>
        <v>7.5</v>
      </c>
      <c r="M975" s="127">
        <f t="shared" si="146"/>
        <v>7.5</v>
      </c>
      <c r="N975" s="57">
        <f t="shared" si="142"/>
        <v>50</v>
      </c>
      <c r="O975" s="57">
        <f t="shared" si="147"/>
        <v>50</v>
      </c>
      <c r="P975" s="127">
        <f t="shared" si="143"/>
        <v>7.5</v>
      </c>
      <c r="Q975" s="130">
        <f t="shared" si="144"/>
        <v>50</v>
      </c>
      <c r="R975" s="62">
        <f t="shared" si="145"/>
        <v>50</v>
      </c>
      <c r="S975" s="62">
        <f t="shared" si="148"/>
        <v>50</v>
      </c>
      <c r="T975" s="129">
        <f t="shared" si="149"/>
        <v>3621.9078586603164</v>
      </c>
      <c r="X975" s="62"/>
      <c r="AA975" s="24"/>
    </row>
    <row r="976" spans="6:27" x14ac:dyDescent="0.3">
      <c r="F976" s="124">
        <f>Calculator!A958</f>
        <v>953</v>
      </c>
      <c r="G976" s="44">
        <f>Calculator!B958</f>
        <v>0</v>
      </c>
      <c r="H976" s="44">
        <f>Calculator!C958</f>
        <v>0</v>
      </c>
      <c r="I976" s="46">
        <f>Calculator!E958</f>
        <v>0</v>
      </c>
      <c r="J976" s="45">
        <f>Calculator!F958</f>
        <v>0</v>
      </c>
      <c r="K976" s="125">
        <f t="shared" si="140"/>
        <v>7.5</v>
      </c>
      <c r="L976" s="127">
        <f t="shared" si="141"/>
        <v>7.5</v>
      </c>
      <c r="M976" s="127">
        <f t="shared" si="146"/>
        <v>7.5</v>
      </c>
      <c r="N976" s="57">
        <f t="shared" si="142"/>
        <v>50</v>
      </c>
      <c r="O976" s="57">
        <f t="shared" si="147"/>
        <v>50</v>
      </c>
      <c r="P976" s="127">
        <f t="shared" si="143"/>
        <v>7.5</v>
      </c>
      <c r="Q976" s="130">
        <f t="shared" si="144"/>
        <v>50</v>
      </c>
      <c r="R976" s="62">
        <f t="shared" si="145"/>
        <v>50</v>
      </c>
      <c r="S976" s="62">
        <f t="shared" si="148"/>
        <v>50</v>
      </c>
      <c r="T976" s="129">
        <f t="shared" si="149"/>
        <v>3621.9078586603164</v>
      </c>
      <c r="X976" s="62"/>
      <c r="AA976" s="24"/>
    </row>
    <row r="977" spans="6:27" x14ac:dyDescent="0.3">
      <c r="F977" s="124">
        <f>Calculator!A959</f>
        <v>954</v>
      </c>
      <c r="G977" s="44">
        <f>Calculator!B959</f>
        <v>0</v>
      </c>
      <c r="H977" s="44">
        <f>Calculator!C959</f>
        <v>0</v>
      </c>
      <c r="I977" s="46">
        <f>Calculator!E959</f>
        <v>0</v>
      </c>
      <c r="J977" s="45">
        <f>Calculator!F959</f>
        <v>0</v>
      </c>
      <c r="K977" s="125">
        <f t="shared" si="140"/>
        <v>7.5</v>
      </c>
      <c r="L977" s="127">
        <f t="shared" si="141"/>
        <v>7.5</v>
      </c>
      <c r="M977" s="127">
        <f t="shared" si="146"/>
        <v>7.5</v>
      </c>
      <c r="N977" s="57">
        <f t="shared" si="142"/>
        <v>50</v>
      </c>
      <c r="O977" s="57">
        <f t="shared" si="147"/>
        <v>50</v>
      </c>
      <c r="P977" s="127">
        <f t="shared" si="143"/>
        <v>7.5</v>
      </c>
      <c r="Q977" s="130">
        <f t="shared" si="144"/>
        <v>50</v>
      </c>
      <c r="R977" s="62">
        <f t="shared" si="145"/>
        <v>50</v>
      </c>
      <c r="S977" s="62">
        <f t="shared" si="148"/>
        <v>50</v>
      </c>
      <c r="T977" s="129">
        <f t="shared" si="149"/>
        <v>3621.9078586603164</v>
      </c>
      <c r="X977" s="62"/>
      <c r="AA977" s="24"/>
    </row>
    <row r="978" spans="6:27" x14ac:dyDescent="0.3">
      <c r="F978" s="124">
        <f>Calculator!A960</f>
        <v>955</v>
      </c>
      <c r="G978" s="44">
        <f>Calculator!B960</f>
        <v>0</v>
      </c>
      <c r="H978" s="44">
        <f>Calculator!C960</f>
        <v>0</v>
      </c>
      <c r="I978" s="46">
        <f>Calculator!E960</f>
        <v>0</v>
      </c>
      <c r="J978" s="45">
        <f>Calculator!F960</f>
        <v>0</v>
      </c>
      <c r="K978" s="125">
        <f t="shared" si="140"/>
        <v>7.5</v>
      </c>
      <c r="L978" s="127">
        <f t="shared" si="141"/>
        <v>7.5</v>
      </c>
      <c r="M978" s="127">
        <f t="shared" si="146"/>
        <v>7.5</v>
      </c>
      <c r="N978" s="57">
        <f t="shared" si="142"/>
        <v>50</v>
      </c>
      <c r="O978" s="57">
        <f t="shared" si="147"/>
        <v>50</v>
      </c>
      <c r="P978" s="127">
        <f t="shared" si="143"/>
        <v>7.5</v>
      </c>
      <c r="Q978" s="130">
        <f t="shared" si="144"/>
        <v>50</v>
      </c>
      <c r="R978" s="62">
        <f t="shared" si="145"/>
        <v>50</v>
      </c>
      <c r="S978" s="62">
        <f t="shared" si="148"/>
        <v>50</v>
      </c>
      <c r="T978" s="129">
        <f t="shared" si="149"/>
        <v>3621.9078586603164</v>
      </c>
      <c r="X978" s="62"/>
      <c r="AA978" s="24"/>
    </row>
    <row r="979" spans="6:27" x14ac:dyDescent="0.3">
      <c r="F979" s="124">
        <f>Calculator!A961</f>
        <v>956</v>
      </c>
      <c r="G979" s="44">
        <f>Calculator!B961</f>
        <v>0</v>
      </c>
      <c r="H979" s="44">
        <f>Calculator!C961</f>
        <v>0</v>
      </c>
      <c r="I979" s="46">
        <f>Calculator!E961</f>
        <v>0</v>
      </c>
      <c r="J979" s="45">
        <f>Calculator!F961</f>
        <v>0</v>
      </c>
      <c r="K979" s="125">
        <f t="shared" si="140"/>
        <v>7.5</v>
      </c>
      <c r="L979" s="127">
        <f t="shared" si="141"/>
        <v>7.5</v>
      </c>
      <c r="M979" s="127">
        <f t="shared" si="146"/>
        <v>7.5</v>
      </c>
      <c r="N979" s="57">
        <f t="shared" si="142"/>
        <v>50</v>
      </c>
      <c r="O979" s="57">
        <f t="shared" si="147"/>
        <v>50</v>
      </c>
      <c r="P979" s="127">
        <f t="shared" si="143"/>
        <v>7.5</v>
      </c>
      <c r="Q979" s="130">
        <f t="shared" si="144"/>
        <v>50</v>
      </c>
      <c r="R979" s="62">
        <f t="shared" si="145"/>
        <v>50</v>
      </c>
      <c r="S979" s="62">
        <f t="shared" si="148"/>
        <v>50</v>
      </c>
      <c r="T979" s="129">
        <f t="shared" si="149"/>
        <v>3621.9078586603164</v>
      </c>
      <c r="X979" s="62"/>
      <c r="AA979" s="24"/>
    </row>
    <row r="980" spans="6:27" x14ac:dyDescent="0.3">
      <c r="F980" s="124">
        <f>Calculator!A962</f>
        <v>957</v>
      </c>
      <c r="G980" s="44">
        <f>Calculator!B962</f>
        <v>0</v>
      </c>
      <c r="H980" s="44">
        <f>Calculator!C962</f>
        <v>0</v>
      </c>
      <c r="I980" s="46">
        <f>Calculator!E962</f>
        <v>0</v>
      </c>
      <c r="J980" s="45">
        <f>Calculator!F962</f>
        <v>0</v>
      </c>
      <c r="K980" s="125">
        <f t="shared" si="140"/>
        <v>7.5</v>
      </c>
      <c r="L980" s="127">
        <f t="shared" si="141"/>
        <v>7.5</v>
      </c>
      <c r="M980" s="127">
        <f t="shared" si="146"/>
        <v>7.5</v>
      </c>
      <c r="N980" s="57">
        <f t="shared" si="142"/>
        <v>50</v>
      </c>
      <c r="O980" s="57">
        <f t="shared" si="147"/>
        <v>50</v>
      </c>
      <c r="P980" s="127">
        <f t="shared" si="143"/>
        <v>7.5</v>
      </c>
      <c r="Q980" s="130">
        <f t="shared" si="144"/>
        <v>50</v>
      </c>
      <c r="R980" s="62">
        <f t="shared" si="145"/>
        <v>50</v>
      </c>
      <c r="S980" s="62">
        <f t="shared" si="148"/>
        <v>50</v>
      </c>
      <c r="T980" s="129">
        <f t="shared" si="149"/>
        <v>3621.9078586603164</v>
      </c>
      <c r="X980" s="62"/>
      <c r="AA980" s="24"/>
    </row>
    <row r="981" spans="6:27" x14ac:dyDescent="0.3">
      <c r="F981" s="124">
        <f>Calculator!A963</f>
        <v>958</v>
      </c>
      <c r="G981" s="44">
        <f>Calculator!B963</f>
        <v>0</v>
      </c>
      <c r="H981" s="44">
        <f>Calculator!C963</f>
        <v>0</v>
      </c>
      <c r="I981" s="46">
        <f>Calculator!E963</f>
        <v>0</v>
      </c>
      <c r="J981" s="45">
        <f>Calculator!F963</f>
        <v>0</v>
      </c>
      <c r="K981" s="125">
        <f t="shared" si="140"/>
        <v>7.5</v>
      </c>
      <c r="L981" s="127">
        <f t="shared" si="141"/>
        <v>7.5</v>
      </c>
      <c r="M981" s="127">
        <f t="shared" si="146"/>
        <v>7.5</v>
      </c>
      <c r="N981" s="57">
        <f t="shared" si="142"/>
        <v>50</v>
      </c>
      <c r="O981" s="57">
        <f t="shared" si="147"/>
        <v>50</v>
      </c>
      <c r="P981" s="127">
        <f t="shared" si="143"/>
        <v>7.5</v>
      </c>
      <c r="Q981" s="130">
        <f t="shared" si="144"/>
        <v>50</v>
      </c>
      <c r="R981" s="62">
        <f t="shared" si="145"/>
        <v>50</v>
      </c>
      <c r="S981" s="62">
        <f t="shared" si="148"/>
        <v>50</v>
      </c>
      <c r="T981" s="129">
        <f t="shared" si="149"/>
        <v>3621.9078586603164</v>
      </c>
      <c r="X981" s="62"/>
      <c r="AA981" s="24"/>
    </row>
    <row r="982" spans="6:27" x14ac:dyDescent="0.3">
      <c r="F982" s="124">
        <f>Calculator!A964</f>
        <v>959</v>
      </c>
      <c r="G982" s="44">
        <f>Calculator!B964</f>
        <v>0</v>
      </c>
      <c r="H982" s="44">
        <f>Calculator!C964</f>
        <v>0</v>
      </c>
      <c r="I982" s="46">
        <f>Calculator!E964</f>
        <v>0</v>
      </c>
      <c r="J982" s="45">
        <f>Calculator!F964</f>
        <v>0</v>
      </c>
      <c r="K982" s="125">
        <f t="shared" si="140"/>
        <v>7.5</v>
      </c>
      <c r="L982" s="127">
        <f t="shared" si="141"/>
        <v>7.5</v>
      </c>
      <c r="M982" s="127">
        <f t="shared" si="146"/>
        <v>7.5</v>
      </c>
      <c r="N982" s="57">
        <f t="shared" si="142"/>
        <v>50</v>
      </c>
      <c r="O982" s="57">
        <f t="shared" si="147"/>
        <v>50</v>
      </c>
      <c r="P982" s="127">
        <f t="shared" si="143"/>
        <v>7.5</v>
      </c>
      <c r="Q982" s="130">
        <f t="shared" si="144"/>
        <v>50</v>
      </c>
      <c r="R982" s="62">
        <f t="shared" si="145"/>
        <v>50</v>
      </c>
      <c r="S982" s="62">
        <f t="shared" si="148"/>
        <v>50</v>
      </c>
      <c r="T982" s="129">
        <f t="shared" si="149"/>
        <v>3621.9078586603164</v>
      </c>
      <c r="X982" s="62"/>
      <c r="AA982" s="24"/>
    </row>
    <row r="983" spans="6:27" x14ac:dyDescent="0.3">
      <c r="F983" s="124">
        <f>Calculator!A965</f>
        <v>960</v>
      </c>
      <c r="G983" s="44">
        <f>Calculator!B965</f>
        <v>0</v>
      </c>
      <c r="H983" s="44">
        <f>Calculator!C965</f>
        <v>0</v>
      </c>
      <c r="I983" s="46">
        <f>Calculator!E965</f>
        <v>0</v>
      </c>
      <c r="J983" s="45">
        <f>Calculator!F965</f>
        <v>0</v>
      </c>
      <c r="K983" s="125">
        <f t="shared" si="140"/>
        <v>7.5</v>
      </c>
      <c r="L983" s="127">
        <f t="shared" si="141"/>
        <v>7.5</v>
      </c>
      <c r="M983" s="127">
        <f t="shared" si="146"/>
        <v>7.5</v>
      </c>
      <c r="N983" s="57">
        <f t="shared" si="142"/>
        <v>50</v>
      </c>
      <c r="O983" s="57">
        <f t="shared" si="147"/>
        <v>50</v>
      </c>
      <c r="P983" s="127">
        <f t="shared" si="143"/>
        <v>7.5</v>
      </c>
      <c r="Q983" s="130">
        <f t="shared" si="144"/>
        <v>50</v>
      </c>
      <c r="R983" s="62">
        <f t="shared" si="145"/>
        <v>50</v>
      </c>
      <c r="S983" s="62">
        <f t="shared" si="148"/>
        <v>50</v>
      </c>
      <c r="T983" s="129">
        <f t="shared" si="149"/>
        <v>3621.9078586603164</v>
      </c>
      <c r="X983" s="62"/>
      <c r="AA983" s="24"/>
    </row>
    <row r="984" spans="6:27" x14ac:dyDescent="0.3">
      <c r="F984" s="124">
        <f>Calculator!A966</f>
        <v>961</v>
      </c>
      <c r="G984" s="44">
        <f>Calculator!B966</f>
        <v>0</v>
      </c>
      <c r="H984" s="44">
        <f>Calculator!C966</f>
        <v>0</v>
      </c>
      <c r="I984" s="46">
        <f>Calculator!E966</f>
        <v>0</v>
      </c>
      <c r="J984" s="45">
        <f>Calculator!F966</f>
        <v>0</v>
      </c>
      <c r="K984" s="125">
        <f t="shared" ref="K984:K1047" si="150">IF(I984=0,7.5,I984)</f>
        <v>7.5</v>
      </c>
      <c r="L984" s="127">
        <f t="shared" ref="L984:L1047" si="151">ROUND(K984,1)</f>
        <v>7.5</v>
      </c>
      <c r="M984" s="127">
        <f t="shared" si="146"/>
        <v>7.5</v>
      </c>
      <c r="N984" s="57">
        <f t="shared" ref="N984:N1047" si="152">IF(J984=0,50,J984)</f>
        <v>50</v>
      </c>
      <c r="O984" s="57">
        <f t="shared" si="147"/>
        <v>50</v>
      </c>
      <c r="P984" s="127">
        <f t="shared" ref="P984:P1047" si="153">IF(M984&gt;8.4,8.4,M984)</f>
        <v>7.5</v>
      </c>
      <c r="Q984" s="130">
        <f t="shared" ref="Q984:Q1047" si="154">IF(O984&gt;670,670,O984)</f>
        <v>50</v>
      </c>
      <c r="R984" s="62">
        <f t="shared" ref="R984:R1047" si="155">IF(J984=0,50,J984)</f>
        <v>50</v>
      </c>
      <c r="S984" s="62">
        <f t="shared" si="148"/>
        <v>50</v>
      </c>
      <c r="T984" s="129">
        <f t="shared" si="149"/>
        <v>3621.9078586603164</v>
      </c>
      <c r="X984" s="62"/>
      <c r="AA984" s="24"/>
    </row>
    <row r="985" spans="6:27" x14ac:dyDescent="0.3">
      <c r="F985" s="124">
        <f>Calculator!A967</f>
        <v>962</v>
      </c>
      <c r="G985" s="44">
        <f>Calculator!B967</f>
        <v>0</v>
      </c>
      <c r="H985" s="44">
        <f>Calculator!C967</f>
        <v>0</v>
      </c>
      <c r="I985" s="46">
        <f>Calculator!E967</f>
        <v>0</v>
      </c>
      <c r="J985" s="45">
        <f>Calculator!F967</f>
        <v>0</v>
      </c>
      <c r="K985" s="125">
        <f t="shared" si="150"/>
        <v>7.5</v>
      </c>
      <c r="L985" s="127">
        <f t="shared" si="151"/>
        <v>7.5</v>
      </c>
      <c r="M985" s="127">
        <f t="shared" ref="M985:M1048" si="156">IF(L985&lt;5.5,5.5,L985)</f>
        <v>7.5</v>
      </c>
      <c r="N985" s="57">
        <f t="shared" si="152"/>
        <v>50</v>
      </c>
      <c r="O985" s="57">
        <f t="shared" ref="O985:O1048" si="157">IF(N985&lt;10,10,N985)</f>
        <v>50</v>
      </c>
      <c r="P985" s="127">
        <f t="shared" si="153"/>
        <v>7.5</v>
      </c>
      <c r="Q985" s="130">
        <f t="shared" si="154"/>
        <v>50</v>
      </c>
      <c r="R985" s="62">
        <f t="shared" si="155"/>
        <v>50</v>
      </c>
      <c r="S985" s="62">
        <f t="shared" ref="S985:S1048" si="158">IF(R985&gt;250,250,R985)</f>
        <v>50</v>
      </c>
      <c r="T985" s="129">
        <f t="shared" ref="T985:T1048" si="159">EXP(0.878*(LN(S985))+4.76)</f>
        <v>3621.9078586603164</v>
      </c>
      <c r="X985" s="62"/>
      <c r="AA985" s="24"/>
    </row>
    <row r="986" spans="6:27" x14ac:dyDescent="0.3">
      <c r="F986" s="124">
        <f>Calculator!A968</f>
        <v>963</v>
      </c>
      <c r="G986" s="44">
        <f>Calculator!B968</f>
        <v>0</v>
      </c>
      <c r="H986" s="44">
        <f>Calculator!C968</f>
        <v>0</v>
      </c>
      <c r="I986" s="46">
        <f>Calculator!E968</f>
        <v>0</v>
      </c>
      <c r="J986" s="45">
        <f>Calculator!F968</f>
        <v>0</v>
      </c>
      <c r="K986" s="125">
        <f t="shared" si="150"/>
        <v>7.5</v>
      </c>
      <c r="L986" s="127">
        <f t="shared" si="151"/>
        <v>7.5</v>
      </c>
      <c r="M986" s="127">
        <f t="shared" si="156"/>
        <v>7.5</v>
      </c>
      <c r="N986" s="57">
        <f t="shared" si="152"/>
        <v>50</v>
      </c>
      <c r="O986" s="57">
        <f t="shared" si="157"/>
        <v>50</v>
      </c>
      <c r="P986" s="127">
        <f t="shared" si="153"/>
        <v>7.5</v>
      </c>
      <c r="Q986" s="130">
        <f t="shared" si="154"/>
        <v>50</v>
      </c>
      <c r="R986" s="62">
        <f t="shared" si="155"/>
        <v>50</v>
      </c>
      <c r="S986" s="62">
        <f t="shared" si="158"/>
        <v>50</v>
      </c>
      <c r="T986" s="129">
        <f t="shared" si="159"/>
        <v>3621.9078586603164</v>
      </c>
      <c r="X986" s="62"/>
      <c r="AA986" s="24"/>
    </row>
    <row r="987" spans="6:27" x14ac:dyDescent="0.3">
      <c r="F987" s="124">
        <f>Calculator!A969</f>
        <v>964</v>
      </c>
      <c r="G987" s="44">
        <f>Calculator!B969</f>
        <v>0</v>
      </c>
      <c r="H987" s="44">
        <f>Calculator!C969</f>
        <v>0</v>
      </c>
      <c r="I987" s="46">
        <f>Calculator!E969</f>
        <v>0</v>
      </c>
      <c r="J987" s="45">
        <f>Calculator!F969</f>
        <v>0</v>
      </c>
      <c r="K987" s="125">
        <f t="shared" si="150"/>
        <v>7.5</v>
      </c>
      <c r="L987" s="127">
        <f t="shared" si="151"/>
        <v>7.5</v>
      </c>
      <c r="M987" s="127">
        <f t="shared" si="156"/>
        <v>7.5</v>
      </c>
      <c r="N987" s="57">
        <f t="shared" si="152"/>
        <v>50</v>
      </c>
      <c r="O987" s="57">
        <f t="shared" si="157"/>
        <v>50</v>
      </c>
      <c r="P987" s="127">
        <f t="shared" si="153"/>
        <v>7.5</v>
      </c>
      <c r="Q987" s="130">
        <f t="shared" si="154"/>
        <v>50</v>
      </c>
      <c r="R987" s="62">
        <f t="shared" si="155"/>
        <v>50</v>
      </c>
      <c r="S987" s="62">
        <f t="shared" si="158"/>
        <v>50</v>
      </c>
      <c r="T987" s="129">
        <f t="shared" si="159"/>
        <v>3621.9078586603164</v>
      </c>
      <c r="X987" s="62"/>
      <c r="AA987" s="24"/>
    </row>
    <row r="988" spans="6:27" x14ac:dyDescent="0.3">
      <c r="F988" s="124">
        <f>Calculator!A970</f>
        <v>965</v>
      </c>
      <c r="G988" s="44">
        <f>Calculator!B970</f>
        <v>0</v>
      </c>
      <c r="H988" s="44">
        <f>Calculator!C970</f>
        <v>0</v>
      </c>
      <c r="I988" s="46">
        <f>Calculator!E970</f>
        <v>0</v>
      </c>
      <c r="J988" s="45">
        <f>Calculator!F970</f>
        <v>0</v>
      </c>
      <c r="K988" s="125">
        <f t="shared" si="150"/>
        <v>7.5</v>
      </c>
      <c r="L988" s="127">
        <f t="shared" si="151"/>
        <v>7.5</v>
      </c>
      <c r="M988" s="127">
        <f t="shared" si="156"/>
        <v>7.5</v>
      </c>
      <c r="N988" s="57">
        <f t="shared" si="152"/>
        <v>50</v>
      </c>
      <c r="O988" s="57">
        <f t="shared" si="157"/>
        <v>50</v>
      </c>
      <c r="P988" s="127">
        <f t="shared" si="153"/>
        <v>7.5</v>
      </c>
      <c r="Q988" s="130">
        <f t="shared" si="154"/>
        <v>50</v>
      </c>
      <c r="R988" s="62">
        <f t="shared" si="155"/>
        <v>50</v>
      </c>
      <c r="S988" s="62">
        <f t="shared" si="158"/>
        <v>50</v>
      </c>
      <c r="T988" s="129">
        <f t="shared" si="159"/>
        <v>3621.9078586603164</v>
      </c>
      <c r="X988" s="62"/>
      <c r="AA988" s="24"/>
    </row>
    <row r="989" spans="6:27" x14ac:dyDescent="0.3">
      <c r="F989" s="124">
        <f>Calculator!A971</f>
        <v>966</v>
      </c>
      <c r="G989" s="44">
        <f>Calculator!B971</f>
        <v>0</v>
      </c>
      <c r="H989" s="44">
        <f>Calculator!C971</f>
        <v>0</v>
      </c>
      <c r="I989" s="46">
        <f>Calculator!E971</f>
        <v>0</v>
      </c>
      <c r="J989" s="45">
        <f>Calculator!F971</f>
        <v>0</v>
      </c>
      <c r="K989" s="125">
        <f t="shared" si="150"/>
        <v>7.5</v>
      </c>
      <c r="L989" s="127">
        <f t="shared" si="151"/>
        <v>7.5</v>
      </c>
      <c r="M989" s="127">
        <f t="shared" si="156"/>
        <v>7.5</v>
      </c>
      <c r="N989" s="57">
        <f t="shared" si="152"/>
        <v>50</v>
      </c>
      <c r="O989" s="57">
        <f t="shared" si="157"/>
        <v>50</v>
      </c>
      <c r="P989" s="127">
        <f t="shared" si="153"/>
        <v>7.5</v>
      </c>
      <c r="Q989" s="130">
        <f t="shared" si="154"/>
        <v>50</v>
      </c>
      <c r="R989" s="62">
        <f t="shared" si="155"/>
        <v>50</v>
      </c>
      <c r="S989" s="62">
        <f t="shared" si="158"/>
        <v>50</v>
      </c>
      <c r="T989" s="129">
        <f t="shared" si="159"/>
        <v>3621.9078586603164</v>
      </c>
      <c r="X989" s="62"/>
      <c r="AA989" s="24"/>
    </row>
    <row r="990" spans="6:27" x14ac:dyDescent="0.3">
      <c r="F990" s="124">
        <f>Calculator!A972</f>
        <v>967</v>
      </c>
      <c r="G990" s="44">
        <f>Calculator!B972</f>
        <v>0</v>
      </c>
      <c r="H990" s="44">
        <f>Calculator!C972</f>
        <v>0</v>
      </c>
      <c r="I990" s="46">
        <f>Calculator!E972</f>
        <v>0</v>
      </c>
      <c r="J990" s="45">
        <f>Calculator!F972</f>
        <v>0</v>
      </c>
      <c r="K990" s="125">
        <f t="shared" si="150"/>
        <v>7.5</v>
      </c>
      <c r="L990" s="127">
        <f t="shared" si="151"/>
        <v>7.5</v>
      </c>
      <c r="M990" s="127">
        <f t="shared" si="156"/>
        <v>7.5</v>
      </c>
      <c r="N990" s="57">
        <f t="shared" si="152"/>
        <v>50</v>
      </c>
      <c r="O990" s="57">
        <f t="shared" si="157"/>
        <v>50</v>
      </c>
      <c r="P990" s="127">
        <f t="shared" si="153"/>
        <v>7.5</v>
      </c>
      <c r="Q990" s="130">
        <f t="shared" si="154"/>
        <v>50</v>
      </c>
      <c r="R990" s="62">
        <f t="shared" si="155"/>
        <v>50</v>
      </c>
      <c r="S990" s="62">
        <f t="shared" si="158"/>
        <v>50</v>
      </c>
      <c r="T990" s="129">
        <f t="shared" si="159"/>
        <v>3621.9078586603164</v>
      </c>
      <c r="X990" s="62"/>
      <c r="AA990" s="24"/>
    </row>
    <row r="991" spans="6:27" x14ac:dyDescent="0.3">
      <c r="F991" s="124">
        <f>Calculator!A973</f>
        <v>968</v>
      </c>
      <c r="G991" s="44">
        <f>Calculator!B973</f>
        <v>0</v>
      </c>
      <c r="H991" s="44">
        <f>Calculator!C973</f>
        <v>0</v>
      </c>
      <c r="I991" s="46">
        <f>Calculator!E973</f>
        <v>0</v>
      </c>
      <c r="J991" s="45">
        <f>Calculator!F973</f>
        <v>0</v>
      </c>
      <c r="K991" s="125">
        <f t="shared" si="150"/>
        <v>7.5</v>
      </c>
      <c r="L991" s="127">
        <f t="shared" si="151"/>
        <v>7.5</v>
      </c>
      <c r="M991" s="127">
        <f t="shared" si="156"/>
        <v>7.5</v>
      </c>
      <c r="N991" s="57">
        <f t="shared" si="152"/>
        <v>50</v>
      </c>
      <c r="O991" s="57">
        <f t="shared" si="157"/>
        <v>50</v>
      </c>
      <c r="P991" s="127">
        <f t="shared" si="153"/>
        <v>7.5</v>
      </c>
      <c r="Q991" s="130">
        <f t="shared" si="154"/>
        <v>50</v>
      </c>
      <c r="R991" s="62">
        <f t="shared" si="155"/>
        <v>50</v>
      </c>
      <c r="S991" s="62">
        <f t="shared" si="158"/>
        <v>50</v>
      </c>
      <c r="T991" s="129">
        <f t="shared" si="159"/>
        <v>3621.9078586603164</v>
      </c>
      <c r="X991" s="62"/>
      <c r="AA991" s="24"/>
    </row>
    <row r="992" spans="6:27" x14ac:dyDescent="0.3">
      <c r="F992" s="124">
        <f>Calculator!A974</f>
        <v>969</v>
      </c>
      <c r="G992" s="44">
        <f>Calculator!B974</f>
        <v>0</v>
      </c>
      <c r="H992" s="44">
        <f>Calculator!C974</f>
        <v>0</v>
      </c>
      <c r="I992" s="46">
        <f>Calculator!E974</f>
        <v>0</v>
      </c>
      <c r="J992" s="45">
        <f>Calculator!F974</f>
        <v>0</v>
      </c>
      <c r="K992" s="125">
        <f t="shared" si="150"/>
        <v>7.5</v>
      </c>
      <c r="L992" s="127">
        <f t="shared" si="151"/>
        <v>7.5</v>
      </c>
      <c r="M992" s="127">
        <f t="shared" si="156"/>
        <v>7.5</v>
      </c>
      <c r="N992" s="57">
        <f t="shared" si="152"/>
        <v>50</v>
      </c>
      <c r="O992" s="57">
        <f t="shared" si="157"/>
        <v>50</v>
      </c>
      <c r="P992" s="127">
        <f t="shared" si="153"/>
        <v>7.5</v>
      </c>
      <c r="Q992" s="130">
        <f t="shared" si="154"/>
        <v>50</v>
      </c>
      <c r="R992" s="62">
        <f t="shared" si="155"/>
        <v>50</v>
      </c>
      <c r="S992" s="62">
        <f t="shared" si="158"/>
        <v>50</v>
      </c>
      <c r="T992" s="129">
        <f t="shared" si="159"/>
        <v>3621.9078586603164</v>
      </c>
      <c r="X992" s="62"/>
      <c r="AA992" s="24"/>
    </row>
    <row r="993" spans="6:27" x14ac:dyDescent="0.3">
      <c r="F993" s="124">
        <f>Calculator!A975</f>
        <v>970</v>
      </c>
      <c r="G993" s="44">
        <f>Calculator!B975</f>
        <v>0</v>
      </c>
      <c r="H993" s="44">
        <f>Calculator!C975</f>
        <v>0</v>
      </c>
      <c r="I993" s="46">
        <f>Calculator!E975</f>
        <v>0</v>
      </c>
      <c r="J993" s="45">
        <f>Calculator!F975</f>
        <v>0</v>
      </c>
      <c r="K993" s="125">
        <f t="shared" si="150"/>
        <v>7.5</v>
      </c>
      <c r="L993" s="127">
        <f t="shared" si="151"/>
        <v>7.5</v>
      </c>
      <c r="M993" s="127">
        <f t="shared" si="156"/>
        <v>7.5</v>
      </c>
      <c r="N993" s="57">
        <f t="shared" si="152"/>
        <v>50</v>
      </c>
      <c r="O993" s="57">
        <f t="shared" si="157"/>
        <v>50</v>
      </c>
      <c r="P993" s="127">
        <f t="shared" si="153"/>
        <v>7.5</v>
      </c>
      <c r="Q993" s="130">
        <f t="shared" si="154"/>
        <v>50</v>
      </c>
      <c r="R993" s="62">
        <f t="shared" si="155"/>
        <v>50</v>
      </c>
      <c r="S993" s="62">
        <f t="shared" si="158"/>
        <v>50</v>
      </c>
      <c r="T993" s="129">
        <f t="shared" si="159"/>
        <v>3621.9078586603164</v>
      </c>
      <c r="X993" s="62"/>
      <c r="AA993" s="24"/>
    </row>
    <row r="994" spans="6:27" x14ac:dyDescent="0.3">
      <c r="F994" s="124">
        <f>Calculator!A976</f>
        <v>971</v>
      </c>
      <c r="G994" s="44">
        <f>Calculator!B976</f>
        <v>0</v>
      </c>
      <c r="H994" s="44">
        <f>Calculator!C976</f>
        <v>0</v>
      </c>
      <c r="I994" s="46">
        <f>Calculator!E976</f>
        <v>0</v>
      </c>
      <c r="J994" s="45">
        <f>Calculator!F976</f>
        <v>0</v>
      </c>
      <c r="K994" s="125">
        <f t="shared" si="150"/>
        <v>7.5</v>
      </c>
      <c r="L994" s="127">
        <f t="shared" si="151"/>
        <v>7.5</v>
      </c>
      <c r="M994" s="127">
        <f t="shared" si="156"/>
        <v>7.5</v>
      </c>
      <c r="N994" s="57">
        <f t="shared" si="152"/>
        <v>50</v>
      </c>
      <c r="O994" s="57">
        <f t="shared" si="157"/>
        <v>50</v>
      </c>
      <c r="P994" s="127">
        <f t="shared" si="153"/>
        <v>7.5</v>
      </c>
      <c r="Q994" s="130">
        <f t="shared" si="154"/>
        <v>50</v>
      </c>
      <c r="R994" s="62">
        <f t="shared" si="155"/>
        <v>50</v>
      </c>
      <c r="S994" s="62">
        <f t="shared" si="158"/>
        <v>50</v>
      </c>
      <c r="T994" s="129">
        <f t="shared" si="159"/>
        <v>3621.9078586603164</v>
      </c>
      <c r="X994" s="62"/>
      <c r="AA994" s="24"/>
    </row>
    <row r="995" spans="6:27" x14ac:dyDescent="0.3">
      <c r="F995" s="124">
        <f>Calculator!A977</f>
        <v>972</v>
      </c>
      <c r="G995" s="44">
        <f>Calculator!B977</f>
        <v>0</v>
      </c>
      <c r="H995" s="44">
        <f>Calculator!C977</f>
        <v>0</v>
      </c>
      <c r="I995" s="46">
        <f>Calculator!E977</f>
        <v>0</v>
      </c>
      <c r="J995" s="45">
        <f>Calculator!F977</f>
        <v>0</v>
      </c>
      <c r="K995" s="125">
        <f t="shared" si="150"/>
        <v>7.5</v>
      </c>
      <c r="L995" s="127">
        <f t="shared" si="151"/>
        <v>7.5</v>
      </c>
      <c r="M995" s="127">
        <f t="shared" si="156"/>
        <v>7.5</v>
      </c>
      <c r="N995" s="57">
        <f t="shared" si="152"/>
        <v>50</v>
      </c>
      <c r="O995" s="57">
        <f t="shared" si="157"/>
        <v>50</v>
      </c>
      <c r="P995" s="127">
        <f t="shared" si="153"/>
        <v>7.5</v>
      </c>
      <c r="Q995" s="130">
        <f t="shared" si="154"/>
        <v>50</v>
      </c>
      <c r="R995" s="62">
        <f t="shared" si="155"/>
        <v>50</v>
      </c>
      <c r="S995" s="62">
        <f t="shared" si="158"/>
        <v>50</v>
      </c>
      <c r="T995" s="129">
        <f t="shared" si="159"/>
        <v>3621.9078586603164</v>
      </c>
      <c r="X995" s="62"/>
      <c r="AA995" s="24"/>
    </row>
    <row r="996" spans="6:27" x14ac:dyDescent="0.3">
      <c r="F996" s="124">
        <f>Calculator!A978</f>
        <v>973</v>
      </c>
      <c r="G996" s="44">
        <f>Calculator!B978</f>
        <v>0</v>
      </c>
      <c r="H996" s="44">
        <f>Calculator!C978</f>
        <v>0</v>
      </c>
      <c r="I996" s="46">
        <f>Calculator!E978</f>
        <v>0</v>
      </c>
      <c r="J996" s="45">
        <f>Calculator!F978</f>
        <v>0</v>
      </c>
      <c r="K996" s="125">
        <f t="shared" si="150"/>
        <v>7.5</v>
      </c>
      <c r="L996" s="127">
        <f t="shared" si="151"/>
        <v>7.5</v>
      </c>
      <c r="M996" s="127">
        <f t="shared" si="156"/>
        <v>7.5</v>
      </c>
      <c r="N996" s="57">
        <f t="shared" si="152"/>
        <v>50</v>
      </c>
      <c r="O996" s="57">
        <f t="shared" si="157"/>
        <v>50</v>
      </c>
      <c r="P996" s="127">
        <f t="shared" si="153"/>
        <v>7.5</v>
      </c>
      <c r="Q996" s="130">
        <f t="shared" si="154"/>
        <v>50</v>
      </c>
      <c r="R996" s="62">
        <f t="shared" si="155"/>
        <v>50</v>
      </c>
      <c r="S996" s="62">
        <f t="shared" si="158"/>
        <v>50</v>
      </c>
      <c r="T996" s="129">
        <f t="shared" si="159"/>
        <v>3621.9078586603164</v>
      </c>
      <c r="X996" s="62"/>
      <c r="AA996" s="24"/>
    </row>
    <row r="997" spans="6:27" x14ac:dyDescent="0.3">
      <c r="F997" s="124">
        <f>Calculator!A979</f>
        <v>974</v>
      </c>
      <c r="G997" s="44">
        <f>Calculator!B979</f>
        <v>0</v>
      </c>
      <c r="H997" s="44">
        <f>Calculator!C979</f>
        <v>0</v>
      </c>
      <c r="I997" s="46">
        <f>Calculator!E979</f>
        <v>0</v>
      </c>
      <c r="J997" s="45">
        <f>Calculator!F979</f>
        <v>0</v>
      </c>
      <c r="K997" s="125">
        <f t="shared" si="150"/>
        <v>7.5</v>
      </c>
      <c r="L997" s="127">
        <f t="shared" si="151"/>
        <v>7.5</v>
      </c>
      <c r="M997" s="127">
        <f t="shared" si="156"/>
        <v>7.5</v>
      </c>
      <c r="N997" s="57">
        <f t="shared" si="152"/>
        <v>50</v>
      </c>
      <c r="O997" s="57">
        <f t="shared" si="157"/>
        <v>50</v>
      </c>
      <c r="P997" s="127">
        <f t="shared" si="153"/>
        <v>7.5</v>
      </c>
      <c r="Q997" s="130">
        <f t="shared" si="154"/>
        <v>50</v>
      </c>
      <c r="R997" s="62">
        <f t="shared" si="155"/>
        <v>50</v>
      </c>
      <c r="S997" s="62">
        <f t="shared" si="158"/>
        <v>50</v>
      </c>
      <c r="T997" s="129">
        <f t="shared" si="159"/>
        <v>3621.9078586603164</v>
      </c>
      <c r="X997" s="62"/>
      <c r="AA997" s="24"/>
    </row>
    <row r="998" spans="6:27" x14ac:dyDescent="0.3">
      <c r="F998" s="124">
        <f>Calculator!A980</f>
        <v>975</v>
      </c>
      <c r="G998" s="44">
        <f>Calculator!B980</f>
        <v>0</v>
      </c>
      <c r="H998" s="44">
        <f>Calculator!C980</f>
        <v>0</v>
      </c>
      <c r="I998" s="46">
        <f>Calculator!E980</f>
        <v>0</v>
      </c>
      <c r="J998" s="45">
        <f>Calculator!F980</f>
        <v>0</v>
      </c>
      <c r="K998" s="125">
        <f t="shared" si="150"/>
        <v>7.5</v>
      </c>
      <c r="L998" s="127">
        <f t="shared" si="151"/>
        <v>7.5</v>
      </c>
      <c r="M998" s="127">
        <f t="shared" si="156"/>
        <v>7.5</v>
      </c>
      <c r="N998" s="57">
        <f t="shared" si="152"/>
        <v>50</v>
      </c>
      <c r="O998" s="57">
        <f t="shared" si="157"/>
        <v>50</v>
      </c>
      <c r="P998" s="127">
        <f t="shared" si="153"/>
        <v>7.5</v>
      </c>
      <c r="Q998" s="130">
        <f t="shared" si="154"/>
        <v>50</v>
      </c>
      <c r="R998" s="62">
        <f t="shared" si="155"/>
        <v>50</v>
      </c>
      <c r="S998" s="62">
        <f t="shared" si="158"/>
        <v>50</v>
      </c>
      <c r="T998" s="129">
        <f t="shared" si="159"/>
        <v>3621.9078586603164</v>
      </c>
      <c r="X998" s="62"/>
      <c r="AA998" s="24"/>
    </row>
    <row r="999" spans="6:27" x14ac:dyDescent="0.3">
      <c r="F999" s="124">
        <f>Calculator!A981</f>
        <v>976</v>
      </c>
      <c r="G999" s="44">
        <f>Calculator!B981</f>
        <v>0</v>
      </c>
      <c r="H999" s="44">
        <f>Calculator!C981</f>
        <v>0</v>
      </c>
      <c r="I999" s="46">
        <f>Calculator!E981</f>
        <v>0</v>
      </c>
      <c r="J999" s="45">
        <f>Calculator!F981</f>
        <v>0</v>
      </c>
      <c r="K999" s="125">
        <f t="shared" si="150"/>
        <v>7.5</v>
      </c>
      <c r="L999" s="127">
        <f t="shared" si="151"/>
        <v>7.5</v>
      </c>
      <c r="M999" s="127">
        <f t="shared" si="156"/>
        <v>7.5</v>
      </c>
      <c r="N999" s="57">
        <f t="shared" si="152"/>
        <v>50</v>
      </c>
      <c r="O999" s="57">
        <f t="shared" si="157"/>
        <v>50</v>
      </c>
      <c r="P999" s="127">
        <f t="shared" si="153"/>
        <v>7.5</v>
      </c>
      <c r="Q999" s="130">
        <f t="shared" si="154"/>
        <v>50</v>
      </c>
      <c r="R999" s="62">
        <f t="shared" si="155"/>
        <v>50</v>
      </c>
      <c r="S999" s="62">
        <f t="shared" si="158"/>
        <v>50</v>
      </c>
      <c r="T999" s="129">
        <f t="shared" si="159"/>
        <v>3621.9078586603164</v>
      </c>
      <c r="X999" s="62"/>
      <c r="AA999" s="24"/>
    </row>
    <row r="1000" spans="6:27" x14ac:dyDescent="0.3">
      <c r="F1000" s="124">
        <f>Calculator!A982</f>
        <v>977</v>
      </c>
      <c r="G1000" s="44">
        <f>Calculator!B982</f>
        <v>0</v>
      </c>
      <c r="H1000" s="44">
        <f>Calculator!C982</f>
        <v>0</v>
      </c>
      <c r="I1000" s="46">
        <f>Calculator!E982</f>
        <v>0</v>
      </c>
      <c r="J1000" s="45">
        <f>Calculator!F982</f>
        <v>0</v>
      </c>
      <c r="K1000" s="125">
        <f t="shared" si="150"/>
        <v>7.5</v>
      </c>
      <c r="L1000" s="127">
        <f t="shared" si="151"/>
        <v>7.5</v>
      </c>
      <c r="M1000" s="127">
        <f t="shared" si="156"/>
        <v>7.5</v>
      </c>
      <c r="N1000" s="57">
        <f t="shared" si="152"/>
        <v>50</v>
      </c>
      <c r="O1000" s="57">
        <f t="shared" si="157"/>
        <v>50</v>
      </c>
      <c r="P1000" s="127">
        <f t="shared" si="153"/>
        <v>7.5</v>
      </c>
      <c r="Q1000" s="130">
        <f t="shared" si="154"/>
        <v>50</v>
      </c>
      <c r="R1000" s="62">
        <f t="shared" si="155"/>
        <v>50</v>
      </c>
      <c r="S1000" s="62">
        <f t="shared" si="158"/>
        <v>50</v>
      </c>
      <c r="T1000" s="129">
        <f t="shared" si="159"/>
        <v>3621.9078586603164</v>
      </c>
      <c r="X1000" s="62"/>
      <c r="AA1000" s="24"/>
    </row>
    <row r="1001" spans="6:27" x14ac:dyDescent="0.3">
      <c r="F1001" s="124">
        <f>Calculator!A983</f>
        <v>978</v>
      </c>
      <c r="G1001" s="44">
        <f>Calculator!B983</f>
        <v>0</v>
      </c>
      <c r="H1001" s="44">
        <f>Calculator!C983</f>
        <v>0</v>
      </c>
      <c r="I1001" s="46">
        <f>Calculator!E983</f>
        <v>0</v>
      </c>
      <c r="J1001" s="45">
        <f>Calculator!F983</f>
        <v>0</v>
      </c>
      <c r="K1001" s="125">
        <f t="shared" si="150"/>
        <v>7.5</v>
      </c>
      <c r="L1001" s="127">
        <f t="shared" si="151"/>
        <v>7.5</v>
      </c>
      <c r="M1001" s="127">
        <f t="shared" si="156"/>
        <v>7.5</v>
      </c>
      <c r="N1001" s="57">
        <f t="shared" si="152"/>
        <v>50</v>
      </c>
      <c r="O1001" s="57">
        <f t="shared" si="157"/>
        <v>50</v>
      </c>
      <c r="P1001" s="127">
        <f t="shared" si="153"/>
        <v>7.5</v>
      </c>
      <c r="Q1001" s="130">
        <f t="shared" si="154"/>
        <v>50</v>
      </c>
      <c r="R1001" s="62">
        <f t="shared" si="155"/>
        <v>50</v>
      </c>
      <c r="S1001" s="62">
        <f t="shared" si="158"/>
        <v>50</v>
      </c>
      <c r="T1001" s="129">
        <f t="shared" si="159"/>
        <v>3621.9078586603164</v>
      </c>
      <c r="X1001" s="62"/>
      <c r="AA1001" s="24"/>
    </row>
    <row r="1002" spans="6:27" x14ac:dyDescent="0.3">
      <c r="F1002" s="124">
        <f>Calculator!A984</f>
        <v>979</v>
      </c>
      <c r="G1002" s="44">
        <f>Calculator!B984</f>
        <v>0</v>
      </c>
      <c r="H1002" s="44">
        <f>Calculator!C984</f>
        <v>0</v>
      </c>
      <c r="I1002" s="46">
        <f>Calculator!E984</f>
        <v>0</v>
      </c>
      <c r="J1002" s="45">
        <f>Calculator!F984</f>
        <v>0</v>
      </c>
      <c r="K1002" s="125">
        <f t="shared" si="150"/>
        <v>7.5</v>
      </c>
      <c r="L1002" s="127">
        <f t="shared" si="151"/>
        <v>7.5</v>
      </c>
      <c r="M1002" s="127">
        <f t="shared" si="156"/>
        <v>7.5</v>
      </c>
      <c r="N1002" s="57">
        <f t="shared" si="152"/>
        <v>50</v>
      </c>
      <c r="O1002" s="57">
        <f t="shared" si="157"/>
        <v>50</v>
      </c>
      <c r="P1002" s="127">
        <f t="shared" si="153"/>
        <v>7.5</v>
      </c>
      <c r="Q1002" s="130">
        <f t="shared" si="154"/>
        <v>50</v>
      </c>
      <c r="R1002" s="62">
        <f t="shared" si="155"/>
        <v>50</v>
      </c>
      <c r="S1002" s="62">
        <f t="shared" si="158"/>
        <v>50</v>
      </c>
      <c r="T1002" s="129">
        <f t="shared" si="159"/>
        <v>3621.9078586603164</v>
      </c>
      <c r="X1002" s="62"/>
      <c r="AA1002" s="24"/>
    </row>
    <row r="1003" spans="6:27" x14ac:dyDescent="0.3">
      <c r="F1003" s="124">
        <f>Calculator!A985</f>
        <v>980</v>
      </c>
      <c r="G1003" s="44">
        <f>Calculator!B985</f>
        <v>0</v>
      </c>
      <c r="H1003" s="44">
        <f>Calculator!C985</f>
        <v>0</v>
      </c>
      <c r="I1003" s="46">
        <f>Calculator!E985</f>
        <v>0</v>
      </c>
      <c r="J1003" s="45">
        <f>Calculator!F985</f>
        <v>0</v>
      </c>
      <c r="K1003" s="125">
        <f t="shared" si="150"/>
        <v>7.5</v>
      </c>
      <c r="L1003" s="127">
        <f t="shared" si="151"/>
        <v>7.5</v>
      </c>
      <c r="M1003" s="127">
        <f t="shared" si="156"/>
        <v>7.5</v>
      </c>
      <c r="N1003" s="57">
        <f t="shared" si="152"/>
        <v>50</v>
      </c>
      <c r="O1003" s="57">
        <f t="shared" si="157"/>
        <v>50</v>
      </c>
      <c r="P1003" s="127">
        <f t="shared" si="153"/>
        <v>7.5</v>
      </c>
      <c r="Q1003" s="130">
        <f t="shared" si="154"/>
        <v>50</v>
      </c>
      <c r="R1003" s="62">
        <f t="shared" si="155"/>
        <v>50</v>
      </c>
      <c r="S1003" s="62">
        <f t="shared" si="158"/>
        <v>50</v>
      </c>
      <c r="T1003" s="129">
        <f t="shared" si="159"/>
        <v>3621.9078586603164</v>
      </c>
      <c r="X1003" s="62"/>
      <c r="AA1003" s="24"/>
    </row>
    <row r="1004" spans="6:27" x14ac:dyDescent="0.3">
      <c r="F1004" s="124">
        <f>Calculator!A986</f>
        <v>981</v>
      </c>
      <c r="G1004" s="44">
        <f>Calculator!B986</f>
        <v>0</v>
      </c>
      <c r="H1004" s="44">
        <f>Calculator!C986</f>
        <v>0</v>
      </c>
      <c r="I1004" s="46">
        <f>Calculator!E986</f>
        <v>0</v>
      </c>
      <c r="J1004" s="45">
        <f>Calculator!F986</f>
        <v>0</v>
      </c>
      <c r="K1004" s="125">
        <f t="shared" si="150"/>
        <v>7.5</v>
      </c>
      <c r="L1004" s="127">
        <f t="shared" si="151"/>
        <v>7.5</v>
      </c>
      <c r="M1004" s="127">
        <f t="shared" si="156"/>
        <v>7.5</v>
      </c>
      <c r="N1004" s="57">
        <f t="shared" si="152"/>
        <v>50</v>
      </c>
      <c r="O1004" s="57">
        <f t="shared" si="157"/>
        <v>50</v>
      </c>
      <c r="P1004" s="127">
        <f t="shared" si="153"/>
        <v>7.5</v>
      </c>
      <c r="Q1004" s="130">
        <f t="shared" si="154"/>
        <v>50</v>
      </c>
      <c r="R1004" s="62">
        <f t="shared" si="155"/>
        <v>50</v>
      </c>
      <c r="S1004" s="62">
        <f t="shared" si="158"/>
        <v>50</v>
      </c>
      <c r="T1004" s="129">
        <f t="shared" si="159"/>
        <v>3621.9078586603164</v>
      </c>
      <c r="X1004" s="62"/>
      <c r="AA1004" s="24"/>
    </row>
    <row r="1005" spans="6:27" x14ac:dyDescent="0.3">
      <c r="F1005" s="124">
        <f>Calculator!A987</f>
        <v>982</v>
      </c>
      <c r="G1005" s="44">
        <f>Calculator!B987</f>
        <v>0</v>
      </c>
      <c r="H1005" s="44">
        <f>Calculator!C987</f>
        <v>0</v>
      </c>
      <c r="I1005" s="46">
        <f>Calculator!E987</f>
        <v>0</v>
      </c>
      <c r="J1005" s="45">
        <f>Calculator!F987</f>
        <v>0</v>
      </c>
      <c r="K1005" s="125">
        <f t="shared" si="150"/>
        <v>7.5</v>
      </c>
      <c r="L1005" s="127">
        <f t="shared" si="151"/>
        <v>7.5</v>
      </c>
      <c r="M1005" s="127">
        <f t="shared" si="156"/>
        <v>7.5</v>
      </c>
      <c r="N1005" s="57">
        <f t="shared" si="152"/>
        <v>50</v>
      </c>
      <c r="O1005" s="57">
        <f t="shared" si="157"/>
        <v>50</v>
      </c>
      <c r="P1005" s="127">
        <f t="shared" si="153"/>
        <v>7.5</v>
      </c>
      <c r="Q1005" s="130">
        <f t="shared" si="154"/>
        <v>50</v>
      </c>
      <c r="R1005" s="62">
        <f t="shared" si="155"/>
        <v>50</v>
      </c>
      <c r="S1005" s="62">
        <f t="shared" si="158"/>
        <v>50</v>
      </c>
      <c r="T1005" s="129">
        <f t="shared" si="159"/>
        <v>3621.9078586603164</v>
      </c>
      <c r="X1005" s="62"/>
      <c r="AA1005" s="24"/>
    </row>
    <row r="1006" spans="6:27" x14ac:dyDescent="0.3">
      <c r="F1006" s="124">
        <f>Calculator!A988</f>
        <v>983</v>
      </c>
      <c r="G1006" s="44">
        <f>Calculator!B988</f>
        <v>0</v>
      </c>
      <c r="H1006" s="44">
        <f>Calculator!C988</f>
        <v>0</v>
      </c>
      <c r="I1006" s="46">
        <f>Calculator!E988</f>
        <v>0</v>
      </c>
      <c r="J1006" s="45">
        <f>Calculator!F988</f>
        <v>0</v>
      </c>
      <c r="K1006" s="125">
        <f t="shared" si="150"/>
        <v>7.5</v>
      </c>
      <c r="L1006" s="127">
        <f t="shared" si="151"/>
        <v>7.5</v>
      </c>
      <c r="M1006" s="127">
        <f t="shared" si="156"/>
        <v>7.5</v>
      </c>
      <c r="N1006" s="57">
        <f t="shared" si="152"/>
        <v>50</v>
      </c>
      <c r="O1006" s="57">
        <f t="shared" si="157"/>
        <v>50</v>
      </c>
      <c r="P1006" s="127">
        <f t="shared" si="153"/>
        <v>7.5</v>
      </c>
      <c r="Q1006" s="130">
        <f t="shared" si="154"/>
        <v>50</v>
      </c>
      <c r="R1006" s="62">
        <f t="shared" si="155"/>
        <v>50</v>
      </c>
      <c r="S1006" s="62">
        <f t="shared" si="158"/>
        <v>50</v>
      </c>
      <c r="T1006" s="129">
        <f t="shared" si="159"/>
        <v>3621.9078586603164</v>
      </c>
      <c r="X1006" s="62"/>
      <c r="AA1006" s="24"/>
    </row>
    <row r="1007" spans="6:27" x14ac:dyDescent="0.3">
      <c r="F1007" s="124">
        <f>Calculator!A989</f>
        <v>984</v>
      </c>
      <c r="G1007" s="44">
        <f>Calculator!B989</f>
        <v>0</v>
      </c>
      <c r="H1007" s="44">
        <f>Calculator!C989</f>
        <v>0</v>
      </c>
      <c r="I1007" s="46">
        <f>Calculator!E989</f>
        <v>0</v>
      </c>
      <c r="J1007" s="45">
        <f>Calculator!F989</f>
        <v>0</v>
      </c>
      <c r="K1007" s="125">
        <f t="shared" si="150"/>
        <v>7.5</v>
      </c>
      <c r="L1007" s="127">
        <f t="shared" si="151"/>
        <v>7.5</v>
      </c>
      <c r="M1007" s="127">
        <f t="shared" si="156"/>
        <v>7.5</v>
      </c>
      <c r="N1007" s="57">
        <f t="shared" si="152"/>
        <v>50</v>
      </c>
      <c r="O1007" s="57">
        <f t="shared" si="157"/>
        <v>50</v>
      </c>
      <c r="P1007" s="127">
        <f t="shared" si="153"/>
        <v>7.5</v>
      </c>
      <c r="Q1007" s="130">
        <f t="shared" si="154"/>
        <v>50</v>
      </c>
      <c r="R1007" s="62">
        <f t="shared" si="155"/>
        <v>50</v>
      </c>
      <c r="S1007" s="62">
        <f t="shared" si="158"/>
        <v>50</v>
      </c>
      <c r="T1007" s="129">
        <f t="shared" si="159"/>
        <v>3621.9078586603164</v>
      </c>
      <c r="X1007" s="62"/>
      <c r="AA1007" s="24"/>
    </row>
    <row r="1008" spans="6:27" x14ac:dyDescent="0.3">
      <c r="F1008" s="124">
        <f>Calculator!A990</f>
        <v>985</v>
      </c>
      <c r="G1008" s="44">
        <f>Calculator!B990</f>
        <v>0</v>
      </c>
      <c r="H1008" s="44">
        <f>Calculator!C990</f>
        <v>0</v>
      </c>
      <c r="I1008" s="46">
        <f>Calculator!E990</f>
        <v>0</v>
      </c>
      <c r="J1008" s="45">
        <f>Calculator!F990</f>
        <v>0</v>
      </c>
      <c r="K1008" s="125">
        <f t="shared" si="150"/>
        <v>7.5</v>
      </c>
      <c r="L1008" s="127">
        <f t="shared" si="151"/>
        <v>7.5</v>
      </c>
      <c r="M1008" s="127">
        <f t="shared" si="156"/>
        <v>7.5</v>
      </c>
      <c r="N1008" s="57">
        <f t="shared" si="152"/>
        <v>50</v>
      </c>
      <c r="O1008" s="57">
        <f t="shared" si="157"/>
        <v>50</v>
      </c>
      <c r="P1008" s="127">
        <f t="shared" si="153"/>
        <v>7.5</v>
      </c>
      <c r="Q1008" s="130">
        <f t="shared" si="154"/>
        <v>50</v>
      </c>
      <c r="R1008" s="62">
        <f t="shared" si="155"/>
        <v>50</v>
      </c>
      <c r="S1008" s="62">
        <f t="shared" si="158"/>
        <v>50</v>
      </c>
      <c r="T1008" s="129">
        <f t="shared" si="159"/>
        <v>3621.9078586603164</v>
      </c>
      <c r="X1008" s="62"/>
      <c r="AA1008" s="24"/>
    </row>
    <row r="1009" spans="6:27" x14ac:dyDescent="0.3">
      <c r="F1009" s="124">
        <f>Calculator!A991</f>
        <v>986</v>
      </c>
      <c r="G1009" s="44">
        <f>Calculator!B991</f>
        <v>0</v>
      </c>
      <c r="H1009" s="44">
        <f>Calculator!C991</f>
        <v>0</v>
      </c>
      <c r="I1009" s="46">
        <f>Calculator!E991</f>
        <v>0</v>
      </c>
      <c r="J1009" s="45">
        <f>Calculator!F991</f>
        <v>0</v>
      </c>
      <c r="K1009" s="125">
        <f t="shared" si="150"/>
        <v>7.5</v>
      </c>
      <c r="L1009" s="127">
        <f t="shared" si="151"/>
        <v>7.5</v>
      </c>
      <c r="M1009" s="127">
        <f t="shared" si="156"/>
        <v>7.5</v>
      </c>
      <c r="N1009" s="57">
        <f t="shared" si="152"/>
        <v>50</v>
      </c>
      <c r="O1009" s="57">
        <f t="shared" si="157"/>
        <v>50</v>
      </c>
      <c r="P1009" s="127">
        <f t="shared" si="153"/>
        <v>7.5</v>
      </c>
      <c r="Q1009" s="130">
        <f t="shared" si="154"/>
        <v>50</v>
      </c>
      <c r="R1009" s="62">
        <f t="shared" si="155"/>
        <v>50</v>
      </c>
      <c r="S1009" s="62">
        <f t="shared" si="158"/>
        <v>50</v>
      </c>
      <c r="T1009" s="129">
        <f t="shared" si="159"/>
        <v>3621.9078586603164</v>
      </c>
      <c r="X1009" s="62"/>
      <c r="AA1009" s="24"/>
    </row>
    <row r="1010" spans="6:27" x14ac:dyDescent="0.3">
      <c r="F1010" s="124">
        <f>Calculator!A992</f>
        <v>987</v>
      </c>
      <c r="G1010" s="44">
        <f>Calculator!B992</f>
        <v>0</v>
      </c>
      <c r="H1010" s="44">
        <f>Calculator!C992</f>
        <v>0</v>
      </c>
      <c r="I1010" s="46">
        <f>Calculator!E992</f>
        <v>0</v>
      </c>
      <c r="J1010" s="45">
        <f>Calculator!F992</f>
        <v>0</v>
      </c>
      <c r="K1010" s="125">
        <f t="shared" si="150"/>
        <v>7.5</v>
      </c>
      <c r="L1010" s="127">
        <f t="shared" si="151"/>
        <v>7.5</v>
      </c>
      <c r="M1010" s="127">
        <f t="shared" si="156"/>
        <v>7.5</v>
      </c>
      <c r="N1010" s="57">
        <f t="shared" si="152"/>
        <v>50</v>
      </c>
      <c r="O1010" s="57">
        <f t="shared" si="157"/>
        <v>50</v>
      </c>
      <c r="P1010" s="127">
        <f t="shared" si="153"/>
        <v>7.5</v>
      </c>
      <c r="Q1010" s="130">
        <f t="shared" si="154"/>
        <v>50</v>
      </c>
      <c r="R1010" s="62">
        <f t="shared" si="155"/>
        <v>50</v>
      </c>
      <c r="S1010" s="62">
        <f t="shared" si="158"/>
        <v>50</v>
      </c>
      <c r="T1010" s="129">
        <f t="shared" si="159"/>
        <v>3621.9078586603164</v>
      </c>
      <c r="X1010" s="62"/>
      <c r="AA1010" s="24"/>
    </row>
    <row r="1011" spans="6:27" x14ac:dyDescent="0.3">
      <c r="F1011" s="124">
        <f>Calculator!A993</f>
        <v>988</v>
      </c>
      <c r="G1011" s="44">
        <f>Calculator!B993</f>
        <v>0</v>
      </c>
      <c r="H1011" s="44">
        <f>Calculator!C993</f>
        <v>0</v>
      </c>
      <c r="I1011" s="46">
        <f>Calculator!E993</f>
        <v>0</v>
      </c>
      <c r="J1011" s="45">
        <f>Calculator!F993</f>
        <v>0</v>
      </c>
      <c r="K1011" s="125">
        <f t="shared" si="150"/>
        <v>7.5</v>
      </c>
      <c r="L1011" s="127">
        <f t="shared" si="151"/>
        <v>7.5</v>
      </c>
      <c r="M1011" s="127">
        <f t="shared" si="156"/>
        <v>7.5</v>
      </c>
      <c r="N1011" s="57">
        <f t="shared" si="152"/>
        <v>50</v>
      </c>
      <c r="O1011" s="57">
        <f t="shared" si="157"/>
        <v>50</v>
      </c>
      <c r="P1011" s="127">
        <f t="shared" si="153"/>
        <v>7.5</v>
      </c>
      <c r="Q1011" s="130">
        <f t="shared" si="154"/>
        <v>50</v>
      </c>
      <c r="R1011" s="62">
        <f t="shared" si="155"/>
        <v>50</v>
      </c>
      <c r="S1011" s="62">
        <f t="shared" si="158"/>
        <v>50</v>
      </c>
      <c r="T1011" s="129">
        <f t="shared" si="159"/>
        <v>3621.9078586603164</v>
      </c>
      <c r="X1011" s="62"/>
      <c r="AA1011" s="24"/>
    </row>
    <row r="1012" spans="6:27" x14ac:dyDescent="0.3">
      <c r="F1012" s="124">
        <f>Calculator!A994</f>
        <v>989</v>
      </c>
      <c r="G1012" s="44">
        <f>Calculator!B994</f>
        <v>0</v>
      </c>
      <c r="H1012" s="44">
        <f>Calculator!C994</f>
        <v>0</v>
      </c>
      <c r="I1012" s="46">
        <f>Calculator!E994</f>
        <v>0</v>
      </c>
      <c r="J1012" s="45">
        <f>Calculator!F994</f>
        <v>0</v>
      </c>
      <c r="K1012" s="125">
        <f t="shared" si="150"/>
        <v>7.5</v>
      </c>
      <c r="L1012" s="127">
        <f t="shared" si="151"/>
        <v>7.5</v>
      </c>
      <c r="M1012" s="127">
        <f t="shared" si="156"/>
        <v>7.5</v>
      </c>
      <c r="N1012" s="57">
        <f t="shared" si="152"/>
        <v>50</v>
      </c>
      <c r="O1012" s="57">
        <f t="shared" si="157"/>
        <v>50</v>
      </c>
      <c r="P1012" s="127">
        <f t="shared" si="153"/>
        <v>7.5</v>
      </c>
      <c r="Q1012" s="130">
        <f t="shared" si="154"/>
        <v>50</v>
      </c>
      <c r="R1012" s="62">
        <f t="shared" si="155"/>
        <v>50</v>
      </c>
      <c r="S1012" s="62">
        <f t="shared" si="158"/>
        <v>50</v>
      </c>
      <c r="T1012" s="129">
        <f t="shared" si="159"/>
        <v>3621.9078586603164</v>
      </c>
      <c r="X1012" s="62"/>
      <c r="AA1012" s="24"/>
    </row>
    <row r="1013" spans="6:27" x14ac:dyDescent="0.3">
      <c r="F1013" s="124">
        <f>Calculator!A995</f>
        <v>990</v>
      </c>
      <c r="G1013" s="44">
        <f>Calculator!B995</f>
        <v>0</v>
      </c>
      <c r="H1013" s="44">
        <f>Calculator!C995</f>
        <v>0</v>
      </c>
      <c r="I1013" s="46">
        <f>Calculator!E995</f>
        <v>0</v>
      </c>
      <c r="J1013" s="45">
        <f>Calculator!F995</f>
        <v>0</v>
      </c>
      <c r="K1013" s="125">
        <f t="shared" si="150"/>
        <v>7.5</v>
      </c>
      <c r="L1013" s="127">
        <f t="shared" si="151"/>
        <v>7.5</v>
      </c>
      <c r="M1013" s="127">
        <f t="shared" si="156"/>
        <v>7.5</v>
      </c>
      <c r="N1013" s="57">
        <f t="shared" si="152"/>
        <v>50</v>
      </c>
      <c r="O1013" s="57">
        <f t="shared" si="157"/>
        <v>50</v>
      </c>
      <c r="P1013" s="127">
        <f t="shared" si="153"/>
        <v>7.5</v>
      </c>
      <c r="Q1013" s="130">
        <f t="shared" si="154"/>
        <v>50</v>
      </c>
      <c r="R1013" s="62">
        <f t="shared" si="155"/>
        <v>50</v>
      </c>
      <c r="S1013" s="62">
        <f t="shared" si="158"/>
        <v>50</v>
      </c>
      <c r="T1013" s="129">
        <f t="shared" si="159"/>
        <v>3621.9078586603164</v>
      </c>
      <c r="X1013" s="62"/>
      <c r="AA1013" s="24"/>
    </row>
    <row r="1014" spans="6:27" x14ac:dyDescent="0.3">
      <c r="F1014" s="124">
        <f>Calculator!A996</f>
        <v>991</v>
      </c>
      <c r="G1014" s="44">
        <f>Calculator!B996</f>
        <v>0</v>
      </c>
      <c r="H1014" s="44">
        <f>Calculator!C996</f>
        <v>0</v>
      </c>
      <c r="I1014" s="46">
        <f>Calculator!E996</f>
        <v>0</v>
      </c>
      <c r="J1014" s="45">
        <f>Calculator!F996</f>
        <v>0</v>
      </c>
      <c r="K1014" s="125">
        <f t="shared" si="150"/>
        <v>7.5</v>
      </c>
      <c r="L1014" s="127">
        <f t="shared" si="151"/>
        <v>7.5</v>
      </c>
      <c r="M1014" s="127">
        <f t="shared" si="156"/>
        <v>7.5</v>
      </c>
      <c r="N1014" s="57">
        <f t="shared" si="152"/>
        <v>50</v>
      </c>
      <c r="O1014" s="57">
        <f t="shared" si="157"/>
        <v>50</v>
      </c>
      <c r="P1014" s="127">
        <f t="shared" si="153"/>
        <v>7.5</v>
      </c>
      <c r="Q1014" s="130">
        <f t="shared" si="154"/>
        <v>50</v>
      </c>
      <c r="R1014" s="62">
        <f t="shared" si="155"/>
        <v>50</v>
      </c>
      <c r="S1014" s="62">
        <f t="shared" si="158"/>
        <v>50</v>
      </c>
      <c r="T1014" s="129">
        <f t="shared" si="159"/>
        <v>3621.9078586603164</v>
      </c>
      <c r="X1014" s="62"/>
      <c r="AA1014" s="24"/>
    </row>
    <row r="1015" spans="6:27" x14ac:dyDescent="0.3">
      <c r="F1015" s="124">
        <f>Calculator!A997</f>
        <v>992</v>
      </c>
      <c r="G1015" s="44">
        <f>Calculator!B997</f>
        <v>0</v>
      </c>
      <c r="H1015" s="44">
        <f>Calculator!C997</f>
        <v>0</v>
      </c>
      <c r="I1015" s="46">
        <f>Calculator!E997</f>
        <v>0</v>
      </c>
      <c r="J1015" s="45">
        <f>Calculator!F997</f>
        <v>0</v>
      </c>
      <c r="K1015" s="125">
        <f t="shared" si="150"/>
        <v>7.5</v>
      </c>
      <c r="L1015" s="127">
        <f t="shared" si="151"/>
        <v>7.5</v>
      </c>
      <c r="M1015" s="127">
        <f t="shared" si="156"/>
        <v>7.5</v>
      </c>
      <c r="N1015" s="57">
        <f t="shared" si="152"/>
        <v>50</v>
      </c>
      <c r="O1015" s="57">
        <f t="shared" si="157"/>
        <v>50</v>
      </c>
      <c r="P1015" s="127">
        <f t="shared" si="153"/>
        <v>7.5</v>
      </c>
      <c r="Q1015" s="130">
        <f t="shared" si="154"/>
        <v>50</v>
      </c>
      <c r="R1015" s="62">
        <f t="shared" si="155"/>
        <v>50</v>
      </c>
      <c r="S1015" s="62">
        <f t="shared" si="158"/>
        <v>50</v>
      </c>
      <c r="T1015" s="129">
        <f t="shared" si="159"/>
        <v>3621.9078586603164</v>
      </c>
      <c r="X1015" s="62"/>
      <c r="AA1015" s="24"/>
    </row>
    <row r="1016" spans="6:27" x14ac:dyDescent="0.3">
      <c r="F1016" s="124">
        <f>Calculator!A998</f>
        <v>993</v>
      </c>
      <c r="G1016" s="44">
        <f>Calculator!B998</f>
        <v>0</v>
      </c>
      <c r="H1016" s="44">
        <f>Calculator!C998</f>
        <v>0</v>
      </c>
      <c r="I1016" s="46">
        <f>Calculator!E998</f>
        <v>0</v>
      </c>
      <c r="J1016" s="45">
        <f>Calculator!F998</f>
        <v>0</v>
      </c>
      <c r="K1016" s="125">
        <f t="shared" si="150"/>
        <v>7.5</v>
      </c>
      <c r="L1016" s="127">
        <f t="shared" si="151"/>
        <v>7.5</v>
      </c>
      <c r="M1016" s="127">
        <f t="shared" si="156"/>
        <v>7.5</v>
      </c>
      <c r="N1016" s="57">
        <f t="shared" si="152"/>
        <v>50</v>
      </c>
      <c r="O1016" s="57">
        <f t="shared" si="157"/>
        <v>50</v>
      </c>
      <c r="P1016" s="127">
        <f t="shared" si="153"/>
        <v>7.5</v>
      </c>
      <c r="Q1016" s="130">
        <f t="shared" si="154"/>
        <v>50</v>
      </c>
      <c r="R1016" s="62">
        <f t="shared" si="155"/>
        <v>50</v>
      </c>
      <c r="S1016" s="62">
        <f t="shared" si="158"/>
        <v>50</v>
      </c>
      <c r="T1016" s="129">
        <f t="shared" si="159"/>
        <v>3621.9078586603164</v>
      </c>
      <c r="X1016" s="62"/>
      <c r="AA1016" s="24"/>
    </row>
    <row r="1017" spans="6:27" x14ac:dyDescent="0.3">
      <c r="F1017" s="124">
        <f>Calculator!A999</f>
        <v>994</v>
      </c>
      <c r="G1017" s="44">
        <f>Calculator!B999</f>
        <v>0</v>
      </c>
      <c r="H1017" s="44">
        <f>Calculator!C999</f>
        <v>0</v>
      </c>
      <c r="I1017" s="46">
        <f>Calculator!E999</f>
        <v>0</v>
      </c>
      <c r="J1017" s="45">
        <f>Calculator!F999</f>
        <v>0</v>
      </c>
      <c r="K1017" s="125">
        <f t="shared" si="150"/>
        <v>7.5</v>
      </c>
      <c r="L1017" s="127">
        <f t="shared" si="151"/>
        <v>7.5</v>
      </c>
      <c r="M1017" s="127">
        <f t="shared" si="156"/>
        <v>7.5</v>
      </c>
      <c r="N1017" s="57">
        <f t="shared" si="152"/>
        <v>50</v>
      </c>
      <c r="O1017" s="57">
        <f t="shared" si="157"/>
        <v>50</v>
      </c>
      <c r="P1017" s="127">
        <f t="shared" si="153"/>
        <v>7.5</v>
      </c>
      <c r="Q1017" s="130">
        <f t="shared" si="154"/>
        <v>50</v>
      </c>
      <c r="R1017" s="62">
        <f t="shared" si="155"/>
        <v>50</v>
      </c>
      <c r="S1017" s="62">
        <f t="shared" si="158"/>
        <v>50</v>
      </c>
      <c r="T1017" s="129">
        <f t="shared" si="159"/>
        <v>3621.9078586603164</v>
      </c>
      <c r="X1017" s="62"/>
      <c r="AA1017" s="24"/>
    </row>
    <row r="1018" spans="6:27" x14ac:dyDescent="0.3">
      <c r="F1018" s="124">
        <f>Calculator!A1000</f>
        <v>995</v>
      </c>
      <c r="G1018" s="44">
        <f>Calculator!B1000</f>
        <v>0</v>
      </c>
      <c r="H1018" s="44">
        <f>Calculator!C1000</f>
        <v>0</v>
      </c>
      <c r="I1018" s="46">
        <f>Calculator!E1000</f>
        <v>0</v>
      </c>
      <c r="J1018" s="45">
        <f>Calculator!F1000</f>
        <v>0</v>
      </c>
      <c r="K1018" s="125">
        <f t="shared" si="150"/>
        <v>7.5</v>
      </c>
      <c r="L1018" s="127">
        <f t="shared" si="151"/>
        <v>7.5</v>
      </c>
      <c r="M1018" s="127">
        <f t="shared" si="156"/>
        <v>7.5</v>
      </c>
      <c r="N1018" s="57">
        <f t="shared" si="152"/>
        <v>50</v>
      </c>
      <c r="O1018" s="57">
        <f t="shared" si="157"/>
        <v>50</v>
      </c>
      <c r="P1018" s="127">
        <f t="shared" si="153"/>
        <v>7.5</v>
      </c>
      <c r="Q1018" s="130">
        <f t="shared" si="154"/>
        <v>50</v>
      </c>
      <c r="R1018" s="62">
        <f t="shared" si="155"/>
        <v>50</v>
      </c>
      <c r="S1018" s="62">
        <f t="shared" si="158"/>
        <v>50</v>
      </c>
      <c r="T1018" s="129">
        <f t="shared" si="159"/>
        <v>3621.9078586603164</v>
      </c>
      <c r="X1018" s="62"/>
      <c r="AA1018" s="24"/>
    </row>
    <row r="1019" spans="6:27" x14ac:dyDescent="0.3">
      <c r="F1019" s="124">
        <f>Calculator!A1001</f>
        <v>996</v>
      </c>
      <c r="G1019" s="44">
        <f>Calculator!B1001</f>
        <v>0</v>
      </c>
      <c r="H1019" s="44">
        <f>Calculator!C1001</f>
        <v>0</v>
      </c>
      <c r="I1019" s="46">
        <f>Calculator!E1001</f>
        <v>0</v>
      </c>
      <c r="J1019" s="45">
        <f>Calculator!F1001</f>
        <v>0</v>
      </c>
      <c r="K1019" s="125">
        <f t="shared" si="150"/>
        <v>7.5</v>
      </c>
      <c r="L1019" s="127">
        <f t="shared" si="151"/>
        <v>7.5</v>
      </c>
      <c r="M1019" s="127">
        <f t="shared" si="156"/>
        <v>7.5</v>
      </c>
      <c r="N1019" s="57">
        <f t="shared" si="152"/>
        <v>50</v>
      </c>
      <c r="O1019" s="57">
        <f t="shared" si="157"/>
        <v>50</v>
      </c>
      <c r="P1019" s="127">
        <f t="shared" si="153"/>
        <v>7.5</v>
      </c>
      <c r="Q1019" s="130">
        <f t="shared" si="154"/>
        <v>50</v>
      </c>
      <c r="R1019" s="62">
        <f t="shared" si="155"/>
        <v>50</v>
      </c>
      <c r="S1019" s="62">
        <f t="shared" si="158"/>
        <v>50</v>
      </c>
      <c r="T1019" s="129">
        <f t="shared" si="159"/>
        <v>3621.9078586603164</v>
      </c>
      <c r="X1019" s="62"/>
      <c r="AA1019" s="24"/>
    </row>
    <row r="1020" spans="6:27" x14ac:dyDescent="0.3">
      <c r="F1020" s="124">
        <f>Calculator!A1002</f>
        <v>997</v>
      </c>
      <c r="G1020" s="44">
        <f>Calculator!B1002</f>
        <v>0</v>
      </c>
      <c r="H1020" s="44">
        <f>Calculator!C1002</f>
        <v>0</v>
      </c>
      <c r="I1020" s="46">
        <f>Calculator!E1002</f>
        <v>0</v>
      </c>
      <c r="J1020" s="45">
        <f>Calculator!F1002</f>
        <v>0</v>
      </c>
      <c r="K1020" s="125">
        <f t="shared" si="150"/>
        <v>7.5</v>
      </c>
      <c r="L1020" s="127">
        <f t="shared" si="151"/>
        <v>7.5</v>
      </c>
      <c r="M1020" s="127">
        <f t="shared" si="156"/>
        <v>7.5</v>
      </c>
      <c r="N1020" s="57">
        <f t="shared" si="152"/>
        <v>50</v>
      </c>
      <c r="O1020" s="57">
        <f t="shared" si="157"/>
        <v>50</v>
      </c>
      <c r="P1020" s="127">
        <f t="shared" si="153"/>
        <v>7.5</v>
      </c>
      <c r="Q1020" s="130">
        <f t="shared" si="154"/>
        <v>50</v>
      </c>
      <c r="R1020" s="62">
        <f t="shared" si="155"/>
        <v>50</v>
      </c>
      <c r="S1020" s="62">
        <f t="shared" si="158"/>
        <v>50</v>
      </c>
      <c r="T1020" s="129">
        <f t="shared" si="159"/>
        <v>3621.9078586603164</v>
      </c>
      <c r="X1020" s="62"/>
      <c r="AA1020" s="24"/>
    </row>
    <row r="1021" spans="6:27" x14ac:dyDescent="0.3">
      <c r="F1021" s="124">
        <f>Calculator!A1003</f>
        <v>998</v>
      </c>
      <c r="G1021" s="44">
        <f>Calculator!B1003</f>
        <v>0</v>
      </c>
      <c r="H1021" s="44">
        <f>Calculator!C1003</f>
        <v>0</v>
      </c>
      <c r="I1021" s="46">
        <f>Calculator!E1003</f>
        <v>0</v>
      </c>
      <c r="J1021" s="45">
        <f>Calculator!F1003</f>
        <v>0</v>
      </c>
      <c r="K1021" s="125">
        <f t="shared" si="150"/>
        <v>7.5</v>
      </c>
      <c r="L1021" s="127">
        <f t="shared" si="151"/>
        <v>7.5</v>
      </c>
      <c r="M1021" s="127">
        <f t="shared" si="156"/>
        <v>7.5</v>
      </c>
      <c r="N1021" s="57">
        <f t="shared" si="152"/>
        <v>50</v>
      </c>
      <c r="O1021" s="57">
        <f t="shared" si="157"/>
        <v>50</v>
      </c>
      <c r="P1021" s="127">
        <f t="shared" si="153"/>
        <v>7.5</v>
      </c>
      <c r="Q1021" s="130">
        <f t="shared" si="154"/>
        <v>50</v>
      </c>
      <c r="R1021" s="62">
        <f t="shared" si="155"/>
        <v>50</v>
      </c>
      <c r="S1021" s="62">
        <f t="shared" si="158"/>
        <v>50</v>
      </c>
      <c r="T1021" s="129">
        <f t="shared" si="159"/>
        <v>3621.9078586603164</v>
      </c>
      <c r="X1021" s="62"/>
      <c r="AA1021" s="24"/>
    </row>
    <row r="1022" spans="6:27" x14ac:dyDescent="0.3">
      <c r="F1022" s="124">
        <f>Calculator!A1004</f>
        <v>999</v>
      </c>
      <c r="G1022" s="44">
        <f>Calculator!B1004</f>
        <v>0</v>
      </c>
      <c r="H1022" s="44">
        <f>Calculator!C1004</f>
        <v>0</v>
      </c>
      <c r="I1022" s="46">
        <f>Calculator!E1004</f>
        <v>0</v>
      </c>
      <c r="J1022" s="45">
        <f>Calculator!F1004</f>
        <v>0</v>
      </c>
      <c r="K1022" s="125">
        <f t="shared" si="150"/>
        <v>7.5</v>
      </c>
      <c r="L1022" s="127">
        <f t="shared" si="151"/>
        <v>7.5</v>
      </c>
      <c r="M1022" s="127">
        <f t="shared" si="156"/>
        <v>7.5</v>
      </c>
      <c r="N1022" s="57">
        <f t="shared" si="152"/>
        <v>50</v>
      </c>
      <c r="O1022" s="57">
        <f t="shared" si="157"/>
        <v>50</v>
      </c>
      <c r="P1022" s="127">
        <f t="shared" si="153"/>
        <v>7.5</v>
      </c>
      <c r="Q1022" s="130">
        <f t="shared" si="154"/>
        <v>50</v>
      </c>
      <c r="R1022" s="62">
        <f t="shared" si="155"/>
        <v>50</v>
      </c>
      <c r="S1022" s="62">
        <f t="shared" si="158"/>
        <v>50</v>
      </c>
      <c r="T1022" s="129">
        <f t="shared" si="159"/>
        <v>3621.9078586603164</v>
      </c>
      <c r="X1022" s="62"/>
      <c r="AA1022" s="24"/>
    </row>
    <row r="1023" spans="6:27" x14ac:dyDescent="0.3">
      <c r="F1023" s="124">
        <f>Calculator!A1005</f>
        <v>1000</v>
      </c>
      <c r="G1023" s="44">
        <f>Calculator!B1005</f>
        <v>0</v>
      </c>
      <c r="H1023" s="44">
        <f>Calculator!C1005</f>
        <v>0</v>
      </c>
      <c r="I1023" s="46">
        <f>Calculator!E1005</f>
        <v>0</v>
      </c>
      <c r="J1023" s="45">
        <f>Calculator!F1005</f>
        <v>0</v>
      </c>
      <c r="K1023" s="125">
        <f t="shared" si="150"/>
        <v>7.5</v>
      </c>
      <c r="L1023" s="127">
        <f t="shared" si="151"/>
        <v>7.5</v>
      </c>
      <c r="M1023" s="127">
        <f t="shared" si="156"/>
        <v>7.5</v>
      </c>
      <c r="N1023" s="57">
        <f t="shared" si="152"/>
        <v>50</v>
      </c>
      <c r="O1023" s="57">
        <f t="shared" si="157"/>
        <v>50</v>
      </c>
      <c r="P1023" s="127">
        <f t="shared" si="153"/>
        <v>7.5</v>
      </c>
      <c r="Q1023" s="130">
        <f t="shared" si="154"/>
        <v>50</v>
      </c>
      <c r="R1023" s="62">
        <f t="shared" si="155"/>
        <v>50</v>
      </c>
      <c r="S1023" s="62">
        <f t="shared" si="158"/>
        <v>50</v>
      </c>
      <c r="T1023" s="129">
        <f t="shared" si="159"/>
        <v>3621.9078586603164</v>
      </c>
      <c r="X1023" s="62"/>
      <c r="AA1023" s="24"/>
    </row>
    <row r="1024" spans="6:27" x14ac:dyDescent="0.3">
      <c r="F1024" s="124">
        <f>Calculator!A1006</f>
        <v>1001</v>
      </c>
      <c r="G1024" s="44">
        <f>Calculator!B1006</f>
        <v>0</v>
      </c>
      <c r="H1024" s="44">
        <f>Calculator!C1006</f>
        <v>0</v>
      </c>
      <c r="I1024" s="46">
        <f>Calculator!E1006</f>
        <v>0</v>
      </c>
      <c r="J1024" s="45">
        <f>Calculator!F1006</f>
        <v>0</v>
      </c>
      <c r="K1024" s="125">
        <f t="shared" si="150"/>
        <v>7.5</v>
      </c>
      <c r="L1024" s="127">
        <f t="shared" si="151"/>
        <v>7.5</v>
      </c>
      <c r="M1024" s="127">
        <f t="shared" si="156"/>
        <v>7.5</v>
      </c>
      <c r="N1024" s="57">
        <f t="shared" si="152"/>
        <v>50</v>
      </c>
      <c r="O1024" s="57">
        <f t="shared" si="157"/>
        <v>50</v>
      </c>
      <c r="P1024" s="127">
        <f t="shared" si="153"/>
        <v>7.5</v>
      </c>
      <c r="Q1024" s="130">
        <f t="shared" si="154"/>
        <v>50</v>
      </c>
      <c r="R1024" s="62">
        <f t="shared" si="155"/>
        <v>50</v>
      </c>
      <c r="S1024" s="62">
        <f t="shared" si="158"/>
        <v>50</v>
      </c>
      <c r="T1024" s="129">
        <f t="shared" si="159"/>
        <v>3621.9078586603164</v>
      </c>
      <c r="X1024" s="62"/>
      <c r="AA1024" s="24"/>
    </row>
    <row r="1025" spans="6:27" x14ac:dyDescent="0.3">
      <c r="F1025" s="124">
        <f>Calculator!A1007</f>
        <v>1002</v>
      </c>
      <c r="G1025" s="44">
        <f>Calculator!B1007</f>
        <v>0</v>
      </c>
      <c r="H1025" s="44">
        <f>Calculator!C1007</f>
        <v>0</v>
      </c>
      <c r="I1025" s="46">
        <f>Calculator!E1007</f>
        <v>0</v>
      </c>
      <c r="J1025" s="45">
        <f>Calculator!F1007</f>
        <v>0</v>
      </c>
      <c r="K1025" s="125">
        <f t="shared" si="150"/>
        <v>7.5</v>
      </c>
      <c r="L1025" s="127">
        <f t="shared" si="151"/>
        <v>7.5</v>
      </c>
      <c r="M1025" s="127">
        <f t="shared" si="156"/>
        <v>7.5</v>
      </c>
      <c r="N1025" s="57">
        <f t="shared" si="152"/>
        <v>50</v>
      </c>
      <c r="O1025" s="57">
        <f t="shared" si="157"/>
        <v>50</v>
      </c>
      <c r="P1025" s="127">
        <f t="shared" si="153"/>
        <v>7.5</v>
      </c>
      <c r="Q1025" s="130">
        <f t="shared" si="154"/>
        <v>50</v>
      </c>
      <c r="R1025" s="62">
        <f t="shared" si="155"/>
        <v>50</v>
      </c>
      <c r="S1025" s="62">
        <f t="shared" si="158"/>
        <v>50</v>
      </c>
      <c r="T1025" s="129">
        <f t="shared" si="159"/>
        <v>3621.9078586603164</v>
      </c>
      <c r="X1025" s="62"/>
      <c r="AA1025" s="24"/>
    </row>
    <row r="1026" spans="6:27" x14ac:dyDescent="0.3">
      <c r="F1026" s="124">
        <f>Calculator!A1008</f>
        <v>1003</v>
      </c>
      <c r="G1026" s="44">
        <f>Calculator!B1008</f>
        <v>0</v>
      </c>
      <c r="H1026" s="44">
        <f>Calculator!C1008</f>
        <v>0</v>
      </c>
      <c r="I1026" s="46">
        <f>Calculator!E1008</f>
        <v>0</v>
      </c>
      <c r="J1026" s="45">
        <f>Calculator!F1008</f>
        <v>0</v>
      </c>
      <c r="K1026" s="125">
        <f t="shared" si="150"/>
        <v>7.5</v>
      </c>
      <c r="L1026" s="127">
        <f t="shared" si="151"/>
        <v>7.5</v>
      </c>
      <c r="M1026" s="127">
        <f t="shared" si="156"/>
        <v>7.5</v>
      </c>
      <c r="N1026" s="57">
        <f t="shared" si="152"/>
        <v>50</v>
      </c>
      <c r="O1026" s="57">
        <f t="shared" si="157"/>
        <v>50</v>
      </c>
      <c r="P1026" s="127">
        <f t="shared" si="153"/>
        <v>7.5</v>
      </c>
      <c r="Q1026" s="130">
        <f t="shared" si="154"/>
        <v>50</v>
      </c>
      <c r="R1026" s="62">
        <f t="shared" si="155"/>
        <v>50</v>
      </c>
      <c r="S1026" s="62">
        <f t="shared" si="158"/>
        <v>50</v>
      </c>
      <c r="T1026" s="129">
        <f t="shared" si="159"/>
        <v>3621.9078586603164</v>
      </c>
      <c r="X1026" s="62"/>
      <c r="AA1026" s="24"/>
    </row>
    <row r="1027" spans="6:27" x14ac:dyDescent="0.3">
      <c r="F1027" s="124">
        <f>Calculator!A1009</f>
        <v>1004</v>
      </c>
      <c r="G1027" s="44">
        <f>Calculator!B1009</f>
        <v>0</v>
      </c>
      <c r="H1027" s="44">
        <f>Calculator!C1009</f>
        <v>0</v>
      </c>
      <c r="I1027" s="46">
        <f>Calculator!E1009</f>
        <v>0</v>
      </c>
      <c r="J1027" s="45">
        <f>Calculator!F1009</f>
        <v>0</v>
      </c>
      <c r="K1027" s="125">
        <f t="shared" si="150"/>
        <v>7.5</v>
      </c>
      <c r="L1027" s="127">
        <f t="shared" si="151"/>
        <v>7.5</v>
      </c>
      <c r="M1027" s="127">
        <f t="shared" si="156"/>
        <v>7.5</v>
      </c>
      <c r="N1027" s="57">
        <f t="shared" si="152"/>
        <v>50</v>
      </c>
      <c r="O1027" s="57">
        <f t="shared" si="157"/>
        <v>50</v>
      </c>
      <c r="P1027" s="127">
        <f t="shared" si="153"/>
        <v>7.5</v>
      </c>
      <c r="Q1027" s="130">
        <f t="shared" si="154"/>
        <v>50</v>
      </c>
      <c r="R1027" s="62">
        <f t="shared" si="155"/>
        <v>50</v>
      </c>
      <c r="S1027" s="62">
        <f t="shared" si="158"/>
        <v>50</v>
      </c>
      <c r="T1027" s="129">
        <f t="shared" si="159"/>
        <v>3621.9078586603164</v>
      </c>
      <c r="X1027" s="62"/>
      <c r="AA1027" s="24"/>
    </row>
    <row r="1028" spans="6:27" x14ac:dyDescent="0.3">
      <c r="F1028" s="124">
        <f>Calculator!A1010</f>
        <v>1005</v>
      </c>
      <c r="G1028" s="44">
        <f>Calculator!B1010</f>
        <v>0</v>
      </c>
      <c r="H1028" s="44">
        <f>Calculator!C1010</f>
        <v>0</v>
      </c>
      <c r="I1028" s="46">
        <f>Calculator!E1010</f>
        <v>0</v>
      </c>
      <c r="J1028" s="45">
        <f>Calculator!F1010</f>
        <v>0</v>
      </c>
      <c r="K1028" s="125">
        <f t="shared" si="150"/>
        <v>7.5</v>
      </c>
      <c r="L1028" s="127">
        <f t="shared" si="151"/>
        <v>7.5</v>
      </c>
      <c r="M1028" s="127">
        <f t="shared" si="156"/>
        <v>7.5</v>
      </c>
      <c r="N1028" s="57">
        <f t="shared" si="152"/>
        <v>50</v>
      </c>
      <c r="O1028" s="57">
        <f t="shared" si="157"/>
        <v>50</v>
      </c>
      <c r="P1028" s="127">
        <f t="shared" si="153"/>
        <v>7.5</v>
      </c>
      <c r="Q1028" s="130">
        <f t="shared" si="154"/>
        <v>50</v>
      </c>
      <c r="R1028" s="62">
        <f t="shared" si="155"/>
        <v>50</v>
      </c>
      <c r="S1028" s="62">
        <f t="shared" si="158"/>
        <v>50</v>
      </c>
      <c r="T1028" s="129">
        <f t="shared" si="159"/>
        <v>3621.9078586603164</v>
      </c>
      <c r="X1028" s="62"/>
      <c r="AA1028" s="24"/>
    </row>
    <row r="1029" spans="6:27" x14ac:dyDescent="0.3">
      <c r="F1029" s="124">
        <f>Calculator!A1011</f>
        <v>1006</v>
      </c>
      <c r="G1029" s="44">
        <f>Calculator!B1011</f>
        <v>0</v>
      </c>
      <c r="H1029" s="44">
        <f>Calculator!C1011</f>
        <v>0</v>
      </c>
      <c r="I1029" s="46">
        <f>Calculator!E1011</f>
        <v>0</v>
      </c>
      <c r="J1029" s="45">
        <f>Calculator!F1011</f>
        <v>0</v>
      </c>
      <c r="K1029" s="125">
        <f t="shared" si="150"/>
        <v>7.5</v>
      </c>
      <c r="L1029" s="127">
        <f t="shared" si="151"/>
        <v>7.5</v>
      </c>
      <c r="M1029" s="127">
        <f t="shared" si="156"/>
        <v>7.5</v>
      </c>
      <c r="N1029" s="57">
        <f t="shared" si="152"/>
        <v>50</v>
      </c>
      <c r="O1029" s="57">
        <f t="shared" si="157"/>
        <v>50</v>
      </c>
      <c r="P1029" s="127">
        <f t="shared" si="153"/>
        <v>7.5</v>
      </c>
      <c r="Q1029" s="130">
        <f t="shared" si="154"/>
        <v>50</v>
      </c>
      <c r="R1029" s="62">
        <f t="shared" si="155"/>
        <v>50</v>
      </c>
      <c r="S1029" s="62">
        <f t="shared" si="158"/>
        <v>50</v>
      </c>
      <c r="T1029" s="129">
        <f t="shared" si="159"/>
        <v>3621.9078586603164</v>
      </c>
      <c r="X1029" s="62"/>
      <c r="AA1029" s="24"/>
    </row>
    <row r="1030" spans="6:27" x14ac:dyDescent="0.3">
      <c r="F1030" s="124">
        <f>Calculator!A1012</f>
        <v>1007</v>
      </c>
      <c r="G1030" s="44">
        <f>Calculator!B1012</f>
        <v>0</v>
      </c>
      <c r="H1030" s="44">
        <f>Calculator!C1012</f>
        <v>0</v>
      </c>
      <c r="I1030" s="46">
        <f>Calculator!E1012</f>
        <v>0</v>
      </c>
      <c r="J1030" s="45">
        <f>Calculator!F1012</f>
        <v>0</v>
      </c>
      <c r="K1030" s="125">
        <f t="shared" si="150"/>
        <v>7.5</v>
      </c>
      <c r="L1030" s="127">
        <f t="shared" si="151"/>
        <v>7.5</v>
      </c>
      <c r="M1030" s="127">
        <f t="shared" si="156"/>
        <v>7.5</v>
      </c>
      <c r="N1030" s="57">
        <f t="shared" si="152"/>
        <v>50</v>
      </c>
      <c r="O1030" s="57">
        <f t="shared" si="157"/>
        <v>50</v>
      </c>
      <c r="P1030" s="127">
        <f t="shared" si="153"/>
        <v>7.5</v>
      </c>
      <c r="Q1030" s="130">
        <f t="shared" si="154"/>
        <v>50</v>
      </c>
      <c r="R1030" s="62">
        <f t="shared" si="155"/>
        <v>50</v>
      </c>
      <c r="S1030" s="62">
        <f t="shared" si="158"/>
        <v>50</v>
      </c>
      <c r="T1030" s="129">
        <f t="shared" si="159"/>
        <v>3621.9078586603164</v>
      </c>
      <c r="X1030" s="62"/>
      <c r="AA1030" s="24"/>
    </row>
    <row r="1031" spans="6:27" x14ac:dyDescent="0.3">
      <c r="F1031" s="124">
        <f>Calculator!A1013</f>
        <v>1008</v>
      </c>
      <c r="G1031" s="44">
        <f>Calculator!B1013</f>
        <v>0</v>
      </c>
      <c r="H1031" s="44">
        <f>Calculator!C1013</f>
        <v>0</v>
      </c>
      <c r="I1031" s="46">
        <f>Calculator!E1013</f>
        <v>0</v>
      </c>
      <c r="J1031" s="45">
        <f>Calculator!F1013</f>
        <v>0</v>
      </c>
      <c r="K1031" s="125">
        <f t="shared" si="150"/>
        <v>7.5</v>
      </c>
      <c r="L1031" s="127">
        <f t="shared" si="151"/>
        <v>7.5</v>
      </c>
      <c r="M1031" s="127">
        <f t="shared" si="156"/>
        <v>7.5</v>
      </c>
      <c r="N1031" s="57">
        <f t="shared" si="152"/>
        <v>50</v>
      </c>
      <c r="O1031" s="57">
        <f t="shared" si="157"/>
        <v>50</v>
      </c>
      <c r="P1031" s="127">
        <f t="shared" si="153"/>
        <v>7.5</v>
      </c>
      <c r="Q1031" s="130">
        <f t="shared" si="154"/>
        <v>50</v>
      </c>
      <c r="R1031" s="62">
        <f t="shared" si="155"/>
        <v>50</v>
      </c>
      <c r="S1031" s="62">
        <f t="shared" si="158"/>
        <v>50</v>
      </c>
      <c r="T1031" s="129">
        <f t="shared" si="159"/>
        <v>3621.9078586603164</v>
      </c>
      <c r="X1031" s="62"/>
      <c r="AA1031" s="24"/>
    </row>
    <row r="1032" spans="6:27" x14ac:dyDescent="0.3">
      <c r="F1032" s="124">
        <f>Calculator!A1014</f>
        <v>1009</v>
      </c>
      <c r="G1032" s="44">
        <f>Calculator!B1014</f>
        <v>0</v>
      </c>
      <c r="H1032" s="44">
        <f>Calculator!C1014</f>
        <v>0</v>
      </c>
      <c r="I1032" s="46">
        <f>Calculator!E1014</f>
        <v>0</v>
      </c>
      <c r="J1032" s="45">
        <f>Calculator!F1014</f>
        <v>0</v>
      </c>
      <c r="K1032" s="125">
        <f t="shared" si="150"/>
        <v>7.5</v>
      </c>
      <c r="L1032" s="127">
        <f t="shared" si="151"/>
        <v>7.5</v>
      </c>
      <c r="M1032" s="127">
        <f t="shared" si="156"/>
        <v>7.5</v>
      </c>
      <c r="N1032" s="57">
        <f t="shared" si="152"/>
        <v>50</v>
      </c>
      <c r="O1032" s="57">
        <f t="shared" si="157"/>
        <v>50</v>
      </c>
      <c r="P1032" s="127">
        <f t="shared" si="153"/>
        <v>7.5</v>
      </c>
      <c r="Q1032" s="130">
        <f t="shared" si="154"/>
        <v>50</v>
      </c>
      <c r="R1032" s="62">
        <f t="shared" si="155"/>
        <v>50</v>
      </c>
      <c r="S1032" s="62">
        <f t="shared" si="158"/>
        <v>50</v>
      </c>
      <c r="T1032" s="129">
        <f t="shared" si="159"/>
        <v>3621.9078586603164</v>
      </c>
      <c r="X1032" s="62"/>
      <c r="AA1032" s="24"/>
    </row>
    <row r="1033" spans="6:27" x14ac:dyDescent="0.3">
      <c r="F1033" s="124">
        <f>Calculator!A1015</f>
        <v>1010</v>
      </c>
      <c r="G1033" s="44">
        <f>Calculator!B1015</f>
        <v>0</v>
      </c>
      <c r="H1033" s="44">
        <f>Calculator!C1015</f>
        <v>0</v>
      </c>
      <c r="I1033" s="46">
        <f>Calculator!E1015</f>
        <v>0</v>
      </c>
      <c r="J1033" s="45">
        <f>Calculator!F1015</f>
        <v>0</v>
      </c>
      <c r="K1033" s="125">
        <f t="shared" si="150"/>
        <v>7.5</v>
      </c>
      <c r="L1033" s="127">
        <f t="shared" si="151"/>
        <v>7.5</v>
      </c>
      <c r="M1033" s="127">
        <f t="shared" si="156"/>
        <v>7.5</v>
      </c>
      <c r="N1033" s="57">
        <f t="shared" si="152"/>
        <v>50</v>
      </c>
      <c r="O1033" s="57">
        <f t="shared" si="157"/>
        <v>50</v>
      </c>
      <c r="P1033" s="127">
        <f t="shared" si="153"/>
        <v>7.5</v>
      </c>
      <c r="Q1033" s="130">
        <f t="shared" si="154"/>
        <v>50</v>
      </c>
      <c r="R1033" s="62">
        <f t="shared" si="155"/>
        <v>50</v>
      </c>
      <c r="S1033" s="62">
        <f t="shared" si="158"/>
        <v>50</v>
      </c>
      <c r="T1033" s="129">
        <f t="shared" si="159"/>
        <v>3621.9078586603164</v>
      </c>
      <c r="X1033" s="62"/>
      <c r="AA1033" s="24"/>
    </row>
    <row r="1034" spans="6:27" x14ac:dyDescent="0.3">
      <c r="F1034" s="124">
        <f>Calculator!A1016</f>
        <v>1011</v>
      </c>
      <c r="G1034" s="44">
        <f>Calculator!B1016</f>
        <v>0</v>
      </c>
      <c r="H1034" s="44">
        <f>Calculator!C1016</f>
        <v>0</v>
      </c>
      <c r="I1034" s="46">
        <f>Calculator!E1016</f>
        <v>0</v>
      </c>
      <c r="J1034" s="45">
        <f>Calculator!F1016</f>
        <v>0</v>
      </c>
      <c r="K1034" s="125">
        <f t="shared" si="150"/>
        <v>7.5</v>
      </c>
      <c r="L1034" s="127">
        <f t="shared" si="151"/>
        <v>7.5</v>
      </c>
      <c r="M1034" s="127">
        <f t="shared" si="156"/>
        <v>7.5</v>
      </c>
      <c r="N1034" s="57">
        <f t="shared" si="152"/>
        <v>50</v>
      </c>
      <c r="O1034" s="57">
        <f t="shared" si="157"/>
        <v>50</v>
      </c>
      <c r="P1034" s="127">
        <f t="shared" si="153"/>
        <v>7.5</v>
      </c>
      <c r="Q1034" s="130">
        <f t="shared" si="154"/>
        <v>50</v>
      </c>
      <c r="R1034" s="62">
        <f t="shared" si="155"/>
        <v>50</v>
      </c>
      <c r="S1034" s="62">
        <f t="shared" si="158"/>
        <v>50</v>
      </c>
      <c r="T1034" s="129">
        <f t="shared" si="159"/>
        <v>3621.9078586603164</v>
      </c>
      <c r="X1034" s="62"/>
      <c r="AA1034" s="24"/>
    </row>
    <row r="1035" spans="6:27" x14ac:dyDescent="0.3">
      <c r="F1035" s="124">
        <f>Calculator!A1017</f>
        <v>1012</v>
      </c>
      <c r="G1035" s="44">
        <f>Calculator!B1017</f>
        <v>0</v>
      </c>
      <c r="H1035" s="44">
        <f>Calculator!C1017</f>
        <v>0</v>
      </c>
      <c r="I1035" s="46">
        <f>Calculator!E1017</f>
        <v>0</v>
      </c>
      <c r="J1035" s="45">
        <f>Calculator!F1017</f>
        <v>0</v>
      </c>
      <c r="K1035" s="125">
        <f t="shared" si="150"/>
        <v>7.5</v>
      </c>
      <c r="L1035" s="127">
        <f t="shared" si="151"/>
        <v>7.5</v>
      </c>
      <c r="M1035" s="127">
        <f t="shared" si="156"/>
        <v>7.5</v>
      </c>
      <c r="N1035" s="57">
        <f t="shared" si="152"/>
        <v>50</v>
      </c>
      <c r="O1035" s="57">
        <f t="shared" si="157"/>
        <v>50</v>
      </c>
      <c r="P1035" s="127">
        <f t="shared" si="153"/>
        <v>7.5</v>
      </c>
      <c r="Q1035" s="130">
        <f t="shared" si="154"/>
        <v>50</v>
      </c>
      <c r="R1035" s="62">
        <f t="shared" si="155"/>
        <v>50</v>
      </c>
      <c r="S1035" s="62">
        <f t="shared" si="158"/>
        <v>50</v>
      </c>
      <c r="T1035" s="129">
        <f t="shared" si="159"/>
        <v>3621.9078586603164</v>
      </c>
      <c r="X1035" s="62"/>
      <c r="AA1035" s="24"/>
    </row>
    <row r="1036" spans="6:27" x14ac:dyDescent="0.3">
      <c r="F1036" s="124">
        <f>Calculator!A1018</f>
        <v>1013</v>
      </c>
      <c r="G1036" s="44">
        <f>Calculator!B1018</f>
        <v>0</v>
      </c>
      <c r="H1036" s="44">
        <f>Calculator!C1018</f>
        <v>0</v>
      </c>
      <c r="I1036" s="46">
        <f>Calculator!E1018</f>
        <v>0</v>
      </c>
      <c r="J1036" s="45">
        <f>Calculator!F1018</f>
        <v>0</v>
      </c>
      <c r="K1036" s="125">
        <f t="shared" si="150"/>
        <v>7.5</v>
      </c>
      <c r="L1036" s="127">
        <f t="shared" si="151"/>
        <v>7.5</v>
      </c>
      <c r="M1036" s="127">
        <f t="shared" si="156"/>
        <v>7.5</v>
      </c>
      <c r="N1036" s="57">
        <f t="shared" si="152"/>
        <v>50</v>
      </c>
      <c r="O1036" s="57">
        <f t="shared" si="157"/>
        <v>50</v>
      </c>
      <c r="P1036" s="127">
        <f t="shared" si="153"/>
        <v>7.5</v>
      </c>
      <c r="Q1036" s="130">
        <f t="shared" si="154"/>
        <v>50</v>
      </c>
      <c r="R1036" s="62">
        <f t="shared" si="155"/>
        <v>50</v>
      </c>
      <c r="S1036" s="62">
        <f t="shared" si="158"/>
        <v>50</v>
      </c>
      <c r="T1036" s="129">
        <f t="shared" si="159"/>
        <v>3621.9078586603164</v>
      </c>
      <c r="X1036" s="62"/>
      <c r="AA1036" s="24"/>
    </row>
    <row r="1037" spans="6:27" x14ac:dyDescent="0.3">
      <c r="F1037" s="124">
        <f>Calculator!A1019</f>
        <v>1014</v>
      </c>
      <c r="G1037" s="44">
        <f>Calculator!B1019</f>
        <v>0</v>
      </c>
      <c r="H1037" s="44">
        <f>Calculator!C1019</f>
        <v>0</v>
      </c>
      <c r="I1037" s="46">
        <f>Calculator!E1019</f>
        <v>0</v>
      </c>
      <c r="J1037" s="45">
        <f>Calculator!F1019</f>
        <v>0</v>
      </c>
      <c r="K1037" s="125">
        <f t="shared" si="150"/>
        <v>7.5</v>
      </c>
      <c r="L1037" s="127">
        <f t="shared" si="151"/>
        <v>7.5</v>
      </c>
      <c r="M1037" s="127">
        <f t="shared" si="156"/>
        <v>7.5</v>
      </c>
      <c r="N1037" s="57">
        <f t="shared" si="152"/>
        <v>50</v>
      </c>
      <c r="O1037" s="57">
        <f t="shared" si="157"/>
        <v>50</v>
      </c>
      <c r="P1037" s="127">
        <f t="shared" si="153"/>
        <v>7.5</v>
      </c>
      <c r="Q1037" s="130">
        <f t="shared" si="154"/>
        <v>50</v>
      </c>
      <c r="R1037" s="62">
        <f t="shared" si="155"/>
        <v>50</v>
      </c>
      <c r="S1037" s="62">
        <f t="shared" si="158"/>
        <v>50</v>
      </c>
      <c r="T1037" s="129">
        <f t="shared" si="159"/>
        <v>3621.9078586603164</v>
      </c>
      <c r="X1037" s="62"/>
      <c r="AA1037" s="24"/>
    </row>
    <row r="1038" spans="6:27" x14ac:dyDescent="0.3">
      <c r="F1038" s="124">
        <f>Calculator!A1020</f>
        <v>1015</v>
      </c>
      <c r="G1038" s="44">
        <f>Calculator!B1020</f>
        <v>0</v>
      </c>
      <c r="H1038" s="44">
        <f>Calculator!C1020</f>
        <v>0</v>
      </c>
      <c r="I1038" s="46">
        <f>Calculator!E1020</f>
        <v>0</v>
      </c>
      <c r="J1038" s="45">
        <f>Calculator!F1020</f>
        <v>0</v>
      </c>
      <c r="K1038" s="125">
        <f t="shared" si="150"/>
        <v>7.5</v>
      </c>
      <c r="L1038" s="127">
        <f t="shared" si="151"/>
        <v>7.5</v>
      </c>
      <c r="M1038" s="127">
        <f t="shared" si="156"/>
        <v>7.5</v>
      </c>
      <c r="N1038" s="57">
        <f t="shared" si="152"/>
        <v>50</v>
      </c>
      <c r="O1038" s="57">
        <f t="shared" si="157"/>
        <v>50</v>
      </c>
      <c r="P1038" s="127">
        <f t="shared" si="153"/>
        <v>7.5</v>
      </c>
      <c r="Q1038" s="130">
        <f t="shared" si="154"/>
        <v>50</v>
      </c>
      <c r="R1038" s="62">
        <f t="shared" si="155"/>
        <v>50</v>
      </c>
      <c r="S1038" s="62">
        <f t="shared" si="158"/>
        <v>50</v>
      </c>
      <c r="T1038" s="129">
        <f t="shared" si="159"/>
        <v>3621.9078586603164</v>
      </c>
      <c r="X1038" s="62"/>
      <c r="AA1038" s="24"/>
    </row>
    <row r="1039" spans="6:27" x14ac:dyDescent="0.3">
      <c r="F1039" s="124">
        <f>Calculator!A1021</f>
        <v>1016</v>
      </c>
      <c r="G1039" s="44">
        <f>Calculator!B1021</f>
        <v>0</v>
      </c>
      <c r="H1039" s="44">
        <f>Calculator!C1021</f>
        <v>0</v>
      </c>
      <c r="I1039" s="46">
        <f>Calculator!E1021</f>
        <v>0</v>
      </c>
      <c r="J1039" s="45">
        <f>Calculator!F1021</f>
        <v>0</v>
      </c>
      <c r="K1039" s="125">
        <f t="shared" si="150"/>
        <v>7.5</v>
      </c>
      <c r="L1039" s="127">
        <f t="shared" si="151"/>
        <v>7.5</v>
      </c>
      <c r="M1039" s="127">
        <f t="shared" si="156"/>
        <v>7.5</v>
      </c>
      <c r="N1039" s="57">
        <f t="shared" si="152"/>
        <v>50</v>
      </c>
      <c r="O1039" s="57">
        <f t="shared" si="157"/>
        <v>50</v>
      </c>
      <c r="P1039" s="127">
        <f t="shared" si="153"/>
        <v>7.5</v>
      </c>
      <c r="Q1039" s="130">
        <f t="shared" si="154"/>
        <v>50</v>
      </c>
      <c r="R1039" s="62">
        <f t="shared" si="155"/>
        <v>50</v>
      </c>
      <c r="S1039" s="62">
        <f t="shared" si="158"/>
        <v>50</v>
      </c>
      <c r="T1039" s="129">
        <f t="shared" si="159"/>
        <v>3621.9078586603164</v>
      </c>
      <c r="X1039" s="62"/>
      <c r="AA1039" s="24"/>
    </row>
    <row r="1040" spans="6:27" x14ac:dyDescent="0.3">
      <c r="F1040" s="124">
        <f>Calculator!A1022</f>
        <v>1017</v>
      </c>
      <c r="G1040" s="44">
        <f>Calculator!B1022</f>
        <v>0</v>
      </c>
      <c r="H1040" s="44">
        <f>Calculator!C1022</f>
        <v>0</v>
      </c>
      <c r="I1040" s="46">
        <f>Calculator!E1022</f>
        <v>0</v>
      </c>
      <c r="J1040" s="45">
        <f>Calculator!F1022</f>
        <v>0</v>
      </c>
      <c r="K1040" s="125">
        <f t="shared" si="150"/>
        <v>7.5</v>
      </c>
      <c r="L1040" s="127">
        <f t="shared" si="151"/>
        <v>7.5</v>
      </c>
      <c r="M1040" s="127">
        <f t="shared" si="156"/>
        <v>7.5</v>
      </c>
      <c r="N1040" s="57">
        <f t="shared" si="152"/>
        <v>50</v>
      </c>
      <c r="O1040" s="57">
        <f t="shared" si="157"/>
        <v>50</v>
      </c>
      <c r="P1040" s="127">
        <f t="shared" si="153"/>
        <v>7.5</v>
      </c>
      <c r="Q1040" s="130">
        <f t="shared" si="154"/>
        <v>50</v>
      </c>
      <c r="R1040" s="62">
        <f t="shared" si="155"/>
        <v>50</v>
      </c>
      <c r="S1040" s="62">
        <f t="shared" si="158"/>
        <v>50</v>
      </c>
      <c r="T1040" s="129">
        <f t="shared" si="159"/>
        <v>3621.9078586603164</v>
      </c>
      <c r="X1040" s="62"/>
      <c r="AA1040" s="24"/>
    </row>
    <row r="1041" spans="6:27" x14ac:dyDescent="0.3">
      <c r="F1041" s="124">
        <f>Calculator!A1023</f>
        <v>1018</v>
      </c>
      <c r="G1041" s="44">
        <f>Calculator!B1023</f>
        <v>0</v>
      </c>
      <c r="H1041" s="44">
        <f>Calculator!C1023</f>
        <v>0</v>
      </c>
      <c r="I1041" s="46">
        <f>Calculator!E1023</f>
        <v>0</v>
      </c>
      <c r="J1041" s="45">
        <f>Calculator!F1023</f>
        <v>0</v>
      </c>
      <c r="K1041" s="125">
        <f t="shared" si="150"/>
        <v>7.5</v>
      </c>
      <c r="L1041" s="127">
        <f t="shared" si="151"/>
        <v>7.5</v>
      </c>
      <c r="M1041" s="127">
        <f t="shared" si="156"/>
        <v>7.5</v>
      </c>
      <c r="N1041" s="57">
        <f t="shared" si="152"/>
        <v>50</v>
      </c>
      <c r="O1041" s="57">
        <f t="shared" si="157"/>
        <v>50</v>
      </c>
      <c r="P1041" s="127">
        <f t="shared" si="153"/>
        <v>7.5</v>
      </c>
      <c r="Q1041" s="130">
        <f t="shared" si="154"/>
        <v>50</v>
      </c>
      <c r="R1041" s="62">
        <f t="shared" si="155"/>
        <v>50</v>
      </c>
      <c r="S1041" s="62">
        <f t="shared" si="158"/>
        <v>50</v>
      </c>
      <c r="T1041" s="129">
        <f t="shared" si="159"/>
        <v>3621.9078586603164</v>
      </c>
      <c r="X1041" s="62"/>
      <c r="AA1041" s="24"/>
    </row>
    <row r="1042" spans="6:27" x14ac:dyDescent="0.3">
      <c r="F1042" s="124">
        <f>Calculator!A1024</f>
        <v>1019</v>
      </c>
      <c r="G1042" s="44">
        <f>Calculator!B1024</f>
        <v>0</v>
      </c>
      <c r="H1042" s="44">
        <f>Calculator!C1024</f>
        <v>0</v>
      </c>
      <c r="I1042" s="46">
        <f>Calculator!E1024</f>
        <v>0</v>
      </c>
      <c r="J1042" s="45">
        <f>Calculator!F1024</f>
        <v>0</v>
      </c>
      <c r="K1042" s="125">
        <f t="shared" si="150"/>
        <v>7.5</v>
      </c>
      <c r="L1042" s="127">
        <f t="shared" si="151"/>
        <v>7.5</v>
      </c>
      <c r="M1042" s="127">
        <f t="shared" si="156"/>
        <v>7.5</v>
      </c>
      <c r="N1042" s="57">
        <f t="shared" si="152"/>
        <v>50</v>
      </c>
      <c r="O1042" s="57">
        <f t="shared" si="157"/>
        <v>50</v>
      </c>
      <c r="P1042" s="127">
        <f t="shared" si="153"/>
        <v>7.5</v>
      </c>
      <c r="Q1042" s="130">
        <f t="shared" si="154"/>
        <v>50</v>
      </c>
      <c r="R1042" s="62">
        <f t="shared" si="155"/>
        <v>50</v>
      </c>
      <c r="S1042" s="62">
        <f t="shared" si="158"/>
        <v>50</v>
      </c>
      <c r="T1042" s="129">
        <f t="shared" si="159"/>
        <v>3621.9078586603164</v>
      </c>
      <c r="X1042" s="62"/>
      <c r="AA1042" s="24"/>
    </row>
    <row r="1043" spans="6:27" x14ac:dyDescent="0.3">
      <c r="F1043" s="124">
        <f>Calculator!A1025</f>
        <v>1020</v>
      </c>
      <c r="G1043" s="44">
        <f>Calculator!B1025</f>
        <v>0</v>
      </c>
      <c r="H1043" s="44">
        <f>Calculator!C1025</f>
        <v>0</v>
      </c>
      <c r="I1043" s="46">
        <f>Calculator!E1025</f>
        <v>0</v>
      </c>
      <c r="J1043" s="45">
        <f>Calculator!F1025</f>
        <v>0</v>
      </c>
      <c r="K1043" s="125">
        <f t="shared" si="150"/>
        <v>7.5</v>
      </c>
      <c r="L1043" s="127">
        <f t="shared" si="151"/>
        <v>7.5</v>
      </c>
      <c r="M1043" s="127">
        <f t="shared" si="156"/>
        <v>7.5</v>
      </c>
      <c r="N1043" s="57">
        <f t="shared" si="152"/>
        <v>50</v>
      </c>
      <c r="O1043" s="57">
        <f t="shared" si="157"/>
        <v>50</v>
      </c>
      <c r="P1043" s="127">
        <f t="shared" si="153"/>
        <v>7.5</v>
      </c>
      <c r="Q1043" s="130">
        <f t="shared" si="154"/>
        <v>50</v>
      </c>
      <c r="R1043" s="62">
        <f t="shared" si="155"/>
        <v>50</v>
      </c>
      <c r="S1043" s="62">
        <f t="shared" si="158"/>
        <v>50</v>
      </c>
      <c r="T1043" s="129">
        <f t="shared" si="159"/>
        <v>3621.9078586603164</v>
      </c>
      <c r="X1043" s="62"/>
      <c r="AA1043" s="24"/>
    </row>
    <row r="1044" spans="6:27" x14ac:dyDescent="0.3">
      <c r="F1044" s="124">
        <f>Calculator!A1026</f>
        <v>1021</v>
      </c>
      <c r="G1044" s="44">
        <f>Calculator!B1026</f>
        <v>0</v>
      </c>
      <c r="H1044" s="44">
        <f>Calculator!C1026</f>
        <v>0</v>
      </c>
      <c r="I1044" s="46">
        <f>Calculator!E1026</f>
        <v>0</v>
      </c>
      <c r="J1044" s="45">
        <f>Calculator!F1026</f>
        <v>0</v>
      </c>
      <c r="K1044" s="125">
        <f t="shared" si="150"/>
        <v>7.5</v>
      </c>
      <c r="L1044" s="127">
        <f t="shared" si="151"/>
        <v>7.5</v>
      </c>
      <c r="M1044" s="127">
        <f t="shared" si="156"/>
        <v>7.5</v>
      </c>
      <c r="N1044" s="57">
        <f t="shared" si="152"/>
        <v>50</v>
      </c>
      <c r="O1044" s="57">
        <f t="shared" si="157"/>
        <v>50</v>
      </c>
      <c r="P1044" s="127">
        <f t="shared" si="153"/>
        <v>7.5</v>
      </c>
      <c r="Q1044" s="130">
        <f t="shared" si="154"/>
        <v>50</v>
      </c>
      <c r="R1044" s="62">
        <f t="shared" si="155"/>
        <v>50</v>
      </c>
      <c r="S1044" s="62">
        <f t="shared" si="158"/>
        <v>50</v>
      </c>
      <c r="T1044" s="129">
        <f t="shared" si="159"/>
        <v>3621.9078586603164</v>
      </c>
      <c r="X1044" s="62"/>
      <c r="AA1044" s="24"/>
    </row>
    <row r="1045" spans="6:27" x14ac:dyDescent="0.3">
      <c r="F1045" s="124">
        <f>Calculator!A1027</f>
        <v>1022</v>
      </c>
      <c r="G1045" s="44">
        <f>Calculator!B1027</f>
        <v>0</v>
      </c>
      <c r="H1045" s="44">
        <f>Calculator!C1027</f>
        <v>0</v>
      </c>
      <c r="I1045" s="46">
        <f>Calculator!E1027</f>
        <v>0</v>
      </c>
      <c r="J1045" s="45">
        <f>Calculator!F1027</f>
        <v>0</v>
      </c>
      <c r="K1045" s="125">
        <f t="shared" si="150"/>
        <v>7.5</v>
      </c>
      <c r="L1045" s="127">
        <f t="shared" si="151"/>
        <v>7.5</v>
      </c>
      <c r="M1045" s="127">
        <f t="shared" si="156"/>
        <v>7.5</v>
      </c>
      <c r="N1045" s="57">
        <f t="shared" si="152"/>
        <v>50</v>
      </c>
      <c r="O1045" s="57">
        <f t="shared" si="157"/>
        <v>50</v>
      </c>
      <c r="P1045" s="127">
        <f t="shared" si="153"/>
        <v>7.5</v>
      </c>
      <c r="Q1045" s="130">
        <f t="shared" si="154"/>
        <v>50</v>
      </c>
      <c r="R1045" s="62">
        <f t="shared" si="155"/>
        <v>50</v>
      </c>
      <c r="S1045" s="62">
        <f t="shared" si="158"/>
        <v>50</v>
      </c>
      <c r="T1045" s="129">
        <f t="shared" si="159"/>
        <v>3621.9078586603164</v>
      </c>
      <c r="X1045" s="62"/>
      <c r="AA1045" s="24"/>
    </row>
    <row r="1046" spans="6:27" x14ac:dyDescent="0.3">
      <c r="F1046" s="124">
        <f>Calculator!A1028</f>
        <v>1023</v>
      </c>
      <c r="G1046" s="44">
        <f>Calculator!B1028</f>
        <v>0</v>
      </c>
      <c r="H1046" s="44">
        <f>Calculator!C1028</f>
        <v>0</v>
      </c>
      <c r="I1046" s="46">
        <f>Calculator!E1028</f>
        <v>0</v>
      </c>
      <c r="J1046" s="45">
        <f>Calculator!F1028</f>
        <v>0</v>
      </c>
      <c r="K1046" s="125">
        <f t="shared" si="150"/>
        <v>7.5</v>
      </c>
      <c r="L1046" s="127">
        <f t="shared" si="151"/>
        <v>7.5</v>
      </c>
      <c r="M1046" s="127">
        <f t="shared" si="156"/>
        <v>7.5</v>
      </c>
      <c r="N1046" s="57">
        <f t="shared" si="152"/>
        <v>50</v>
      </c>
      <c r="O1046" s="57">
        <f t="shared" si="157"/>
        <v>50</v>
      </c>
      <c r="P1046" s="127">
        <f t="shared" si="153"/>
        <v>7.5</v>
      </c>
      <c r="Q1046" s="130">
        <f t="shared" si="154"/>
        <v>50</v>
      </c>
      <c r="R1046" s="62">
        <f t="shared" si="155"/>
        <v>50</v>
      </c>
      <c r="S1046" s="62">
        <f t="shared" si="158"/>
        <v>50</v>
      </c>
      <c r="T1046" s="129">
        <f t="shared" si="159"/>
        <v>3621.9078586603164</v>
      </c>
      <c r="X1046" s="62"/>
      <c r="AA1046" s="24"/>
    </row>
    <row r="1047" spans="6:27" x14ac:dyDescent="0.3">
      <c r="F1047" s="124">
        <f>Calculator!A1029</f>
        <v>1024</v>
      </c>
      <c r="G1047" s="44">
        <f>Calculator!B1029</f>
        <v>0</v>
      </c>
      <c r="H1047" s="44">
        <f>Calculator!C1029</f>
        <v>0</v>
      </c>
      <c r="I1047" s="46">
        <f>Calculator!E1029</f>
        <v>0</v>
      </c>
      <c r="J1047" s="45">
        <f>Calculator!F1029</f>
        <v>0</v>
      </c>
      <c r="K1047" s="125">
        <f t="shared" si="150"/>
        <v>7.5</v>
      </c>
      <c r="L1047" s="127">
        <f t="shared" si="151"/>
        <v>7.5</v>
      </c>
      <c r="M1047" s="127">
        <f t="shared" si="156"/>
        <v>7.5</v>
      </c>
      <c r="N1047" s="57">
        <f t="shared" si="152"/>
        <v>50</v>
      </c>
      <c r="O1047" s="57">
        <f t="shared" si="157"/>
        <v>50</v>
      </c>
      <c r="P1047" s="127">
        <f t="shared" si="153"/>
        <v>7.5</v>
      </c>
      <c r="Q1047" s="130">
        <f t="shared" si="154"/>
        <v>50</v>
      </c>
      <c r="R1047" s="62">
        <f t="shared" si="155"/>
        <v>50</v>
      </c>
      <c r="S1047" s="62">
        <f t="shared" si="158"/>
        <v>50</v>
      </c>
      <c r="T1047" s="129">
        <f t="shared" si="159"/>
        <v>3621.9078586603164</v>
      </c>
      <c r="X1047" s="62"/>
      <c r="AA1047" s="24"/>
    </row>
    <row r="1048" spans="6:27" x14ac:dyDescent="0.3">
      <c r="F1048" s="124">
        <f>Calculator!A1030</f>
        <v>1025</v>
      </c>
      <c r="G1048" s="44">
        <f>Calculator!B1030</f>
        <v>0</v>
      </c>
      <c r="H1048" s="44">
        <f>Calculator!C1030</f>
        <v>0</v>
      </c>
      <c r="I1048" s="46">
        <f>Calculator!E1030</f>
        <v>0</v>
      </c>
      <c r="J1048" s="45">
        <f>Calculator!F1030</f>
        <v>0</v>
      </c>
      <c r="K1048" s="125">
        <f t="shared" ref="K1048:K1111" si="160">IF(I1048=0,7.5,I1048)</f>
        <v>7.5</v>
      </c>
      <c r="L1048" s="127">
        <f t="shared" ref="L1048:L1111" si="161">ROUND(K1048,1)</f>
        <v>7.5</v>
      </c>
      <c r="M1048" s="127">
        <f t="shared" si="156"/>
        <v>7.5</v>
      </c>
      <c r="N1048" s="57">
        <f t="shared" ref="N1048:N1111" si="162">IF(J1048=0,50,J1048)</f>
        <v>50</v>
      </c>
      <c r="O1048" s="57">
        <f t="shared" si="157"/>
        <v>50</v>
      </c>
      <c r="P1048" s="127">
        <f t="shared" ref="P1048:P1111" si="163">IF(M1048&gt;8.4,8.4,M1048)</f>
        <v>7.5</v>
      </c>
      <c r="Q1048" s="130">
        <f t="shared" ref="Q1048:Q1111" si="164">IF(O1048&gt;670,670,O1048)</f>
        <v>50</v>
      </c>
      <c r="R1048" s="62">
        <f t="shared" ref="R1048:R1111" si="165">IF(J1048=0,50,J1048)</f>
        <v>50</v>
      </c>
      <c r="S1048" s="62">
        <f t="shared" si="158"/>
        <v>50</v>
      </c>
      <c r="T1048" s="129">
        <f t="shared" si="159"/>
        <v>3621.9078586603164</v>
      </c>
      <c r="X1048" s="62"/>
      <c r="AA1048" s="24"/>
    </row>
    <row r="1049" spans="6:27" x14ac:dyDescent="0.3">
      <c r="F1049" s="124">
        <f>Calculator!A1031</f>
        <v>1026</v>
      </c>
      <c r="G1049" s="44">
        <f>Calculator!B1031</f>
        <v>0</v>
      </c>
      <c r="H1049" s="44">
        <f>Calculator!C1031</f>
        <v>0</v>
      </c>
      <c r="I1049" s="46">
        <f>Calculator!E1031</f>
        <v>0</v>
      </c>
      <c r="J1049" s="45">
        <f>Calculator!F1031</f>
        <v>0</v>
      </c>
      <c r="K1049" s="125">
        <f t="shared" si="160"/>
        <v>7.5</v>
      </c>
      <c r="L1049" s="127">
        <f t="shared" si="161"/>
        <v>7.5</v>
      </c>
      <c r="M1049" s="127">
        <f t="shared" ref="M1049:M1112" si="166">IF(L1049&lt;5.5,5.5,L1049)</f>
        <v>7.5</v>
      </c>
      <c r="N1049" s="57">
        <f t="shared" si="162"/>
        <v>50</v>
      </c>
      <c r="O1049" s="57">
        <f t="shared" ref="O1049:O1112" si="167">IF(N1049&lt;10,10,N1049)</f>
        <v>50</v>
      </c>
      <c r="P1049" s="127">
        <f t="shared" si="163"/>
        <v>7.5</v>
      </c>
      <c r="Q1049" s="130">
        <f t="shared" si="164"/>
        <v>50</v>
      </c>
      <c r="R1049" s="62">
        <f t="shared" si="165"/>
        <v>50</v>
      </c>
      <c r="S1049" s="62">
        <f t="shared" ref="S1049:S1112" si="168">IF(R1049&gt;250,250,R1049)</f>
        <v>50</v>
      </c>
      <c r="T1049" s="129">
        <f t="shared" ref="T1049:T1112" si="169">EXP(0.878*(LN(S1049))+4.76)</f>
        <v>3621.9078586603164</v>
      </c>
      <c r="X1049" s="62"/>
      <c r="AA1049" s="24"/>
    </row>
    <row r="1050" spans="6:27" x14ac:dyDescent="0.3">
      <c r="F1050" s="124">
        <f>Calculator!A1032</f>
        <v>1027</v>
      </c>
      <c r="G1050" s="44">
        <f>Calculator!B1032</f>
        <v>0</v>
      </c>
      <c r="H1050" s="44">
        <f>Calculator!C1032</f>
        <v>0</v>
      </c>
      <c r="I1050" s="46">
        <f>Calculator!E1032</f>
        <v>0</v>
      </c>
      <c r="J1050" s="45">
        <f>Calculator!F1032</f>
        <v>0</v>
      </c>
      <c r="K1050" s="125">
        <f t="shared" si="160"/>
        <v>7.5</v>
      </c>
      <c r="L1050" s="127">
        <f t="shared" si="161"/>
        <v>7.5</v>
      </c>
      <c r="M1050" s="127">
        <f t="shared" si="166"/>
        <v>7.5</v>
      </c>
      <c r="N1050" s="57">
        <f t="shared" si="162"/>
        <v>50</v>
      </c>
      <c r="O1050" s="57">
        <f t="shared" si="167"/>
        <v>50</v>
      </c>
      <c r="P1050" s="127">
        <f t="shared" si="163"/>
        <v>7.5</v>
      </c>
      <c r="Q1050" s="130">
        <f t="shared" si="164"/>
        <v>50</v>
      </c>
      <c r="R1050" s="62">
        <f t="shared" si="165"/>
        <v>50</v>
      </c>
      <c r="S1050" s="62">
        <f t="shared" si="168"/>
        <v>50</v>
      </c>
      <c r="T1050" s="129">
        <f t="shared" si="169"/>
        <v>3621.9078586603164</v>
      </c>
      <c r="X1050" s="62"/>
      <c r="AA1050" s="24"/>
    </row>
    <row r="1051" spans="6:27" x14ac:dyDescent="0.3">
      <c r="F1051" s="124">
        <f>Calculator!A1033</f>
        <v>1028</v>
      </c>
      <c r="G1051" s="44">
        <f>Calculator!B1033</f>
        <v>0</v>
      </c>
      <c r="H1051" s="44">
        <f>Calculator!C1033</f>
        <v>0</v>
      </c>
      <c r="I1051" s="46">
        <f>Calculator!E1033</f>
        <v>0</v>
      </c>
      <c r="J1051" s="45">
        <f>Calculator!F1033</f>
        <v>0</v>
      </c>
      <c r="K1051" s="125">
        <f t="shared" si="160"/>
        <v>7.5</v>
      </c>
      <c r="L1051" s="127">
        <f t="shared" si="161"/>
        <v>7.5</v>
      </c>
      <c r="M1051" s="127">
        <f t="shared" si="166"/>
        <v>7.5</v>
      </c>
      <c r="N1051" s="57">
        <f t="shared" si="162"/>
        <v>50</v>
      </c>
      <c r="O1051" s="57">
        <f t="shared" si="167"/>
        <v>50</v>
      </c>
      <c r="P1051" s="127">
        <f t="shared" si="163"/>
        <v>7.5</v>
      </c>
      <c r="Q1051" s="130">
        <f t="shared" si="164"/>
        <v>50</v>
      </c>
      <c r="R1051" s="62">
        <f t="shared" si="165"/>
        <v>50</v>
      </c>
      <c r="S1051" s="62">
        <f t="shared" si="168"/>
        <v>50</v>
      </c>
      <c r="T1051" s="129">
        <f t="shared" si="169"/>
        <v>3621.9078586603164</v>
      </c>
      <c r="X1051" s="62"/>
      <c r="AA1051" s="24"/>
    </row>
    <row r="1052" spans="6:27" x14ac:dyDescent="0.3">
      <c r="F1052" s="124">
        <f>Calculator!A1034</f>
        <v>1029</v>
      </c>
      <c r="G1052" s="44">
        <f>Calculator!B1034</f>
        <v>0</v>
      </c>
      <c r="H1052" s="44">
        <f>Calculator!C1034</f>
        <v>0</v>
      </c>
      <c r="I1052" s="46">
        <f>Calculator!E1034</f>
        <v>0</v>
      </c>
      <c r="J1052" s="45">
        <f>Calculator!F1034</f>
        <v>0</v>
      </c>
      <c r="K1052" s="125">
        <f t="shared" si="160"/>
        <v>7.5</v>
      </c>
      <c r="L1052" s="127">
        <f t="shared" si="161"/>
        <v>7.5</v>
      </c>
      <c r="M1052" s="127">
        <f t="shared" si="166"/>
        <v>7.5</v>
      </c>
      <c r="N1052" s="57">
        <f t="shared" si="162"/>
        <v>50</v>
      </c>
      <c r="O1052" s="57">
        <f t="shared" si="167"/>
        <v>50</v>
      </c>
      <c r="P1052" s="127">
        <f t="shared" si="163"/>
        <v>7.5</v>
      </c>
      <c r="Q1052" s="130">
        <f t="shared" si="164"/>
        <v>50</v>
      </c>
      <c r="R1052" s="62">
        <f t="shared" si="165"/>
        <v>50</v>
      </c>
      <c r="S1052" s="62">
        <f t="shared" si="168"/>
        <v>50</v>
      </c>
      <c r="T1052" s="129">
        <f t="shared" si="169"/>
        <v>3621.9078586603164</v>
      </c>
      <c r="X1052" s="62"/>
      <c r="AA1052" s="24"/>
    </row>
    <row r="1053" spans="6:27" x14ac:dyDescent="0.3">
      <c r="F1053" s="124">
        <f>Calculator!A1035</f>
        <v>1030</v>
      </c>
      <c r="G1053" s="44">
        <f>Calculator!B1035</f>
        <v>0</v>
      </c>
      <c r="H1053" s="44">
        <f>Calculator!C1035</f>
        <v>0</v>
      </c>
      <c r="I1053" s="46">
        <f>Calculator!E1035</f>
        <v>0</v>
      </c>
      <c r="J1053" s="45">
        <f>Calculator!F1035</f>
        <v>0</v>
      </c>
      <c r="K1053" s="125">
        <f t="shared" si="160"/>
        <v>7.5</v>
      </c>
      <c r="L1053" s="127">
        <f t="shared" si="161"/>
        <v>7.5</v>
      </c>
      <c r="M1053" s="127">
        <f t="shared" si="166"/>
        <v>7.5</v>
      </c>
      <c r="N1053" s="57">
        <f t="shared" si="162"/>
        <v>50</v>
      </c>
      <c r="O1053" s="57">
        <f t="shared" si="167"/>
        <v>50</v>
      </c>
      <c r="P1053" s="127">
        <f t="shared" si="163"/>
        <v>7.5</v>
      </c>
      <c r="Q1053" s="130">
        <f t="shared" si="164"/>
        <v>50</v>
      </c>
      <c r="R1053" s="62">
        <f t="shared" si="165"/>
        <v>50</v>
      </c>
      <c r="S1053" s="62">
        <f t="shared" si="168"/>
        <v>50</v>
      </c>
      <c r="T1053" s="129">
        <f t="shared" si="169"/>
        <v>3621.9078586603164</v>
      </c>
      <c r="X1053" s="62"/>
      <c r="AA1053" s="24"/>
    </row>
    <row r="1054" spans="6:27" x14ac:dyDescent="0.3">
      <c r="F1054" s="124">
        <f>Calculator!A1036</f>
        <v>1031</v>
      </c>
      <c r="G1054" s="44">
        <f>Calculator!B1036</f>
        <v>0</v>
      </c>
      <c r="H1054" s="44">
        <f>Calculator!C1036</f>
        <v>0</v>
      </c>
      <c r="I1054" s="46">
        <f>Calculator!E1036</f>
        <v>0</v>
      </c>
      <c r="J1054" s="45">
        <f>Calculator!F1036</f>
        <v>0</v>
      </c>
      <c r="K1054" s="125">
        <f t="shared" si="160"/>
        <v>7.5</v>
      </c>
      <c r="L1054" s="127">
        <f t="shared" si="161"/>
        <v>7.5</v>
      </c>
      <c r="M1054" s="127">
        <f t="shared" si="166"/>
        <v>7.5</v>
      </c>
      <c r="N1054" s="57">
        <f t="shared" si="162"/>
        <v>50</v>
      </c>
      <c r="O1054" s="57">
        <f t="shared" si="167"/>
        <v>50</v>
      </c>
      <c r="P1054" s="127">
        <f t="shared" si="163"/>
        <v>7.5</v>
      </c>
      <c r="Q1054" s="130">
        <f t="shared" si="164"/>
        <v>50</v>
      </c>
      <c r="R1054" s="62">
        <f t="shared" si="165"/>
        <v>50</v>
      </c>
      <c r="S1054" s="62">
        <f t="shared" si="168"/>
        <v>50</v>
      </c>
      <c r="T1054" s="129">
        <f t="shared" si="169"/>
        <v>3621.9078586603164</v>
      </c>
      <c r="X1054" s="62"/>
      <c r="AA1054" s="24"/>
    </row>
    <row r="1055" spans="6:27" x14ac:dyDescent="0.3">
      <c r="F1055" s="124">
        <f>Calculator!A1037</f>
        <v>1032</v>
      </c>
      <c r="G1055" s="44">
        <f>Calculator!B1037</f>
        <v>0</v>
      </c>
      <c r="H1055" s="44">
        <f>Calculator!C1037</f>
        <v>0</v>
      </c>
      <c r="I1055" s="46">
        <f>Calculator!E1037</f>
        <v>0</v>
      </c>
      <c r="J1055" s="45">
        <f>Calculator!F1037</f>
        <v>0</v>
      </c>
      <c r="K1055" s="125">
        <f t="shared" si="160"/>
        <v>7.5</v>
      </c>
      <c r="L1055" s="127">
        <f t="shared" si="161"/>
        <v>7.5</v>
      </c>
      <c r="M1055" s="127">
        <f t="shared" si="166"/>
        <v>7.5</v>
      </c>
      <c r="N1055" s="57">
        <f t="shared" si="162"/>
        <v>50</v>
      </c>
      <c r="O1055" s="57">
        <f t="shared" si="167"/>
        <v>50</v>
      </c>
      <c r="P1055" s="127">
        <f t="shared" si="163"/>
        <v>7.5</v>
      </c>
      <c r="Q1055" s="130">
        <f t="shared" si="164"/>
        <v>50</v>
      </c>
      <c r="R1055" s="62">
        <f t="shared" si="165"/>
        <v>50</v>
      </c>
      <c r="S1055" s="62">
        <f t="shared" si="168"/>
        <v>50</v>
      </c>
      <c r="T1055" s="129">
        <f t="shared" si="169"/>
        <v>3621.9078586603164</v>
      </c>
      <c r="X1055" s="62"/>
      <c r="AA1055" s="24"/>
    </row>
    <row r="1056" spans="6:27" x14ac:dyDescent="0.3">
      <c r="F1056" s="124">
        <f>Calculator!A1038</f>
        <v>1033</v>
      </c>
      <c r="G1056" s="44">
        <f>Calculator!B1038</f>
        <v>0</v>
      </c>
      <c r="H1056" s="44">
        <f>Calculator!C1038</f>
        <v>0</v>
      </c>
      <c r="I1056" s="46">
        <f>Calculator!E1038</f>
        <v>0</v>
      </c>
      <c r="J1056" s="45">
        <f>Calculator!F1038</f>
        <v>0</v>
      </c>
      <c r="K1056" s="125">
        <f t="shared" si="160"/>
        <v>7.5</v>
      </c>
      <c r="L1056" s="127">
        <f t="shared" si="161"/>
        <v>7.5</v>
      </c>
      <c r="M1056" s="127">
        <f t="shared" si="166"/>
        <v>7.5</v>
      </c>
      <c r="N1056" s="57">
        <f t="shared" si="162"/>
        <v>50</v>
      </c>
      <c r="O1056" s="57">
        <f t="shared" si="167"/>
        <v>50</v>
      </c>
      <c r="P1056" s="127">
        <f t="shared" si="163"/>
        <v>7.5</v>
      </c>
      <c r="Q1056" s="130">
        <f t="shared" si="164"/>
        <v>50</v>
      </c>
      <c r="R1056" s="62">
        <f t="shared" si="165"/>
        <v>50</v>
      </c>
      <c r="S1056" s="62">
        <f t="shared" si="168"/>
        <v>50</v>
      </c>
      <c r="T1056" s="129">
        <f t="shared" si="169"/>
        <v>3621.9078586603164</v>
      </c>
      <c r="X1056" s="62"/>
      <c r="AA1056" s="24"/>
    </row>
    <row r="1057" spans="6:27" x14ac:dyDescent="0.3">
      <c r="F1057" s="124">
        <f>Calculator!A1039</f>
        <v>1034</v>
      </c>
      <c r="G1057" s="44">
        <f>Calculator!B1039</f>
        <v>0</v>
      </c>
      <c r="H1057" s="44">
        <f>Calculator!C1039</f>
        <v>0</v>
      </c>
      <c r="I1057" s="46">
        <f>Calculator!E1039</f>
        <v>0</v>
      </c>
      <c r="J1057" s="45">
        <f>Calculator!F1039</f>
        <v>0</v>
      </c>
      <c r="K1057" s="125">
        <f t="shared" si="160"/>
        <v>7.5</v>
      </c>
      <c r="L1057" s="127">
        <f t="shared" si="161"/>
        <v>7.5</v>
      </c>
      <c r="M1057" s="127">
        <f t="shared" si="166"/>
        <v>7.5</v>
      </c>
      <c r="N1057" s="57">
        <f t="shared" si="162"/>
        <v>50</v>
      </c>
      <c r="O1057" s="57">
        <f t="shared" si="167"/>
        <v>50</v>
      </c>
      <c r="P1057" s="127">
        <f t="shared" si="163"/>
        <v>7.5</v>
      </c>
      <c r="Q1057" s="130">
        <f t="shared" si="164"/>
        <v>50</v>
      </c>
      <c r="R1057" s="62">
        <f t="shared" si="165"/>
        <v>50</v>
      </c>
      <c r="S1057" s="62">
        <f t="shared" si="168"/>
        <v>50</v>
      </c>
      <c r="T1057" s="129">
        <f t="shared" si="169"/>
        <v>3621.9078586603164</v>
      </c>
      <c r="X1057" s="62"/>
      <c r="AA1057" s="24"/>
    </row>
    <row r="1058" spans="6:27" x14ac:dyDescent="0.3">
      <c r="F1058" s="124">
        <f>Calculator!A1040</f>
        <v>1035</v>
      </c>
      <c r="G1058" s="44">
        <f>Calculator!B1040</f>
        <v>0</v>
      </c>
      <c r="H1058" s="44">
        <f>Calculator!C1040</f>
        <v>0</v>
      </c>
      <c r="I1058" s="46">
        <f>Calculator!E1040</f>
        <v>0</v>
      </c>
      <c r="J1058" s="45">
        <f>Calculator!F1040</f>
        <v>0</v>
      </c>
      <c r="K1058" s="125">
        <f t="shared" si="160"/>
        <v>7.5</v>
      </c>
      <c r="L1058" s="127">
        <f t="shared" si="161"/>
        <v>7.5</v>
      </c>
      <c r="M1058" s="127">
        <f t="shared" si="166"/>
        <v>7.5</v>
      </c>
      <c r="N1058" s="57">
        <f t="shared" si="162"/>
        <v>50</v>
      </c>
      <c r="O1058" s="57">
        <f t="shared" si="167"/>
        <v>50</v>
      </c>
      <c r="P1058" s="127">
        <f t="shared" si="163"/>
        <v>7.5</v>
      </c>
      <c r="Q1058" s="130">
        <f t="shared" si="164"/>
        <v>50</v>
      </c>
      <c r="R1058" s="62">
        <f t="shared" si="165"/>
        <v>50</v>
      </c>
      <c r="S1058" s="62">
        <f t="shared" si="168"/>
        <v>50</v>
      </c>
      <c r="T1058" s="129">
        <f t="shared" si="169"/>
        <v>3621.9078586603164</v>
      </c>
      <c r="X1058" s="62"/>
      <c r="AA1058" s="24"/>
    </row>
    <row r="1059" spans="6:27" x14ac:dyDescent="0.3">
      <c r="F1059" s="124">
        <f>Calculator!A1041</f>
        <v>1036</v>
      </c>
      <c r="G1059" s="44">
        <f>Calculator!B1041</f>
        <v>0</v>
      </c>
      <c r="H1059" s="44">
        <f>Calculator!C1041</f>
        <v>0</v>
      </c>
      <c r="I1059" s="46">
        <f>Calculator!E1041</f>
        <v>0</v>
      </c>
      <c r="J1059" s="45">
        <f>Calculator!F1041</f>
        <v>0</v>
      </c>
      <c r="K1059" s="125">
        <f t="shared" si="160"/>
        <v>7.5</v>
      </c>
      <c r="L1059" s="127">
        <f t="shared" si="161"/>
        <v>7.5</v>
      </c>
      <c r="M1059" s="127">
        <f t="shared" si="166"/>
        <v>7.5</v>
      </c>
      <c r="N1059" s="57">
        <f t="shared" si="162"/>
        <v>50</v>
      </c>
      <c r="O1059" s="57">
        <f t="shared" si="167"/>
        <v>50</v>
      </c>
      <c r="P1059" s="127">
        <f t="shared" si="163"/>
        <v>7.5</v>
      </c>
      <c r="Q1059" s="130">
        <f t="shared" si="164"/>
        <v>50</v>
      </c>
      <c r="R1059" s="62">
        <f t="shared" si="165"/>
        <v>50</v>
      </c>
      <c r="S1059" s="62">
        <f t="shared" si="168"/>
        <v>50</v>
      </c>
      <c r="T1059" s="129">
        <f t="shared" si="169"/>
        <v>3621.9078586603164</v>
      </c>
      <c r="X1059" s="62"/>
      <c r="AA1059" s="24"/>
    </row>
    <row r="1060" spans="6:27" x14ac:dyDescent="0.3">
      <c r="F1060" s="124">
        <f>Calculator!A1042</f>
        <v>1037</v>
      </c>
      <c r="G1060" s="44">
        <f>Calculator!B1042</f>
        <v>0</v>
      </c>
      <c r="H1060" s="44">
        <f>Calculator!C1042</f>
        <v>0</v>
      </c>
      <c r="I1060" s="46">
        <f>Calculator!E1042</f>
        <v>0</v>
      </c>
      <c r="J1060" s="45">
        <f>Calculator!F1042</f>
        <v>0</v>
      </c>
      <c r="K1060" s="125">
        <f t="shared" si="160"/>
        <v>7.5</v>
      </c>
      <c r="L1060" s="127">
        <f t="shared" si="161"/>
        <v>7.5</v>
      </c>
      <c r="M1060" s="127">
        <f t="shared" si="166"/>
        <v>7.5</v>
      </c>
      <c r="N1060" s="57">
        <f t="shared" si="162"/>
        <v>50</v>
      </c>
      <c r="O1060" s="57">
        <f t="shared" si="167"/>
        <v>50</v>
      </c>
      <c r="P1060" s="127">
        <f t="shared" si="163"/>
        <v>7.5</v>
      </c>
      <c r="Q1060" s="130">
        <f t="shared" si="164"/>
        <v>50</v>
      </c>
      <c r="R1060" s="62">
        <f t="shared" si="165"/>
        <v>50</v>
      </c>
      <c r="S1060" s="62">
        <f t="shared" si="168"/>
        <v>50</v>
      </c>
      <c r="T1060" s="129">
        <f t="shared" si="169"/>
        <v>3621.9078586603164</v>
      </c>
      <c r="X1060" s="62"/>
      <c r="AA1060" s="24"/>
    </row>
    <row r="1061" spans="6:27" x14ac:dyDescent="0.3">
      <c r="F1061" s="124">
        <f>Calculator!A1043</f>
        <v>1038</v>
      </c>
      <c r="G1061" s="44">
        <f>Calculator!B1043</f>
        <v>0</v>
      </c>
      <c r="H1061" s="44">
        <f>Calculator!C1043</f>
        <v>0</v>
      </c>
      <c r="I1061" s="46">
        <f>Calculator!E1043</f>
        <v>0</v>
      </c>
      <c r="J1061" s="45">
        <f>Calculator!F1043</f>
        <v>0</v>
      </c>
      <c r="K1061" s="125">
        <f t="shared" si="160"/>
        <v>7.5</v>
      </c>
      <c r="L1061" s="127">
        <f t="shared" si="161"/>
        <v>7.5</v>
      </c>
      <c r="M1061" s="127">
        <f t="shared" si="166"/>
        <v>7.5</v>
      </c>
      <c r="N1061" s="57">
        <f t="shared" si="162"/>
        <v>50</v>
      </c>
      <c r="O1061" s="57">
        <f t="shared" si="167"/>
        <v>50</v>
      </c>
      <c r="P1061" s="127">
        <f t="shared" si="163"/>
        <v>7.5</v>
      </c>
      <c r="Q1061" s="130">
        <f t="shared" si="164"/>
        <v>50</v>
      </c>
      <c r="R1061" s="62">
        <f t="shared" si="165"/>
        <v>50</v>
      </c>
      <c r="S1061" s="62">
        <f t="shared" si="168"/>
        <v>50</v>
      </c>
      <c r="T1061" s="129">
        <f t="shared" si="169"/>
        <v>3621.9078586603164</v>
      </c>
      <c r="X1061" s="62"/>
      <c r="AA1061" s="24"/>
    </row>
    <row r="1062" spans="6:27" x14ac:dyDescent="0.3">
      <c r="F1062" s="124">
        <f>Calculator!A1044</f>
        <v>1039</v>
      </c>
      <c r="G1062" s="44">
        <f>Calculator!B1044</f>
        <v>0</v>
      </c>
      <c r="H1062" s="44">
        <f>Calculator!C1044</f>
        <v>0</v>
      </c>
      <c r="I1062" s="46">
        <f>Calculator!E1044</f>
        <v>0</v>
      </c>
      <c r="J1062" s="45">
        <f>Calculator!F1044</f>
        <v>0</v>
      </c>
      <c r="K1062" s="125">
        <f t="shared" si="160"/>
        <v>7.5</v>
      </c>
      <c r="L1062" s="127">
        <f t="shared" si="161"/>
        <v>7.5</v>
      </c>
      <c r="M1062" s="127">
        <f t="shared" si="166"/>
        <v>7.5</v>
      </c>
      <c r="N1062" s="57">
        <f t="shared" si="162"/>
        <v>50</v>
      </c>
      <c r="O1062" s="57">
        <f t="shared" si="167"/>
        <v>50</v>
      </c>
      <c r="P1062" s="127">
        <f t="shared" si="163"/>
        <v>7.5</v>
      </c>
      <c r="Q1062" s="130">
        <f t="shared" si="164"/>
        <v>50</v>
      </c>
      <c r="R1062" s="62">
        <f t="shared" si="165"/>
        <v>50</v>
      </c>
      <c r="S1062" s="62">
        <f t="shared" si="168"/>
        <v>50</v>
      </c>
      <c r="T1062" s="129">
        <f t="shared" si="169"/>
        <v>3621.9078586603164</v>
      </c>
      <c r="X1062" s="62"/>
      <c r="AA1062" s="24"/>
    </row>
    <row r="1063" spans="6:27" x14ac:dyDescent="0.3">
      <c r="F1063" s="124">
        <f>Calculator!A1045</f>
        <v>1040</v>
      </c>
      <c r="G1063" s="44">
        <f>Calculator!B1045</f>
        <v>0</v>
      </c>
      <c r="H1063" s="44">
        <f>Calculator!C1045</f>
        <v>0</v>
      </c>
      <c r="I1063" s="46">
        <f>Calculator!E1045</f>
        <v>0</v>
      </c>
      <c r="J1063" s="45">
        <f>Calculator!F1045</f>
        <v>0</v>
      </c>
      <c r="K1063" s="125">
        <f t="shared" si="160"/>
        <v>7.5</v>
      </c>
      <c r="L1063" s="127">
        <f t="shared" si="161"/>
        <v>7.5</v>
      </c>
      <c r="M1063" s="127">
        <f t="shared" si="166"/>
        <v>7.5</v>
      </c>
      <c r="N1063" s="57">
        <f t="shared" si="162"/>
        <v>50</v>
      </c>
      <c r="O1063" s="57">
        <f t="shared" si="167"/>
        <v>50</v>
      </c>
      <c r="P1063" s="127">
        <f t="shared" si="163"/>
        <v>7.5</v>
      </c>
      <c r="Q1063" s="130">
        <f t="shared" si="164"/>
        <v>50</v>
      </c>
      <c r="R1063" s="62">
        <f t="shared" si="165"/>
        <v>50</v>
      </c>
      <c r="S1063" s="62">
        <f t="shared" si="168"/>
        <v>50</v>
      </c>
      <c r="T1063" s="129">
        <f t="shared" si="169"/>
        <v>3621.9078586603164</v>
      </c>
      <c r="X1063" s="62"/>
      <c r="AA1063" s="24"/>
    </row>
    <row r="1064" spans="6:27" x14ac:dyDescent="0.3">
      <c r="F1064" s="124">
        <f>Calculator!A1046</f>
        <v>1041</v>
      </c>
      <c r="G1064" s="44">
        <f>Calculator!B1046</f>
        <v>0</v>
      </c>
      <c r="H1064" s="44">
        <f>Calculator!C1046</f>
        <v>0</v>
      </c>
      <c r="I1064" s="46">
        <f>Calculator!E1046</f>
        <v>0</v>
      </c>
      <c r="J1064" s="45">
        <f>Calculator!F1046</f>
        <v>0</v>
      </c>
      <c r="K1064" s="125">
        <f t="shared" si="160"/>
        <v>7.5</v>
      </c>
      <c r="L1064" s="127">
        <f t="shared" si="161"/>
        <v>7.5</v>
      </c>
      <c r="M1064" s="127">
        <f t="shared" si="166"/>
        <v>7.5</v>
      </c>
      <c r="N1064" s="57">
        <f t="shared" si="162"/>
        <v>50</v>
      </c>
      <c r="O1064" s="57">
        <f t="shared" si="167"/>
        <v>50</v>
      </c>
      <c r="P1064" s="127">
        <f t="shared" si="163"/>
        <v>7.5</v>
      </c>
      <c r="Q1064" s="130">
        <f t="shared" si="164"/>
        <v>50</v>
      </c>
      <c r="R1064" s="62">
        <f t="shared" si="165"/>
        <v>50</v>
      </c>
      <c r="S1064" s="62">
        <f t="shared" si="168"/>
        <v>50</v>
      </c>
      <c r="T1064" s="129">
        <f t="shared" si="169"/>
        <v>3621.9078586603164</v>
      </c>
      <c r="X1064" s="62"/>
      <c r="AA1064" s="24"/>
    </row>
    <row r="1065" spans="6:27" x14ac:dyDescent="0.3">
      <c r="F1065" s="124">
        <f>Calculator!A1047</f>
        <v>1042</v>
      </c>
      <c r="G1065" s="44">
        <f>Calculator!B1047</f>
        <v>0</v>
      </c>
      <c r="H1065" s="44">
        <f>Calculator!C1047</f>
        <v>0</v>
      </c>
      <c r="I1065" s="46">
        <f>Calculator!E1047</f>
        <v>0</v>
      </c>
      <c r="J1065" s="45">
        <f>Calculator!F1047</f>
        <v>0</v>
      </c>
      <c r="K1065" s="125">
        <f t="shared" si="160"/>
        <v>7.5</v>
      </c>
      <c r="L1065" s="127">
        <f t="shared" si="161"/>
        <v>7.5</v>
      </c>
      <c r="M1065" s="127">
        <f t="shared" si="166"/>
        <v>7.5</v>
      </c>
      <c r="N1065" s="57">
        <f t="shared" si="162"/>
        <v>50</v>
      </c>
      <c r="O1065" s="57">
        <f t="shared" si="167"/>
        <v>50</v>
      </c>
      <c r="P1065" s="127">
        <f t="shared" si="163"/>
        <v>7.5</v>
      </c>
      <c r="Q1065" s="130">
        <f t="shared" si="164"/>
        <v>50</v>
      </c>
      <c r="R1065" s="62">
        <f t="shared" si="165"/>
        <v>50</v>
      </c>
      <c r="S1065" s="62">
        <f t="shared" si="168"/>
        <v>50</v>
      </c>
      <c r="T1065" s="129">
        <f t="shared" si="169"/>
        <v>3621.9078586603164</v>
      </c>
      <c r="X1065" s="62"/>
      <c r="AA1065" s="24"/>
    </row>
    <row r="1066" spans="6:27" x14ac:dyDescent="0.3">
      <c r="F1066" s="124">
        <f>Calculator!A1048</f>
        <v>1043</v>
      </c>
      <c r="G1066" s="44">
        <f>Calculator!B1048</f>
        <v>0</v>
      </c>
      <c r="H1066" s="44">
        <f>Calculator!C1048</f>
        <v>0</v>
      </c>
      <c r="I1066" s="46">
        <f>Calculator!E1048</f>
        <v>0</v>
      </c>
      <c r="J1066" s="45">
        <f>Calculator!F1048</f>
        <v>0</v>
      </c>
      <c r="K1066" s="125">
        <f t="shared" si="160"/>
        <v>7.5</v>
      </c>
      <c r="L1066" s="127">
        <f t="shared" si="161"/>
        <v>7.5</v>
      </c>
      <c r="M1066" s="127">
        <f t="shared" si="166"/>
        <v>7.5</v>
      </c>
      <c r="N1066" s="57">
        <f t="shared" si="162"/>
        <v>50</v>
      </c>
      <c r="O1066" s="57">
        <f t="shared" si="167"/>
        <v>50</v>
      </c>
      <c r="P1066" s="127">
        <f t="shared" si="163"/>
        <v>7.5</v>
      </c>
      <c r="Q1066" s="130">
        <f t="shared" si="164"/>
        <v>50</v>
      </c>
      <c r="R1066" s="62">
        <f t="shared" si="165"/>
        <v>50</v>
      </c>
      <c r="S1066" s="62">
        <f t="shared" si="168"/>
        <v>50</v>
      </c>
      <c r="T1066" s="129">
        <f t="shared" si="169"/>
        <v>3621.9078586603164</v>
      </c>
      <c r="X1066" s="62"/>
      <c r="AA1066" s="24"/>
    </row>
    <row r="1067" spans="6:27" x14ac:dyDescent="0.3">
      <c r="F1067" s="124">
        <f>Calculator!A1049</f>
        <v>1044</v>
      </c>
      <c r="G1067" s="44">
        <f>Calculator!B1049</f>
        <v>0</v>
      </c>
      <c r="H1067" s="44">
        <f>Calculator!C1049</f>
        <v>0</v>
      </c>
      <c r="I1067" s="46">
        <f>Calculator!E1049</f>
        <v>0</v>
      </c>
      <c r="J1067" s="45">
        <f>Calculator!F1049</f>
        <v>0</v>
      </c>
      <c r="K1067" s="125">
        <f t="shared" si="160"/>
        <v>7.5</v>
      </c>
      <c r="L1067" s="127">
        <f t="shared" si="161"/>
        <v>7.5</v>
      </c>
      <c r="M1067" s="127">
        <f t="shared" si="166"/>
        <v>7.5</v>
      </c>
      <c r="N1067" s="57">
        <f t="shared" si="162"/>
        <v>50</v>
      </c>
      <c r="O1067" s="57">
        <f t="shared" si="167"/>
        <v>50</v>
      </c>
      <c r="P1067" s="127">
        <f t="shared" si="163"/>
        <v>7.5</v>
      </c>
      <c r="Q1067" s="130">
        <f t="shared" si="164"/>
        <v>50</v>
      </c>
      <c r="R1067" s="62">
        <f t="shared" si="165"/>
        <v>50</v>
      </c>
      <c r="S1067" s="62">
        <f t="shared" si="168"/>
        <v>50</v>
      </c>
      <c r="T1067" s="129">
        <f t="shared" si="169"/>
        <v>3621.9078586603164</v>
      </c>
      <c r="X1067" s="62"/>
      <c r="AA1067" s="24"/>
    </row>
    <row r="1068" spans="6:27" x14ac:dyDescent="0.3">
      <c r="F1068" s="124">
        <f>Calculator!A1050</f>
        <v>1045</v>
      </c>
      <c r="G1068" s="44">
        <f>Calculator!B1050</f>
        <v>0</v>
      </c>
      <c r="H1068" s="44">
        <f>Calculator!C1050</f>
        <v>0</v>
      </c>
      <c r="I1068" s="46">
        <f>Calculator!E1050</f>
        <v>0</v>
      </c>
      <c r="J1068" s="45">
        <f>Calculator!F1050</f>
        <v>0</v>
      </c>
      <c r="K1068" s="125">
        <f t="shared" si="160"/>
        <v>7.5</v>
      </c>
      <c r="L1068" s="127">
        <f t="shared" si="161"/>
        <v>7.5</v>
      </c>
      <c r="M1068" s="127">
        <f t="shared" si="166"/>
        <v>7.5</v>
      </c>
      <c r="N1068" s="57">
        <f t="shared" si="162"/>
        <v>50</v>
      </c>
      <c r="O1068" s="57">
        <f t="shared" si="167"/>
        <v>50</v>
      </c>
      <c r="P1068" s="127">
        <f t="shared" si="163"/>
        <v>7.5</v>
      </c>
      <c r="Q1068" s="130">
        <f t="shared" si="164"/>
        <v>50</v>
      </c>
      <c r="R1068" s="62">
        <f t="shared" si="165"/>
        <v>50</v>
      </c>
      <c r="S1068" s="62">
        <f t="shared" si="168"/>
        <v>50</v>
      </c>
      <c r="T1068" s="129">
        <f t="shared" si="169"/>
        <v>3621.9078586603164</v>
      </c>
      <c r="X1068" s="62"/>
      <c r="AA1068" s="24"/>
    </row>
    <row r="1069" spans="6:27" x14ac:dyDescent="0.3">
      <c r="F1069" s="124">
        <f>Calculator!A1051</f>
        <v>1046</v>
      </c>
      <c r="G1069" s="44">
        <f>Calculator!B1051</f>
        <v>0</v>
      </c>
      <c r="H1069" s="44">
        <f>Calculator!C1051</f>
        <v>0</v>
      </c>
      <c r="I1069" s="46">
        <f>Calculator!E1051</f>
        <v>0</v>
      </c>
      <c r="J1069" s="45">
        <f>Calculator!F1051</f>
        <v>0</v>
      </c>
      <c r="K1069" s="125">
        <f t="shared" si="160"/>
        <v>7.5</v>
      </c>
      <c r="L1069" s="127">
        <f t="shared" si="161"/>
        <v>7.5</v>
      </c>
      <c r="M1069" s="127">
        <f t="shared" si="166"/>
        <v>7.5</v>
      </c>
      <c r="N1069" s="57">
        <f t="shared" si="162"/>
        <v>50</v>
      </c>
      <c r="O1069" s="57">
        <f t="shared" si="167"/>
        <v>50</v>
      </c>
      <c r="P1069" s="127">
        <f t="shared" si="163"/>
        <v>7.5</v>
      </c>
      <c r="Q1069" s="130">
        <f t="shared" si="164"/>
        <v>50</v>
      </c>
      <c r="R1069" s="62">
        <f t="shared" si="165"/>
        <v>50</v>
      </c>
      <c r="S1069" s="62">
        <f t="shared" si="168"/>
        <v>50</v>
      </c>
      <c r="T1069" s="129">
        <f t="shared" si="169"/>
        <v>3621.9078586603164</v>
      </c>
      <c r="X1069" s="62"/>
      <c r="AA1069" s="24"/>
    </row>
    <row r="1070" spans="6:27" x14ac:dyDescent="0.3">
      <c r="F1070" s="124">
        <f>Calculator!A1052</f>
        <v>1047</v>
      </c>
      <c r="G1070" s="44">
        <f>Calculator!B1052</f>
        <v>0</v>
      </c>
      <c r="H1070" s="44">
        <f>Calculator!C1052</f>
        <v>0</v>
      </c>
      <c r="I1070" s="46">
        <f>Calculator!E1052</f>
        <v>0</v>
      </c>
      <c r="J1070" s="45">
        <f>Calculator!F1052</f>
        <v>0</v>
      </c>
      <c r="K1070" s="125">
        <f t="shared" si="160"/>
        <v>7.5</v>
      </c>
      <c r="L1070" s="127">
        <f t="shared" si="161"/>
        <v>7.5</v>
      </c>
      <c r="M1070" s="127">
        <f t="shared" si="166"/>
        <v>7.5</v>
      </c>
      <c r="N1070" s="57">
        <f t="shared" si="162"/>
        <v>50</v>
      </c>
      <c r="O1070" s="57">
        <f t="shared" si="167"/>
        <v>50</v>
      </c>
      <c r="P1070" s="127">
        <f t="shared" si="163"/>
        <v>7.5</v>
      </c>
      <c r="Q1070" s="130">
        <f t="shared" si="164"/>
        <v>50</v>
      </c>
      <c r="R1070" s="62">
        <f t="shared" si="165"/>
        <v>50</v>
      </c>
      <c r="S1070" s="62">
        <f t="shared" si="168"/>
        <v>50</v>
      </c>
      <c r="T1070" s="129">
        <f t="shared" si="169"/>
        <v>3621.9078586603164</v>
      </c>
      <c r="X1070" s="62"/>
      <c r="AA1070" s="24"/>
    </row>
    <row r="1071" spans="6:27" x14ac:dyDescent="0.3">
      <c r="F1071" s="124">
        <f>Calculator!A1053</f>
        <v>1048</v>
      </c>
      <c r="G1071" s="44">
        <f>Calculator!B1053</f>
        <v>0</v>
      </c>
      <c r="H1071" s="44">
        <f>Calculator!C1053</f>
        <v>0</v>
      </c>
      <c r="I1071" s="46">
        <f>Calculator!E1053</f>
        <v>0</v>
      </c>
      <c r="J1071" s="45">
        <f>Calculator!F1053</f>
        <v>0</v>
      </c>
      <c r="K1071" s="125">
        <f t="shared" si="160"/>
        <v>7.5</v>
      </c>
      <c r="L1071" s="127">
        <f t="shared" si="161"/>
        <v>7.5</v>
      </c>
      <c r="M1071" s="127">
        <f t="shared" si="166"/>
        <v>7.5</v>
      </c>
      <c r="N1071" s="57">
        <f t="shared" si="162"/>
        <v>50</v>
      </c>
      <c r="O1071" s="57">
        <f t="shared" si="167"/>
        <v>50</v>
      </c>
      <c r="P1071" s="127">
        <f t="shared" si="163"/>
        <v>7.5</v>
      </c>
      <c r="Q1071" s="130">
        <f t="shared" si="164"/>
        <v>50</v>
      </c>
      <c r="R1071" s="62">
        <f t="shared" si="165"/>
        <v>50</v>
      </c>
      <c r="S1071" s="62">
        <f t="shared" si="168"/>
        <v>50</v>
      </c>
      <c r="T1071" s="129">
        <f t="shared" si="169"/>
        <v>3621.9078586603164</v>
      </c>
      <c r="X1071" s="62"/>
      <c r="AA1071" s="24"/>
    </row>
    <row r="1072" spans="6:27" x14ac:dyDescent="0.3">
      <c r="F1072" s="124">
        <f>Calculator!A1054</f>
        <v>1049</v>
      </c>
      <c r="G1072" s="44">
        <f>Calculator!B1054</f>
        <v>0</v>
      </c>
      <c r="H1072" s="44">
        <f>Calculator!C1054</f>
        <v>0</v>
      </c>
      <c r="I1072" s="46">
        <f>Calculator!E1054</f>
        <v>0</v>
      </c>
      <c r="J1072" s="45">
        <f>Calculator!F1054</f>
        <v>0</v>
      </c>
      <c r="K1072" s="125">
        <f t="shared" si="160"/>
        <v>7.5</v>
      </c>
      <c r="L1072" s="127">
        <f t="shared" si="161"/>
        <v>7.5</v>
      </c>
      <c r="M1072" s="127">
        <f t="shared" si="166"/>
        <v>7.5</v>
      </c>
      <c r="N1072" s="57">
        <f t="shared" si="162"/>
        <v>50</v>
      </c>
      <c r="O1072" s="57">
        <f t="shared" si="167"/>
        <v>50</v>
      </c>
      <c r="P1072" s="127">
        <f t="shared" si="163"/>
        <v>7.5</v>
      </c>
      <c r="Q1072" s="130">
        <f t="shared" si="164"/>
        <v>50</v>
      </c>
      <c r="R1072" s="62">
        <f t="shared" si="165"/>
        <v>50</v>
      </c>
      <c r="S1072" s="62">
        <f t="shared" si="168"/>
        <v>50</v>
      </c>
      <c r="T1072" s="129">
        <f t="shared" si="169"/>
        <v>3621.9078586603164</v>
      </c>
      <c r="X1072" s="62"/>
      <c r="AA1072" s="24"/>
    </row>
    <row r="1073" spans="6:27" x14ac:dyDescent="0.3">
      <c r="F1073" s="124">
        <f>Calculator!A1055</f>
        <v>1050</v>
      </c>
      <c r="G1073" s="44">
        <f>Calculator!B1055</f>
        <v>0</v>
      </c>
      <c r="H1073" s="44">
        <f>Calculator!C1055</f>
        <v>0</v>
      </c>
      <c r="I1073" s="46">
        <f>Calculator!E1055</f>
        <v>0</v>
      </c>
      <c r="J1073" s="45">
        <f>Calculator!F1055</f>
        <v>0</v>
      </c>
      <c r="K1073" s="125">
        <f t="shared" si="160"/>
        <v>7.5</v>
      </c>
      <c r="L1073" s="127">
        <f t="shared" si="161"/>
        <v>7.5</v>
      </c>
      <c r="M1073" s="127">
        <f t="shared" si="166"/>
        <v>7.5</v>
      </c>
      <c r="N1073" s="57">
        <f t="shared" si="162"/>
        <v>50</v>
      </c>
      <c r="O1073" s="57">
        <f t="shared" si="167"/>
        <v>50</v>
      </c>
      <c r="P1073" s="127">
        <f t="shared" si="163"/>
        <v>7.5</v>
      </c>
      <c r="Q1073" s="130">
        <f t="shared" si="164"/>
        <v>50</v>
      </c>
      <c r="R1073" s="62">
        <f t="shared" si="165"/>
        <v>50</v>
      </c>
      <c r="S1073" s="62">
        <f t="shared" si="168"/>
        <v>50</v>
      </c>
      <c r="T1073" s="129">
        <f t="shared" si="169"/>
        <v>3621.9078586603164</v>
      </c>
      <c r="X1073" s="62"/>
      <c r="AA1073" s="24"/>
    </row>
    <row r="1074" spans="6:27" x14ac:dyDescent="0.3">
      <c r="F1074" s="124">
        <f>Calculator!A1056</f>
        <v>1051</v>
      </c>
      <c r="G1074" s="44">
        <f>Calculator!B1056</f>
        <v>0</v>
      </c>
      <c r="H1074" s="44">
        <f>Calculator!C1056</f>
        <v>0</v>
      </c>
      <c r="I1074" s="46">
        <f>Calculator!E1056</f>
        <v>0</v>
      </c>
      <c r="J1074" s="45">
        <f>Calculator!F1056</f>
        <v>0</v>
      </c>
      <c r="K1074" s="125">
        <f t="shared" si="160"/>
        <v>7.5</v>
      </c>
      <c r="L1074" s="127">
        <f t="shared" si="161"/>
        <v>7.5</v>
      </c>
      <c r="M1074" s="127">
        <f t="shared" si="166"/>
        <v>7.5</v>
      </c>
      <c r="N1074" s="57">
        <f t="shared" si="162"/>
        <v>50</v>
      </c>
      <c r="O1074" s="57">
        <f t="shared" si="167"/>
        <v>50</v>
      </c>
      <c r="P1074" s="127">
        <f t="shared" si="163"/>
        <v>7.5</v>
      </c>
      <c r="Q1074" s="130">
        <f t="shared" si="164"/>
        <v>50</v>
      </c>
      <c r="R1074" s="62">
        <f t="shared" si="165"/>
        <v>50</v>
      </c>
      <c r="S1074" s="62">
        <f t="shared" si="168"/>
        <v>50</v>
      </c>
      <c r="T1074" s="129">
        <f t="shared" si="169"/>
        <v>3621.9078586603164</v>
      </c>
      <c r="X1074" s="62"/>
      <c r="AA1074" s="24"/>
    </row>
    <row r="1075" spans="6:27" x14ac:dyDescent="0.3">
      <c r="F1075" s="124">
        <f>Calculator!A1057</f>
        <v>1052</v>
      </c>
      <c r="G1075" s="44">
        <f>Calculator!B1057</f>
        <v>0</v>
      </c>
      <c r="H1075" s="44">
        <f>Calculator!C1057</f>
        <v>0</v>
      </c>
      <c r="I1075" s="46">
        <f>Calculator!E1057</f>
        <v>0</v>
      </c>
      <c r="J1075" s="45">
        <f>Calculator!F1057</f>
        <v>0</v>
      </c>
      <c r="K1075" s="125">
        <f t="shared" si="160"/>
        <v>7.5</v>
      </c>
      <c r="L1075" s="127">
        <f t="shared" si="161"/>
        <v>7.5</v>
      </c>
      <c r="M1075" s="127">
        <f t="shared" si="166"/>
        <v>7.5</v>
      </c>
      <c r="N1075" s="57">
        <f t="shared" si="162"/>
        <v>50</v>
      </c>
      <c r="O1075" s="57">
        <f t="shared" si="167"/>
        <v>50</v>
      </c>
      <c r="P1075" s="127">
        <f t="shared" si="163"/>
        <v>7.5</v>
      </c>
      <c r="Q1075" s="130">
        <f t="shared" si="164"/>
        <v>50</v>
      </c>
      <c r="R1075" s="62">
        <f t="shared" si="165"/>
        <v>50</v>
      </c>
      <c r="S1075" s="62">
        <f t="shared" si="168"/>
        <v>50</v>
      </c>
      <c r="T1075" s="129">
        <f t="shared" si="169"/>
        <v>3621.9078586603164</v>
      </c>
      <c r="X1075" s="62"/>
      <c r="AA1075" s="24"/>
    </row>
    <row r="1076" spans="6:27" x14ac:dyDescent="0.3">
      <c r="F1076" s="124">
        <f>Calculator!A1058</f>
        <v>1053</v>
      </c>
      <c r="G1076" s="44">
        <f>Calculator!B1058</f>
        <v>0</v>
      </c>
      <c r="H1076" s="44">
        <f>Calculator!C1058</f>
        <v>0</v>
      </c>
      <c r="I1076" s="46">
        <f>Calculator!E1058</f>
        <v>0</v>
      </c>
      <c r="J1076" s="45">
        <f>Calculator!F1058</f>
        <v>0</v>
      </c>
      <c r="K1076" s="125">
        <f t="shared" si="160"/>
        <v>7.5</v>
      </c>
      <c r="L1076" s="127">
        <f t="shared" si="161"/>
        <v>7.5</v>
      </c>
      <c r="M1076" s="127">
        <f t="shared" si="166"/>
        <v>7.5</v>
      </c>
      <c r="N1076" s="57">
        <f t="shared" si="162"/>
        <v>50</v>
      </c>
      <c r="O1076" s="57">
        <f t="shared" si="167"/>
        <v>50</v>
      </c>
      <c r="P1076" s="127">
        <f t="shared" si="163"/>
        <v>7.5</v>
      </c>
      <c r="Q1076" s="130">
        <f t="shared" si="164"/>
        <v>50</v>
      </c>
      <c r="R1076" s="62">
        <f t="shared" si="165"/>
        <v>50</v>
      </c>
      <c r="S1076" s="62">
        <f t="shared" si="168"/>
        <v>50</v>
      </c>
      <c r="T1076" s="129">
        <f t="shared" si="169"/>
        <v>3621.9078586603164</v>
      </c>
      <c r="X1076" s="62"/>
      <c r="AA1076" s="24"/>
    </row>
    <row r="1077" spans="6:27" x14ac:dyDescent="0.3">
      <c r="F1077" s="124">
        <f>Calculator!A1059</f>
        <v>1054</v>
      </c>
      <c r="G1077" s="44">
        <f>Calculator!B1059</f>
        <v>0</v>
      </c>
      <c r="H1077" s="44">
        <f>Calculator!C1059</f>
        <v>0</v>
      </c>
      <c r="I1077" s="46">
        <f>Calculator!E1059</f>
        <v>0</v>
      </c>
      <c r="J1077" s="45">
        <f>Calculator!F1059</f>
        <v>0</v>
      </c>
      <c r="K1077" s="125">
        <f t="shared" si="160"/>
        <v>7.5</v>
      </c>
      <c r="L1077" s="127">
        <f t="shared" si="161"/>
        <v>7.5</v>
      </c>
      <c r="M1077" s="127">
        <f t="shared" si="166"/>
        <v>7.5</v>
      </c>
      <c r="N1077" s="57">
        <f t="shared" si="162"/>
        <v>50</v>
      </c>
      <c r="O1077" s="57">
        <f t="shared" si="167"/>
        <v>50</v>
      </c>
      <c r="P1077" s="127">
        <f t="shared" si="163"/>
        <v>7.5</v>
      </c>
      <c r="Q1077" s="130">
        <f t="shared" si="164"/>
        <v>50</v>
      </c>
      <c r="R1077" s="62">
        <f t="shared" si="165"/>
        <v>50</v>
      </c>
      <c r="S1077" s="62">
        <f t="shared" si="168"/>
        <v>50</v>
      </c>
      <c r="T1077" s="129">
        <f t="shared" si="169"/>
        <v>3621.9078586603164</v>
      </c>
      <c r="X1077" s="62"/>
      <c r="AA1077" s="24"/>
    </row>
    <row r="1078" spans="6:27" x14ac:dyDescent="0.3">
      <c r="F1078" s="124">
        <f>Calculator!A1060</f>
        <v>1055</v>
      </c>
      <c r="G1078" s="44">
        <f>Calculator!B1060</f>
        <v>0</v>
      </c>
      <c r="H1078" s="44">
        <f>Calculator!C1060</f>
        <v>0</v>
      </c>
      <c r="I1078" s="46">
        <f>Calculator!E1060</f>
        <v>0</v>
      </c>
      <c r="J1078" s="45">
        <f>Calculator!F1060</f>
        <v>0</v>
      </c>
      <c r="K1078" s="125">
        <f t="shared" si="160"/>
        <v>7.5</v>
      </c>
      <c r="L1078" s="127">
        <f t="shared" si="161"/>
        <v>7.5</v>
      </c>
      <c r="M1078" s="127">
        <f t="shared" si="166"/>
        <v>7.5</v>
      </c>
      <c r="N1078" s="57">
        <f t="shared" si="162"/>
        <v>50</v>
      </c>
      <c r="O1078" s="57">
        <f t="shared" si="167"/>
        <v>50</v>
      </c>
      <c r="P1078" s="127">
        <f t="shared" si="163"/>
        <v>7.5</v>
      </c>
      <c r="Q1078" s="130">
        <f t="shared" si="164"/>
        <v>50</v>
      </c>
      <c r="R1078" s="62">
        <f t="shared" si="165"/>
        <v>50</v>
      </c>
      <c r="S1078" s="62">
        <f t="shared" si="168"/>
        <v>50</v>
      </c>
      <c r="T1078" s="129">
        <f t="shared" si="169"/>
        <v>3621.9078586603164</v>
      </c>
      <c r="X1078" s="62"/>
      <c r="AA1078" s="24"/>
    </row>
    <row r="1079" spans="6:27" x14ac:dyDescent="0.3">
      <c r="F1079" s="124">
        <f>Calculator!A1061</f>
        <v>1056</v>
      </c>
      <c r="G1079" s="44">
        <f>Calculator!B1061</f>
        <v>0</v>
      </c>
      <c r="H1079" s="44">
        <f>Calculator!C1061</f>
        <v>0</v>
      </c>
      <c r="I1079" s="46">
        <f>Calculator!E1061</f>
        <v>0</v>
      </c>
      <c r="J1079" s="45">
        <f>Calculator!F1061</f>
        <v>0</v>
      </c>
      <c r="K1079" s="125">
        <f t="shared" si="160"/>
        <v>7.5</v>
      </c>
      <c r="L1079" s="127">
        <f t="shared" si="161"/>
        <v>7.5</v>
      </c>
      <c r="M1079" s="127">
        <f t="shared" si="166"/>
        <v>7.5</v>
      </c>
      <c r="N1079" s="57">
        <f t="shared" si="162"/>
        <v>50</v>
      </c>
      <c r="O1079" s="57">
        <f t="shared" si="167"/>
        <v>50</v>
      </c>
      <c r="P1079" s="127">
        <f t="shared" si="163"/>
        <v>7.5</v>
      </c>
      <c r="Q1079" s="130">
        <f t="shared" si="164"/>
        <v>50</v>
      </c>
      <c r="R1079" s="62">
        <f t="shared" si="165"/>
        <v>50</v>
      </c>
      <c r="S1079" s="62">
        <f t="shared" si="168"/>
        <v>50</v>
      </c>
      <c r="T1079" s="129">
        <f t="shared" si="169"/>
        <v>3621.9078586603164</v>
      </c>
      <c r="X1079" s="62"/>
      <c r="AA1079" s="24"/>
    </row>
    <row r="1080" spans="6:27" x14ac:dyDescent="0.3">
      <c r="F1080" s="124">
        <f>Calculator!A1062</f>
        <v>1057</v>
      </c>
      <c r="G1080" s="44">
        <f>Calculator!B1062</f>
        <v>0</v>
      </c>
      <c r="H1080" s="44">
        <f>Calculator!C1062</f>
        <v>0</v>
      </c>
      <c r="I1080" s="46">
        <f>Calculator!E1062</f>
        <v>0</v>
      </c>
      <c r="J1080" s="45">
        <f>Calculator!F1062</f>
        <v>0</v>
      </c>
      <c r="K1080" s="125">
        <f t="shared" si="160"/>
        <v>7.5</v>
      </c>
      <c r="L1080" s="127">
        <f t="shared" si="161"/>
        <v>7.5</v>
      </c>
      <c r="M1080" s="127">
        <f t="shared" si="166"/>
        <v>7.5</v>
      </c>
      <c r="N1080" s="57">
        <f t="shared" si="162"/>
        <v>50</v>
      </c>
      <c r="O1080" s="57">
        <f t="shared" si="167"/>
        <v>50</v>
      </c>
      <c r="P1080" s="127">
        <f t="shared" si="163"/>
        <v>7.5</v>
      </c>
      <c r="Q1080" s="130">
        <f t="shared" si="164"/>
        <v>50</v>
      </c>
      <c r="R1080" s="62">
        <f t="shared" si="165"/>
        <v>50</v>
      </c>
      <c r="S1080" s="62">
        <f t="shared" si="168"/>
        <v>50</v>
      </c>
      <c r="T1080" s="129">
        <f t="shared" si="169"/>
        <v>3621.9078586603164</v>
      </c>
      <c r="X1080" s="62"/>
      <c r="AA1080" s="24"/>
    </row>
    <row r="1081" spans="6:27" x14ac:dyDescent="0.3">
      <c r="F1081" s="124">
        <f>Calculator!A1063</f>
        <v>1058</v>
      </c>
      <c r="G1081" s="44">
        <f>Calculator!B1063</f>
        <v>0</v>
      </c>
      <c r="H1081" s="44">
        <f>Calculator!C1063</f>
        <v>0</v>
      </c>
      <c r="I1081" s="46">
        <f>Calculator!E1063</f>
        <v>0</v>
      </c>
      <c r="J1081" s="45">
        <f>Calculator!F1063</f>
        <v>0</v>
      </c>
      <c r="K1081" s="125">
        <f t="shared" si="160"/>
        <v>7.5</v>
      </c>
      <c r="L1081" s="127">
        <f t="shared" si="161"/>
        <v>7.5</v>
      </c>
      <c r="M1081" s="127">
        <f t="shared" si="166"/>
        <v>7.5</v>
      </c>
      <c r="N1081" s="57">
        <f t="shared" si="162"/>
        <v>50</v>
      </c>
      <c r="O1081" s="57">
        <f t="shared" si="167"/>
        <v>50</v>
      </c>
      <c r="P1081" s="127">
        <f t="shared" si="163"/>
        <v>7.5</v>
      </c>
      <c r="Q1081" s="130">
        <f t="shared" si="164"/>
        <v>50</v>
      </c>
      <c r="R1081" s="62">
        <f t="shared" si="165"/>
        <v>50</v>
      </c>
      <c r="S1081" s="62">
        <f t="shared" si="168"/>
        <v>50</v>
      </c>
      <c r="T1081" s="129">
        <f t="shared" si="169"/>
        <v>3621.9078586603164</v>
      </c>
      <c r="X1081" s="62"/>
      <c r="AA1081" s="24"/>
    </row>
    <row r="1082" spans="6:27" x14ac:dyDescent="0.3">
      <c r="F1082" s="124">
        <f>Calculator!A1064</f>
        <v>1059</v>
      </c>
      <c r="G1082" s="44">
        <f>Calculator!B1064</f>
        <v>0</v>
      </c>
      <c r="H1082" s="44">
        <f>Calculator!C1064</f>
        <v>0</v>
      </c>
      <c r="I1082" s="46">
        <f>Calculator!E1064</f>
        <v>0</v>
      </c>
      <c r="J1082" s="45">
        <f>Calculator!F1064</f>
        <v>0</v>
      </c>
      <c r="K1082" s="125">
        <f t="shared" si="160"/>
        <v>7.5</v>
      </c>
      <c r="L1082" s="127">
        <f t="shared" si="161"/>
        <v>7.5</v>
      </c>
      <c r="M1082" s="127">
        <f t="shared" si="166"/>
        <v>7.5</v>
      </c>
      <c r="N1082" s="57">
        <f t="shared" si="162"/>
        <v>50</v>
      </c>
      <c r="O1082" s="57">
        <f t="shared" si="167"/>
        <v>50</v>
      </c>
      <c r="P1082" s="127">
        <f t="shared" si="163"/>
        <v>7.5</v>
      </c>
      <c r="Q1082" s="130">
        <f t="shared" si="164"/>
        <v>50</v>
      </c>
      <c r="R1082" s="62">
        <f t="shared" si="165"/>
        <v>50</v>
      </c>
      <c r="S1082" s="62">
        <f t="shared" si="168"/>
        <v>50</v>
      </c>
      <c r="T1082" s="129">
        <f t="shared" si="169"/>
        <v>3621.9078586603164</v>
      </c>
      <c r="X1082" s="62"/>
      <c r="AA1082" s="24"/>
    </row>
    <row r="1083" spans="6:27" x14ac:dyDescent="0.3">
      <c r="F1083" s="124">
        <f>Calculator!A1065</f>
        <v>1060</v>
      </c>
      <c r="G1083" s="44">
        <f>Calculator!B1065</f>
        <v>0</v>
      </c>
      <c r="H1083" s="44">
        <f>Calculator!C1065</f>
        <v>0</v>
      </c>
      <c r="I1083" s="46">
        <f>Calculator!E1065</f>
        <v>0</v>
      </c>
      <c r="J1083" s="45">
        <f>Calculator!F1065</f>
        <v>0</v>
      </c>
      <c r="K1083" s="125">
        <f t="shared" si="160"/>
        <v>7.5</v>
      </c>
      <c r="L1083" s="127">
        <f t="shared" si="161"/>
        <v>7.5</v>
      </c>
      <c r="M1083" s="127">
        <f t="shared" si="166"/>
        <v>7.5</v>
      </c>
      <c r="N1083" s="57">
        <f t="shared" si="162"/>
        <v>50</v>
      </c>
      <c r="O1083" s="57">
        <f t="shared" si="167"/>
        <v>50</v>
      </c>
      <c r="P1083" s="127">
        <f t="shared" si="163"/>
        <v>7.5</v>
      </c>
      <c r="Q1083" s="130">
        <f t="shared" si="164"/>
        <v>50</v>
      </c>
      <c r="R1083" s="62">
        <f t="shared" si="165"/>
        <v>50</v>
      </c>
      <c r="S1083" s="62">
        <f t="shared" si="168"/>
        <v>50</v>
      </c>
      <c r="T1083" s="129">
        <f t="shared" si="169"/>
        <v>3621.9078586603164</v>
      </c>
      <c r="X1083" s="62"/>
      <c r="AA1083" s="24"/>
    </row>
    <row r="1084" spans="6:27" x14ac:dyDescent="0.3">
      <c r="F1084" s="124">
        <f>Calculator!A1066</f>
        <v>1061</v>
      </c>
      <c r="G1084" s="44">
        <f>Calculator!B1066</f>
        <v>0</v>
      </c>
      <c r="H1084" s="44">
        <f>Calculator!C1066</f>
        <v>0</v>
      </c>
      <c r="I1084" s="46">
        <f>Calculator!E1066</f>
        <v>0</v>
      </c>
      <c r="J1084" s="45">
        <f>Calculator!F1066</f>
        <v>0</v>
      </c>
      <c r="K1084" s="125">
        <f t="shared" si="160"/>
        <v>7.5</v>
      </c>
      <c r="L1084" s="127">
        <f t="shared" si="161"/>
        <v>7.5</v>
      </c>
      <c r="M1084" s="127">
        <f t="shared" si="166"/>
        <v>7.5</v>
      </c>
      <c r="N1084" s="57">
        <f t="shared" si="162"/>
        <v>50</v>
      </c>
      <c r="O1084" s="57">
        <f t="shared" si="167"/>
        <v>50</v>
      </c>
      <c r="P1084" s="127">
        <f t="shared" si="163"/>
        <v>7.5</v>
      </c>
      <c r="Q1084" s="130">
        <f t="shared" si="164"/>
        <v>50</v>
      </c>
      <c r="R1084" s="62">
        <f t="shared" si="165"/>
        <v>50</v>
      </c>
      <c r="S1084" s="62">
        <f t="shared" si="168"/>
        <v>50</v>
      </c>
      <c r="T1084" s="129">
        <f t="shared" si="169"/>
        <v>3621.9078586603164</v>
      </c>
      <c r="X1084" s="62"/>
      <c r="AA1084" s="24"/>
    </row>
    <row r="1085" spans="6:27" x14ac:dyDescent="0.3">
      <c r="F1085" s="124">
        <f>Calculator!A1067</f>
        <v>1062</v>
      </c>
      <c r="G1085" s="44">
        <f>Calculator!B1067</f>
        <v>0</v>
      </c>
      <c r="H1085" s="44">
        <f>Calculator!C1067</f>
        <v>0</v>
      </c>
      <c r="I1085" s="46">
        <f>Calculator!E1067</f>
        <v>0</v>
      </c>
      <c r="J1085" s="45">
        <f>Calculator!F1067</f>
        <v>0</v>
      </c>
      <c r="K1085" s="125">
        <f t="shared" si="160"/>
        <v>7.5</v>
      </c>
      <c r="L1085" s="127">
        <f t="shared" si="161"/>
        <v>7.5</v>
      </c>
      <c r="M1085" s="127">
        <f t="shared" si="166"/>
        <v>7.5</v>
      </c>
      <c r="N1085" s="57">
        <f t="shared" si="162"/>
        <v>50</v>
      </c>
      <c r="O1085" s="57">
        <f t="shared" si="167"/>
        <v>50</v>
      </c>
      <c r="P1085" s="127">
        <f t="shared" si="163"/>
        <v>7.5</v>
      </c>
      <c r="Q1085" s="130">
        <f t="shared" si="164"/>
        <v>50</v>
      </c>
      <c r="R1085" s="62">
        <f t="shared" si="165"/>
        <v>50</v>
      </c>
      <c r="S1085" s="62">
        <f t="shared" si="168"/>
        <v>50</v>
      </c>
      <c r="T1085" s="129">
        <f t="shared" si="169"/>
        <v>3621.9078586603164</v>
      </c>
      <c r="X1085" s="62"/>
      <c r="AA1085" s="24"/>
    </row>
    <row r="1086" spans="6:27" x14ac:dyDescent="0.3">
      <c r="F1086" s="124">
        <f>Calculator!A1068</f>
        <v>1063</v>
      </c>
      <c r="G1086" s="44">
        <f>Calculator!B1068</f>
        <v>0</v>
      </c>
      <c r="H1086" s="44">
        <f>Calculator!C1068</f>
        <v>0</v>
      </c>
      <c r="I1086" s="46">
        <f>Calculator!E1068</f>
        <v>0</v>
      </c>
      <c r="J1086" s="45">
        <f>Calculator!F1068</f>
        <v>0</v>
      </c>
      <c r="K1086" s="125">
        <f t="shared" si="160"/>
        <v>7.5</v>
      </c>
      <c r="L1086" s="127">
        <f t="shared" si="161"/>
        <v>7.5</v>
      </c>
      <c r="M1086" s="127">
        <f t="shared" si="166"/>
        <v>7.5</v>
      </c>
      <c r="N1086" s="57">
        <f t="shared" si="162"/>
        <v>50</v>
      </c>
      <c r="O1086" s="57">
        <f t="shared" si="167"/>
        <v>50</v>
      </c>
      <c r="P1086" s="127">
        <f t="shared" si="163"/>
        <v>7.5</v>
      </c>
      <c r="Q1086" s="130">
        <f t="shared" si="164"/>
        <v>50</v>
      </c>
      <c r="R1086" s="62">
        <f t="shared" si="165"/>
        <v>50</v>
      </c>
      <c r="S1086" s="62">
        <f t="shared" si="168"/>
        <v>50</v>
      </c>
      <c r="T1086" s="129">
        <f t="shared" si="169"/>
        <v>3621.9078586603164</v>
      </c>
      <c r="X1086" s="62"/>
      <c r="AA1086" s="24"/>
    </row>
    <row r="1087" spans="6:27" x14ac:dyDescent="0.3">
      <c r="F1087" s="124">
        <f>Calculator!A1069</f>
        <v>1064</v>
      </c>
      <c r="G1087" s="44">
        <f>Calculator!B1069</f>
        <v>0</v>
      </c>
      <c r="H1087" s="44">
        <f>Calculator!C1069</f>
        <v>0</v>
      </c>
      <c r="I1087" s="46">
        <f>Calculator!E1069</f>
        <v>0</v>
      </c>
      <c r="J1087" s="45">
        <f>Calculator!F1069</f>
        <v>0</v>
      </c>
      <c r="K1087" s="125">
        <f t="shared" si="160"/>
        <v>7.5</v>
      </c>
      <c r="L1087" s="127">
        <f t="shared" si="161"/>
        <v>7.5</v>
      </c>
      <c r="M1087" s="127">
        <f t="shared" si="166"/>
        <v>7.5</v>
      </c>
      <c r="N1087" s="57">
        <f t="shared" si="162"/>
        <v>50</v>
      </c>
      <c r="O1087" s="57">
        <f t="shared" si="167"/>
        <v>50</v>
      </c>
      <c r="P1087" s="127">
        <f t="shared" si="163"/>
        <v>7.5</v>
      </c>
      <c r="Q1087" s="130">
        <f t="shared" si="164"/>
        <v>50</v>
      </c>
      <c r="R1087" s="62">
        <f t="shared" si="165"/>
        <v>50</v>
      </c>
      <c r="S1087" s="62">
        <f t="shared" si="168"/>
        <v>50</v>
      </c>
      <c r="T1087" s="129">
        <f t="shared" si="169"/>
        <v>3621.9078586603164</v>
      </c>
      <c r="X1087" s="62"/>
      <c r="AA1087" s="24"/>
    </row>
    <row r="1088" spans="6:27" x14ac:dyDescent="0.3">
      <c r="F1088" s="124">
        <f>Calculator!A1070</f>
        <v>1065</v>
      </c>
      <c r="G1088" s="44">
        <f>Calculator!B1070</f>
        <v>0</v>
      </c>
      <c r="H1088" s="44">
        <f>Calculator!C1070</f>
        <v>0</v>
      </c>
      <c r="I1088" s="46">
        <f>Calculator!E1070</f>
        <v>0</v>
      </c>
      <c r="J1088" s="45">
        <f>Calculator!F1070</f>
        <v>0</v>
      </c>
      <c r="K1088" s="125">
        <f t="shared" si="160"/>
        <v>7.5</v>
      </c>
      <c r="L1088" s="127">
        <f t="shared" si="161"/>
        <v>7.5</v>
      </c>
      <c r="M1088" s="127">
        <f t="shared" si="166"/>
        <v>7.5</v>
      </c>
      <c r="N1088" s="57">
        <f t="shared" si="162"/>
        <v>50</v>
      </c>
      <c r="O1088" s="57">
        <f t="shared" si="167"/>
        <v>50</v>
      </c>
      <c r="P1088" s="127">
        <f t="shared" si="163"/>
        <v>7.5</v>
      </c>
      <c r="Q1088" s="130">
        <f t="shared" si="164"/>
        <v>50</v>
      </c>
      <c r="R1088" s="62">
        <f t="shared" si="165"/>
        <v>50</v>
      </c>
      <c r="S1088" s="62">
        <f t="shared" si="168"/>
        <v>50</v>
      </c>
      <c r="T1088" s="129">
        <f t="shared" si="169"/>
        <v>3621.9078586603164</v>
      </c>
      <c r="X1088" s="62"/>
      <c r="AA1088" s="24"/>
    </row>
    <row r="1089" spans="6:27" x14ac:dyDescent="0.3">
      <c r="F1089" s="124">
        <f>Calculator!A1071</f>
        <v>1066</v>
      </c>
      <c r="G1089" s="44">
        <f>Calculator!B1071</f>
        <v>0</v>
      </c>
      <c r="H1089" s="44">
        <f>Calculator!C1071</f>
        <v>0</v>
      </c>
      <c r="I1089" s="46">
        <f>Calculator!E1071</f>
        <v>0</v>
      </c>
      <c r="J1089" s="45">
        <f>Calculator!F1071</f>
        <v>0</v>
      </c>
      <c r="K1089" s="125">
        <f t="shared" si="160"/>
        <v>7.5</v>
      </c>
      <c r="L1089" s="127">
        <f t="shared" si="161"/>
        <v>7.5</v>
      </c>
      <c r="M1089" s="127">
        <f t="shared" si="166"/>
        <v>7.5</v>
      </c>
      <c r="N1089" s="57">
        <f t="shared" si="162"/>
        <v>50</v>
      </c>
      <c r="O1089" s="57">
        <f t="shared" si="167"/>
        <v>50</v>
      </c>
      <c r="P1089" s="127">
        <f t="shared" si="163"/>
        <v>7.5</v>
      </c>
      <c r="Q1089" s="130">
        <f t="shared" si="164"/>
        <v>50</v>
      </c>
      <c r="R1089" s="62">
        <f t="shared" si="165"/>
        <v>50</v>
      </c>
      <c r="S1089" s="62">
        <f t="shared" si="168"/>
        <v>50</v>
      </c>
      <c r="T1089" s="129">
        <f t="shared" si="169"/>
        <v>3621.9078586603164</v>
      </c>
      <c r="X1089" s="62"/>
      <c r="AA1089" s="24"/>
    </row>
    <row r="1090" spans="6:27" x14ac:dyDescent="0.3">
      <c r="F1090" s="124">
        <f>Calculator!A1072</f>
        <v>1067</v>
      </c>
      <c r="G1090" s="44">
        <f>Calculator!B1072</f>
        <v>0</v>
      </c>
      <c r="H1090" s="44">
        <f>Calculator!C1072</f>
        <v>0</v>
      </c>
      <c r="I1090" s="46">
        <f>Calculator!E1072</f>
        <v>0</v>
      </c>
      <c r="J1090" s="45">
        <f>Calculator!F1072</f>
        <v>0</v>
      </c>
      <c r="K1090" s="125">
        <f t="shared" si="160"/>
        <v>7.5</v>
      </c>
      <c r="L1090" s="127">
        <f t="shared" si="161"/>
        <v>7.5</v>
      </c>
      <c r="M1090" s="127">
        <f t="shared" si="166"/>
        <v>7.5</v>
      </c>
      <c r="N1090" s="57">
        <f t="shared" si="162"/>
        <v>50</v>
      </c>
      <c r="O1090" s="57">
        <f t="shared" si="167"/>
        <v>50</v>
      </c>
      <c r="P1090" s="127">
        <f t="shared" si="163"/>
        <v>7.5</v>
      </c>
      <c r="Q1090" s="130">
        <f t="shared" si="164"/>
        <v>50</v>
      </c>
      <c r="R1090" s="62">
        <f t="shared" si="165"/>
        <v>50</v>
      </c>
      <c r="S1090" s="62">
        <f t="shared" si="168"/>
        <v>50</v>
      </c>
      <c r="T1090" s="129">
        <f t="shared" si="169"/>
        <v>3621.9078586603164</v>
      </c>
      <c r="X1090" s="62"/>
      <c r="AA1090" s="24"/>
    </row>
    <row r="1091" spans="6:27" x14ac:dyDescent="0.3">
      <c r="F1091" s="124">
        <f>Calculator!A1073</f>
        <v>1068</v>
      </c>
      <c r="G1091" s="44">
        <f>Calculator!B1073</f>
        <v>0</v>
      </c>
      <c r="H1091" s="44">
        <f>Calculator!C1073</f>
        <v>0</v>
      </c>
      <c r="I1091" s="46">
        <f>Calculator!E1073</f>
        <v>0</v>
      </c>
      <c r="J1091" s="45">
        <f>Calculator!F1073</f>
        <v>0</v>
      </c>
      <c r="K1091" s="125">
        <f t="shared" si="160"/>
        <v>7.5</v>
      </c>
      <c r="L1091" s="127">
        <f t="shared" si="161"/>
        <v>7.5</v>
      </c>
      <c r="M1091" s="127">
        <f t="shared" si="166"/>
        <v>7.5</v>
      </c>
      <c r="N1091" s="57">
        <f t="shared" si="162"/>
        <v>50</v>
      </c>
      <c r="O1091" s="57">
        <f t="shared" si="167"/>
        <v>50</v>
      </c>
      <c r="P1091" s="127">
        <f t="shared" si="163"/>
        <v>7.5</v>
      </c>
      <c r="Q1091" s="130">
        <f t="shared" si="164"/>
        <v>50</v>
      </c>
      <c r="R1091" s="62">
        <f t="shared" si="165"/>
        <v>50</v>
      </c>
      <c r="S1091" s="62">
        <f t="shared" si="168"/>
        <v>50</v>
      </c>
      <c r="T1091" s="129">
        <f t="shared" si="169"/>
        <v>3621.9078586603164</v>
      </c>
      <c r="X1091" s="62"/>
      <c r="AA1091" s="24"/>
    </row>
    <row r="1092" spans="6:27" x14ac:dyDescent="0.3">
      <c r="F1092" s="124">
        <f>Calculator!A1074</f>
        <v>1069</v>
      </c>
      <c r="G1092" s="44">
        <f>Calculator!B1074</f>
        <v>0</v>
      </c>
      <c r="H1092" s="44">
        <f>Calculator!C1074</f>
        <v>0</v>
      </c>
      <c r="I1092" s="46">
        <f>Calculator!E1074</f>
        <v>0</v>
      </c>
      <c r="J1092" s="45">
        <f>Calculator!F1074</f>
        <v>0</v>
      </c>
      <c r="K1092" s="125">
        <f t="shared" si="160"/>
        <v>7.5</v>
      </c>
      <c r="L1092" s="127">
        <f t="shared" si="161"/>
        <v>7.5</v>
      </c>
      <c r="M1092" s="127">
        <f t="shared" si="166"/>
        <v>7.5</v>
      </c>
      <c r="N1092" s="57">
        <f t="shared" si="162"/>
        <v>50</v>
      </c>
      <c r="O1092" s="57">
        <f t="shared" si="167"/>
        <v>50</v>
      </c>
      <c r="P1092" s="127">
        <f t="shared" si="163"/>
        <v>7.5</v>
      </c>
      <c r="Q1092" s="130">
        <f t="shared" si="164"/>
        <v>50</v>
      </c>
      <c r="R1092" s="62">
        <f t="shared" si="165"/>
        <v>50</v>
      </c>
      <c r="S1092" s="62">
        <f t="shared" si="168"/>
        <v>50</v>
      </c>
      <c r="T1092" s="129">
        <f t="shared" si="169"/>
        <v>3621.9078586603164</v>
      </c>
      <c r="X1092" s="62"/>
      <c r="AA1092" s="24"/>
    </row>
    <row r="1093" spans="6:27" x14ac:dyDescent="0.3">
      <c r="F1093" s="124">
        <f>Calculator!A1075</f>
        <v>1070</v>
      </c>
      <c r="G1093" s="44">
        <f>Calculator!B1075</f>
        <v>0</v>
      </c>
      <c r="H1093" s="44">
        <f>Calculator!C1075</f>
        <v>0</v>
      </c>
      <c r="I1093" s="46">
        <f>Calculator!E1075</f>
        <v>0</v>
      </c>
      <c r="J1093" s="45">
        <f>Calculator!F1075</f>
        <v>0</v>
      </c>
      <c r="K1093" s="125">
        <f t="shared" si="160"/>
        <v>7.5</v>
      </c>
      <c r="L1093" s="127">
        <f t="shared" si="161"/>
        <v>7.5</v>
      </c>
      <c r="M1093" s="127">
        <f t="shared" si="166"/>
        <v>7.5</v>
      </c>
      <c r="N1093" s="57">
        <f t="shared" si="162"/>
        <v>50</v>
      </c>
      <c r="O1093" s="57">
        <f t="shared" si="167"/>
        <v>50</v>
      </c>
      <c r="P1093" s="127">
        <f t="shared" si="163"/>
        <v>7.5</v>
      </c>
      <c r="Q1093" s="130">
        <f t="shared" si="164"/>
        <v>50</v>
      </c>
      <c r="R1093" s="62">
        <f t="shared" si="165"/>
        <v>50</v>
      </c>
      <c r="S1093" s="62">
        <f t="shared" si="168"/>
        <v>50</v>
      </c>
      <c r="T1093" s="129">
        <f t="shared" si="169"/>
        <v>3621.9078586603164</v>
      </c>
      <c r="X1093" s="62"/>
      <c r="AA1093" s="24"/>
    </row>
    <row r="1094" spans="6:27" x14ac:dyDescent="0.3">
      <c r="F1094" s="124">
        <f>Calculator!A1076</f>
        <v>1071</v>
      </c>
      <c r="G1094" s="44">
        <f>Calculator!B1076</f>
        <v>0</v>
      </c>
      <c r="H1094" s="44">
        <f>Calculator!C1076</f>
        <v>0</v>
      </c>
      <c r="I1094" s="46">
        <f>Calculator!E1076</f>
        <v>0</v>
      </c>
      <c r="J1094" s="45">
        <f>Calculator!F1076</f>
        <v>0</v>
      </c>
      <c r="K1094" s="125">
        <f t="shared" si="160"/>
        <v>7.5</v>
      </c>
      <c r="L1094" s="127">
        <f t="shared" si="161"/>
        <v>7.5</v>
      </c>
      <c r="M1094" s="127">
        <f t="shared" si="166"/>
        <v>7.5</v>
      </c>
      <c r="N1094" s="57">
        <f t="shared" si="162"/>
        <v>50</v>
      </c>
      <c r="O1094" s="57">
        <f t="shared" si="167"/>
        <v>50</v>
      </c>
      <c r="P1094" s="127">
        <f t="shared" si="163"/>
        <v>7.5</v>
      </c>
      <c r="Q1094" s="130">
        <f t="shared" si="164"/>
        <v>50</v>
      </c>
      <c r="R1094" s="62">
        <f t="shared" si="165"/>
        <v>50</v>
      </c>
      <c r="S1094" s="62">
        <f t="shared" si="168"/>
        <v>50</v>
      </c>
      <c r="T1094" s="129">
        <f t="shared" si="169"/>
        <v>3621.9078586603164</v>
      </c>
      <c r="X1094" s="62"/>
      <c r="AA1094" s="24"/>
    </row>
    <row r="1095" spans="6:27" x14ac:dyDescent="0.3">
      <c r="F1095" s="124">
        <f>Calculator!A1077</f>
        <v>1072</v>
      </c>
      <c r="G1095" s="44">
        <f>Calculator!B1077</f>
        <v>0</v>
      </c>
      <c r="H1095" s="44">
        <f>Calculator!C1077</f>
        <v>0</v>
      </c>
      <c r="I1095" s="46">
        <f>Calculator!E1077</f>
        <v>0</v>
      </c>
      <c r="J1095" s="45">
        <f>Calculator!F1077</f>
        <v>0</v>
      </c>
      <c r="K1095" s="125">
        <f t="shared" si="160"/>
        <v>7.5</v>
      </c>
      <c r="L1095" s="127">
        <f t="shared" si="161"/>
        <v>7.5</v>
      </c>
      <c r="M1095" s="127">
        <f t="shared" si="166"/>
        <v>7.5</v>
      </c>
      <c r="N1095" s="57">
        <f t="shared" si="162"/>
        <v>50</v>
      </c>
      <c r="O1095" s="57">
        <f t="shared" si="167"/>
        <v>50</v>
      </c>
      <c r="P1095" s="127">
        <f t="shared" si="163"/>
        <v>7.5</v>
      </c>
      <c r="Q1095" s="130">
        <f t="shared" si="164"/>
        <v>50</v>
      </c>
      <c r="R1095" s="62">
        <f t="shared" si="165"/>
        <v>50</v>
      </c>
      <c r="S1095" s="62">
        <f t="shared" si="168"/>
        <v>50</v>
      </c>
      <c r="T1095" s="129">
        <f t="shared" si="169"/>
        <v>3621.9078586603164</v>
      </c>
      <c r="X1095" s="62"/>
      <c r="AA1095" s="24"/>
    </row>
    <row r="1096" spans="6:27" x14ac:dyDescent="0.3">
      <c r="F1096" s="124">
        <f>Calculator!A1078</f>
        <v>1073</v>
      </c>
      <c r="G1096" s="44">
        <f>Calculator!B1078</f>
        <v>0</v>
      </c>
      <c r="H1096" s="44">
        <f>Calculator!C1078</f>
        <v>0</v>
      </c>
      <c r="I1096" s="46">
        <f>Calculator!E1078</f>
        <v>0</v>
      </c>
      <c r="J1096" s="45">
        <f>Calculator!F1078</f>
        <v>0</v>
      </c>
      <c r="K1096" s="125">
        <f t="shared" si="160"/>
        <v>7.5</v>
      </c>
      <c r="L1096" s="127">
        <f t="shared" si="161"/>
        <v>7.5</v>
      </c>
      <c r="M1096" s="127">
        <f t="shared" si="166"/>
        <v>7.5</v>
      </c>
      <c r="N1096" s="57">
        <f t="shared" si="162"/>
        <v>50</v>
      </c>
      <c r="O1096" s="57">
        <f t="shared" si="167"/>
        <v>50</v>
      </c>
      <c r="P1096" s="127">
        <f t="shared" si="163"/>
        <v>7.5</v>
      </c>
      <c r="Q1096" s="130">
        <f t="shared" si="164"/>
        <v>50</v>
      </c>
      <c r="R1096" s="62">
        <f t="shared" si="165"/>
        <v>50</v>
      </c>
      <c r="S1096" s="62">
        <f t="shared" si="168"/>
        <v>50</v>
      </c>
      <c r="T1096" s="129">
        <f t="shared" si="169"/>
        <v>3621.9078586603164</v>
      </c>
      <c r="X1096" s="62"/>
      <c r="AA1096" s="24"/>
    </row>
    <row r="1097" spans="6:27" x14ac:dyDescent="0.3">
      <c r="F1097" s="124">
        <f>Calculator!A1079</f>
        <v>1074</v>
      </c>
      <c r="G1097" s="44">
        <f>Calculator!B1079</f>
        <v>0</v>
      </c>
      <c r="H1097" s="44">
        <f>Calculator!C1079</f>
        <v>0</v>
      </c>
      <c r="I1097" s="46">
        <f>Calculator!E1079</f>
        <v>0</v>
      </c>
      <c r="J1097" s="45">
        <f>Calculator!F1079</f>
        <v>0</v>
      </c>
      <c r="K1097" s="125">
        <f t="shared" si="160"/>
        <v>7.5</v>
      </c>
      <c r="L1097" s="127">
        <f t="shared" si="161"/>
        <v>7.5</v>
      </c>
      <c r="M1097" s="127">
        <f t="shared" si="166"/>
        <v>7.5</v>
      </c>
      <c r="N1097" s="57">
        <f t="shared" si="162"/>
        <v>50</v>
      </c>
      <c r="O1097" s="57">
        <f t="shared" si="167"/>
        <v>50</v>
      </c>
      <c r="P1097" s="127">
        <f t="shared" si="163"/>
        <v>7.5</v>
      </c>
      <c r="Q1097" s="130">
        <f t="shared" si="164"/>
        <v>50</v>
      </c>
      <c r="R1097" s="62">
        <f t="shared" si="165"/>
        <v>50</v>
      </c>
      <c r="S1097" s="62">
        <f t="shared" si="168"/>
        <v>50</v>
      </c>
      <c r="T1097" s="129">
        <f t="shared" si="169"/>
        <v>3621.9078586603164</v>
      </c>
      <c r="X1097" s="62"/>
      <c r="AA1097" s="24"/>
    </row>
    <row r="1098" spans="6:27" x14ac:dyDescent="0.3">
      <c r="F1098" s="124">
        <f>Calculator!A1080</f>
        <v>1075</v>
      </c>
      <c r="G1098" s="44">
        <f>Calculator!B1080</f>
        <v>0</v>
      </c>
      <c r="H1098" s="44">
        <f>Calculator!C1080</f>
        <v>0</v>
      </c>
      <c r="I1098" s="46">
        <f>Calculator!E1080</f>
        <v>0</v>
      </c>
      <c r="J1098" s="45">
        <f>Calculator!F1080</f>
        <v>0</v>
      </c>
      <c r="K1098" s="125">
        <f t="shared" si="160"/>
        <v>7.5</v>
      </c>
      <c r="L1098" s="127">
        <f t="shared" si="161"/>
        <v>7.5</v>
      </c>
      <c r="M1098" s="127">
        <f t="shared" si="166"/>
        <v>7.5</v>
      </c>
      <c r="N1098" s="57">
        <f t="shared" si="162"/>
        <v>50</v>
      </c>
      <c r="O1098" s="57">
        <f t="shared" si="167"/>
        <v>50</v>
      </c>
      <c r="P1098" s="127">
        <f t="shared" si="163"/>
        <v>7.5</v>
      </c>
      <c r="Q1098" s="130">
        <f t="shared" si="164"/>
        <v>50</v>
      </c>
      <c r="R1098" s="62">
        <f t="shared" si="165"/>
        <v>50</v>
      </c>
      <c r="S1098" s="62">
        <f t="shared" si="168"/>
        <v>50</v>
      </c>
      <c r="T1098" s="129">
        <f t="shared" si="169"/>
        <v>3621.9078586603164</v>
      </c>
      <c r="X1098" s="62"/>
      <c r="AA1098" s="24"/>
    </row>
    <row r="1099" spans="6:27" x14ac:dyDescent="0.3">
      <c r="F1099" s="124">
        <f>Calculator!A1081</f>
        <v>1076</v>
      </c>
      <c r="G1099" s="44">
        <f>Calculator!B1081</f>
        <v>0</v>
      </c>
      <c r="H1099" s="44">
        <f>Calculator!C1081</f>
        <v>0</v>
      </c>
      <c r="I1099" s="46">
        <f>Calculator!E1081</f>
        <v>0</v>
      </c>
      <c r="J1099" s="45">
        <f>Calculator!F1081</f>
        <v>0</v>
      </c>
      <c r="K1099" s="125">
        <f t="shared" si="160"/>
        <v>7.5</v>
      </c>
      <c r="L1099" s="127">
        <f t="shared" si="161"/>
        <v>7.5</v>
      </c>
      <c r="M1099" s="127">
        <f t="shared" si="166"/>
        <v>7.5</v>
      </c>
      <c r="N1099" s="57">
        <f t="shared" si="162"/>
        <v>50</v>
      </c>
      <c r="O1099" s="57">
        <f t="shared" si="167"/>
        <v>50</v>
      </c>
      <c r="P1099" s="127">
        <f t="shared" si="163"/>
        <v>7.5</v>
      </c>
      <c r="Q1099" s="130">
        <f t="shared" si="164"/>
        <v>50</v>
      </c>
      <c r="R1099" s="62">
        <f t="shared" si="165"/>
        <v>50</v>
      </c>
      <c r="S1099" s="62">
        <f t="shared" si="168"/>
        <v>50</v>
      </c>
      <c r="T1099" s="129">
        <f t="shared" si="169"/>
        <v>3621.9078586603164</v>
      </c>
      <c r="X1099" s="62"/>
      <c r="AA1099" s="24"/>
    </row>
    <row r="1100" spans="6:27" x14ac:dyDescent="0.3">
      <c r="F1100" s="124">
        <f>Calculator!A1082</f>
        <v>1077</v>
      </c>
      <c r="G1100" s="44">
        <f>Calculator!B1082</f>
        <v>0</v>
      </c>
      <c r="H1100" s="44">
        <f>Calculator!C1082</f>
        <v>0</v>
      </c>
      <c r="I1100" s="46">
        <f>Calculator!E1082</f>
        <v>0</v>
      </c>
      <c r="J1100" s="45">
        <f>Calculator!F1082</f>
        <v>0</v>
      </c>
      <c r="K1100" s="125">
        <f t="shared" si="160"/>
        <v>7.5</v>
      </c>
      <c r="L1100" s="127">
        <f t="shared" si="161"/>
        <v>7.5</v>
      </c>
      <c r="M1100" s="127">
        <f t="shared" si="166"/>
        <v>7.5</v>
      </c>
      <c r="N1100" s="57">
        <f t="shared" si="162"/>
        <v>50</v>
      </c>
      <c r="O1100" s="57">
        <f t="shared" si="167"/>
        <v>50</v>
      </c>
      <c r="P1100" s="127">
        <f t="shared" si="163"/>
        <v>7.5</v>
      </c>
      <c r="Q1100" s="130">
        <f t="shared" si="164"/>
        <v>50</v>
      </c>
      <c r="R1100" s="62">
        <f t="shared" si="165"/>
        <v>50</v>
      </c>
      <c r="S1100" s="62">
        <f t="shared" si="168"/>
        <v>50</v>
      </c>
      <c r="T1100" s="129">
        <f t="shared" si="169"/>
        <v>3621.9078586603164</v>
      </c>
      <c r="X1100" s="62"/>
      <c r="AA1100" s="24"/>
    </row>
    <row r="1101" spans="6:27" x14ac:dyDescent="0.3">
      <c r="F1101" s="124">
        <f>Calculator!A1083</f>
        <v>1078</v>
      </c>
      <c r="G1101" s="44">
        <f>Calculator!B1083</f>
        <v>0</v>
      </c>
      <c r="H1101" s="44">
        <f>Calculator!C1083</f>
        <v>0</v>
      </c>
      <c r="I1101" s="46">
        <f>Calculator!E1083</f>
        <v>0</v>
      </c>
      <c r="J1101" s="45">
        <f>Calculator!F1083</f>
        <v>0</v>
      </c>
      <c r="K1101" s="125">
        <f t="shared" si="160"/>
        <v>7.5</v>
      </c>
      <c r="L1101" s="127">
        <f t="shared" si="161"/>
        <v>7.5</v>
      </c>
      <c r="M1101" s="127">
        <f t="shared" si="166"/>
        <v>7.5</v>
      </c>
      <c r="N1101" s="57">
        <f t="shared" si="162"/>
        <v>50</v>
      </c>
      <c r="O1101" s="57">
        <f t="shared" si="167"/>
        <v>50</v>
      </c>
      <c r="P1101" s="127">
        <f t="shared" si="163"/>
        <v>7.5</v>
      </c>
      <c r="Q1101" s="130">
        <f t="shared" si="164"/>
        <v>50</v>
      </c>
      <c r="R1101" s="62">
        <f t="shared" si="165"/>
        <v>50</v>
      </c>
      <c r="S1101" s="62">
        <f t="shared" si="168"/>
        <v>50</v>
      </c>
      <c r="T1101" s="129">
        <f t="shared" si="169"/>
        <v>3621.9078586603164</v>
      </c>
      <c r="X1101" s="62"/>
      <c r="AA1101" s="24"/>
    </row>
    <row r="1102" spans="6:27" x14ac:dyDescent="0.3">
      <c r="F1102" s="124">
        <f>Calculator!A1084</f>
        <v>1079</v>
      </c>
      <c r="G1102" s="44">
        <f>Calculator!B1084</f>
        <v>0</v>
      </c>
      <c r="H1102" s="44">
        <f>Calculator!C1084</f>
        <v>0</v>
      </c>
      <c r="I1102" s="46">
        <f>Calculator!E1084</f>
        <v>0</v>
      </c>
      <c r="J1102" s="45">
        <f>Calculator!F1084</f>
        <v>0</v>
      </c>
      <c r="K1102" s="125">
        <f t="shared" si="160"/>
        <v>7.5</v>
      </c>
      <c r="L1102" s="127">
        <f t="shared" si="161"/>
        <v>7.5</v>
      </c>
      <c r="M1102" s="127">
        <f t="shared" si="166"/>
        <v>7.5</v>
      </c>
      <c r="N1102" s="57">
        <f t="shared" si="162"/>
        <v>50</v>
      </c>
      <c r="O1102" s="57">
        <f t="shared" si="167"/>
        <v>50</v>
      </c>
      <c r="P1102" s="127">
        <f t="shared" si="163"/>
        <v>7.5</v>
      </c>
      <c r="Q1102" s="130">
        <f t="shared" si="164"/>
        <v>50</v>
      </c>
      <c r="R1102" s="62">
        <f t="shared" si="165"/>
        <v>50</v>
      </c>
      <c r="S1102" s="62">
        <f t="shared" si="168"/>
        <v>50</v>
      </c>
      <c r="T1102" s="129">
        <f t="shared" si="169"/>
        <v>3621.9078586603164</v>
      </c>
      <c r="X1102" s="62"/>
      <c r="AA1102" s="24"/>
    </row>
    <row r="1103" spans="6:27" x14ac:dyDescent="0.3">
      <c r="F1103" s="124">
        <f>Calculator!A1085</f>
        <v>1080</v>
      </c>
      <c r="G1103" s="44">
        <f>Calculator!B1085</f>
        <v>0</v>
      </c>
      <c r="H1103" s="44">
        <f>Calculator!C1085</f>
        <v>0</v>
      </c>
      <c r="I1103" s="46">
        <f>Calculator!E1085</f>
        <v>0</v>
      </c>
      <c r="J1103" s="45">
        <f>Calculator!F1085</f>
        <v>0</v>
      </c>
      <c r="K1103" s="125">
        <f t="shared" si="160"/>
        <v>7.5</v>
      </c>
      <c r="L1103" s="127">
        <f t="shared" si="161"/>
        <v>7.5</v>
      </c>
      <c r="M1103" s="127">
        <f t="shared" si="166"/>
        <v>7.5</v>
      </c>
      <c r="N1103" s="57">
        <f t="shared" si="162"/>
        <v>50</v>
      </c>
      <c r="O1103" s="57">
        <f t="shared" si="167"/>
        <v>50</v>
      </c>
      <c r="P1103" s="127">
        <f t="shared" si="163"/>
        <v>7.5</v>
      </c>
      <c r="Q1103" s="130">
        <f t="shared" si="164"/>
        <v>50</v>
      </c>
      <c r="R1103" s="62">
        <f t="shared" si="165"/>
        <v>50</v>
      </c>
      <c r="S1103" s="62">
        <f t="shared" si="168"/>
        <v>50</v>
      </c>
      <c r="T1103" s="129">
        <f t="shared" si="169"/>
        <v>3621.9078586603164</v>
      </c>
      <c r="X1103" s="62"/>
      <c r="AA1103" s="24"/>
    </row>
    <row r="1104" spans="6:27" x14ac:dyDescent="0.3">
      <c r="F1104" s="124">
        <f>Calculator!A1086</f>
        <v>1081</v>
      </c>
      <c r="G1104" s="44">
        <f>Calculator!B1086</f>
        <v>0</v>
      </c>
      <c r="H1104" s="44">
        <f>Calculator!C1086</f>
        <v>0</v>
      </c>
      <c r="I1104" s="46">
        <f>Calculator!E1086</f>
        <v>0</v>
      </c>
      <c r="J1104" s="45">
        <f>Calculator!F1086</f>
        <v>0</v>
      </c>
      <c r="K1104" s="125">
        <f t="shared" si="160"/>
        <v>7.5</v>
      </c>
      <c r="L1104" s="127">
        <f t="shared" si="161"/>
        <v>7.5</v>
      </c>
      <c r="M1104" s="127">
        <f t="shared" si="166"/>
        <v>7.5</v>
      </c>
      <c r="N1104" s="57">
        <f t="shared" si="162"/>
        <v>50</v>
      </c>
      <c r="O1104" s="57">
        <f t="shared" si="167"/>
        <v>50</v>
      </c>
      <c r="P1104" s="127">
        <f t="shared" si="163"/>
        <v>7.5</v>
      </c>
      <c r="Q1104" s="130">
        <f t="shared" si="164"/>
        <v>50</v>
      </c>
      <c r="R1104" s="62">
        <f t="shared" si="165"/>
        <v>50</v>
      </c>
      <c r="S1104" s="62">
        <f t="shared" si="168"/>
        <v>50</v>
      </c>
      <c r="T1104" s="129">
        <f t="shared" si="169"/>
        <v>3621.9078586603164</v>
      </c>
      <c r="X1104" s="62"/>
      <c r="AA1104" s="24"/>
    </row>
    <row r="1105" spans="6:27" x14ac:dyDescent="0.3">
      <c r="F1105" s="124">
        <f>Calculator!A1087</f>
        <v>1082</v>
      </c>
      <c r="G1105" s="44">
        <f>Calculator!B1087</f>
        <v>0</v>
      </c>
      <c r="H1105" s="44">
        <f>Calculator!C1087</f>
        <v>0</v>
      </c>
      <c r="I1105" s="46">
        <f>Calculator!E1087</f>
        <v>0</v>
      </c>
      <c r="J1105" s="45">
        <f>Calculator!F1087</f>
        <v>0</v>
      </c>
      <c r="K1105" s="125">
        <f t="shared" si="160"/>
        <v>7.5</v>
      </c>
      <c r="L1105" s="127">
        <f t="shared" si="161"/>
        <v>7.5</v>
      </c>
      <c r="M1105" s="127">
        <f t="shared" si="166"/>
        <v>7.5</v>
      </c>
      <c r="N1105" s="57">
        <f t="shared" si="162"/>
        <v>50</v>
      </c>
      <c r="O1105" s="57">
        <f t="shared" si="167"/>
        <v>50</v>
      </c>
      <c r="P1105" s="127">
        <f t="shared" si="163"/>
        <v>7.5</v>
      </c>
      <c r="Q1105" s="130">
        <f t="shared" si="164"/>
        <v>50</v>
      </c>
      <c r="R1105" s="62">
        <f t="shared" si="165"/>
        <v>50</v>
      </c>
      <c r="S1105" s="62">
        <f t="shared" si="168"/>
        <v>50</v>
      </c>
      <c r="T1105" s="129">
        <f t="shared" si="169"/>
        <v>3621.9078586603164</v>
      </c>
      <c r="X1105" s="62"/>
      <c r="AA1105" s="24"/>
    </row>
    <row r="1106" spans="6:27" x14ac:dyDescent="0.3">
      <c r="F1106" s="124">
        <f>Calculator!A1088</f>
        <v>1083</v>
      </c>
      <c r="G1106" s="44">
        <f>Calculator!B1088</f>
        <v>0</v>
      </c>
      <c r="H1106" s="44">
        <f>Calculator!C1088</f>
        <v>0</v>
      </c>
      <c r="I1106" s="46">
        <f>Calculator!E1088</f>
        <v>0</v>
      </c>
      <c r="J1106" s="45">
        <f>Calculator!F1088</f>
        <v>0</v>
      </c>
      <c r="K1106" s="125">
        <f t="shared" si="160"/>
        <v>7.5</v>
      </c>
      <c r="L1106" s="127">
        <f t="shared" si="161"/>
        <v>7.5</v>
      </c>
      <c r="M1106" s="127">
        <f t="shared" si="166"/>
        <v>7.5</v>
      </c>
      <c r="N1106" s="57">
        <f t="shared" si="162"/>
        <v>50</v>
      </c>
      <c r="O1106" s="57">
        <f t="shared" si="167"/>
        <v>50</v>
      </c>
      <c r="P1106" s="127">
        <f t="shared" si="163"/>
        <v>7.5</v>
      </c>
      <c r="Q1106" s="130">
        <f t="shared" si="164"/>
        <v>50</v>
      </c>
      <c r="R1106" s="62">
        <f t="shared" si="165"/>
        <v>50</v>
      </c>
      <c r="S1106" s="62">
        <f t="shared" si="168"/>
        <v>50</v>
      </c>
      <c r="T1106" s="129">
        <f t="shared" si="169"/>
        <v>3621.9078586603164</v>
      </c>
      <c r="X1106" s="62"/>
      <c r="AA1106" s="24"/>
    </row>
    <row r="1107" spans="6:27" x14ac:dyDescent="0.3">
      <c r="F1107" s="124">
        <f>Calculator!A1089</f>
        <v>1084</v>
      </c>
      <c r="G1107" s="44">
        <f>Calculator!B1089</f>
        <v>0</v>
      </c>
      <c r="H1107" s="44">
        <f>Calculator!C1089</f>
        <v>0</v>
      </c>
      <c r="I1107" s="46">
        <f>Calculator!E1089</f>
        <v>0</v>
      </c>
      <c r="J1107" s="45">
        <f>Calculator!F1089</f>
        <v>0</v>
      </c>
      <c r="K1107" s="125">
        <f t="shared" si="160"/>
        <v>7.5</v>
      </c>
      <c r="L1107" s="127">
        <f t="shared" si="161"/>
        <v>7.5</v>
      </c>
      <c r="M1107" s="127">
        <f t="shared" si="166"/>
        <v>7.5</v>
      </c>
      <c r="N1107" s="57">
        <f t="shared" si="162"/>
        <v>50</v>
      </c>
      <c r="O1107" s="57">
        <f t="shared" si="167"/>
        <v>50</v>
      </c>
      <c r="P1107" s="127">
        <f t="shared" si="163"/>
        <v>7.5</v>
      </c>
      <c r="Q1107" s="130">
        <f t="shared" si="164"/>
        <v>50</v>
      </c>
      <c r="R1107" s="62">
        <f t="shared" si="165"/>
        <v>50</v>
      </c>
      <c r="S1107" s="62">
        <f t="shared" si="168"/>
        <v>50</v>
      </c>
      <c r="T1107" s="129">
        <f t="shared" si="169"/>
        <v>3621.9078586603164</v>
      </c>
      <c r="X1107" s="62"/>
      <c r="AA1107" s="24"/>
    </row>
    <row r="1108" spans="6:27" x14ac:dyDescent="0.3">
      <c r="F1108" s="124">
        <f>Calculator!A1090</f>
        <v>1085</v>
      </c>
      <c r="G1108" s="44">
        <f>Calculator!B1090</f>
        <v>0</v>
      </c>
      <c r="H1108" s="44">
        <f>Calculator!C1090</f>
        <v>0</v>
      </c>
      <c r="I1108" s="46">
        <f>Calculator!E1090</f>
        <v>0</v>
      </c>
      <c r="J1108" s="45">
        <f>Calculator!F1090</f>
        <v>0</v>
      </c>
      <c r="K1108" s="125">
        <f t="shared" si="160"/>
        <v>7.5</v>
      </c>
      <c r="L1108" s="127">
        <f t="shared" si="161"/>
        <v>7.5</v>
      </c>
      <c r="M1108" s="127">
        <f t="shared" si="166"/>
        <v>7.5</v>
      </c>
      <c r="N1108" s="57">
        <f t="shared" si="162"/>
        <v>50</v>
      </c>
      <c r="O1108" s="57">
        <f t="shared" si="167"/>
        <v>50</v>
      </c>
      <c r="P1108" s="127">
        <f t="shared" si="163"/>
        <v>7.5</v>
      </c>
      <c r="Q1108" s="130">
        <f t="shared" si="164"/>
        <v>50</v>
      </c>
      <c r="R1108" s="62">
        <f t="shared" si="165"/>
        <v>50</v>
      </c>
      <c r="S1108" s="62">
        <f t="shared" si="168"/>
        <v>50</v>
      </c>
      <c r="T1108" s="129">
        <f t="shared" si="169"/>
        <v>3621.9078586603164</v>
      </c>
      <c r="X1108" s="62"/>
      <c r="AA1108" s="24"/>
    </row>
    <row r="1109" spans="6:27" x14ac:dyDescent="0.3">
      <c r="F1109" s="124">
        <f>Calculator!A1091</f>
        <v>1086</v>
      </c>
      <c r="G1109" s="44">
        <f>Calculator!B1091</f>
        <v>0</v>
      </c>
      <c r="H1109" s="44">
        <f>Calculator!C1091</f>
        <v>0</v>
      </c>
      <c r="I1109" s="46">
        <f>Calculator!E1091</f>
        <v>0</v>
      </c>
      <c r="J1109" s="45">
        <f>Calculator!F1091</f>
        <v>0</v>
      </c>
      <c r="K1109" s="125">
        <f t="shared" si="160"/>
        <v>7.5</v>
      </c>
      <c r="L1109" s="127">
        <f t="shared" si="161"/>
        <v>7.5</v>
      </c>
      <c r="M1109" s="127">
        <f t="shared" si="166"/>
        <v>7.5</v>
      </c>
      <c r="N1109" s="57">
        <f t="shared" si="162"/>
        <v>50</v>
      </c>
      <c r="O1109" s="57">
        <f t="shared" si="167"/>
        <v>50</v>
      </c>
      <c r="P1109" s="127">
        <f t="shared" si="163"/>
        <v>7.5</v>
      </c>
      <c r="Q1109" s="130">
        <f t="shared" si="164"/>
        <v>50</v>
      </c>
      <c r="R1109" s="62">
        <f t="shared" si="165"/>
        <v>50</v>
      </c>
      <c r="S1109" s="62">
        <f t="shared" si="168"/>
        <v>50</v>
      </c>
      <c r="T1109" s="129">
        <f t="shared" si="169"/>
        <v>3621.9078586603164</v>
      </c>
      <c r="X1109" s="62"/>
      <c r="AA1109" s="24"/>
    </row>
    <row r="1110" spans="6:27" x14ac:dyDescent="0.3">
      <c r="F1110" s="124">
        <f>Calculator!A1092</f>
        <v>1087</v>
      </c>
      <c r="G1110" s="44">
        <f>Calculator!B1092</f>
        <v>0</v>
      </c>
      <c r="H1110" s="44">
        <f>Calculator!C1092</f>
        <v>0</v>
      </c>
      <c r="I1110" s="46">
        <f>Calculator!E1092</f>
        <v>0</v>
      </c>
      <c r="J1110" s="45">
        <f>Calculator!F1092</f>
        <v>0</v>
      </c>
      <c r="K1110" s="125">
        <f t="shared" si="160"/>
        <v>7.5</v>
      </c>
      <c r="L1110" s="127">
        <f t="shared" si="161"/>
        <v>7.5</v>
      </c>
      <c r="M1110" s="127">
        <f t="shared" si="166"/>
        <v>7.5</v>
      </c>
      <c r="N1110" s="57">
        <f t="shared" si="162"/>
        <v>50</v>
      </c>
      <c r="O1110" s="57">
        <f t="shared" si="167"/>
        <v>50</v>
      </c>
      <c r="P1110" s="127">
        <f t="shared" si="163"/>
        <v>7.5</v>
      </c>
      <c r="Q1110" s="130">
        <f t="shared" si="164"/>
        <v>50</v>
      </c>
      <c r="R1110" s="62">
        <f t="shared" si="165"/>
        <v>50</v>
      </c>
      <c r="S1110" s="62">
        <f t="shared" si="168"/>
        <v>50</v>
      </c>
      <c r="T1110" s="129">
        <f t="shared" si="169"/>
        <v>3621.9078586603164</v>
      </c>
      <c r="X1110" s="62"/>
      <c r="AA1110" s="24"/>
    </row>
    <row r="1111" spans="6:27" x14ac:dyDescent="0.3">
      <c r="F1111" s="124">
        <f>Calculator!A1093</f>
        <v>1088</v>
      </c>
      <c r="G1111" s="44">
        <f>Calculator!B1093</f>
        <v>0</v>
      </c>
      <c r="H1111" s="44">
        <f>Calculator!C1093</f>
        <v>0</v>
      </c>
      <c r="I1111" s="46">
        <f>Calculator!E1093</f>
        <v>0</v>
      </c>
      <c r="J1111" s="45">
        <f>Calculator!F1093</f>
        <v>0</v>
      </c>
      <c r="K1111" s="125">
        <f t="shared" si="160"/>
        <v>7.5</v>
      </c>
      <c r="L1111" s="127">
        <f t="shared" si="161"/>
        <v>7.5</v>
      </c>
      <c r="M1111" s="127">
        <f t="shared" si="166"/>
        <v>7.5</v>
      </c>
      <c r="N1111" s="57">
        <f t="shared" si="162"/>
        <v>50</v>
      </c>
      <c r="O1111" s="57">
        <f t="shared" si="167"/>
        <v>50</v>
      </c>
      <c r="P1111" s="127">
        <f t="shared" si="163"/>
        <v>7.5</v>
      </c>
      <c r="Q1111" s="130">
        <f t="shared" si="164"/>
        <v>50</v>
      </c>
      <c r="R1111" s="62">
        <f t="shared" si="165"/>
        <v>50</v>
      </c>
      <c r="S1111" s="62">
        <f t="shared" si="168"/>
        <v>50</v>
      </c>
      <c r="T1111" s="129">
        <f t="shared" si="169"/>
        <v>3621.9078586603164</v>
      </c>
      <c r="X1111" s="62"/>
      <c r="AA1111" s="24"/>
    </row>
    <row r="1112" spans="6:27" x14ac:dyDescent="0.3">
      <c r="F1112" s="124">
        <f>Calculator!A1094</f>
        <v>1089</v>
      </c>
      <c r="G1112" s="44">
        <f>Calculator!B1094</f>
        <v>0</v>
      </c>
      <c r="H1112" s="44">
        <f>Calculator!C1094</f>
        <v>0</v>
      </c>
      <c r="I1112" s="46">
        <f>Calculator!E1094</f>
        <v>0</v>
      </c>
      <c r="J1112" s="45">
        <f>Calculator!F1094</f>
        <v>0</v>
      </c>
      <c r="K1112" s="125">
        <f t="shared" ref="K1112:K1175" si="170">IF(I1112=0,7.5,I1112)</f>
        <v>7.5</v>
      </c>
      <c r="L1112" s="127">
        <f t="shared" ref="L1112:L1175" si="171">ROUND(K1112,1)</f>
        <v>7.5</v>
      </c>
      <c r="M1112" s="127">
        <f t="shared" si="166"/>
        <v>7.5</v>
      </c>
      <c r="N1112" s="57">
        <f t="shared" ref="N1112:N1175" si="172">IF(J1112=0,50,J1112)</f>
        <v>50</v>
      </c>
      <c r="O1112" s="57">
        <f t="shared" si="167"/>
        <v>50</v>
      </c>
      <c r="P1112" s="127">
        <f t="shared" ref="P1112:P1175" si="173">IF(M1112&gt;8.4,8.4,M1112)</f>
        <v>7.5</v>
      </c>
      <c r="Q1112" s="130">
        <f t="shared" ref="Q1112:Q1175" si="174">IF(O1112&gt;670,670,O1112)</f>
        <v>50</v>
      </c>
      <c r="R1112" s="62">
        <f t="shared" ref="R1112:R1175" si="175">IF(J1112=0,50,J1112)</f>
        <v>50</v>
      </c>
      <c r="S1112" s="62">
        <f t="shared" si="168"/>
        <v>50</v>
      </c>
      <c r="T1112" s="129">
        <f t="shared" si="169"/>
        <v>3621.9078586603164</v>
      </c>
      <c r="X1112" s="62"/>
      <c r="AA1112" s="24"/>
    </row>
    <row r="1113" spans="6:27" x14ac:dyDescent="0.3">
      <c r="F1113" s="124">
        <f>Calculator!A1095</f>
        <v>1090</v>
      </c>
      <c r="G1113" s="44">
        <f>Calculator!B1095</f>
        <v>0</v>
      </c>
      <c r="H1113" s="44">
        <f>Calculator!C1095</f>
        <v>0</v>
      </c>
      <c r="I1113" s="46">
        <f>Calculator!E1095</f>
        <v>0</v>
      </c>
      <c r="J1113" s="45">
        <f>Calculator!F1095</f>
        <v>0</v>
      </c>
      <c r="K1113" s="125">
        <f t="shared" si="170"/>
        <v>7.5</v>
      </c>
      <c r="L1113" s="127">
        <f t="shared" si="171"/>
        <v>7.5</v>
      </c>
      <c r="M1113" s="127">
        <f t="shared" ref="M1113:M1176" si="176">IF(L1113&lt;5.5,5.5,L1113)</f>
        <v>7.5</v>
      </c>
      <c r="N1113" s="57">
        <f t="shared" si="172"/>
        <v>50</v>
      </c>
      <c r="O1113" s="57">
        <f t="shared" ref="O1113:O1176" si="177">IF(N1113&lt;10,10,N1113)</f>
        <v>50</v>
      </c>
      <c r="P1113" s="127">
        <f t="shared" si="173"/>
        <v>7.5</v>
      </c>
      <c r="Q1113" s="130">
        <f t="shared" si="174"/>
        <v>50</v>
      </c>
      <c r="R1113" s="62">
        <f t="shared" si="175"/>
        <v>50</v>
      </c>
      <c r="S1113" s="62">
        <f t="shared" ref="S1113:S1176" si="178">IF(R1113&gt;250,250,R1113)</f>
        <v>50</v>
      </c>
      <c r="T1113" s="129">
        <f t="shared" ref="T1113:T1176" si="179">EXP(0.878*(LN(S1113))+4.76)</f>
        <v>3621.9078586603164</v>
      </c>
      <c r="X1113" s="62"/>
      <c r="AA1113" s="24"/>
    </row>
    <row r="1114" spans="6:27" x14ac:dyDescent="0.3">
      <c r="F1114" s="124">
        <f>Calculator!A1096</f>
        <v>1091</v>
      </c>
      <c r="G1114" s="44">
        <f>Calculator!B1096</f>
        <v>0</v>
      </c>
      <c r="H1114" s="44">
        <f>Calculator!C1096</f>
        <v>0</v>
      </c>
      <c r="I1114" s="46">
        <f>Calculator!E1096</f>
        <v>0</v>
      </c>
      <c r="J1114" s="45">
        <f>Calculator!F1096</f>
        <v>0</v>
      </c>
      <c r="K1114" s="125">
        <f t="shared" si="170"/>
        <v>7.5</v>
      </c>
      <c r="L1114" s="127">
        <f t="shared" si="171"/>
        <v>7.5</v>
      </c>
      <c r="M1114" s="127">
        <f t="shared" si="176"/>
        <v>7.5</v>
      </c>
      <c r="N1114" s="57">
        <f t="shared" si="172"/>
        <v>50</v>
      </c>
      <c r="O1114" s="57">
        <f t="shared" si="177"/>
        <v>50</v>
      </c>
      <c r="P1114" s="127">
        <f t="shared" si="173"/>
        <v>7.5</v>
      </c>
      <c r="Q1114" s="130">
        <f t="shared" si="174"/>
        <v>50</v>
      </c>
      <c r="R1114" s="62">
        <f t="shared" si="175"/>
        <v>50</v>
      </c>
      <c r="S1114" s="62">
        <f t="shared" si="178"/>
        <v>50</v>
      </c>
      <c r="T1114" s="129">
        <f t="shared" si="179"/>
        <v>3621.9078586603164</v>
      </c>
      <c r="X1114" s="62"/>
      <c r="AA1114" s="24"/>
    </row>
    <row r="1115" spans="6:27" x14ac:dyDescent="0.3">
      <c r="F1115" s="124">
        <f>Calculator!A1097</f>
        <v>1092</v>
      </c>
      <c r="G1115" s="44">
        <f>Calculator!B1097</f>
        <v>0</v>
      </c>
      <c r="H1115" s="44">
        <f>Calculator!C1097</f>
        <v>0</v>
      </c>
      <c r="I1115" s="46">
        <f>Calculator!E1097</f>
        <v>0</v>
      </c>
      <c r="J1115" s="45">
        <f>Calculator!F1097</f>
        <v>0</v>
      </c>
      <c r="K1115" s="125">
        <f t="shared" si="170"/>
        <v>7.5</v>
      </c>
      <c r="L1115" s="127">
        <f t="shared" si="171"/>
        <v>7.5</v>
      </c>
      <c r="M1115" s="127">
        <f t="shared" si="176"/>
        <v>7.5</v>
      </c>
      <c r="N1115" s="57">
        <f t="shared" si="172"/>
        <v>50</v>
      </c>
      <c r="O1115" s="57">
        <f t="shared" si="177"/>
        <v>50</v>
      </c>
      <c r="P1115" s="127">
        <f t="shared" si="173"/>
        <v>7.5</v>
      </c>
      <c r="Q1115" s="130">
        <f t="shared" si="174"/>
        <v>50</v>
      </c>
      <c r="R1115" s="62">
        <f t="shared" si="175"/>
        <v>50</v>
      </c>
      <c r="S1115" s="62">
        <f t="shared" si="178"/>
        <v>50</v>
      </c>
      <c r="T1115" s="129">
        <f t="shared" si="179"/>
        <v>3621.9078586603164</v>
      </c>
      <c r="X1115" s="62"/>
      <c r="AA1115" s="24"/>
    </row>
    <row r="1116" spans="6:27" x14ac:dyDescent="0.3">
      <c r="F1116" s="124">
        <f>Calculator!A1098</f>
        <v>1093</v>
      </c>
      <c r="G1116" s="44">
        <f>Calculator!B1098</f>
        <v>0</v>
      </c>
      <c r="H1116" s="44">
        <f>Calculator!C1098</f>
        <v>0</v>
      </c>
      <c r="I1116" s="46">
        <f>Calculator!E1098</f>
        <v>0</v>
      </c>
      <c r="J1116" s="45">
        <f>Calculator!F1098</f>
        <v>0</v>
      </c>
      <c r="K1116" s="125">
        <f t="shared" si="170"/>
        <v>7.5</v>
      </c>
      <c r="L1116" s="127">
        <f t="shared" si="171"/>
        <v>7.5</v>
      </c>
      <c r="M1116" s="127">
        <f t="shared" si="176"/>
        <v>7.5</v>
      </c>
      <c r="N1116" s="57">
        <f t="shared" si="172"/>
        <v>50</v>
      </c>
      <c r="O1116" s="57">
        <f t="shared" si="177"/>
        <v>50</v>
      </c>
      <c r="P1116" s="127">
        <f t="shared" si="173"/>
        <v>7.5</v>
      </c>
      <c r="Q1116" s="130">
        <f t="shared" si="174"/>
        <v>50</v>
      </c>
      <c r="R1116" s="62">
        <f t="shared" si="175"/>
        <v>50</v>
      </c>
      <c r="S1116" s="62">
        <f t="shared" si="178"/>
        <v>50</v>
      </c>
      <c r="T1116" s="129">
        <f t="shared" si="179"/>
        <v>3621.9078586603164</v>
      </c>
      <c r="X1116" s="62"/>
      <c r="AA1116" s="24"/>
    </row>
    <row r="1117" spans="6:27" x14ac:dyDescent="0.3">
      <c r="F1117" s="124">
        <f>Calculator!A1099</f>
        <v>1094</v>
      </c>
      <c r="G1117" s="44">
        <f>Calculator!B1099</f>
        <v>0</v>
      </c>
      <c r="H1117" s="44">
        <f>Calculator!C1099</f>
        <v>0</v>
      </c>
      <c r="I1117" s="46">
        <f>Calculator!E1099</f>
        <v>0</v>
      </c>
      <c r="J1117" s="45">
        <f>Calculator!F1099</f>
        <v>0</v>
      </c>
      <c r="K1117" s="125">
        <f t="shared" si="170"/>
        <v>7.5</v>
      </c>
      <c r="L1117" s="127">
        <f t="shared" si="171"/>
        <v>7.5</v>
      </c>
      <c r="M1117" s="127">
        <f t="shared" si="176"/>
        <v>7.5</v>
      </c>
      <c r="N1117" s="57">
        <f t="shared" si="172"/>
        <v>50</v>
      </c>
      <c r="O1117" s="57">
        <f t="shared" si="177"/>
        <v>50</v>
      </c>
      <c r="P1117" s="127">
        <f t="shared" si="173"/>
        <v>7.5</v>
      </c>
      <c r="Q1117" s="130">
        <f t="shared" si="174"/>
        <v>50</v>
      </c>
      <c r="R1117" s="62">
        <f t="shared" si="175"/>
        <v>50</v>
      </c>
      <c r="S1117" s="62">
        <f t="shared" si="178"/>
        <v>50</v>
      </c>
      <c r="T1117" s="129">
        <f t="shared" si="179"/>
        <v>3621.9078586603164</v>
      </c>
      <c r="X1117" s="62"/>
      <c r="AA1117" s="24"/>
    </row>
    <row r="1118" spans="6:27" x14ac:dyDescent="0.3">
      <c r="F1118" s="124">
        <f>Calculator!A1100</f>
        <v>1095</v>
      </c>
      <c r="G1118" s="44">
        <f>Calculator!B1100</f>
        <v>0</v>
      </c>
      <c r="H1118" s="44">
        <f>Calculator!C1100</f>
        <v>0</v>
      </c>
      <c r="I1118" s="46">
        <f>Calculator!E1100</f>
        <v>0</v>
      </c>
      <c r="J1118" s="45">
        <f>Calculator!F1100</f>
        <v>0</v>
      </c>
      <c r="K1118" s="125">
        <f t="shared" si="170"/>
        <v>7.5</v>
      </c>
      <c r="L1118" s="127">
        <f t="shared" si="171"/>
        <v>7.5</v>
      </c>
      <c r="M1118" s="127">
        <f t="shared" si="176"/>
        <v>7.5</v>
      </c>
      <c r="N1118" s="57">
        <f t="shared" si="172"/>
        <v>50</v>
      </c>
      <c r="O1118" s="57">
        <f t="shared" si="177"/>
        <v>50</v>
      </c>
      <c r="P1118" s="127">
        <f t="shared" si="173"/>
        <v>7.5</v>
      </c>
      <c r="Q1118" s="130">
        <f t="shared" si="174"/>
        <v>50</v>
      </c>
      <c r="R1118" s="62">
        <f t="shared" si="175"/>
        <v>50</v>
      </c>
      <c r="S1118" s="62">
        <f t="shared" si="178"/>
        <v>50</v>
      </c>
      <c r="T1118" s="129">
        <f t="shared" si="179"/>
        <v>3621.9078586603164</v>
      </c>
      <c r="X1118" s="62"/>
      <c r="AA1118" s="24"/>
    </row>
    <row r="1119" spans="6:27" x14ac:dyDescent="0.3">
      <c r="F1119" s="124">
        <f>Calculator!A1101</f>
        <v>1096</v>
      </c>
      <c r="G1119" s="44">
        <f>Calculator!B1101</f>
        <v>0</v>
      </c>
      <c r="H1119" s="44">
        <f>Calculator!C1101</f>
        <v>0</v>
      </c>
      <c r="I1119" s="46">
        <f>Calculator!E1101</f>
        <v>0</v>
      </c>
      <c r="J1119" s="45">
        <f>Calculator!F1101</f>
        <v>0</v>
      </c>
      <c r="K1119" s="125">
        <f t="shared" si="170"/>
        <v>7.5</v>
      </c>
      <c r="L1119" s="127">
        <f t="shared" si="171"/>
        <v>7.5</v>
      </c>
      <c r="M1119" s="127">
        <f t="shared" si="176"/>
        <v>7.5</v>
      </c>
      <c r="N1119" s="57">
        <f t="shared" si="172"/>
        <v>50</v>
      </c>
      <c r="O1119" s="57">
        <f t="shared" si="177"/>
        <v>50</v>
      </c>
      <c r="P1119" s="127">
        <f t="shared" si="173"/>
        <v>7.5</v>
      </c>
      <c r="Q1119" s="130">
        <f t="shared" si="174"/>
        <v>50</v>
      </c>
      <c r="R1119" s="62">
        <f t="shared" si="175"/>
        <v>50</v>
      </c>
      <c r="S1119" s="62">
        <f t="shared" si="178"/>
        <v>50</v>
      </c>
      <c r="T1119" s="129">
        <f t="shared" si="179"/>
        <v>3621.9078586603164</v>
      </c>
      <c r="X1119" s="62"/>
      <c r="AA1119" s="24"/>
    </row>
    <row r="1120" spans="6:27" x14ac:dyDescent="0.3">
      <c r="F1120" s="124">
        <f>Calculator!A1102</f>
        <v>1097</v>
      </c>
      <c r="G1120" s="44">
        <f>Calculator!B1102</f>
        <v>0</v>
      </c>
      <c r="H1120" s="44">
        <f>Calculator!C1102</f>
        <v>0</v>
      </c>
      <c r="I1120" s="46">
        <f>Calculator!E1102</f>
        <v>0</v>
      </c>
      <c r="J1120" s="45">
        <f>Calculator!F1102</f>
        <v>0</v>
      </c>
      <c r="K1120" s="125">
        <f t="shared" si="170"/>
        <v>7.5</v>
      </c>
      <c r="L1120" s="127">
        <f t="shared" si="171"/>
        <v>7.5</v>
      </c>
      <c r="M1120" s="127">
        <f t="shared" si="176"/>
        <v>7.5</v>
      </c>
      <c r="N1120" s="57">
        <f t="shared" si="172"/>
        <v>50</v>
      </c>
      <c r="O1120" s="57">
        <f t="shared" si="177"/>
        <v>50</v>
      </c>
      <c r="P1120" s="127">
        <f t="shared" si="173"/>
        <v>7.5</v>
      </c>
      <c r="Q1120" s="130">
        <f t="shared" si="174"/>
        <v>50</v>
      </c>
      <c r="R1120" s="62">
        <f t="shared" si="175"/>
        <v>50</v>
      </c>
      <c r="S1120" s="62">
        <f t="shared" si="178"/>
        <v>50</v>
      </c>
      <c r="T1120" s="129">
        <f t="shared" si="179"/>
        <v>3621.9078586603164</v>
      </c>
      <c r="X1120" s="62"/>
      <c r="AA1120" s="24"/>
    </row>
    <row r="1121" spans="6:27" x14ac:dyDescent="0.3">
      <c r="F1121" s="124">
        <f>Calculator!A1103</f>
        <v>1098</v>
      </c>
      <c r="G1121" s="44">
        <f>Calculator!B1103</f>
        <v>0</v>
      </c>
      <c r="H1121" s="44">
        <f>Calculator!C1103</f>
        <v>0</v>
      </c>
      <c r="I1121" s="46">
        <f>Calculator!E1103</f>
        <v>0</v>
      </c>
      <c r="J1121" s="45">
        <f>Calculator!F1103</f>
        <v>0</v>
      </c>
      <c r="K1121" s="125">
        <f t="shared" si="170"/>
        <v>7.5</v>
      </c>
      <c r="L1121" s="127">
        <f t="shared" si="171"/>
        <v>7.5</v>
      </c>
      <c r="M1121" s="127">
        <f t="shared" si="176"/>
        <v>7.5</v>
      </c>
      <c r="N1121" s="57">
        <f t="shared" si="172"/>
        <v>50</v>
      </c>
      <c r="O1121" s="57">
        <f t="shared" si="177"/>
        <v>50</v>
      </c>
      <c r="P1121" s="127">
        <f t="shared" si="173"/>
        <v>7.5</v>
      </c>
      <c r="Q1121" s="130">
        <f t="shared" si="174"/>
        <v>50</v>
      </c>
      <c r="R1121" s="62">
        <f t="shared" si="175"/>
        <v>50</v>
      </c>
      <c r="S1121" s="62">
        <f t="shared" si="178"/>
        <v>50</v>
      </c>
      <c r="T1121" s="129">
        <f t="shared" si="179"/>
        <v>3621.9078586603164</v>
      </c>
      <c r="X1121" s="62"/>
      <c r="AA1121" s="24"/>
    </row>
    <row r="1122" spans="6:27" x14ac:dyDescent="0.3">
      <c r="F1122" s="124">
        <f>Calculator!A1104</f>
        <v>1099</v>
      </c>
      <c r="G1122" s="44">
        <f>Calculator!B1104</f>
        <v>0</v>
      </c>
      <c r="H1122" s="44">
        <f>Calculator!C1104</f>
        <v>0</v>
      </c>
      <c r="I1122" s="46">
        <f>Calculator!E1104</f>
        <v>0</v>
      </c>
      <c r="J1122" s="45">
        <f>Calculator!F1104</f>
        <v>0</v>
      </c>
      <c r="K1122" s="125">
        <f t="shared" si="170"/>
        <v>7.5</v>
      </c>
      <c r="L1122" s="127">
        <f t="shared" si="171"/>
        <v>7.5</v>
      </c>
      <c r="M1122" s="127">
        <f t="shared" si="176"/>
        <v>7.5</v>
      </c>
      <c r="N1122" s="57">
        <f t="shared" si="172"/>
        <v>50</v>
      </c>
      <c r="O1122" s="57">
        <f t="shared" si="177"/>
        <v>50</v>
      </c>
      <c r="P1122" s="127">
        <f t="shared" si="173"/>
        <v>7.5</v>
      </c>
      <c r="Q1122" s="130">
        <f t="shared" si="174"/>
        <v>50</v>
      </c>
      <c r="R1122" s="62">
        <f t="shared" si="175"/>
        <v>50</v>
      </c>
      <c r="S1122" s="62">
        <f t="shared" si="178"/>
        <v>50</v>
      </c>
      <c r="T1122" s="129">
        <f t="shared" si="179"/>
        <v>3621.9078586603164</v>
      </c>
      <c r="X1122" s="62"/>
      <c r="AA1122" s="24"/>
    </row>
    <row r="1123" spans="6:27" x14ac:dyDescent="0.3">
      <c r="F1123" s="124">
        <f>Calculator!A1105</f>
        <v>1100</v>
      </c>
      <c r="G1123" s="44">
        <f>Calculator!B1105</f>
        <v>0</v>
      </c>
      <c r="H1123" s="44">
        <f>Calculator!C1105</f>
        <v>0</v>
      </c>
      <c r="I1123" s="46">
        <f>Calculator!E1105</f>
        <v>0</v>
      </c>
      <c r="J1123" s="45">
        <f>Calculator!F1105</f>
        <v>0</v>
      </c>
      <c r="K1123" s="125">
        <f t="shared" si="170"/>
        <v>7.5</v>
      </c>
      <c r="L1123" s="127">
        <f t="shared" si="171"/>
        <v>7.5</v>
      </c>
      <c r="M1123" s="127">
        <f t="shared" si="176"/>
        <v>7.5</v>
      </c>
      <c r="N1123" s="57">
        <f t="shared" si="172"/>
        <v>50</v>
      </c>
      <c r="O1123" s="57">
        <f t="shared" si="177"/>
        <v>50</v>
      </c>
      <c r="P1123" s="127">
        <f t="shared" si="173"/>
        <v>7.5</v>
      </c>
      <c r="Q1123" s="130">
        <f t="shared" si="174"/>
        <v>50</v>
      </c>
      <c r="R1123" s="62">
        <f t="shared" si="175"/>
        <v>50</v>
      </c>
      <c r="S1123" s="62">
        <f t="shared" si="178"/>
        <v>50</v>
      </c>
      <c r="T1123" s="129">
        <f t="shared" si="179"/>
        <v>3621.9078586603164</v>
      </c>
      <c r="X1123" s="62"/>
      <c r="AA1123" s="24"/>
    </row>
    <row r="1124" spans="6:27" x14ac:dyDescent="0.3">
      <c r="F1124" s="124">
        <f>Calculator!A1106</f>
        <v>1101</v>
      </c>
      <c r="G1124" s="44">
        <f>Calculator!B1106</f>
        <v>0</v>
      </c>
      <c r="H1124" s="44">
        <f>Calculator!C1106</f>
        <v>0</v>
      </c>
      <c r="I1124" s="46">
        <f>Calculator!E1106</f>
        <v>0</v>
      </c>
      <c r="J1124" s="45">
        <f>Calculator!F1106</f>
        <v>0</v>
      </c>
      <c r="K1124" s="125">
        <f t="shared" si="170"/>
        <v>7.5</v>
      </c>
      <c r="L1124" s="127">
        <f t="shared" si="171"/>
        <v>7.5</v>
      </c>
      <c r="M1124" s="127">
        <f t="shared" si="176"/>
        <v>7.5</v>
      </c>
      <c r="N1124" s="57">
        <f t="shared" si="172"/>
        <v>50</v>
      </c>
      <c r="O1124" s="57">
        <f t="shared" si="177"/>
        <v>50</v>
      </c>
      <c r="P1124" s="127">
        <f t="shared" si="173"/>
        <v>7.5</v>
      </c>
      <c r="Q1124" s="130">
        <f t="shared" si="174"/>
        <v>50</v>
      </c>
      <c r="R1124" s="62">
        <f t="shared" si="175"/>
        <v>50</v>
      </c>
      <c r="S1124" s="62">
        <f t="shared" si="178"/>
        <v>50</v>
      </c>
      <c r="T1124" s="129">
        <f t="shared" si="179"/>
        <v>3621.9078586603164</v>
      </c>
      <c r="X1124" s="62"/>
      <c r="AA1124" s="24"/>
    </row>
    <row r="1125" spans="6:27" x14ac:dyDescent="0.3">
      <c r="F1125" s="124">
        <f>Calculator!A1107</f>
        <v>1102</v>
      </c>
      <c r="G1125" s="44">
        <f>Calculator!B1107</f>
        <v>0</v>
      </c>
      <c r="H1125" s="44">
        <f>Calculator!C1107</f>
        <v>0</v>
      </c>
      <c r="I1125" s="46">
        <f>Calculator!E1107</f>
        <v>0</v>
      </c>
      <c r="J1125" s="45">
        <f>Calculator!F1107</f>
        <v>0</v>
      </c>
      <c r="K1125" s="125">
        <f t="shared" si="170"/>
        <v>7.5</v>
      </c>
      <c r="L1125" s="127">
        <f t="shared" si="171"/>
        <v>7.5</v>
      </c>
      <c r="M1125" s="127">
        <f t="shared" si="176"/>
        <v>7.5</v>
      </c>
      <c r="N1125" s="57">
        <f t="shared" si="172"/>
        <v>50</v>
      </c>
      <c r="O1125" s="57">
        <f t="shared" si="177"/>
        <v>50</v>
      </c>
      <c r="P1125" s="127">
        <f t="shared" si="173"/>
        <v>7.5</v>
      </c>
      <c r="Q1125" s="130">
        <f t="shared" si="174"/>
        <v>50</v>
      </c>
      <c r="R1125" s="62">
        <f t="shared" si="175"/>
        <v>50</v>
      </c>
      <c r="S1125" s="62">
        <f t="shared" si="178"/>
        <v>50</v>
      </c>
      <c r="T1125" s="129">
        <f t="shared" si="179"/>
        <v>3621.9078586603164</v>
      </c>
      <c r="X1125" s="62"/>
      <c r="AA1125" s="24"/>
    </row>
    <row r="1126" spans="6:27" x14ac:dyDescent="0.3">
      <c r="F1126" s="124">
        <f>Calculator!A1108</f>
        <v>1103</v>
      </c>
      <c r="G1126" s="44">
        <f>Calculator!B1108</f>
        <v>0</v>
      </c>
      <c r="H1126" s="44">
        <f>Calculator!C1108</f>
        <v>0</v>
      </c>
      <c r="I1126" s="46">
        <f>Calculator!E1108</f>
        <v>0</v>
      </c>
      <c r="J1126" s="45">
        <f>Calculator!F1108</f>
        <v>0</v>
      </c>
      <c r="K1126" s="125">
        <f t="shared" si="170"/>
        <v>7.5</v>
      </c>
      <c r="L1126" s="127">
        <f t="shared" si="171"/>
        <v>7.5</v>
      </c>
      <c r="M1126" s="127">
        <f t="shared" si="176"/>
        <v>7.5</v>
      </c>
      <c r="N1126" s="57">
        <f t="shared" si="172"/>
        <v>50</v>
      </c>
      <c r="O1126" s="57">
        <f t="shared" si="177"/>
        <v>50</v>
      </c>
      <c r="P1126" s="127">
        <f t="shared" si="173"/>
        <v>7.5</v>
      </c>
      <c r="Q1126" s="130">
        <f t="shared" si="174"/>
        <v>50</v>
      </c>
      <c r="R1126" s="62">
        <f t="shared" si="175"/>
        <v>50</v>
      </c>
      <c r="S1126" s="62">
        <f t="shared" si="178"/>
        <v>50</v>
      </c>
      <c r="T1126" s="129">
        <f t="shared" si="179"/>
        <v>3621.9078586603164</v>
      </c>
      <c r="X1126" s="62"/>
      <c r="AA1126" s="24"/>
    </row>
    <row r="1127" spans="6:27" x14ac:dyDescent="0.3">
      <c r="F1127" s="124">
        <f>Calculator!A1109</f>
        <v>1104</v>
      </c>
      <c r="G1127" s="44">
        <f>Calculator!B1109</f>
        <v>0</v>
      </c>
      <c r="H1127" s="44">
        <f>Calculator!C1109</f>
        <v>0</v>
      </c>
      <c r="I1127" s="46">
        <f>Calculator!E1109</f>
        <v>0</v>
      </c>
      <c r="J1127" s="45">
        <f>Calculator!F1109</f>
        <v>0</v>
      </c>
      <c r="K1127" s="125">
        <f t="shared" si="170"/>
        <v>7.5</v>
      </c>
      <c r="L1127" s="127">
        <f t="shared" si="171"/>
        <v>7.5</v>
      </c>
      <c r="M1127" s="127">
        <f t="shared" si="176"/>
        <v>7.5</v>
      </c>
      <c r="N1127" s="57">
        <f t="shared" si="172"/>
        <v>50</v>
      </c>
      <c r="O1127" s="57">
        <f t="shared" si="177"/>
        <v>50</v>
      </c>
      <c r="P1127" s="127">
        <f t="shared" si="173"/>
        <v>7.5</v>
      </c>
      <c r="Q1127" s="130">
        <f t="shared" si="174"/>
        <v>50</v>
      </c>
      <c r="R1127" s="62">
        <f t="shared" si="175"/>
        <v>50</v>
      </c>
      <c r="S1127" s="62">
        <f t="shared" si="178"/>
        <v>50</v>
      </c>
      <c r="T1127" s="129">
        <f t="shared" si="179"/>
        <v>3621.9078586603164</v>
      </c>
      <c r="X1127" s="62"/>
      <c r="AA1127" s="24"/>
    </row>
    <row r="1128" spans="6:27" x14ac:dyDescent="0.3">
      <c r="F1128" s="124">
        <f>Calculator!A1110</f>
        <v>1105</v>
      </c>
      <c r="G1128" s="44">
        <f>Calculator!B1110</f>
        <v>0</v>
      </c>
      <c r="H1128" s="44">
        <f>Calculator!C1110</f>
        <v>0</v>
      </c>
      <c r="I1128" s="46">
        <f>Calculator!E1110</f>
        <v>0</v>
      </c>
      <c r="J1128" s="45">
        <f>Calculator!F1110</f>
        <v>0</v>
      </c>
      <c r="K1128" s="125">
        <f t="shared" si="170"/>
        <v>7.5</v>
      </c>
      <c r="L1128" s="127">
        <f t="shared" si="171"/>
        <v>7.5</v>
      </c>
      <c r="M1128" s="127">
        <f t="shared" si="176"/>
        <v>7.5</v>
      </c>
      <c r="N1128" s="57">
        <f t="shared" si="172"/>
        <v>50</v>
      </c>
      <c r="O1128" s="57">
        <f t="shared" si="177"/>
        <v>50</v>
      </c>
      <c r="P1128" s="127">
        <f t="shared" si="173"/>
        <v>7.5</v>
      </c>
      <c r="Q1128" s="130">
        <f t="shared" si="174"/>
        <v>50</v>
      </c>
      <c r="R1128" s="62">
        <f t="shared" si="175"/>
        <v>50</v>
      </c>
      <c r="S1128" s="62">
        <f t="shared" si="178"/>
        <v>50</v>
      </c>
      <c r="T1128" s="129">
        <f t="shared" si="179"/>
        <v>3621.9078586603164</v>
      </c>
      <c r="X1128" s="62"/>
      <c r="AA1128" s="24"/>
    </row>
    <row r="1129" spans="6:27" x14ac:dyDescent="0.3">
      <c r="F1129" s="124">
        <f>Calculator!A1111</f>
        <v>1106</v>
      </c>
      <c r="G1129" s="44">
        <f>Calculator!B1111</f>
        <v>0</v>
      </c>
      <c r="H1129" s="44">
        <f>Calculator!C1111</f>
        <v>0</v>
      </c>
      <c r="I1129" s="46">
        <f>Calculator!E1111</f>
        <v>0</v>
      </c>
      <c r="J1129" s="45">
        <f>Calculator!F1111</f>
        <v>0</v>
      </c>
      <c r="K1129" s="125">
        <f t="shared" si="170"/>
        <v>7.5</v>
      </c>
      <c r="L1129" s="127">
        <f t="shared" si="171"/>
        <v>7.5</v>
      </c>
      <c r="M1129" s="127">
        <f t="shared" si="176"/>
        <v>7.5</v>
      </c>
      <c r="N1129" s="57">
        <f t="shared" si="172"/>
        <v>50</v>
      </c>
      <c r="O1129" s="57">
        <f t="shared" si="177"/>
        <v>50</v>
      </c>
      <c r="P1129" s="127">
        <f t="shared" si="173"/>
        <v>7.5</v>
      </c>
      <c r="Q1129" s="130">
        <f t="shared" si="174"/>
        <v>50</v>
      </c>
      <c r="R1129" s="62">
        <f t="shared" si="175"/>
        <v>50</v>
      </c>
      <c r="S1129" s="62">
        <f t="shared" si="178"/>
        <v>50</v>
      </c>
      <c r="T1129" s="129">
        <f t="shared" si="179"/>
        <v>3621.9078586603164</v>
      </c>
      <c r="X1129" s="62"/>
      <c r="AA1129" s="24"/>
    </row>
    <row r="1130" spans="6:27" x14ac:dyDescent="0.3">
      <c r="F1130" s="124">
        <f>Calculator!A1112</f>
        <v>1107</v>
      </c>
      <c r="G1130" s="44">
        <f>Calculator!B1112</f>
        <v>0</v>
      </c>
      <c r="H1130" s="44">
        <f>Calculator!C1112</f>
        <v>0</v>
      </c>
      <c r="I1130" s="46">
        <f>Calculator!E1112</f>
        <v>0</v>
      </c>
      <c r="J1130" s="45">
        <f>Calculator!F1112</f>
        <v>0</v>
      </c>
      <c r="K1130" s="125">
        <f t="shared" si="170"/>
        <v>7.5</v>
      </c>
      <c r="L1130" s="127">
        <f t="shared" si="171"/>
        <v>7.5</v>
      </c>
      <c r="M1130" s="127">
        <f t="shared" si="176"/>
        <v>7.5</v>
      </c>
      <c r="N1130" s="57">
        <f t="shared" si="172"/>
        <v>50</v>
      </c>
      <c r="O1130" s="57">
        <f t="shared" si="177"/>
        <v>50</v>
      </c>
      <c r="P1130" s="127">
        <f t="shared" si="173"/>
        <v>7.5</v>
      </c>
      <c r="Q1130" s="130">
        <f t="shared" si="174"/>
        <v>50</v>
      </c>
      <c r="R1130" s="62">
        <f t="shared" si="175"/>
        <v>50</v>
      </c>
      <c r="S1130" s="62">
        <f t="shared" si="178"/>
        <v>50</v>
      </c>
      <c r="T1130" s="129">
        <f t="shared" si="179"/>
        <v>3621.9078586603164</v>
      </c>
      <c r="X1130" s="62"/>
      <c r="AA1130" s="24"/>
    </row>
    <row r="1131" spans="6:27" x14ac:dyDescent="0.3">
      <c r="F1131" s="124">
        <f>Calculator!A1113</f>
        <v>1108</v>
      </c>
      <c r="G1131" s="44">
        <f>Calculator!B1113</f>
        <v>0</v>
      </c>
      <c r="H1131" s="44">
        <f>Calculator!C1113</f>
        <v>0</v>
      </c>
      <c r="I1131" s="46">
        <f>Calculator!E1113</f>
        <v>0</v>
      </c>
      <c r="J1131" s="45">
        <f>Calculator!F1113</f>
        <v>0</v>
      </c>
      <c r="K1131" s="125">
        <f t="shared" si="170"/>
        <v>7.5</v>
      </c>
      <c r="L1131" s="127">
        <f t="shared" si="171"/>
        <v>7.5</v>
      </c>
      <c r="M1131" s="127">
        <f t="shared" si="176"/>
        <v>7.5</v>
      </c>
      <c r="N1131" s="57">
        <f t="shared" si="172"/>
        <v>50</v>
      </c>
      <c r="O1131" s="57">
        <f t="shared" si="177"/>
        <v>50</v>
      </c>
      <c r="P1131" s="127">
        <f t="shared" si="173"/>
        <v>7.5</v>
      </c>
      <c r="Q1131" s="130">
        <f t="shared" si="174"/>
        <v>50</v>
      </c>
      <c r="R1131" s="62">
        <f t="shared" si="175"/>
        <v>50</v>
      </c>
      <c r="S1131" s="62">
        <f t="shared" si="178"/>
        <v>50</v>
      </c>
      <c r="T1131" s="129">
        <f t="shared" si="179"/>
        <v>3621.9078586603164</v>
      </c>
      <c r="X1131" s="62"/>
      <c r="AA1131" s="24"/>
    </row>
    <row r="1132" spans="6:27" x14ac:dyDescent="0.3">
      <c r="F1132" s="124">
        <f>Calculator!A1114</f>
        <v>1109</v>
      </c>
      <c r="G1132" s="44">
        <f>Calculator!B1114</f>
        <v>0</v>
      </c>
      <c r="H1132" s="44">
        <f>Calculator!C1114</f>
        <v>0</v>
      </c>
      <c r="I1132" s="46">
        <f>Calculator!E1114</f>
        <v>0</v>
      </c>
      <c r="J1132" s="45">
        <f>Calculator!F1114</f>
        <v>0</v>
      </c>
      <c r="K1132" s="125">
        <f t="shared" si="170"/>
        <v>7.5</v>
      </c>
      <c r="L1132" s="127">
        <f t="shared" si="171"/>
        <v>7.5</v>
      </c>
      <c r="M1132" s="127">
        <f t="shared" si="176"/>
        <v>7.5</v>
      </c>
      <c r="N1132" s="57">
        <f t="shared" si="172"/>
        <v>50</v>
      </c>
      <c r="O1132" s="57">
        <f t="shared" si="177"/>
        <v>50</v>
      </c>
      <c r="P1132" s="127">
        <f t="shared" si="173"/>
        <v>7.5</v>
      </c>
      <c r="Q1132" s="130">
        <f t="shared" si="174"/>
        <v>50</v>
      </c>
      <c r="R1132" s="62">
        <f t="shared" si="175"/>
        <v>50</v>
      </c>
      <c r="S1132" s="62">
        <f t="shared" si="178"/>
        <v>50</v>
      </c>
      <c r="T1132" s="129">
        <f t="shared" si="179"/>
        <v>3621.9078586603164</v>
      </c>
      <c r="X1132" s="62"/>
      <c r="AA1132" s="24"/>
    </row>
    <row r="1133" spans="6:27" x14ac:dyDescent="0.3">
      <c r="F1133" s="124">
        <f>Calculator!A1115</f>
        <v>1110</v>
      </c>
      <c r="G1133" s="44">
        <f>Calculator!B1115</f>
        <v>0</v>
      </c>
      <c r="H1133" s="44">
        <f>Calculator!C1115</f>
        <v>0</v>
      </c>
      <c r="I1133" s="46">
        <f>Calculator!E1115</f>
        <v>0</v>
      </c>
      <c r="J1133" s="45">
        <f>Calculator!F1115</f>
        <v>0</v>
      </c>
      <c r="K1133" s="125">
        <f t="shared" si="170"/>
        <v>7.5</v>
      </c>
      <c r="L1133" s="127">
        <f t="shared" si="171"/>
        <v>7.5</v>
      </c>
      <c r="M1133" s="127">
        <f t="shared" si="176"/>
        <v>7.5</v>
      </c>
      <c r="N1133" s="57">
        <f t="shared" si="172"/>
        <v>50</v>
      </c>
      <c r="O1133" s="57">
        <f t="shared" si="177"/>
        <v>50</v>
      </c>
      <c r="P1133" s="127">
        <f t="shared" si="173"/>
        <v>7.5</v>
      </c>
      <c r="Q1133" s="130">
        <f t="shared" si="174"/>
        <v>50</v>
      </c>
      <c r="R1133" s="62">
        <f t="shared" si="175"/>
        <v>50</v>
      </c>
      <c r="S1133" s="62">
        <f t="shared" si="178"/>
        <v>50</v>
      </c>
      <c r="T1133" s="129">
        <f t="shared" si="179"/>
        <v>3621.9078586603164</v>
      </c>
      <c r="X1133" s="62"/>
      <c r="AA1133" s="24"/>
    </row>
    <row r="1134" spans="6:27" x14ac:dyDescent="0.3">
      <c r="F1134" s="124">
        <f>Calculator!A1116</f>
        <v>1111</v>
      </c>
      <c r="G1134" s="44">
        <f>Calculator!B1116</f>
        <v>0</v>
      </c>
      <c r="H1134" s="44">
        <f>Calculator!C1116</f>
        <v>0</v>
      </c>
      <c r="I1134" s="46">
        <f>Calculator!E1116</f>
        <v>0</v>
      </c>
      <c r="J1134" s="45">
        <f>Calculator!F1116</f>
        <v>0</v>
      </c>
      <c r="K1134" s="125">
        <f t="shared" si="170"/>
        <v>7.5</v>
      </c>
      <c r="L1134" s="127">
        <f t="shared" si="171"/>
        <v>7.5</v>
      </c>
      <c r="M1134" s="127">
        <f t="shared" si="176"/>
        <v>7.5</v>
      </c>
      <c r="N1134" s="57">
        <f t="shared" si="172"/>
        <v>50</v>
      </c>
      <c r="O1134" s="57">
        <f t="shared" si="177"/>
        <v>50</v>
      </c>
      <c r="P1134" s="127">
        <f t="shared" si="173"/>
        <v>7.5</v>
      </c>
      <c r="Q1134" s="130">
        <f t="shared" si="174"/>
        <v>50</v>
      </c>
      <c r="R1134" s="62">
        <f t="shared" si="175"/>
        <v>50</v>
      </c>
      <c r="S1134" s="62">
        <f t="shared" si="178"/>
        <v>50</v>
      </c>
      <c r="T1134" s="129">
        <f t="shared" si="179"/>
        <v>3621.9078586603164</v>
      </c>
      <c r="X1134" s="62"/>
      <c r="AA1134" s="24"/>
    </row>
    <row r="1135" spans="6:27" x14ac:dyDescent="0.3">
      <c r="F1135" s="124">
        <f>Calculator!A1117</f>
        <v>1112</v>
      </c>
      <c r="G1135" s="44">
        <f>Calculator!B1117</f>
        <v>0</v>
      </c>
      <c r="H1135" s="44">
        <f>Calculator!C1117</f>
        <v>0</v>
      </c>
      <c r="I1135" s="46">
        <f>Calculator!E1117</f>
        <v>0</v>
      </c>
      <c r="J1135" s="45">
        <f>Calculator!F1117</f>
        <v>0</v>
      </c>
      <c r="K1135" s="125">
        <f t="shared" si="170"/>
        <v>7.5</v>
      </c>
      <c r="L1135" s="127">
        <f t="shared" si="171"/>
        <v>7.5</v>
      </c>
      <c r="M1135" s="127">
        <f t="shared" si="176"/>
        <v>7.5</v>
      </c>
      <c r="N1135" s="57">
        <f t="shared" si="172"/>
        <v>50</v>
      </c>
      <c r="O1135" s="57">
        <f t="shared" si="177"/>
        <v>50</v>
      </c>
      <c r="P1135" s="127">
        <f t="shared" si="173"/>
        <v>7.5</v>
      </c>
      <c r="Q1135" s="130">
        <f t="shared" si="174"/>
        <v>50</v>
      </c>
      <c r="R1135" s="62">
        <f t="shared" si="175"/>
        <v>50</v>
      </c>
      <c r="S1135" s="62">
        <f t="shared" si="178"/>
        <v>50</v>
      </c>
      <c r="T1135" s="129">
        <f t="shared" si="179"/>
        <v>3621.9078586603164</v>
      </c>
      <c r="X1135" s="62"/>
      <c r="AA1135" s="24"/>
    </row>
    <row r="1136" spans="6:27" x14ac:dyDescent="0.3">
      <c r="F1136" s="124">
        <f>Calculator!A1118</f>
        <v>1113</v>
      </c>
      <c r="G1136" s="44">
        <f>Calculator!B1118</f>
        <v>0</v>
      </c>
      <c r="H1136" s="44">
        <f>Calculator!C1118</f>
        <v>0</v>
      </c>
      <c r="I1136" s="46">
        <f>Calculator!E1118</f>
        <v>0</v>
      </c>
      <c r="J1136" s="45">
        <f>Calculator!F1118</f>
        <v>0</v>
      </c>
      <c r="K1136" s="125">
        <f t="shared" si="170"/>
        <v>7.5</v>
      </c>
      <c r="L1136" s="127">
        <f t="shared" si="171"/>
        <v>7.5</v>
      </c>
      <c r="M1136" s="127">
        <f t="shared" si="176"/>
        <v>7.5</v>
      </c>
      <c r="N1136" s="57">
        <f t="shared" si="172"/>
        <v>50</v>
      </c>
      <c r="O1136" s="57">
        <f t="shared" si="177"/>
        <v>50</v>
      </c>
      <c r="P1136" s="127">
        <f t="shared" si="173"/>
        <v>7.5</v>
      </c>
      <c r="Q1136" s="130">
        <f t="shared" si="174"/>
        <v>50</v>
      </c>
      <c r="R1136" s="62">
        <f t="shared" si="175"/>
        <v>50</v>
      </c>
      <c r="S1136" s="62">
        <f t="shared" si="178"/>
        <v>50</v>
      </c>
      <c r="T1136" s="129">
        <f t="shared" si="179"/>
        <v>3621.9078586603164</v>
      </c>
      <c r="X1136" s="62"/>
      <c r="AA1136" s="24"/>
    </row>
    <row r="1137" spans="6:27" x14ac:dyDescent="0.3">
      <c r="F1137" s="124">
        <f>Calculator!A1119</f>
        <v>1114</v>
      </c>
      <c r="G1137" s="44">
        <f>Calculator!B1119</f>
        <v>0</v>
      </c>
      <c r="H1137" s="44">
        <f>Calculator!C1119</f>
        <v>0</v>
      </c>
      <c r="I1137" s="46">
        <f>Calculator!E1119</f>
        <v>0</v>
      </c>
      <c r="J1137" s="45">
        <f>Calculator!F1119</f>
        <v>0</v>
      </c>
      <c r="K1137" s="125">
        <f t="shared" si="170"/>
        <v>7.5</v>
      </c>
      <c r="L1137" s="127">
        <f t="shared" si="171"/>
        <v>7.5</v>
      </c>
      <c r="M1137" s="127">
        <f t="shared" si="176"/>
        <v>7.5</v>
      </c>
      <c r="N1137" s="57">
        <f t="shared" si="172"/>
        <v>50</v>
      </c>
      <c r="O1137" s="57">
        <f t="shared" si="177"/>
        <v>50</v>
      </c>
      <c r="P1137" s="127">
        <f t="shared" si="173"/>
        <v>7.5</v>
      </c>
      <c r="Q1137" s="130">
        <f t="shared" si="174"/>
        <v>50</v>
      </c>
      <c r="R1137" s="62">
        <f t="shared" si="175"/>
        <v>50</v>
      </c>
      <c r="S1137" s="62">
        <f t="shared" si="178"/>
        <v>50</v>
      </c>
      <c r="T1137" s="129">
        <f t="shared" si="179"/>
        <v>3621.9078586603164</v>
      </c>
      <c r="X1137" s="62"/>
      <c r="AA1137" s="24"/>
    </row>
    <row r="1138" spans="6:27" x14ac:dyDescent="0.3">
      <c r="F1138" s="124">
        <f>Calculator!A1120</f>
        <v>1115</v>
      </c>
      <c r="G1138" s="44">
        <f>Calculator!B1120</f>
        <v>0</v>
      </c>
      <c r="H1138" s="44">
        <f>Calculator!C1120</f>
        <v>0</v>
      </c>
      <c r="I1138" s="46">
        <f>Calculator!E1120</f>
        <v>0</v>
      </c>
      <c r="J1138" s="45">
        <f>Calculator!F1120</f>
        <v>0</v>
      </c>
      <c r="K1138" s="125">
        <f t="shared" si="170"/>
        <v>7.5</v>
      </c>
      <c r="L1138" s="127">
        <f t="shared" si="171"/>
        <v>7.5</v>
      </c>
      <c r="M1138" s="127">
        <f t="shared" si="176"/>
        <v>7.5</v>
      </c>
      <c r="N1138" s="57">
        <f t="shared" si="172"/>
        <v>50</v>
      </c>
      <c r="O1138" s="57">
        <f t="shared" si="177"/>
        <v>50</v>
      </c>
      <c r="P1138" s="127">
        <f t="shared" si="173"/>
        <v>7.5</v>
      </c>
      <c r="Q1138" s="130">
        <f t="shared" si="174"/>
        <v>50</v>
      </c>
      <c r="R1138" s="62">
        <f t="shared" si="175"/>
        <v>50</v>
      </c>
      <c r="S1138" s="62">
        <f t="shared" si="178"/>
        <v>50</v>
      </c>
      <c r="T1138" s="129">
        <f t="shared" si="179"/>
        <v>3621.9078586603164</v>
      </c>
      <c r="X1138" s="62"/>
      <c r="AA1138" s="24"/>
    </row>
    <row r="1139" spans="6:27" x14ac:dyDescent="0.3">
      <c r="F1139" s="124">
        <f>Calculator!A1121</f>
        <v>1116</v>
      </c>
      <c r="G1139" s="44">
        <f>Calculator!B1121</f>
        <v>0</v>
      </c>
      <c r="H1139" s="44">
        <f>Calculator!C1121</f>
        <v>0</v>
      </c>
      <c r="I1139" s="46">
        <f>Calculator!E1121</f>
        <v>0</v>
      </c>
      <c r="J1139" s="45">
        <f>Calculator!F1121</f>
        <v>0</v>
      </c>
      <c r="K1139" s="125">
        <f t="shared" si="170"/>
        <v>7.5</v>
      </c>
      <c r="L1139" s="127">
        <f t="shared" si="171"/>
        <v>7.5</v>
      </c>
      <c r="M1139" s="127">
        <f t="shared" si="176"/>
        <v>7.5</v>
      </c>
      <c r="N1139" s="57">
        <f t="shared" si="172"/>
        <v>50</v>
      </c>
      <c r="O1139" s="57">
        <f t="shared" si="177"/>
        <v>50</v>
      </c>
      <c r="P1139" s="127">
        <f t="shared" si="173"/>
        <v>7.5</v>
      </c>
      <c r="Q1139" s="130">
        <f t="shared" si="174"/>
        <v>50</v>
      </c>
      <c r="R1139" s="62">
        <f t="shared" si="175"/>
        <v>50</v>
      </c>
      <c r="S1139" s="62">
        <f t="shared" si="178"/>
        <v>50</v>
      </c>
      <c r="T1139" s="129">
        <f t="shared" si="179"/>
        <v>3621.9078586603164</v>
      </c>
      <c r="X1139" s="62"/>
      <c r="AA1139" s="24"/>
    </row>
    <row r="1140" spans="6:27" x14ac:dyDescent="0.3">
      <c r="F1140" s="124">
        <f>Calculator!A1122</f>
        <v>1117</v>
      </c>
      <c r="G1140" s="44">
        <f>Calculator!B1122</f>
        <v>0</v>
      </c>
      <c r="H1140" s="44">
        <f>Calculator!C1122</f>
        <v>0</v>
      </c>
      <c r="I1140" s="46">
        <f>Calculator!E1122</f>
        <v>0</v>
      </c>
      <c r="J1140" s="45">
        <f>Calculator!F1122</f>
        <v>0</v>
      </c>
      <c r="K1140" s="125">
        <f t="shared" si="170"/>
        <v>7.5</v>
      </c>
      <c r="L1140" s="127">
        <f t="shared" si="171"/>
        <v>7.5</v>
      </c>
      <c r="M1140" s="127">
        <f t="shared" si="176"/>
        <v>7.5</v>
      </c>
      <c r="N1140" s="57">
        <f t="shared" si="172"/>
        <v>50</v>
      </c>
      <c r="O1140" s="57">
        <f t="shared" si="177"/>
        <v>50</v>
      </c>
      <c r="P1140" s="127">
        <f t="shared" si="173"/>
        <v>7.5</v>
      </c>
      <c r="Q1140" s="130">
        <f t="shared" si="174"/>
        <v>50</v>
      </c>
      <c r="R1140" s="62">
        <f t="shared" si="175"/>
        <v>50</v>
      </c>
      <c r="S1140" s="62">
        <f t="shared" si="178"/>
        <v>50</v>
      </c>
      <c r="T1140" s="129">
        <f t="shared" si="179"/>
        <v>3621.9078586603164</v>
      </c>
      <c r="X1140" s="62"/>
      <c r="AA1140" s="24"/>
    </row>
    <row r="1141" spans="6:27" x14ac:dyDescent="0.3">
      <c r="F1141" s="124">
        <f>Calculator!A1123</f>
        <v>1118</v>
      </c>
      <c r="G1141" s="44">
        <f>Calculator!B1123</f>
        <v>0</v>
      </c>
      <c r="H1141" s="44">
        <f>Calculator!C1123</f>
        <v>0</v>
      </c>
      <c r="I1141" s="46">
        <f>Calculator!E1123</f>
        <v>0</v>
      </c>
      <c r="J1141" s="45">
        <f>Calculator!F1123</f>
        <v>0</v>
      </c>
      <c r="K1141" s="125">
        <f t="shared" si="170"/>
        <v>7.5</v>
      </c>
      <c r="L1141" s="127">
        <f t="shared" si="171"/>
        <v>7.5</v>
      </c>
      <c r="M1141" s="127">
        <f t="shared" si="176"/>
        <v>7.5</v>
      </c>
      <c r="N1141" s="57">
        <f t="shared" si="172"/>
        <v>50</v>
      </c>
      <c r="O1141" s="57">
        <f t="shared" si="177"/>
        <v>50</v>
      </c>
      <c r="P1141" s="127">
        <f t="shared" si="173"/>
        <v>7.5</v>
      </c>
      <c r="Q1141" s="130">
        <f t="shared" si="174"/>
        <v>50</v>
      </c>
      <c r="R1141" s="62">
        <f t="shared" si="175"/>
        <v>50</v>
      </c>
      <c r="S1141" s="62">
        <f t="shared" si="178"/>
        <v>50</v>
      </c>
      <c r="T1141" s="129">
        <f t="shared" si="179"/>
        <v>3621.9078586603164</v>
      </c>
      <c r="X1141" s="62"/>
      <c r="AA1141" s="24"/>
    </row>
    <row r="1142" spans="6:27" x14ac:dyDescent="0.3">
      <c r="F1142" s="124">
        <f>Calculator!A1124</f>
        <v>1119</v>
      </c>
      <c r="G1142" s="44">
        <f>Calculator!B1124</f>
        <v>0</v>
      </c>
      <c r="H1142" s="44">
        <f>Calculator!C1124</f>
        <v>0</v>
      </c>
      <c r="I1142" s="46">
        <f>Calculator!E1124</f>
        <v>0</v>
      </c>
      <c r="J1142" s="45">
        <f>Calculator!F1124</f>
        <v>0</v>
      </c>
      <c r="K1142" s="125">
        <f t="shared" si="170"/>
        <v>7.5</v>
      </c>
      <c r="L1142" s="127">
        <f t="shared" si="171"/>
        <v>7.5</v>
      </c>
      <c r="M1142" s="127">
        <f t="shared" si="176"/>
        <v>7.5</v>
      </c>
      <c r="N1142" s="57">
        <f t="shared" si="172"/>
        <v>50</v>
      </c>
      <c r="O1142" s="57">
        <f t="shared" si="177"/>
        <v>50</v>
      </c>
      <c r="P1142" s="127">
        <f t="shared" si="173"/>
        <v>7.5</v>
      </c>
      <c r="Q1142" s="130">
        <f t="shared" si="174"/>
        <v>50</v>
      </c>
      <c r="R1142" s="62">
        <f t="shared" si="175"/>
        <v>50</v>
      </c>
      <c r="S1142" s="62">
        <f t="shared" si="178"/>
        <v>50</v>
      </c>
      <c r="T1142" s="129">
        <f t="shared" si="179"/>
        <v>3621.9078586603164</v>
      </c>
      <c r="X1142" s="62"/>
      <c r="AA1142" s="24"/>
    </row>
    <row r="1143" spans="6:27" x14ac:dyDescent="0.3">
      <c r="F1143" s="124">
        <f>Calculator!A1125</f>
        <v>1120</v>
      </c>
      <c r="G1143" s="44">
        <f>Calculator!B1125</f>
        <v>0</v>
      </c>
      <c r="H1143" s="44">
        <f>Calculator!C1125</f>
        <v>0</v>
      </c>
      <c r="I1143" s="46">
        <f>Calculator!E1125</f>
        <v>0</v>
      </c>
      <c r="J1143" s="45">
        <f>Calculator!F1125</f>
        <v>0</v>
      </c>
      <c r="K1143" s="125">
        <f t="shared" si="170"/>
        <v>7.5</v>
      </c>
      <c r="L1143" s="127">
        <f t="shared" si="171"/>
        <v>7.5</v>
      </c>
      <c r="M1143" s="127">
        <f t="shared" si="176"/>
        <v>7.5</v>
      </c>
      <c r="N1143" s="57">
        <f t="shared" si="172"/>
        <v>50</v>
      </c>
      <c r="O1143" s="57">
        <f t="shared" si="177"/>
        <v>50</v>
      </c>
      <c r="P1143" s="127">
        <f t="shared" si="173"/>
        <v>7.5</v>
      </c>
      <c r="Q1143" s="130">
        <f t="shared" si="174"/>
        <v>50</v>
      </c>
      <c r="R1143" s="62">
        <f t="shared" si="175"/>
        <v>50</v>
      </c>
      <c r="S1143" s="62">
        <f t="shared" si="178"/>
        <v>50</v>
      </c>
      <c r="T1143" s="129">
        <f t="shared" si="179"/>
        <v>3621.9078586603164</v>
      </c>
      <c r="X1143" s="62"/>
      <c r="AA1143" s="24"/>
    </row>
    <row r="1144" spans="6:27" x14ac:dyDescent="0.3">
      <c r="F1144" s="124">
        <f>Calculator!A1126</f>
        <v>1121</v>
      </c>
      <c r="G1144" s="44">
        <f>Calculator!B1126</f>
        <v>0</v>
      </c>
      <c r="H1144" s="44">
        <f>Calculator!C1126</f>
        <v>0</v>
      </c>
      <c r="I1144" s="46">
        <f>Calculator!E1126</f>
        <v>0</v>
      </c>
      <c r="J1144" s="45">
        <f>Calculator!F1126</f>
        <v>0</v>
      </c>
      <c r="K1144" s="125">
        <f t="shared" si="170"/>
        <v>7.5</v>
      </c>
      <c r="L1144" s="127">
        <f t="shared" si="171"/>
        <v>7.5</v>
      </c>
      <c r="M1144" s="127">
        <f t="shared" si="176"/>
        <v>7.5</v>
      </c>
      <c r="N1144" s="57">
        <f t="shared" si="172"/>
        <v>50</v>
      </c>
      <c r="O1144" s="57">
        <f t="shared" si="177"/>
        <v>50</v>
      </c>
      <c r="P1144" s="127">
        <f t="shared" si="173"/>
        <v>7.5</v>
      </c>
      <c r="Q1144" s="130">
        <f t="shared" si="174"/>
        <v>50</v>
      </c>
      <c r="R1144" s="62">
        <f t="shared" si="175"/>
        <v>50</v>
      </c>
      <c r="S1144" s="62">
        <f t="shared" si="178"/>
        <v>50</v>
      </c>
      <c r="T1144" s="129">
        <f t="shared" si="179"/>
        <v>3621.9078586603164</v>
      </c>
      <c r="X1144" s="62"/>
      <c r="AA1144" s="24"/>
    </row>
    <row r="1145" spans="6:27" x14ac:dyDescent="0.3">
      <c r="F1145" s="124">
        <f>Calculator!A1127</f>
        <v>1122</v>
      </c>
      <c r="G1145" s="44">
        <f>Calculator!B1127</f>
        <v>0</v>
      </c>
      <c r="H1145" s="44">
        <f>Calculator!C1127</f>
        <v>0</v>
      </c>
      <c r="I1145" s="46">
        <f>Calculator!E1127</f>
        <v>0</v>
      </c>
      <c r="J1145" s="45">
        <f>Calculator!F1127</f>
        <v>0</v>
      </c>
      <c r="K1145" s="125">
        <f t="shared" si="170"/>
        <v>7.5</v>
      </c>
      <c r="L1145" s="127">
        <f t="shared" si="171"/>
        <v>7.5</v>
      </c>
      <c r="M1145" s="127">
        <f t="shared" si="176"/>
        <v>7.5</v>
      </c>
      <c r="N1145" s="57">
        <f t="shared" si="172"/>
        <v>50</v>
      </c>
      <c r="O1145" s="57">
        <f t="shared" si="177"/>
        <v>50</v>
      </c>
      <c r="P1145" s="127">
        <f t="shared" si="173"/>
        <v>7.5</v>
      </c>
      <c r="Q1145" s="130">
        <f t="shared" si="174"/>
        <v>50</v>
      </c>
      <c r="R1145" s="62">
        <f t="shared" si="175"/>
        <v>50</v>
      </c>
      <c r="S1145" s="62">
        <f t="shared" si="178"/>
        <v>50</v>
      </c>
      <c r="T1145" s="129">
        <f t="shared" si="179"/>
        <v>3621.9078586603164</v>
      </c>
      <c r="X1145" s="62"/>
      <c r="AA1145" s="24"/>
    </row>
    <row r="1146" spans="6:27" x14ac:dyDescent="0.3">
      <c r="F1146" s="124">
        <f>Calculator!A1128</f>
        <v>1123</v>
      </c>
      <c r="G1146" s="44">
        <f>Calculator!B1128</f>
        <v>0</v>
      </c>
      <c r="H1146" s="44">
        <f>Calculator!C1128</f>
        <v>0</v>
      </c>
      <c r="I1146" s="46">
        <f>Calculator!E1128</f>
        <v>0</v>
      </c>
      <c r="J1146" s="45">
        <f>Calculator!F1128</f>
        <v>0</v>
      </c>
      <c r="K1146" s="125">
        <f t="shared" si="170"/>
        <v>7.5</v>
      </c>
      <c r="L1146" s="127">
        <f t="shared" si="171"/>
        <v>7.5</v>
      </c>
      <c r="M1146" s="127">
        <f t="shared" si="176"/>
        <v>7.5</v>
      </c>
      <c r="N1146" s="57">
        <f t="shared" si="172"/>
        <v>50</v>
      </c>
      <c r="O1146" s="57">
        <f t="shared" si="177"/>
        <v>50</v>
      </c>
      <c r="P1146" s="127">
        <f t="shared" si="173"/>
        <v>7.5</v>
      </c>
      <c r="Q1146" s="130">
        <f t="shared" si="174"/>
        <v>50</v>
      </c>
      <c r="R1146" s="62">
        <f t="shared" si="175"/>
        <v>50</v>
      </c>
      <c r="S1146" s="62">
        <f t="shared" si="178"/>
        <v>50</v>
      </c>
      <c r="T1146" s="129">
        <f t="shared" si="179"/>
        <v>3621.9078586603164</v>
      </c>
      <c r="X1146" s="62"/>
      <c r="AA1146" s="24"/>
    </row>
    <row r="1147" spans="6:27" x14ac:dyDescent="0.3">
      <c r="F1147" s="124">
        <f>Calculator!A1129</f>
        <v>1124</v>
      </c>
      <c r="G1147" s="44">
        <f>Calculator!B1129</f>
        <v>0</v>
      </c>
      <c r="H1147" s="44">
        <f>Calculator!C1129</f>
        <v>0</v>
      </c>
      <c r="I1147" s="46">
        <f>Calculator!E1129</f>
        <v>0</v>
      </c>
      <c r="J1147" s="45">
        <f>Calculator!F1129</f>
        <v>0</v>
      </c>
      <c r="K1147" s="125">
        <f t="shared" si="170"/>
        <v>7.5</v>
      </c>
      <c r="L1147" s="127">
        <f t="shared" si="171"/>
        <v>7.5</v>
      </c>
      <c r="M1147" s="127">
        <f t="shared" si="176"/>
        <v>7.5</v>
      </c>
      <c r="N1147" s="57">
        <f t="shared" si="172"/>
        <v>50</v>
      </c>
      <c r="O1147" s="57">
        <f t="shared" si="177"/>
        <v>50</v>
      </c>
      <c r="P1147" s="127">
        <f t="shared" si="173"/>
        <v>7.5</v>
      </c>
      <c r="Q1147" s="130">
        <f t="shared" si="174"/>
        <v>50</v>
      </c>
      <c r="R1147" s="62">
        <f t="shared" si="175"/>
        <v>50</v>
      </c>
      <c r="S1147" s="62">
        <f t="shared" si="178"/>
        <v>50</v>
      </c>
      <c r="T1147" s="129">
        <f t="shared" si="179"/>
        <v>3621.9078586603164</v>
      </c>
      <c r="X1147" s="62"/>
      <c r="AA1147" s="24"/>
    </row>
    <row r="1148" spans="6:27" x14ac:dyDescent="0.3">
      <c r="F1148" s="124">
        <f>Calculator!A1130</f>
        <v>1125</v>
      </c>
      <c r="G1148" s="44">
        <f>Calculator!B1130</f>
        <v>0</v>
      </c>
      <c r="H1148" s="44">
        <f>Calculator!C1130</f>
        <v>0</v>
      </c>
      <c r="I1148" s="46">
        <f>Calculator!E1130</f>
        <v>0</v>
      </c>
      <c r="J1148" s="45">
        <f>Calculator!F1130</f>
        <v>0</v>
      </c>
      <c r="K1148" s="125">
        <f t="shared" si="170"/>
        <v>7.5</v>
      </c>
      <c r="L1148" s="127">
        <f t="shared" si="171"/>
        <v>7.5</v>
      </c>
      <c r="M1148" s="127">
        <f t="shared" si="176"/>
        <v>7.5</v>
      </c>
      <c r="N1148" s="57">
        <f t="shared" si="172"/>
        <v>50</v>
      </c>
      <c r="O1148" s="57">
        <f t="shared" si="177"/>
        <v>50</v>
      </c>
      <c r="P1148" s="127">
        <f t="shared" si="173"/>
        <v>7.5</v>
      </c>
      <c r="Q1148" s="130">
        <f t="shared" si="174"/>
        <v>50</v>
      </c>
      <c r="R1148" s="62">
        <f t="shared" si="175"/>
        <v>50</v>
      </c>
      <c r="S1148" s="62">
        <f t="shared" si="178"/>
        <v>50</v>
      </c>
      <c r="T1148" s="129">
        <f t="shared" si="179"/>
        <v>3621.9078586603164</v>
      </c>
      <c r="X1148" s="62"/>
      <c r="AA1148" s="24"/>
    </row>
    <row r="1149" spans="6:27" x14ac:dyDescent="0.3">
      <c r="F1149" s="124">
        <f>Calculator!A1131</f>
        <v>1126</v>
      </c>
      <c r="G1149" s="44">
        <f>Calculator!B1131</f>
        <v>0</v>
      </c>
      <c r="H1149" s="44">
        <f>Calculator!C1131</f>
        <v>0</v>
      </c>
      <c r="I1149" s="46">
        <f>Calculator!E1131</f>
        <v>0</v>
      </c>
      <c r="J1149" s="45">
        <f>Calculator!F1131</f>
        <v>0</v>
      </c>
      <c r="K1149" s="125">
        <f t="shared" si="170"/>
        <v>7.5</v>
      </c>
      <c r="L1149" s="127">
        <f t="shared" si="171"/>
        <v>7.5</v>
      </c>
      <c r="M1149" s="127">
        <f t="shared" si="176"/>
        <v>7.5</v>
      </c>
      <c r="N1149" s="57">
        <f t="shared" si="172"/>
        <v>50</v>
      </c>
      <c r="O1149" s="57">
        <f t="shared" si="177"/>
        <v>50</v>
      </c>
      <c r="P1149" s="127">
        <f t="shared" si="173"/>
        <v>7.5</v>
      </c>
      <c r="Q1149" s="130">
        <f t="shared" si="174"/>
        <v>50</v>
      </c>
      <c r="R1149" s="62">
        <f t="shared" si="175"/>
        <v>50</v>
      </c>
      <c r="S1149" s="62">
        <f t="shared" si="178"/>
        <v>50</v>
      </c>
      <c r="T1149" s="129">
        <f t="shared" si="179"/>
        <v>3621.9078586603164</v>
      </c>
      <c r="X1149" s="62"/>
      <c r="AA1149" s="24"/>
    </row>
    <row r="1150" spans="6:27" x14ac:dyDescent="0.3">
      <c r="F1150" s="124">
        <f>Calculator!A1132</f>
        <v>1127</v>
      </c>
      <c r="G1150" s="44">
        <f>Calculator!B1132</f>
        <v>0</v>
      </c>
      <c r="H1150" s="44">
        <f>Calculator!C1132</f>
        <v>0</v>
      </c>
      <c r="I1150" s="46">
        <f>Calculator!E1132</f>
        <v>0</v>
      </c>
      <c r="J1150" s="45">
        <f>Calculator!F1132</f>
        <v>0</v>
      </c>
      <c r="K1150" s="125">
        <f t="shared" si="170"/>
        <v>7.5</v>
      </c>
      <c r="L1150" s="127">
        <f t="shared" si="171"/>
        <v>7.5</v>
      </c>
      <c r="M1150" s="127">
        <f t="shared" si="176"/>
        <v>7.5</v>
      </c>
      <c r="N1150" s="57">
        <f t="shared" si="172"/>
        <v>50</v>
      </c>
      <c r="O1150" s="57">
        <f t="shared" si="177"/>
        <v>50</v>
      </c>
      <c r="P1150" s="127">
        <f t="shared" si="173"/>
        <v>7.5</v>
      </c>
      <c r="Q1150" s="130">
        <f t="shared" si="174"/>
        <v>50</v>
      </c>
      <c r="R1150" s="62">
        <f t="shared" si="175"/>
        <v>50</v>
      </c>
      <c r="S1150" s="62">
        <f t="shared" si="178"/>
        <v>50</v>
      </c>
      <c r="T1150" s="129">
        <f t="shared" si="179"/>
        <v>3621.9078586603164</v>
      </c>
      <c r="X1150" s="62"/>
      <c r="AA1150" s="24"/>
    </row>
    <row r="1151" spans="6:27" x14ac:dyDescent="0.3">
      <c r="F1151" s="124">
        <f>Calculator!A1133</f>
        <v>1128</v>
      </c>
      <c r="G1151" s="44">
        <f>Calculator!B1133</f>
        <v>0</v>
      </c>
      <c r="H1151" s="44">
        <f>Calculator!C1133</f>
        <v>0</v>
      </c>
      <c r="I1151" s="46">
        <f>Calculator!E1133</f>
        <v>0</v>
      </c>
      <c r="J1151" s="45">
        <f>Calculator!F1133</f>
        <v>0</v>
      </c>
      <c r="K1151" s="125">
        <f t="shared" si="170"/>
        <v>7.5</v>
      </c>
      <c r="L1151" s="127">
        <f t="shared" si="171"/>
        <v>7.5</v>
      </c>
      <c r="M1151" s="127">
        <f t="shared" si="176"/>
        <v>7.5</v>
      </c>
      <c r="N1151" s="57">
        <f t="shared" si="172"/>
        <v>50</v>
      </c>
      <c r="O1151" s="57">
        <f t="shared" si="177"/>
        <v>50</v>
      </c>
      <c r="P1151" s="127">
        <f t="shared" si="173"/>
        <v>7.5</v>
      </c>
      <c r="Q1151" s="130">
        <f t="shared" si="174"/>
        <v>50</v>
      </c>
      <c r="R1151" s="62">
        <f t="shared" si="175"/>
        <v>50</v>
      </c>
      <c r="S1151" s="62">
        <f t="shared" si="178"/>
        <v>50</v>
      </c>
      <c r="T1151" s="129">
        <f t="shared" si="179"/>
        <v>3621.9078586603164</v>
      </c>
      <c r="X1151" s="62"/>
      <c r="AA1151" s="24"/>
    </row>
    <row r="1152" spans="6:27" x14ac:dyDescent="0.3">
      <c r="F1152" s="124">
        <f>Calculator!A1134</f>
        <v>1129</v>
      </c>
      <c r="G1152" s="44">
        <f>Calculator!B1134</f>
        <v>0</v>
      </c>
      <c r="H1152" s="44">
        <f>Calculator!C1134</f>
        <v>0</v>
      </c>
      <c r="I1152" s="46">
        <f>Calculator!E1134</f>
        <v>0</v>
      </c>
      <c r="J1152" s="45">
        <f>Calculator!F1134</f>
        <v>0</v>
      </c>
      <c r="K1152" s="125">
        <f t="shared" si="170"/>
        <v>7.5</v>
      </c>
      <c r="L1152" s="127">
        <f t="shared" si="171"/>
        <v>7.5</v>
      </c>
      <c r="M1152" s="127">
        <f t="shared" si="176"/>
        <v>7.5</v>
      </c>
      <c r="N1152" s="57">
        <f t="shared" si="172"/>
        <v>50</v>
      </c>
      <c r="O1152" s="57">
        <f t="shared" si="177"/>
        <v>50</v>
      </c>
      <c r="P1152" s="127">
        <f t="shared" si="173"/>
        <v>7.5</v>
      </c>
      <c r="Q1152" s="130">
        <f t="shared" si="174"/>
        <v>50</v>
      </c>
      <c r="R1152" s="62">
        <f t="shared" si="175"/>
        <v>50</v>
      </c>
      <c r="S1152" s="62">
        <f t="shared" si="178"/>
        <v>50</v>
      </c>
      <c r="T1152" s="129">
        <f t="shared" si="179"/>
        <v>3621.9078586603164</v>
      </c>
      <c r="X1152" s="62"/>
      <c r="AA1152" s="24"/>
    </row>
    <row r="1153" spans="6:27" x14ac:dyDescent="0.3">
      <c r="F1153" s="124">
        <f>Calculator!A1135</f>
        <v>1130</v>
      </c>
      <c r="G1153" s="44">
        <f>Calculator!B1135</f>
        <v>0</v>
      </c>
      <c r="H1153" s="44">
        <f>Calculator!C1135</f>
        <v>0</v>
      </c>
      <c r="I1153" s="46">
        <f>Calculator!E1135</f>
        <v>0</v>
      </c>
      <c r="J1153" s="45">
        <f>Calculator!F1135</f>
        <v>0</v>
      </c>
      <c r="K1153" s="125">
        <f t="shared" si="170"/>
        <v>7.5</v>
      </c>
      <c r="L1153" s="127">
        <f t="shared" si="171"/>
        <v>7.5</v>
      </c>
      <c r="M1153" s="127">
        <f t="shared" si="176"/>
        <v>7.5</v>
      </c>
      <c r="N1153" s="57">
        <f t="shared" si="172"/>
        <v>50</v>
      </c>
      <c r="O1153" s="57">
        <f t="shared" si="177"/>
        <v>50</v>
      </c>
      <c r="P1153" s="127">
        <f t="shared" si="173"/>
        <v>7.5</v>
      </c>
      <c r="Q1153" s="130">
        <f t="shared" si="174"/>
        <v>50</v>
      </c>
      <c r="R1153" s="62">
        <f t="shared" si="175"/>
        <v>50</v>
      </c>
      <c r="S1153" s="62">
        <f t="shared" si="178"/>
        <v>50</v>
      </c>
      <c r="T1153" s="129">
        <f t="shared" si="179"/>
        <v>3621.9078586603164</v>
      </c>
      <c r="X1153" s="62"/>
      <c r="AA1153" s="24"/>
    </row>
    <row r="1154" spans="6:27" x14ac:dyDescent="0.3">
      <c r="F1154" s="124">
        <f>Calculator!A1136</f>
        <v>1131</v>
      </c>
      <c r="G1154" s="44">
        <f>Calculator!B1136</f>
        <v>0</v>
      </c>
      <c r="H1154" s="44">
        <f>Calculator!C1136</f>
        <v>0</v>
      </c>
      <c r="I1154" s="46">
        <f>Calculator!E1136</f>
        <v>0</v>
      </c>
      <c r="J1154" s="45">
        <f>Calculator!F1136</f>
        <v>0</v>
      </c>
      <c r="K1154" s="125">
        <f t="shared" si="170"/>
        <v>7.5</v>
      </c>
      <c r="L1154" s="127">
        <f t="shared" si="171"/>
        <v>7.5</v>
      </c>
      <c r="M1154" s="127">
        <f t="shared" si="176"/>
        <v>7.5</v>
      </c>
      <c r="N1154" s="57">
        <f t="shared" si="172"/>
        <v>50</v>
      </c>
      <c r="O1154" s="57">
        <f t="shared" si="177"/>
        <v>50</v>
      </c>
      <c r="P1154" s="127">
        <f t="shared" si="173"/>
        <v>7.5</v>
      </c>
      <c r="Q1154" s="130">
        <f t="shared" si="174"/>
        <v>50</v>
      </c>
      <c r="R1154" s="62">
        <f t="shared" si="175"/>
        <v>50</v>
      </c>
      <c r="S1154" s="62">
        <f t="shared" si="178"/>
        <v>50</v>
      </c>
      <c r="T1154" s="129">
        <f t="shared" si="179"/>
        <v>3621.9078586603164</v>
      </c>
      <c r="X1154" s="62"/>
      <c r="AA1154" s="24"/>
    </row>
    <row r="1155" spans="6:27" x14ac:dyDescent="0.3">
      <c r="F1155" s="124">
        <f>Calculator!A1137</f>
        <v>1132</v>
      </c>
      <c r="G1155" s="44">
        <f>Calculator!B1137</f>
        <v>0</v>
      </c>
      <c r="H1155" s="44">
        <f>Calculator!C1137</f>
        <v>0</v>
      </c>
      <c r="I1155" s="46">
        <f>Calculator!E1137</f>
        <v>0</v>
      </c>
      <c r="J1155" s="45">
        <f>Calculator!F1137</f>
        <v>0</v>
      </c>
      <c r="K1155" s="125">
        <f t="shared" si="170"/>
        <v>7.5</v>
      </c>
      <c r="L1155" s="127">
        <f t="shared" si="171"/>
        <v>7.5</v>
      </c>
      <c r="M1155" s="127">
        <f t="shared" si="176"/>
        <v>7.5</v>
      </c>
      <c r="N1155" s="57">
        <f t="shared" si="172"/>
        <v>50</v>
      </c>
      <c r="O1155" s="57">
        <f t="shared" si="177"/>
        <v>50</v>
      </c>
      <c r="P1155" s="127">
        <f t="shared" si="173"/>
        <v>7.5</v>
      </c>
      <c r="Q1155" s="130">
        <f t="shared" si="174"/>
        <v>50</v>
      </c>
      <c r="R1155" s="62">
        <f t="shared" si="175"/>
        <v>50</v>
      </c>
      <c r="S1155" s="62">
        <f t="shared" si="178"/>
        <v>50</v>
      </c>
      <c r="T1155" s="129">
        <f t="shared" si="179"/>
        <v>3621.9078586603164</v>
      </c>
      <c r="X1155" s="62"/>
      <c r="AA1155" s="24"/>
    </row>
    <row r="1156" spans="6:27" x14ac:dyDescent="0.3">
      <c r="F1156" s="124">
        <f>Calculator!A1138</f>
        <v>1133</v>
      </c>
      <c r="G1156" s="44">
        <f>Calculator!B1138</f>
        <v>0</v>
      </c>
      <c r="H1156" s="44">
        <f>Calculator!C1138</f>
        <v>0</v>
      </c>
      <c r="I1156" s="46">
        <f>Calculator!E1138</f>
        <v>0</v>
      </c>
      <c r="J1156" s="45">
        <f>Calculator!F1138</f>
        <v>0</v>
      </c>
      <c r="K1156" s="125">
        <f t="shared" si="170"/>
        <v>7.5</v>
      </c>
      <c r="L1156" s="127">
        <f t="shared" si="171"/>
        <v>7.5</v>
      </c>
      <c r="M1156" s="127">
        <f t="shared" si="176"/>
        <v>7.5</v>
      </c>
      <c r="N1156" s="57">
        <f t="shared" si="172"/>
        <v>50</v>
      </c>
      <c r="O1156" s="57">
        <f t="shared" si="177"/>
        <v>50</v>
      </c>
      <c r="P1156" s="127">
        <f t="shared" si="173"/>
        <v>7.5</v>
      </c>
      <c r="Q1156" s="130">
        <f t="shared" si="174"/>
        <v>50</v>
      </c>
      <c r="R1156" s="62">
        <f t="shared" si="175"/>
        <v>50</v>
      </c>
      <c r="S1156" s="62">
        <f t="shared" si="178"/>
        <v>50</v>
      </c>
      <c r="T1156" s="129">
        <f t="shared" si="179"/>
        <v>3621.9078586603164</v>
      </c>
      <c r="X1156" s="62"/>
      <c r="AA1156" s="24"/>
    </row>
    <row r="1157" spans="6:27" x14ac:dyDescent="0.3">
      <c r="F1157" s="124">
        <f>Calculator!A1139</f>
        <v>1134</v>
      </c>
      <c r="G1157" s="44">
        <f>Calculator!B1139</f>
        <v>0</v>
      </c>
      <c r="H1157" s="44">
        <f>Calculator!C1139</f>
        <v>0</v>
      </c>
      <c r="I1157" s="46">
        <f>Calculator!E1139</f>
        <v>0</v>
      </c>
      <c r="J1157" s="45">
        <f>Calculator!F1139</f>
        <v>0</v>
      </c>
      <c r="K1157" s="125">
        <f t="shared" si="170"/>
        <v>7.5</v>
      </c>
      <c r="L1157" s="127">
        <f t="shared" si="171"/>
        <v>7.5</v>
      </c>
      <c r="M1157" s="127">
        <f t="shared" si="176"/>
        <v>7.5</v>
      </c>
      <c r="N1157" s="57">
        <f t="shared" si="172"/>
        <v>50</v>
      </c>
      <c r="O1157" s="57">
        <f t="shared" si="177"/>
        <v>50</v>
      </c>
      <c r="P1157" s="127">
        <f t="shared" si="173"/>
        <v>7.5</v>
      </c>
      <c r="Q1157" s="130">
        <f t="shared" si="174"/>
        <v>50</v>
      </c>
      <c r="R1157" s="62">
        <f t="shared" si="175"/>
        <v>50</v>
      </c>
      <c r="S1157" s="62">
        <f t="shared" si="178"/>
        <v>50</v>
      </c>
      <c r="T1157" s="129">
        <f t="shared" si="179"/>
        <v>3621.9078586603164</v>
      </c>
      <c r="X1157" s="62"/>
      <c r="AA1157" s="24"/>
    </row>
    <row r="1158" spans="6:27" x14ac:dyDescent="0.3">
      <c r="F1158" s="124">
        <f>Calculator!A1140</f>
        <v>1135</v>
      </c>
      <c r="G1158" s="44">
        <f>Calculator!B1140</f>
        <v>0</v>
      </c>
      <c r="H1158" s="44">
        <f>Calculator!C1140</f>
        <v>0</v>
      </c>
      <c r="I1158" s="46">
        <f>Calculator!E1140</f>
        <v>0</v>
      </c>
      <c r="J1158" s="45">
        <f>Calculator!F1140</f>
        <v>0</v>
      </c>
      <c r="K1158" s="125">
        <f t="shared" si="170"/>
        <v>7.5</v>
      </c>
      <c r="L1158" s="127">
        <f t="shared" si="171"/>
        <v>7.5</v>
      </c>
      <c r="M1158" s="127">
        <f t="shared" si="176"/>
        <v>7.5</v>
      </c>
      <c r="N1158" s="57">
        <f t="shared" si="172"/>
        <v>50</v>
      </c>
      <c r="O1158" s="57">
        <f t="shared" si="177"/>
        <v>50</v>
      </c>
      <c r="P1158" s="127">
        <f t="shared" si="173"/>
        <v>7.5</v>
      </c>
      <c r="Q1158" s="130">
        <f t="shared" si="174"/>
        <v>50</v>
      </c>
      <c r="R1158" s="62">
        <f t="shared" si="175"/>
        <v>50</v>
      </c>
      <c r="S1158" s="62">
        <f t="shared" si="178"/>
        <v>50</v>
      </c>
      <c r="T1158" s="129">
        <f t="shared" si="179"/>
        <v>3621.9078586603164</v>
      </c>
      <c r="X1158" s="62"/>
      <c r="AA1158" s="24"/>
    </row>
    <row r="1159" spans="6:27" x14ac:dyDescent="0.3">
      <c r="F1159" s="124">
        <f>Calculator!A1141</f>
        <v>1136</v>
      </c>
      <c r="G1159" s="44">
        <f>Calculator!B1141</f>
        <v>0</v>
      </c>
      <c r="H1159" s="44">
        <f>Calculator!C1141</f>
        <v>0</v>
      </c>
      <c r="I1159" s="46">
        <f>Calculator!E1141</f>
        <v>0</v>
      </c>
      <c r="J1159" s="45">
        <f>Calculator!F1141</f>
        <v>0</v>
      </c>
      <c r="K1159" s="125">
        <f t="shared" si="170"/>
        <v>7.5</v>
      </c>
      <c r="L1159" s="127">
        <f t="shared" si="171"/>
        <v>7.5</v>
      </c>
      <c r="M1159" s="127">
        <f t="shared" si="176"/>
        <v>7.5</v>
      </c>
      <c r="N1159" s="57">
        <f t="shared" si="172"/>
        <v>50</v>
      </c>
      <c r="O1159" s="57">
        <f t="shared" si="177"/>
        <v>50</v>
      </c>
      <c r="P1159" s="127">
        <f t="shared" si="173"/>
        <v>7.5</v>
      </c>
      <c r="Q1159" s="130">
        <f t="shared" si="174"/>
        <v>50</v>
      </c>
      <c r="R1159" s="62">
        <f t="shared" si="175"/>
        <v>50</v>
      </c>
      <c r="S1159" s="62">
        <f t="shared" si="178"/>
        <v>50</v>
      </c>
      <c r="T1159" s="129">
        <f t="shared" si="179"/>
        <v>3621.9078586603164</v>
      </c>
      <c r="X1159" s="62"/>
      <c r="AA1159" s="24"/>
    </row>
    <row r="1160" spans="6:27" x14ac:dyDescent="0.3">
      <c r="F1160" s="124">
        <f>Calculator!A1142</f>
        <v>1137</v>
      </c>
      <c r="G1160" s="44">
        <f>Calculator!B1142</f>
        <v>0</v>
      </c>
      <c r="H1160" s="44">
        <f>Calculator!C1142</f>
        <v>0</v>
      </c>
      <c r="I1160" s="46">
        <f>Calculator!E1142</f>
        <v>0</v>
      </c>
      <c r="J1160" s="45">
        <f>Calculator!F1142</f>
        <v>0</v>
      </c>
      <c r="K1160" s="125">
        <f t="shared" si="170"/>
        <v>7.5</v>
      </c>
      <c r="L1160" s="127">
        <f t="shared" si="171"/>
        <v>7.5</v>
      </c>
      <c r="M1160" s="127">
        <f t="shared" si="176"/>
        <v>7.5</v>
      </c>
      <c r="N1160" s="57">
        <f t="shared" si="172"/>
        <v>50</v>
      </c>
      <c r="O1160" s="57">
        <f t="shared" si="177"/>
        <v>50</v>
      </c>
      <c r="P1160" s="127">
        <f t="shared" si="173"/>
        <v>7.5</v>
      </c>
      <c r="Q1160" s="130">
        <f t="shared" si="174"/>
        <v>50</v>
      </c>
      <c r="R1160" s="62">
        <f t="shared" si="175"/>
        <v>50</v>
      </c>
      <c r="S1160" s="62">
        <f t="shared" si="178"/>
        <v>50</v>
      </c>
      <c r="T1160" s="129">
        <f t="shared" si="179"/>
        <v>3621.9078586603164</v>
      </c>
      <c r="X1160" s="62"/>
      <c r="AA1160" s="24"/>
    </row>
    <row r="1161" spans="6:27" x14ac:dyDescent="0.3">
      <c r="F1161" s="124">
        <f>Calculator!A1143</f>
        <v>1138</v>
      </c>
      <c r="G1161" s="44">
        <f>Calculator!B1143</f>
        <v>0</v>
      </c>
      <c r="H1161" s="44">
        <f>Calculator!C1143</f>
        <v>0</v>
      </c>
      <c r="I1161" s="46">
        <f>Calculator!E1143</f>
        <v>0</v>
      </c>
      <c r="J1161" s="45">
        <f>Calculator!F1143</f>
        <v>0</v>
      </c>
      <c r="K1161" s="125">
        <f t="shared" si="170"/>
        <v>7.5</v>
      </c>
      <c r="L1161" s="127">
        <f t="shared" si="171"/>
        <v>7.5</v>
      </c>
      <c r="M1161" s="127">
        <f t="shared" si="176"/>
        <v>7.5</v>
      </c>
      <c r="N1161" s="57">
        <f t="shared" si="172"/>
        <v>50</v>
      </c>
      <c r="O1161" s="57">
        <f t="shared" si="177"/>
        <v>50</v>
      </c>
      <c r="P1161" s="127">
        <f t="shared" si="173"/>
        <v>7.5</v>
      </c>
      <c r="Q1161" s="130">
        <f t="shared" si="174"/>
        <v>50</v>
      </c>
      <c r="R1161" s="62">
        <f t="shared" si="175"/>
        <v>50</v>
      </c>
      <c r="S1161" s="62">
        <f t="shared" si="178"/>
        <v>50</v>
      </c>
      <c r="T1161" s="129">
        <f t="shared" si="179"/>
        <v>3621.9078586603164</v>
      </c>
      <c r="X1161" s="62"/>
      <c r="AA1161" s="24"/>
    </row>
    <row r="1162" spans="6:27" x14ac:dyDescent="0.3">
      <c r="F1162" s="124">
        <f>Calculator!A1144</f>
        <v>1139</v>
      </c>
      <c r="G1162" s="44">
        <f>Calculator!B1144</f>
        <v>0</v>
      </c>
      <c r="H1162" s="44">
        <f>Calculator!C1144</f>
        <v>0</v>
      </c>
      <c r="I1162" s="46">
        <f>Calculator!E1144</f>
        <v>0</v>
      </c>
      <c r="J1162" s="45">
        <f>Calculator!F1144</f>
        <v>0</v>
      </c>
      <c r="K1162" s="125">
        <f t="shared" si="170"/>
        <v>7.5</v>
      </c>
      <c r="L1162" s="127">
        <f t="shared" si="171"/>
        <v>7.5</v>
      </c>
      <c r="M1162" s="127">
        <f t="shared" si="176"/>
        <v>7.5</v>
      </c>
      <c r="N1162" s="57">
        <f t="shared" si="172"/>
        <v>50</v>
      </c>
      <c r="O1162" s="57">
        <f t="shared" si="177"/>
        <v>50</v>
      </c>
      <c r="P1162" s="127">
        <f t="shared" si="173"/>
        <v>7.5</v>
      </c>
      <c r="Q1162" s="130">
        <f t="shared" si="174"/>
        <v>50</v>
      </c>
      <c r="R1162" s="62">
        <f t="shared" si="175"/>
        <v>50</v>
      </c>
      <c r="S1162" s="62">
        <f t="shared" si="178"/>
        <v>50</v>
      </c>
      <c r="T1162" s="129">
        <f t="shared" si="179"/>
        <v>3621.9078586603164</v>
      </c>
      <c r="X1162" s="62"/>
      <c r="AA1162" s="24"/>
    </row>
    <row r="1163" spans="6:27" x14ac:dyDescent="0.3">
      <c r="F1163" s="124">
        <f>Calculator!A1145</f>
        <v>1140</v>
      </c>
      <c r="G1163" s="44">
        <f>Calculator!B1145</f>
        <v>0</v>
      </c>
      <c r="H1163" s="44">
        <f>Calculator!C1145</f>
        <v>0</v>
      </c>
      <c r="I1163" s="46">
        <f>Calculator!E1145</f>
        <v>0</v>
      </c>
      <c r="J1163" s="45">
        <f>Calculator!F1145</f>
        <v>0</v>
      </c>
      <c r="K1163" s="125">
        <f t="shared" si="170"/>
        <v>7.5</v>
      </c>
      <c r="L1163" s="127">
        <f t="shared" si="171"/>
        <v>7.5</v>
      </c>
      <c r="M1163" s="127">
        <f t="shared" si="176"/>
        <v>7.5</v>
      </c>
      <c r="N1163" s="57">
        <f t="shared" si="172"/>
        <v>50</v>
      </c>
      <c r="O1163" s="57">
        <f t="shared" si="177"/>
        <v>50</v>
      </c>
      <c r="P1163" s="127">
        <f t="shared" si="173"/>
        <v>7.5</v>
      </c>
      <c r="Q1163" s="130">
        <f t="shared" si="174"/>
        <v>50</v>
      </c>
      <c r="R1163" s="62">
        <f t="shared" si="175"/>
        <v>50</v>
      </c>
      <c r="S1163" s="62">
        <f t="shared" si="178"/>
        <v>50</v>
      </c>
      <c r="T1163" s="129">
        <f t="shared" si="179"/>
        <v>3621.9078586603164</v>
      </c>
      <c r="X1163" s="62"/>
      <c r="AA1163" s="24"/>
    </row>
    <row r="1164" spans="6:27" x14ac:dyDescent="0.3">
      <c r="F1164" s="124">
        <f>Calculator!A1146</f>
        <v>1141</v>
      </c>
      <c r="G1164" s="44">
        <f>Calculator!B1146</f>
        <v>0</v>
      </c>
      <c r="H1164" s="44">
        <f>Calculator!C1146</f>
        <v>0</v>
      </c>
      <c r="I1164" s="46">
        <f>Calculator!E1146</f>
        <v>0</v>
      </c>
      <c r="J1164" s="45">
        <f>Calculator!F1146</f>
        <v>0</v>
      </c>
      <c r="K1164" s="125">
        <f t="shared" si="170"/>
        <v>7.5</v>
      </c>
      <c r="L1164" s="127">
        <f t="shared" si="171"/>
        <v>7.5</v>
      </c>
      <c r="M1164" s="127">
        <f t="shared" si="176"/>
        <v>7.5</v>
      </c>
      <c r="N1164" s="57">
        <f t="shared" si="172"/>
        <v>50</v>
      </c>
      <c r="O1164" s="57">
        <f t="shared" si="177"/>
        <v>50</v>
      </c>
      <c r="P1164" s="127">
        <f t="shared" si="173"/>
        <v>7.5</v>
      </c>
      <c r="Q1164" s="130">
        <f t="shared" si="174"/>
        <v>50</v>
      </c>
      <c r="R1164" s="62">
        <f t="shared" si="175"/>
        <v>50</v>
      </c>
      <c r="S1164" s="62">
        <f t="shared" si="178"/>
        <v>50</v>
      </c>
      <c r="T1164" s="129">
        <f t="shared" si="179"/>
        <v>3621.9078586603164</v>
      </c>
      <c r="X1164" s="62"/>
      <c r="AA1164" s="24"/>
    </row>
    <row r="1165" spans="6:27" x14ac:dyDescent="0.3">
      <c r="F1165" s="124">
        <f>Calculator!A1147</f>
        <v>1142</v>
      </c>
      <c r="G1165" s="44">
        <f>Calculator!B1147</f>
        <v>0</v>
      </c>
      <c r="H1165" s="44">
        <f>Calculator!C1147</f>
        <v>0</v>
      </c>
      <c r="I1165" s="46">
        <f>Calculator!E1147</f>
        <v>0</v>
      </c>
      <c r="J1165" s="45">
        <f>Calculator!F1147</f>
        <v>0</v>
      </c>
      <c r="K1165" s="125">
        <f t="shared" si="170"/>
        <v>7.5</v>
      </c>
      <c r="L1165" s="127">
        <f t="shared" si="171"/>
        <v>7.5</v>
      </c>
      <c r="M1165" s="127">
        <f t="shared" si="176"/>
        <v>7.5</v>
      </c>
      <c r="N1165" s="57">
        <f t="shared" si="172"/>
        <v>50</v>
      </c>
      <c r="O1165" s="57">
        <f t="shared" si="177"/>
        <v>50</v>
      </c>
      <c r="P1165" s="127">
        <f t="shared" si="173"/>
        <v>7.5</v>
      </c>
      <c r="Q1165" s="130">
        <f t="shared" si="174"/>
        <v>50</v>
      </c>
      <c r="R1165" s="62">
        <f t="shared" si="175"/>
        <v>50</v>
      </c>
      <c r="S1165" s="62">
        <f t="shared" si="178"/>
        <v>50</v>
      </c>
      <c r="T1165" s="129">
        <f t="shared" si="179"/>
        <v>3621.9078586603164</v>
      </c>
      <c r="X1165" s="62"/>
      <c r="AA1165" s="24"/>
    </row>
    <row r="1166" spans="6:27" x14ac:dyDescent="0.3">
      <c r="F1166" s="124">
        <f>Calculator!A1148</f>
        <v>1143</v>
      </c>
      <c r="G1166" s="44">
        <f>Calculator!B1148</f>
        <v>0</v>
      </c>
      <c r="H1166" s="44">
        <f>Calculator!C1148</f>
        <v>0</v>
      </c>
      <c r="I1166" s="46">
        <f>Calculator!E1148</f>
        <v>0</v>
      </c>
      <c r="J1166" s="45">
        <f>Calculator!F1148</f>
        <v>0</v>
      </c>
      <c r="K1166" s="125">
        <f t="shared" si="170"/>
        <v>7.5</v>
      </c>
      <c r="L1166" s="127">
        <f t="shared" si="171"/>
        <v>7.5</v>
      </c>
      <c r="M1166" s="127">
        <f t="shared" si="176"/>
        <v>7.5</v>
      </c>
      <c r="N1166" s="57">
        <f t="shared" si="172"/>
        <v>50</v>
      </c>
      <c r="O1166" s="57">
        <f t="shared" si="177"/>
        <v>50</v>
      </c>
      <c r="P1166" s="127">
        <f t="shared" si="173"/>
        <v>7.5</v>
      </c>
      <c r="Q1166" s="130">
        <f t="shared" si="174"/>
        <v>50</v>
      </c>
      <c r="R1166" s="62">
        <f t="shared" si="175"/>
        <v>50</v>
      </c>
      <c r="S1166" s="62">
        <f t="shared" si="178"/>
        <v>50</v>
      </c>
      <c r="T1166" s="129">
        <f t="shared" si="179"/>
        <v>3621.9078586603164</v>
      </c>
      <c r="X1166" s="62"/>
      <c r="AA1166" s="24"/>
    </row>
    <row r="1167" spans="6:27" x14ac:dyDescent="0.3">
      <c r="F1167" s="124">
        <f>Calculator!A1149</f>
        <v>1144</v>
      </c>
      <c r="G1167" s="44">
        <f>Calculator!B1149</f>
        <v>0</v>
      </c>
      <c r="H1167" s="44">
        <f>Calculator!C1149</f>
        <v>0</v>
      </c>
      <c r="I1167" s="46">
        <f>Calculator!E1149</f>
        <v>0</v>
      </c>
      <c r="J1167" s="45">
        <f>Calculator!F1149</f>
        <v>0</v>
      </c>
      <c r="K1167" s="125">
        <f t="shared" si="170"/>
        <v>7.5</v>
      </c>
      <c r="L1167" s="127">
        <f t="shared" si="171"/>
        <v>7.5</v>
      </c>
      <c r="M1167" s="127">
        <f t="shared" si="176"/>
        <v>7.5</v>
      </c>
      <c r="N1167" s="57">
        <f t="shared" si="172"/>
        <v>50</v>
      </c>
      <c r="O1167" s="57">
        <f t="shared" si="177"/>
        <v>50</v>
      </c>
      <c r="P1167" s="127">
        <f t="shared" si="173"/>
        <v>7.5</v>
      </c>
      <c r="Q1167" s="130">
        <f t="shared" si="174"/>
        <v>50</v>
      </c>
      <c r="R1167" s="62">
        <f t="shared" si="175"/>
        <v>50</v>
      </c>
      <c r="S1167" s="62">
        <f t="shared" si="178"/>
        <v>50</v>
      </c>
      <c r="T1167" s="129">
        <f t="shared" si="179"/>
        <v>3621.9078586603164</v>
      </c>
      <c r="X1167" s="62"/>
      <c r="AA1167" s="24"/>
    </row>
    <row r="1168" spans="6:27" x14ac:dyDescent="0.3">
      <c r="F1168" s="124">
        <f>Calculator!A1150</f>
        <v>1145</v>
      </c>
      <c r="G1168" s="44">
        <f>Calculator!B1150</f>
        <v>0</v>
      </c>
      <c r="H1168" s="44">
        <f>Calculator!C1150</f>
        <v>0</v>
      </c>
      <c r="I1168" s="46">
        <f>Calculator!E1150</f>
        <v>0</v>
      </c>
      <c r="J1168" s="45">
        <f>Calculator!F1150</f>
        <v>0</v>
      </c>
      <c r="K1168" s="125">
        <f t="shared" si="170"/>
        <v>7.5</v>
      </c>
      <c r="L1168" s="127">
        <f t="shared" si="171"/>
        <v>7.5</v>
      </c>
      <c r="M1168" s="127">
        <f t="shared" si="176"/>
        <v>7.5</v>
      </c>
      <c r="N1168" s="57">
        <f t="shared" si="172"/>
        <v>50</v>
      </c>
      <c r="O1168" s="57">
        <f t="shared" si="177"/>
        <v>50</v>
      </c>
      <c r="P1168" s="127">
        <f t="shared" si="173"/>
        <v>7.5</v>
      </c>
      <c r="Q1168" s="130">
        <f t="shared" si="174"/>
        <v>50</v>
      </c>
      <c r="R1168" s="62">
        <f t="shared" si="175"/>
        <v>50</v>
      </c>
      <c r="S1168" s="62">
        <f t="shared" si="178"/>
        <v>50</v>
      </c>
      <c r="T1168" s="129">
        <f t="shared" si="179"/>
        <v>3621.9078586603164</v>
      </c>
      <c r="X1168" s="62"/>
      <c r="AA1168" s="24"/>
    </row>
    <row r="1169" spans="6:27" x14ac:dyDescent="0.3">
      <c r="F1169" s="124">
        <f>Calculator!A1151</f>
        <v>1146</v>
      </c>
      <c r="G1169" s="44">
        <f>Calculator!B1151</f>
        <v>0</v>
      </c>
      <c r="H1169" s="44">
        <f>Calculator!C1151</f>
        <v>0</v>
      </c>
      <c r="I1169" s="46">
        <f>Calculator!E1151</f>
        <v>0</v>
      </c>
      <c r="J1169" s="45">
        <f>Calculator!F1151</f>
        <v>0</v>
      </c>
      <c r="K1169" s="125">
        <f t="shared" si="170"/>
        <v>7.5</v>
      </c>
      <c r="L1169" s="127">
        <f t="shared" si="171"/>
        <v>7.5</v>
      </c>
      <c r="M1169" s="127">
        <f t="shared" si="176"/>
        <v>7.5</v>
      </c>
      <c r="N1169" s="57">
        <f t="shared" si="172"/>
        <v>50</v>
      </c>
      <c r="O1169" s="57">
        <f t="shared" si="177"/>
        <v>50</v>
      </c>
      <c r="P1169" s="127">
        <f t="shared" si="173"/>
        <v>7.5</v>
      </c>
      <c r="Q1169" s="130">
        <f t="shared" si="174"/>
        <v>50</v>
      </c>
      <c r="R1169" s="62">
        <f t="shared" si="175"/>
        <v>50</v>
      </c>
      <c r="S1169" s="62">
        <f t="shared" si="178"/>
        <v>50</v>
      </c>
      <c r="T1169" s="129">
        <f t="shared" si="179"/>
        <v>3621.9078586603164</v>
      </c>
      <c r="X1169" s="62"/>
      <c r="AA1169" s="24"/>
    </row>
    <row r="1170" spans="6:27" x14ac:dyDescent="0.3">
      <c r="F1170" s="124">
        <f>Calculator!A1152</f>
        <v>1147</v>
      </c>
      <c r="G1170" s="44">
        <f>Calculator!B1152</f>
        <v>0</v>
      </c>
      <c r="H1170" s="44">
        <f>Calculator!C1152</f>
        <v>0</v>
      </c>
      <c r="I1170" s="46">
        <f>Calculator!E1152</f>
        <v>0</v>
      </c>
      <c r="J1170" s="45">
        <f>Calculator!F1152</f>
        <v>0</v>
      </c>
      <c r="K1170" s="125">
        <f t="shared" si="170"/>
        <v>7.5</v>
      </c>
      <c r="L1170" s="127">
        <f t="shared" si="171"/>
        <v>7.5</v>
      </c>
      <c r="M1170" s="127">
        <f t="shared" si="176"/>
        <v>7.5</v>
      </c>
      <c r="N1170" s="57">
        <f t="shared" si="172"/>
        <v>50</v>
      </c>
      <c r="O1170" s="57">
        <f t="shared" si="177"/>
        <v>50</v>
      </c>
      <c r="P1170" s="127">
        <f t="shared" si="173"/>
        <v>7.5</v>
      </c>
      <c r="Q1170" s="130">
        <f t="shared" si="174"/>
        <v>50</v>
      </c>
      <c r="R1170" s="62">
        <f t="shared" si="175"/>
        <v>50</v>
      </c>
      <c r="S1170" s="62">
        <f t="shared" si="178"/>
        <v>50</v>
      </c>
      <c r="T1170" s="129">
        <f t="shared" si="179"/>
        <v>3621.9078586603164</v>
      </c>
      <c r="X1170" s="62"/>
      <c r="AA1170" s="24"/>
    </row>
    <row r="1171" spans="6:27" x14ac:dyDescent="0.3">
      <c r="F1171" s="124">
        <f>Calculator!A1153</f>
        <v>1148</v>
      </c>
      <c r="G1171" s="44">
        <f>Calculator!B1153</f>
        <v>0</v>
      </c>
      <c r="H1171" s="44">
        <f>Calculator!C1153</f>
        <v>0</v>
      </c>
      <c r="I1171" s="46">
        <f>Calculator!E1153</f>
        <v>0</v>
      </c>
      <c r="J1171" s="45">
        <f>Calculator!F1153</f>
        <v>0</v>
      </c>
      <c r="K1171" s="125">
        <f t="shared" si="170"/>
        <v>7.5</v>
      </c>
      <c r="L1171" s="127">
        <f t="shared" si="171"/>
        <v>7.5</v>
      </c>
      <c r="M1171" s="127">
        <f t="shared" si="176"/>
        <v>7.5</v>
      </c>
      <c r="N1171" s="57">
        <f t="shared" si="172"/>
        <v>50</v>
      </c>
      <c r="O1171" s="57">
        <f t="shared" si="177"/>
        <v>50</v>
      </c>
      <c r="P1171" s="127">
        <f t="shared" si="173"/>
        <v>7.5</v>
      </c>
      <c r="Q1171" s="130">
        <f t="shared" si="174"/>
        <v>50</v>
      </c>
      <c r="R1171" s="62">
        <f t="shared" si="175"/>
        <v>50</v>
      </c>
      <c r="S1171" s="62">
        <f t="shared" si="178"/>
        <v>50</v>
      </c>
      <c r="T1171" s="129">
        <f t="shared" si="179"/>
        <v>3621.9078586603164</v>
      </c>
      <c r="X1171" s="62"/>
      <c r="AA1171" s="24"/>
    </row>
    <row r="1172" spans="6:27" x14ac:dyDescent="0.3">
      <c r="F1172" s="124">
        <f>Calculator!A1154</f>
        <v>1149</v>
      </c>
      <c r="G1172" s="44">
        <f>Calculator!B1154</f>
        <v>0</v>
      </c>
      <c r="H1172" s="44">
        <f>Calculator!C1154</f>
        <v>0</v>
      </c>
      <c r="I1172" s="46">
        <f>Calculator!E1154</f>
        <v>0</v>
      </c>
      <c r="J1172" s="45">
        <f>Calculator!F1154</f>
        <v>0</v>
      </c>
      <c r="K1172" s="125">
        <f t="shared" si="170"/>
        <v>7.5</v>
      </c>
      <c r="L1172" s="127">
        <f t="shared" si="171"/>
        <v>7.5</v>
      </c>
      <c r="M1172" s="127">
        <f t="shared" si="176"/>
        <v>7.5</v>
      </c>
      <c r="N1172" s="57">
        <f t="shared" si="172"/>
        <v>50</v>
      </c>
      <c r="O1172" s="57">
        <f t="shared" si="177"/>
        <v>50</v>
      </c>
      <c r="P1172" s="127">
        <f t="shared" si="173"/>
        <v>7.5</v>
      </c>
      <c r="Q1172" s="130">
        <f t="shared" si="174"/>
        <v>50</v>
      </c>
      <c r="R1172" s="62">
        <f t="shared" si="175"/>
        <v>50</v>
      </c>
      <c r="S1172" s="62">
        <f t="shared" si="178"/>
        <v>50</v>
      </c>
      <c r="T1172" s="129">
        <f t="shared" si="179"/>
        <v>3621.9078586603164</v>
      </c>
      <c r="X1172" s="62"/>
      <c r="AA1172" s="24"/>
    </row>
    <row r="1173" spans="6:27" x14ac:dyDescent="0.3">
      <c r="F1173" s="124">
        <f>Calculator!A1155</f>
        <v>1150</v>
      </c>
      <c r="G1173" s="44">
        <f>Calculator!B1155</f>
        <v>0</v>
      </c>
      <c r="H1173" s="44">
        <f>Calculator!C1155</f>
        <v>0</v>
      </c>
      <c r="I1173" s="46">
        <f>Calculator!E1155</f>
        <v>0</v>
      </c>
      <c r="J1173" s="45">
        <f>Calculator!F1155</f>
        <v>0</v>
      </c>
      <c r="K1173" s="125">
        <f t="shared" si="170"/>
        <v>7.5</v>
      </c>
      <c r="L1173" s="127">
        <f t="shared" si="171"/>
        <v>7.5</v>
      </c>
      <c r="M1173" s="127">
        <f t="shared" si="176"/>
        <v>7.5</v>
      </c>
      <c r="N1173" s="57">
        <f t="shared" si="172"/>
        <v>50</v>
      </c>
      <c r="O1173" s="57">
        <f t="shared" si="177"/>
        <v>50</v>
      </c>
      <c r="P1173" s="127">
        <f t="shared" si="173"/>
        <v>7.5</v>
      </c>
      <c r="Q1173" s="130">
        <f t="shared" si="174"/>
        <v>50</v>
      </c>
      <c r="R1173" s="62">
        <f t="shared" si="175"/>
        <v>50</v>
      </c>
      <c r="S1173" s="62">
        <f t="shared" si="178"/>
        <v>50</v>
      </c>
      <c r="T1173" s="129">
        <f t="shared" si="179"/>
        <v>3621.9078586603164</v>
      </c>
      <c r="X1173" s="62"/>
      <c r="AA1173" s="24"/>
    </row>
    <row r="1174" spans="6:27" x14ac:dyDescent="0.3">
      <c r="F1174" s="124">
        <f>Calculator!A1156</f>
        <v>1151</v>
      </c>
      <c r="G1174" s="44">
        <f>Calculator!B1156</f>
        <v>0</v>
      </c>
      <c r="H1174" s="44">
        <f>Calculator!C1156</f>
        <v>0</v>
      </c>
      <c r="I1174" s="46">
        <f>Calculator!E1156</f>
        <v>0</v>
      </c>
      <c r="J1174" s="45">
        <f>Calculator!F1156</f>
        <v>0</v>
      </c>
      <c r="K1174" s="125">
        <f t="shared" si="170"/>
        <v>7.5</v>
      </c>
      <c r="L1174" s="127">
        <f t="shared" si="171"/>
        <v>7.5</v>
      </c>
      <c r="M1174" s="127">
        <f t="shared" si="176"/>
        <v>7.5</v>
      </c>
      <c r="N1174" s="57">
        <f t="shared" si="172"/>
        <v>50</v>
      </c>
      <c r="O1174" s="57">
        <f t="shared" si="177"/>
        <v>50</v>
      </c>
      <c r="P1174" s="127">
        <f t="shared" si="173"/>
        <v>7.5</v>
      </c>
      <c r="Q1174" s="130">
        <f t="shared" si="174"/>
        <v>50</v>
      </c>
      <c r="R1174" s="62">
        <f t="shared" si="175"/>
        <v>50</v>
      </c>
      <c r="S1174" s="62">
        <f t="shared" si="178"/>
        <v>50</v>
      </c>
      <c r="T1174" s="129">
        <f t="shared" si="179"/>
        <v>3621.9078586603164</v>
      </c>
      <c r="X1174" s="62"/>
      <c r="AA1174" s="24"/>
    </row>
    <row r="1175" spans="6:27" x14ac:dyDescent="0.3">
      <c r="F1175" s="124">
        <f>Calculator!A1157</f>
        <v>1152</v>
      </c>
      <c r="G1175" s="44">
        <f>Calculator!B1157</f>
        <v>0</v>
      </c>
      <c r="H1175" s="44">
        <f>Calculator!C1157</f>
        <v>0</v>
      </c>
      <c r="I1175" s="46">
        <f>Calculator!E1157</f>
        <v>0</v>
      </c>
      <c r="J1175" s="45">
        <f>Calculator!F1157</f>
        <v>0</v>
      </c>
      <c r="K1175" s="125">
        <f t="shared" si="170"/>
        <v>7.5</v>
      </c>
      <c r="L1175" s="127">
        <f t="shared" si="171"/>
        <v>7.5</v>
      </c>
      <c r="M1175" s="127">
        <f t="shared" si="176"/>
        <v>7.5</v>
      </c>
      <c r="N1175" s="57">
        <f t="shared" si="172"/>
        <v>50</v>
      </c>
      <c r="O1175" s="57">
        <f t="shared" si="177"/>
        <v>50</v>
      </c>
      <c r="P1175" s="127">
        <f t="shared" si="173"/>
        <v>7.5</v>
      </c>
      <c r="Q1175" s="130">
        <f t="shared" si="174"/>
        <v>50</v>
      </c>
      <c r="R1175" s="62">
        <f t="shared" si="175"/>
        <v>50</v>
      </c>
      <c r="S1175" s="62">
        <f t="shared" si="178"/>
        <v>50</v>
      </c>
      <c r="T1175" s="129">
        <f t="shared" si="179"/>
        <v>3621.9078586603164</v>
      </c>
      <c r="X1175" s="62"/>
      <c r="AA1175" s="24"/>
    </row>
    <row r="1176" spans="6:27" x14ac:dyDescent="0.3">
      <c r="F1176" s="124">
        <f>Calculator!A1158</f>
        <v>1153</v>
      </c>
      <c r="G1176" s="44">
        <f>Calculator!B1158</f>
        <v>0</v>
      </c>
      <c r="H1176" s="44">
        <f>Calculator!C1158</f>
        <v>0</v>
      </c>
      <c r="I1176" s="46">
        <f>Calculator!E1158</f>
        <v>0</v>
      </c>
      <c r="J1176" s="45">
        <f>Calculator!F1158</f>
        <v>0</v>
      </c>
      <c r="K1176" s="125">
        <f t="shared" ref="K1176:K1239" si="180">IF(I1176=0,7.5,I1176)</f>
        <v>7.5</v>
      </c>
      <c r="L1176" s="127">
        <f t="shared" ref="L1176:L1239" si="181">ROUND(K1176,1)</f>
        <v>7.5</v>
      </c>
      <c r="M1176" s="127">
        <f t="shared" si="176"/>
        <v>7.5</v>
      </c>
      <c r="N1176" s="57">
        <f t="shared" ref="N1176:N1239" si="182">IF(J1176=0,50,J1176)</f>
        <v>50</v>
      </c>
      <c r="O1176" s="57">
        <f t="shared" si="177"/>
        <v>50</v>
      </c>
      <c r="P1176" s="127">
        <f t="shared" ref="P1176:P1239" si="183">IF(M1176&gt;8.4,8.4,M1176)</f>
        <v>7.5</v>
      </c>
      <c r="Q1176" s="130">
        <f t="shared" ref="Q1176:Q1239" si="184">IF(O1176&gt;670,670,O1176)</f>
        <v>50</v>
      </c>
      <c r="R1176" s="62">
        <f t="shared" ref="R1176:R1239" si="185">IF(J1176=0,50,J1176)</f>
        <v>50</v>
      </c>
      <c r="S1176" s="62">
        <f t="shared" si="178"/>
        <v>50</v>
      </c>
      <c r="T1176" s="129">
        <f t="shared" si="179"/>
        <v>3621.9078586603164</v>
      </c>
      <c r="X1176" s="62"/>
      <c r="AA1176" s="24"/>
    </row>
    <row r="1177" spans="6:27" x14ac:dyDescent="0.3">
      <c r="F1177" s="124">
        <f>Calculator!A1159</f>
        <v>1154</v>
      </c>
      <c r="G1177" s="44">
        <f>Calculator!B1159</f>
        <v>0</v>
      </c>
      <c r="H1177" s="44">
        <f>Calculator!C1159</f>
        <v>0</v>
      </c>
      <c r="I1177" s="46">
        <f>Calculator!E1159</f>
        <v>0</v>
      </c>
      <c r="J1177" s="45">
        <f>Calculator!F1159</f>
        <v>0</v>
      </c>
      <c r="K1177" s="125">
        <f t="shared" si="180"/>
        <v>7.5</v>
      </c>
      <c r="L1177" s="127">
        <f t="shared" si="181"/>
        <v>7.5</v>
      </c>
      <c r="M1177" s="127">
        <f t="shared" ref="M1177:M1240" si="186">IF(L1177&lt;5.5,5.5,L1177)</f>
        <v>7.5</v>
      </c>
      <c r="N1177" s="57">
        <f t="shared" si="182"/>
        <v>50</v>
      </c>
      <c r="O1177" s="57">
        <f t="shared" ref="O1177:O1240" si="187">IF(N1177&lt;10,10,N1177)</f>
        <v>50</v>
      </c>
      <c r="P1177" s="127">
        <f t="shared" si="183"/>
        <v>7.5</v>
      </c>
      <c r="Q1177" s="130">
        <f t="shared" si="184"/>
        <v>50</v>
      </c>
      <c r="R1177" s="62">
        <f t="shared" si="185"/>
        <v>50</v>
      </c>
      <c r="S1177" s="62">
        <f t="shared" ref="S1177:S1240" si="188">IF(R1177&gt;250,250,R1177)</f>
        <v>50</v>
      </c>
      <c r="T1177" s="129">
        <f t="shared" ref="T1177:T1240" si="189">EXP(0.878*(LN(S1177))+4.76)</f>
        <v>3621.9078586603164</v>
      </c>
      <c r="X1177" s="62"/>
      <c r="AA1177" s="24"/>
    </row>
    <row r="1178" spans="6:27" x14ac:dyDescent="0.3">
      <c r="F1178" s="124">
        <f>Calculator!A1160</f>
        <v>1155</v>
      </c>
      <c r="G1178" s="44">
        <f>Calculator!B1160</f>
        <v>0</v>
      </c>
      <c r="H1178" s="44">
        <f>Calculator!C1160</f>
        <v>0</v>
      </c>
      <c r="I1178" s="46">
        <f>Calculator!E1160</f>
        <v>0</v>
      </c>
      <c r="J1178" s="45">
        <f>Calculator!F1160</f>
        <v>0</v>
      </c>
      <c r="K1178" s="125">
        <f t="shared" si="180"/>
        <v>7.5</v>
      </c>
      <c r="L1178" s="127">
        <f t="shared" si="181"/>
        <v>7.5</v>
      </c>
      <c r="M1178" s="127">
        <f t="shared" si="186"/>
        <v>7.5</v>
      </c>
      <c r="N1178" s="57">
        <f t="shared" si="182"/>
        <v>50</v>
      </c>
      <c r="O1178" s="57">
        <f t="shared" si="187"/>
        <v>50</v>
      </c>
      <c r="P1178" s="127">
        <f t="shared" si="183"/>
        <v>7.5</v>
      </c>
      <c r="Q1178" s="130">
        <f t="shared" si="184"/>
        <v>50</v>
      </c>
      <c r="R1178" s="62">
        <f t="shared" si="185"/>
        <v>50</v>
      </c>
      <c r="S1178" s="62">
        <f t="shared" si="188"/>
        <v>50</v>
      </c>
      <c r="T1178" s="129">
        <f t="shared" si="189"/>
        <v>3621.9078586603164</v>
      </c>
      <c r="X1178" s="62"/>
      <c r="AA1178" s="24"/>
    </row>
    <row r="1179" spans="6:27" x14ac:dyDescent="0.3">
      <c r="F1179" s="124">
        <f>Calculator!A1161</f>
        <v>1156</v>
      </c>
      <c r="G1179" s="44">
        <f>Calculator!B1161</f>
        <v>0</v>
      </c>
      <c r="H1179" s="44">
        <f>Calculator!C1161</f>
        <v>0</v>
      </c>
      <c r="I1179" s="46">
        <f>Calculator!E1161</f>
        <v>0</v>
      </c>
      <c r="J1179" s="45">
        <f>Calculator!F1161</f>
        <v>0</v>
      </c>
      <c r="K1179" s="125">
        <f t="shared" si="180"/>
        <v>7.5</v>
      </c>
      <c r="L1179" s="127">
        <f t="shared" si="181"/>
        <v>7.5</v>
      </c>
      <c r="M1179" s="127">
        <f t="shared" si="186"/>
        <v>7.5</v>
      </c>
      <c r="N1179" s="57">
        <f t="shared" si="182"/>
        <v>50</v>
      </c>
      <c r="O1179" s="57">
        <f t="shared" si="187"/>
        <v>50</v>
      </c>
      <c r="P1179" s="127">
        <f t="shared" si="183"/>
        <v>7.5</v>
      </c>
      <c r="Q1179" s="130">
        <f t="shared" si="184"/>
        <v>50</v>
      </c>
      <c r="R1179" s="62">
        <f t="shared" si="185"/>
        <v>50</v>
      </c>
      <c r="S1179" s="62">
        <f t="shared" si="188"/>
        <v>50</v>
      </c>
      <c r="T1179" s="129">
        <f t="shared" si="189"/>
        <v>3621.9078586603164</v>
      </c>
      <c r="X1179" s="62"/>
      <c r="AA1179" s="24"/>
    </row>
    <row r="1180" spans="6:27" x14ac:dyDescent="0.3">
      <c r="F1180" s="124">
        <f>Calculator!A1162</f>
        <v>1157</v>
      </c>
      <c r="G1180" s="44">
        <f>Calculator!B1162</f>
        <v>0</v>
      </c>
      <c r="H1180" s="44">
        <f>Calculator!C1162</f>
        <v>0</v>
      </c>
      <c r="I1180" s="46">
        <f>Calculator!E1162</f>
        <v>0</v>
      </c>
      <c r="J1180" s="45">
        <f>Calculator!F1162</f>
        <v>0</v>
      </c>
      <c r="K1180" s="125">
        <f t="shared" si="180"/>
        <v>7.5</v>
      </c>
      <c r="L1180" s="127">
        <f t="shared" si="181"/>
        <v>7.5</v>
      </c>
      <c r="M1180" s="127">
        <f t="shared" si="186"/>
        <v>7.5</v>
      </c>
      <c r="N1180" s="57">
        <f t="shared" si="182"/>
        <v>50</v>
      </c>
      <c r="O1180" s="57">
        <f t="shared" si="187"/>
        <v>50</v>
      </c>
      <c r="P1180" s="127">
        <f t="shared" si="183"/>
        <v>7.5</v>
      </c>
      <c r="Q1180" s="130">
        <f t="shared" si="184"/>
        <v>50</v>
      </c>
      <c r="R1180" s="62">
        <f t="shared" si="185"/>
        <v>50</v>
      </c>
      <c r="S1180" s="62">
        <f t="shared" si="188"/>
        <v>50</v>
      </c>
      <c r="T1180" s="129">
        <f t="shared" si="189"/>
        <v>3621.9078586603164</v>
      </c>
      <c r="X1180" s="62"/>
      <c r="AA1180" s="24"/>
    </row>
    <row r="1181" spans="6:27" x14ac:dyDescent="0.3">
      <c r="F1181" s="124">
        <f>Calculator!A1163</f>
        <v>1158</v>
      </c>
      <c r="G1181" s="44">
        <f>Calculator!B1163</f>
        <v>0</v>
      </c>
      <c r="H1181" s="44">
        <f>Calculator!C1163</f>
        <v>0</v>
      </c>
      <c r="I1181" s="46">
        <f>Calculator!E1163</f>
        <v>0</v>
      </c>
      <c r="J1181" s="45">
        <f>Calculator!F1163</f>
        <v>0</v>
      </c>
      <c r="K1181" s="125">
        <f t="shared" si="180"/>
        <v>7.5</v>
      </c>
      <c r="L1181" s="127">
        <f t="shared" si="181"/>
        <v>7.5</v>
      </c>
      <c r="M1181" s="127">
        <f t="shared" si="186"/>
        <v>7.5</v>
      </c>
      <c r="N1181" s="57">
        <f t="shared" si="182"/>
        <v>50</v>
      </c>
      <c r="O1181" s="57">
        <f t="shared" si="187"/>
        <v>50</v>
      </c>
      <c r="P1181" s="127">
        <f t="shared" si="183"/>
        <v>7.5</v>
      </c>
      <c r="Q1181" s="130">
        <f t="shared" si="184"/>
        <v>50</v>
      </c>
      <c r="R1181" s="62">
        <f t="shared" si="185"/>
        <v>50</v>
      </c>
      <c r="S1181" s="62">
        <f t="shared" si="188"/>
        <v>50</v>
      </c>
      <c r="T1181" s="129">
        <f t="shared" si="189"/>
        <v>3621.9078586603164</v>
      </c>
      <c r="X1181" s="62"/>
      <c r="AA1181" s="24"/>
    </row>
    <row r="1182" spans="6:27" x14ac:dyDescent="0.3">
      <c r="F1182" s="124">
        <f>Calculator!A1164</f>
        <v>1159</v>
      </c>
      <c r="G1182" s="44">
        <f>Calculator!B1164</f>
        <v>0</v>
      </c>
      <c r="H1182" s="44">
        <f>Calculator!C1164</f>
        <v>0</v>
      </c>
      <c r="I1182" s="46">
        <f>Calculator!E1164</f>
        <v>0</v>
      </c>
      <c r="J1182" s="45">
        <f>Calculator!F1164</f>
        <v>0</v>
      </c>
      <c r="K1182" s="125">
        <f t="shared" si="180"/>
        <v>7.5</v>
      </c>
      <c r="L1182" s="127">
        <f t="shared" si="181"/>
        <v>7.5</v>
      </c>
      <c r="M1182" s="127">
        <f t="shared" si="186"/>
        <v>7.5</v>
      </c>
      <c r="N1182" s="57">
        <f t="shared" si="182"/>
        <v>50</v>
      </c>
      <c r="O1182" s="57">
        <f t="shared" si="187"/>
        <v>50</v>
      </c>
      <c r="P1182" s="127">
        <f t="shared" si="183"/>
        <v>7.5</v>
      </c>
      <c r="Q1182" s="130">
        <f t="shared" si="184"/>
        <v>50</v>
      </c>
      <c r="R1182" s="62">
        <f t="shared" si="185"/>
        <v>50</v>
      </c>
      <c r="S1182" s="62">
        <f t="shared" si="188"/>
        <v>50</v>
      </c>
      <c r="T1182" s="129">
        <f t="shared" si="189"/>
        <v>3621.9078586603164</v>
      </c>
      <c r="X1182" s="62"/>
      <c r="AA1182" s="24"/>
    </row>
    <row r="1183" spans="6:27" x14ac:dyDescent="0.3">
      <c r="F1183" s="124">
        <f>Calculator!A1165</f>
        <v>1160</v>
      </c>
      <c r="G1183" s="44">
        <f>Calculator!B1165</f>
        <v>0</v>
      </c>
      <c r="H1183" s="44">
        <f>Calculator!C1165</f>
        <v>0</v>
      </c>
      <c r="I1183" s="46">
        <f>Calculator!E1165</f>
        <v>0</v>
      </c>
      <c r="J1183" s="45">
        <f>Calculator!F1165</f>
        <v>0</v>
      </c>
      <c r="K1183" s="125">
        <f t="shared" si="180"/>
        <v>7.5</v>
      </c>
      <c r="L1183" s="127">
        <f t="shared" si="181"/>
        <v>7.5</v>
      </c>
      <c r="M1183" s="127">
        <f t="shared" si="186"/>
        <v>7.5</v>
      </c>
      <c r="N1183" s="57">
        <f t="shared" si="182"/>
        <v>50</v>
      </c>
      <c r="O1183" s="57">
        <f t="shared" si="187"/>
        <v>50</v>
      </c>
      <c r="P1183" s="127">
        <f t="shared" si="183"/>
        <v>7.5</v>
      </c>
      <c r="Q1183" s="130">
        <f t="shared" si="184"/>
        <v>50</v>
      </c>
      <c r="R1183" s="62">
        <f t="shared" si="185"/>
        <v>50</v>
      </c>
      <c r="S1183" s="62">
        <f t="shared" si="188"/>
        <v>50</v>
      </c>
      <c r="T1183" s="129">
        <f t="shared" si="189"/>
        <v>3621.9078586603164</v>
      </c>
      <c r="X1183" s="62"/>
      <c r="AA1183" s="24"/>
    </row>
    <row r="1184" spans="6:27" x14ac:dyDescent="0.3">
      <c r="F1184" s="124">
        <f>Calculator!A1166</f>
        <v>1161</v>
      </c>
      <c r="G1184" s="44">
        <f>Calculator!B1166</f>
        <v>0</v>
      </c>
      <c r="H1184" s="44">
        <f>Calculator!C1166</f>
        <v>0</v>
      </c>
      <c r="I1184" s="46">
        <f>Calculator!E1166</f>
        <v>0</v>
      </c>
      <c r="J1184" s="45">
        <f>Calculator!F1166</f>
        <v>0</v>
      </c>
      <c r="K1184" s="125">
        <f t="shared" si="180"/>
        <v>7.5</v>
      </c>
      <c r="L1184" s="127">
        <f t="shared" si="181"/>
        <v>7.5</v>
      </c>
      <c r="M1184" s="127">
        <f t="shared" si="186"/>
        <v>7.5</v>
      </c>
      <c r="N1184" s="57">
        <f t="shared" si="182"/>
        <v>50</v>
      </c>
      <c r="O1184" s="57">
        <f t="shared" si="187"/>
        <v>50</v>
      </c>
      <c r="P1184" s="127">
        <f t="shared" si="183"/>
        <v>7.5</v>
      </c>
      <c r="Q1184" s="130">
        <f t="shared" si="184"/>
        <v>50</v>
      </c>
      <c r="R1184" s="62">
        <f t="shared" si="185"/>
        <v>50</v>
      </c>
      <c r="S1184" s="62">
        <f t="shared" si="188"/>
        <v>50</v>
      </c>
      <c r="T1184" s="129">
        <f t="shared" si="189"/>
        <v>3621.9078586603164</v>
      </c>
      <c r="X1184" s="62"/>
      <c r="AA1184" s="24"/>
    </row>
    <row r="1185" spans="6:27" x14ac:dyDescent="0.3">
      <c r="F1185" s="124">
        <f>Calculator!A1167</f>
        <v>1162</v>
      </c>
      <c r="G1185" s="44">
        <f>Calculator!B1167</f>
        <v>0</v>
      </c>
      <c r="H1185" s="44">
        <f>Calculator!C1167</f>
        <v>0</v>
      </c>
      <c r="I1185" s="46">
        <f>Calculator!E1167</f>
        <v>0</v>
      </c>
      <c r="J1185" s="45">
        <f>Calculator!F1167</f>
        <v>0</v>
      </c>
      <c r="K1185" s="125">
        <f t="shared" si="180"/>
        <v>7.5</v>
      </c>
      <c r="L1185" s="127">
        <f t="shared" si="181"/>
        <v>7.5</v>
      </c>
      <c r="M1185" s="127">
        <f t="shared" si="186"/>
        <v>7.5</v>
      </c>
      <c r="N1185" s="57">
        <f t="shared" si="182"/>
        <v>50</v>
      </c>
      <c r="O1185" s="57">
        <f t="shared" si="187"/>
        <v>50</v>
      </c>
      <c r="P1185" s="127">
        <f t="shared" si="183"/>
        <v>7.5</v>
      </c>
      <c r="Q1185" s="130">
        <f t="shared" si="184"/>
        <v>50</v>
      </c>
      <c r="R1185" s="62">
        <f t="shared" si="185"/>
        <v>50</v>
      </c>
      <c r="S1185" s="62">
        <f t="shared" si="188"/>
        <v>50</v>
      </c>
      <c r="T1185" s="129">
        <f t="shared" si="189"/>
        <v>3621.9078586603164</v>
      </c>
      <c r="X1185" s="62"/>
      <c r="AA1185" s="24"/>
    </row>
    <row r="1186" spans="6:27" x14ac:dyDescent="0.3">
      <c r="F1186" s="124">
        <f>Calculator!A1168</f>
        <v>1163</v>
      </c>
      <c r="G1186" s="44">
        <f>Calculator!B1168</f>
        <v>0</v>
      </c>
      <c r="H1186" s="44">
        <f>Calculator!C1168</f>
        <v>0</v>
      </c>
      <c r="I1186" s="46">
        <f>Calculator!E1168</f>
        <v>0</v>
      </c>
      <c r="J1186" s="45">
        <f>Calculator!F1168</f>
        <v>0</v>
      </c>
      <c r="K1186" s="125">
        <f t="shared" si="180"/>
        <v>7.5</v>
      </c>
      <c r="L1186" s="127">
        <f t="shared" si="181"/>
        <v>7.5</v>
      </c>
      <c r="M1186" s="127">
        <f t="shared" si="186"/>
        <v>7.5</v>
      </c>
      <c r="N1186" s="57">
        <f t="shared" si="182"/>
        <v>50</v>
      </c>
      <c r="O1186" s="57">
        <f t="shared" si="187"/>
        <v>50</v>
      </c>
      <c r="P1186" s="127">
        <f t="shared" si="183"/>
        <v>7.5</v>
      </c>
      <c r="Q1186" s="130">
        <f t="shared" si="184"/>
        <v>50</v>
      </c>
      <c r="R1186" s="62">
        <f t="shared" si="185"/>
        <v>50</v>
      </c>
      <c r="S1186" s="62">
        <f t="shared" si="188"/>
        <v>50</v>
      </c>
      <c r="T1186" s="129">
        <f t="shared" si="189"/>
        <v>3621.9078586603164</v>
      </c>
      <c r="X1186" s="62"/>
      <c r="AA1186" s="24"/>
    </row>
    <row r="1187" spans="6:27" x14ac:dyDescent="0.3">
      <c r="F1187" s="124">
        <f>Calculator!A1169</f>
        <v>1164</v>
      </c>
      <c r="G1187" s="44">
        <f>Calculator!B1169</f>
        <v>0</v>
      </c>
      <c r="H1187" s="44">
        <f>Calculator!C1169</f>
        <v>0</v>
      </c>
      <c r="I1187" s="46">
        <f>Calculator!E1169</f>
        <v>0</v>
      </c>
      <c r="J1187" s="45">
        <f>Calculator!F1169</f>
        <v>0</v>
      </c>
      <c r="K1187" s="125">
        <f t="shared" si="180"/>
        <v>7.5</v>
      </c>
      <c r="L1187" s="127">
        <f t="shared" si="181"/>
        <v>7.5</v>
      </c>
      <c r="M1187" s="127">
        <f t="shared" si="186"/>
        <v>7.5</v>
      </c>
      <c r="N1187" s="57">
        <f t="shared" si="182"/>
        <v>50</v>
      </c>
      <c r="O1187" s="57">
        <f t="shared" si="187"/>
        <v>50</v>
      </c>
      <c r="P1187" s="127">
        <f t="shared" si="183"/>
        <v>7.5</v>
      </c>
      <c r="Q1187" s="130">
        <f t="shared" si="184"/>
        <v>50</v>
      </c>
      <c r="R1187" s="62">
        <f t="shared" si="185"/>
        <v>50</v>
      </c>
      <c r="S1187" s="62">
        <f t="shared" si="188"/>
        <v>50</v>
      </c>
      <c r="T1187" s="129">
        <f t="shared" si="189"/>
        <v>3621.9078586603164</v>
      </c>
      <c r="X1187" s="62"/>
      <c r="AA1187" s="24"/>
    </row>
    <row r="1188" spans="6:27" x14ac:dyDescent="0.3">
      <c r="F1188" s="124">
        <f>Calculator!A1170</f>
        <v>1165</v>
      </c>
      <c r="G1188" s="44">
        <f>Calculator!B1170</f>
        <v>0</v>
      </c>
      <c r="H1188" s="44">
        <f>Calculator!C1170</f>
        <v>0</v>
      </c>
      <c r="I1188" s="46">
        <f>Calculator!E1170</f>
        <v>0</v>
      </c>
      <c r="J1188" s="45">
        <f>Calculator!F1170</f>
        <v>0</v>
      </c>
      <c r="K1188" s="125">
        <f t="shared" si="180"/>
        <v>7.5</v>
      </c>
      <c r="L1188" s="127">
        <f t="shared" si="181"/>
        <v>7.5</v>
      </c>
      <c r="M1188" s="127">
        <f t="shared" si="186"/>
        <v>7.5</v>
      </c>
      <c r="N1188" s="57">
        <f t="shared" si="182"/>
        <v>50</v>
      </c>
      <c r="O1188" s="57">
        <f t="shared" si="187"/>
        <v>50</v>
      </c>
      <c r="P1188" s="127">
        <f t="shared" si="183"/>
        <v>7.5</v>
      </c>
      <c r="Q1188" s="130">
        <f t="shared" si="184"/>
        <v>50</v>
      </c>
      <c r="R1188" s="62">
        <f t="shared" si="185"/>
        <v>50</v>
      </c>
      <c r="S1188" s="62">
        <f t="shared" si="188"/>
        <v>50</v>
      </c>
      <c r="T1188" s="129">
        <f t="shared" si="189"/>
        <v>3621.9078586603164</v>
      </c>
      <c r="X1188" s="62"/>
      <c r="AA1188" s="24"/>
    </row>
    <row r="1189" spans="6:27" x14ac:dyDescent="0.3">
      <c r="F1189" s="124">
        <f>Calculator!A1171</f>
        <v>1166</v>
      </c>
      <c r="G1189" s="44">
        <f>Calculator!B1171</f>
        <v>0</v>
      </c>
      <c r="H1189" s="44">
        <f>Calculator!C1171</f>
        <v>0</v>
      </c>
      <c r="I1189" s="46">
        <f>Calculator!E1171</f>
        <v>0</v>
      </c>
      <c r="J1189" s="45">
        <f>Calculator!F1171</f>
        <v>0</v>
      </c>
      <c r="K1189" s="125">
        <f t="shared" si="180"/>
        <v>7.5</v>
      </c>
      <c r="L1189" s="127">
        <f t="shared" si="181"/>
        <v>7.5</v>
      </c>
      <c r="M1189" s="127">
        <f t="shared" si="186"/>
        <v>7.5</v>
      </c>
      <c r="N1189" s="57">
        <f t="shared" si="182"/>
        <v>50</v>
      </c>
      <c r="O1189" s="57">
        <f t="shared" si="187"/>
        <v>50</v>
      </c>
      <c r="P1189" s="127">
        <f t="shared" si="183"/>
        <v>7.5</v>
      </c>
      <c r="Q1189" s="130">
        <f t="shared" si="184"/>
        <v>50</v>
      </c>
      <c r="R1189" s="62">
        <f t="shared" si="185"/>
        <v>50</v>
      </c>
      <c r="S1189" s="62">
        <f t="shared" si="188"/>
        <v>50</v>
      </c>
      <c r="T1189" s="129">
        <f t="shared" si="189"/>
        <v>3621.9078586603164</v>
      </c>
      <c r="X1189" s="62"/>
      <c r="AA1189" s="24"/>
    </row>
    <row r="1190" spans="6:27" x14ac:dyDescent="0.3">
      <c r="F1190" s="124">
        <f>Calculator!A1172</f>
        <v>1167</v>
      </c>
      <c r="G1190" s="44">
        <f>Calculator!B1172</f>
        <v>0</v>
      </c>
      <c r="H1190" s="44">
        <f>Calculator!C1172</f>
        <v>0</v>
      </c>
      <c r="I1190" s="46">
        <f>Calculator!E1172</f>
        <v>0</v>
      </c>
      <c r="J1190" s="45">
        <f>Calculator!F1172</f>
        <v>0</v>
      </c>
      <c r="K1190" s="125">
        <f t="shared" si="180"/>
        <v>7.5</v>
      </c>
      <c r="L1190" s="127">
        <f t="shared" si="181"/>
        <v>7.5</v>
      </c>
      <c r="M1190" s="127">
        <f t="shared" si="186"/>
        <v>7.5</v>
      </c>
      <c r="N1190" s="57">
        <f t="shared" si="182"/>
        <v>50</v>
      </c>
      <c r="O1190" s="57">
        <f t="shared" si="187"/>
        <v>50</v>
      </c>
      <c r="P1190" s="127">
        <f t="shared" si="183"/>
        <v>7.5</v>
      </c>
      <c r="Q1190" s="130">
        <f t="shared" si="184"/>
        <v>50</v>
      </c>
      <c r="R1190" s="62">
        <f t="shared" si="185"/>
        <v>50</v>
      </c>
      <c r="S1190" s="62">
        <f t="shared" si="188"/>
        <v>50</v>
      </c>
      <c r="T1190" s="129">
        <f t="shared" si="189"/>
        <v>3621.9078586603164</v>
      </c>
      <c r="X1190" s="62"/>
      <c r="AA1190" s="24"/>
    </row>
    <row r="1191" spans="6:27" x14ac:dyDescent="0.3">
      <c r="F1191" s="124">
        <f>Calculator!A1173</f>
        <v>1168</v>
      </c>
      <c r="G1191" s="44">
        <f>Calculator!B1173</f>
        <v>0</v>
      </c>
      <c r="H1191" s="44">
        <f>Calculator!C1173</f>
        <v>0</v>
      </c>
      <c r="I1191" s="46">
        <f>Calculator!E1173</f>
        <v>0</v>
      </c>
      <c r="J1191" s="45">
        <f>Calculator!F1173</f>
        <v>0</v>
      </c>
      <c r="K1191" s="125">
        <f t="shared" si="180"/>
        <v>7.5</v>
      </c>
      <c r="L1191" s="127">
        <f t="shared" si="181"/>
        <v>7.5</v>
      </c>
      <c r="M1191" s="127">
        <f t="shared" si="186"/>
        <v>7.5</v>
      </c>
      <c r="N1191" s="57">
        <f t="shared" si="182"/>
        <v>50</v>
      </c>
      <c r="O1191" s="57">
        <f t="shared" si="187"/>
        <v>50</v>
      </c>
      <c r="P1191" s="127">
        <f t="shared" si="183"/>
        <v>7.5</v>
      </c>
      <c r="Q1191" s="130">
        <f t="shared" si="184"/>
        <v>50</v>
      </c>
      <c r="R1191" s="62">
        <f t="shared" si="185"/>
        <v>50</v>
      </c>
      <c r="S1191" s="62">
        <f t="shared" si="188"/>
        <v>50</v>
      </c>
      <c r="T1191" s="129">
        <f t="shared" si="189"/>
        <v>3621.9078586603164</v>
      </c>
      <c r="X1191" s="62"/>
      <c r="AA1191" s="24"/>
    </row>
    <row r="1192" spans="6:27" x14ac:dyDescent="0.3">
      <c r="F1192" s="124">
        <f>Calculator!A1174</f>
        <v>1169</v>
      </c>
      <c r="G1192" s="44">
        <f>Calculator!B1174</f>
        <v>0</v>
      </c>
      <c r="H1192" s="44">
        <f>Calculator!C1174</f>
        <v>0</v>
      </c>
      <c r="I1192" s="46">
        <f>Calculator!E1174</f>
        <v>0</v>
      </c>
      <c r="J1192" s="45">
        <f>Calculator!F1174</f>
        <v>0</v>
      </c>
      <c r="K1192" s="125">
        <f t="shared" si="180"/>
        <v>7.5</v>
      </c>
      <c r="L1192" s="127">
        <f t="shared" si="181"/>
        <v>7.5</v>
      </c>
      <c r="M1192" s="127">
        <f t="shared" si="186"/>
        <v>7.5</v>
      </c>
      <c r="N1192" s="57">
        <f t="shared" si="182"/>
        <v>50</v>
      </c>
      <c r="O1192" s="57">
        <f t="shared" si="187"/>
        <v>50</v>
      </c>
      <c r="P1192" s="127">
        <f t="shared" si="183"/>
        <v>7.5</v>
      </c>
      <c r="Q1192" s="130">
        <f t="shared" si="184"/>
        <v>50</v>
      </c>
      <c r="R1192" s="62">
        <f t="shared" si="185"/>
        <v>50</v>
      </c>
      <c r="S1192" s="62">
        <f t="shared" si="188"/>
        <v>50</v>
      </c>
      <c r="T1192" s="129">
        <f t="shared" si="189"/>
        <v>3621.9078586603164</v>
      </c>
      <c r="X1192" s="62"/>
      <c r="AA1192" s="24"/>
    </row>
    <row r="1193" spans="6:27" x14ac:dyDescent="0.3">
      <c r="F1193" s="124">
        <f>Calculator!A1175</f>
        <v>1170</v>
      </c>
      <c r="G1193" s="44">
        <f>Calculator!B1175</f>
        <v>0</v>
      </c>
      <c r="H1193" s="44">
        <f>Calculator!C1175</f>
        <v>0</v>
      </c>
      <c r="I1193" s="46">
        <f>Calculator!E1175</f>
        <v>0</v>
      </c>
      <c r="J1193" s="45">
        <f>Calculator!F1175</f>
        <v>0</v>
      </c>
      <c r="K1193" s="125">
        <f t="shared" si="180"/>
        <v>7.5</v>
      </c>
      <c r="L1193" s="127">
        <f t="shared" si="181"/>
        <v>7.5</v>
      </c>
      <c r="M1193" s="127">
        <f t="shared" si="186"/>
        <v>7.5</v>
      </c>
      <c r="N1193" s="57">
        <f t="shared" si="182"/>
        <v>50</v>
      </c>
      <c r="O1193" s="57">
        <f t="shared" si="187"/>
        <v>50</v>
      </c>
      <c r="P1193" s="127">
        <f t="shared" si="183"/>
        <v>7.5</v>
      </c>
      <c r="Q1193" s="130">
        <f t="shared" si="184"/>
        <v>50</v>
      </c>
      <c r="R1193" s="62">
        <f t="shared" si="185"/>
        <v>50</v>
      </c>
      <c r="S1193" s="62">
        <f t="shared" si="188"/>
        <v>50</v>
      </c>
      <c r="T1193" s="129">
        <f t="shared" si="189"/>
        <v>3621.9078586603164</v>
      </c>
      <c r="X1193" s="62"/>
      <c r="AA1193" s="24"/>
    </row>
    <row r="1194" spans="6:27" x14ac:dyDescent="0.3">
      <c r="F1194" s="124">
        <f>Calculator!A1176</f>
        <v>1171</v>
      </c>
      <c r="G1194" s="44">
        <f>Calculator!B1176</f>
        <v>0</v>
      </c>
      <c r="H1194" s="44">
        <f>Calculator!C1176</f>
        <v>0</v>
      </c>
      <c r="I1194" s="46">
        <f>Calculator!E1176</f>
        <v>0</v>
      </c>
      <c r="J1194" s="45">
        <f>Calculator!F1176</f>
        <v>0</v>
      </c>
      <c r="K1194" s="125">
        <f t="shared" si="180"/>
        <v>7.5</v>
      </c>
      <c r="L1194" s="127">
        <f t="shared" si="181"/>
        <v>7.5</v>
      </c>
      <c r="M1194" s="127">
        <f t="shared" si="186"/>
        <v>7.5</v>
      </c>
      <c r="N1194" s="57">
        <f t="shared" si="182"/>
        <v>50</v>
      </c>
      <c r="O1194" s="57">
        <f t="shared" si="187"/>
        <v>50</v>
      </c>
      <c r="P1194" s="127">
        <f t="shared" si="183"/>
        <v>7.5</v>
      </c>
      <c r="Q1194" s="130">
        <f t="shared" si="184"/>
        <v>50</v>
      </c>
      <c r="R1194" s="62">
        <f t="shared" si="185"/>
        <v>50</v>
      </c>
      <c r="S1194" s="62">
        <f t="shared" si="188"/>
        <v>50</v>
      </c>
      <c r="T1194" s="129">
        <f t="shared" si="189"/>
        <v>3621.9078586603164</v>
      </c>
      <c r="X1194" s="62"/>
      <c r="AA1194" s="24"/>
    </row>
    <row r="1195" spans="6:27" x14ac:dyDescent="0.3">
      <c r="F1195" s="124">
        <f>Calculator!A1177</f>
        <v>1172</v>
      </c>
      <c r="G1195" s="44">
        <f>Calculator!B1177</f>
        <v>0</v>
      </c>
      <c r="H1195" s="44">
        <f>Calculator!C1177</f>
        <v>0</v>
      </c>
      <c r="I1195" s="46">
        <f>Calculator!E1177</f>
        <v>0</v>
      </c>
      <c r="J1195" s="45">
        <f>Calculator!F1177</f>
        <v>0</v>
      </c>
      <c r="K1195" s="125">
        <f t="shared" si="180"/>
        <v>7.5</v>
      </c>
      <c r="L1195" s="127">
        <f t="shared" si="181"/>
        <v>7.5</v>
      </c>
      <c r="M1195" s="127">
        <f t="shared" si="186"/>
        <v>7.5</v>
      </c>
      <c r="N1195" s="57">
        <f t="shared" si="182"/>
        <v>50</v>
      </c>
      <c r="O1195" s="57">
        <f t="shared" si="187"/>
        <v>50</v>
      </c>
      <c r="P1195" s="127">
        <f t="shared" si="183"/>
        <v>7.5</v>
      </c>
      <c r="Q1195" s="130">
        <f t="shared" si="184"/>
        <v>50</v>
      </c>
      <c r="R1195" s="62">
        <f t="shared" si="185"/>
        <v>50</v>
      </c>
      <c r="S1195" s="62">
        <f t="shared" si="188"/>
        <v>50</v>
      </c>
      <c r="T1195" s="129">
        <f t="shared" si="189"/>
        <v>3621.9078586603164</v>
      </c>
      <c r="X1195" s="62"/>
      <c r="AA1195" s="24"/>
    </row>
    <row r="1196" spans="6:27" x14ac:dyDescent="0.3">
      <c r="F1196" s="124">
        <f>Calculator!A1178</f>
        <v>1173</v>
      </c>
      <c r="G1196" s="44">
        <f>Calculator!B1178</f>
        <v>0</v>
      </c>
      <c r="H1196" s="44">
        <f>Calculator!C1178</f>
        <v>0</v>
      </c>
      <c r="I1196" s="46">
        <f>Calculator!E1178</f>
        <v>0</v>
      </c>
      <c r="J1196" s="45">
        <f>Calculator!F1178</f>
        <v>0</v>
      </c>
      <c r="K1196" s="125">
        <f t="shared" si="180"/>
        <v>7.5</v>
      </c>
      <c r="L1196" s="127">
        <f t="shared" si="181"/>
        <v>7.5</v>
      </c>
      <c r="M1196" s="127">
        <f t="shared" si="186"/>
        <v>7.5</v>
      </c>
      <c r="N1196" s="57">
        <f t="shared" si="182"/>
        <v>50</v>
      </c>
      <c r="O1196" s="57">
        <f t="shared" si="187"/>
        <v>50</v>
      </c>
      <c r="P1196" s="127">
        <f t="shared" si="183"/>
        <v>7.5</v>
      </c>
      <c r="Q1196" s="130">
        <f t="shared" si="184"/>
        <v>50</v>
      </c>
      <c r="R1196" s="62">
        <f t="shared" si="185"/>
        <v>50</v>
      </c>
      <c r="S1196" s="62">
        <f t="shared" si="188"/>
        <v>50</v>
      </c>
      <c r="T1196" s="129">
        <f t="shared" si="189"/>
        <v>3621.9078586603164</v>
      </c>
      <c r="X1196" s="62"/>
      <c r="AA1196" s="24"/>
    </row>
    <row r="1197" spans="6:27" x14ac:dyDescent="0.3">
      <c r="F1197" s="124">
        <f>Calculator!A1179</f>
        <v>1174</v>
      </c>
      <c r="G1197" s="44">
        <f>Calculator!B1179</f>
        <v>0</v>
      </c>
      <c r="H1197" s="44">
        <f>Calculator!C1179</f>
        <v>0</v>
      </c>
      <c r="I1197" s="46">
        <f>Calculator!E1179</f>
        <v>0</v>
      </c>
      <c r="J1197" s="45">
        <f>Calculator!F1179</f>
        <v>0</v>
      </c>
      <c r="K1197" s="125">
        <f t="shared" si="180"/>
        <v>7.5</v>
      </c>
      <c r="L1197" s="127">
        <f t="shared" si="181"/>
        <v>7.5</v>
      </c>
      <c r="M1197" s="127">
        <f t="shared" si="186"/>
        <v>7.5</v>
      </c>
      <c r="N1197" s="57">
        <f t="shared" si="182"/>
        <v>50</v>
      </c>
      <c r="O1197" s="57">
        <f t="shared" si="187"/>
        <v>50</v>
      </c>
      <c r="P1197" s="127">
        <f t="shared" si="183"/>
        <v>7.5</v>
      </c>
      <c r="Q1197" s="130">
        <f t="shared" si="184"/>
        <v>50</v>
      </c>
      <c r="R1197" s="62">
        <f t="shared" si="185"/>
        <v>50</v>
      </c>
      <c r="S1197" s="62">
        <f t="shared" si="188"/>
        <v>50</v>
      </c>
      <c r="T1197" s="129">
        <f t="shared" si="189"/>
        <v>3621.9078586603164</v>
      </c>
      <c r="X1197" s="62"/>
      <c r="AA1197" s="24"/>
    </row>
    <row r="1198" spans="6:27" x14ac:dyDescent="0.3">
      <c r="F1198" s="124">
        <f>Calculator!A1180</f>
        <v>1175</v>
      </c>
      <c r="G1198" s="44">
        <f>Calculator!B1180</f>
        <v>0</v>
      </c>
      <c r="H1198" s="44">
        <f>Calculator!C1180</f>
        <v>0</v>
      </c>
      <c r="I1198" s="46">
        <f>Calculator!E1180</f>
        <v>0</v>
      </c>
      <c r="J1198" s="45">
        <f>Calculator!F1180</f>
        <v>0</v>
      </c>
      <c r="K1198" s="125">
        <f t="shared" si="180"/>
        <v>7.5</v>
      </c>
      <c r="L1198" s="127">
        <f t="shared" si="181"/>
        <v>7.5</v>
      </c>
      <c r="M1198" s="127">
        <f t="shared" si="186"/>
        <v>7.5</v>
      </c>
      <c r="N1198" s="57">
        <f t="shared" si="182"/>
        <v>50</v>
      </c>
      <c r="O1198" s="57">
        <f t="shared" si="187"/>
        <v>50</v>
      </c>
      <c r="P1198" s="127">
        <f t="shared" si="183"/>
        <v>7.5</v>
      </c>
      <c r="Q1198" s="130">
        <f t="shared" si="184"/>
        <v>50</v>
      </c>
      <c r="R1198" s="62">
        <f t="shared" si="185"/>
        <v>50</v>
      </c>
      <c r="S1198" s="62">
        <f t="shared" si="188"/>
        <v>50</v>
      </c>
      <c r="T1198" s="129">
        <f t="shared" si="189"/>
        <v>3621.9078586603164</v>
      </c>
      <c r="X1198" s="62"/>
      <c r="AA1198" s="24"/>
    </row>
    <row r="1199" spans="6:27" x14ac:dyDescent="0.3">
      <c r="F1199" s="124">
        <f>Calculator!A1181</f>
        <v>1176</v>
      </c>
      <c r="G1199" s="44">
        <f>Calculator!B1181</f>
        <v>0</v>
      </c>
      <c r="H1199" s="44">
        <f>Calculator!C1181</f>
        <v>0</v>
      </c>
      <c r="I1199" s="46">
        <f>Calculator!E1181</f>
        <v>0</v>
      </c>
      <c r="J1199" s="45">
        <f>Calculator!F1181</f>
        <v>0</v>
      </c>
      <c r="K1199" s="125">
        <f t="shared" si="180"/>
        <v>7.5</v>
      </c>
      <c r="L1199" s="127">
        <f t="shared" si="181"/>
        <v>7.5</v>
      </c>
      <c r="M1199" s="127">
        <f t="shared" si="186"/>
        <v>7.5</v>
      </c>
      <c r="N1199" s="57">
        <f t="shared" si="182"/>
        <v>50</v>
      </c>
      <c r="O1199" s="57">
        <f t="shared" si="187"/>
        <v>50</v>
      </c>
      <c r="P1199" s="127">
        <f t="shared" si="183"/>
        <v>7.5</v>
      </c>
      <c r="Q1199" s="130">
        <f t="shared" si="184"/>
        <v>50</v>
      </c>
      <c r="R1199" s="62">
        <f t="shared" si="185"/>
        <v>50</v>
      </c>
      <c r="S1199" s="62">
        <f t="shared" si="188"/>
        <v>50</v>
      </c>
      <c r="T1199" s="129">
        <f t="shared" si="189"/>
        <v>3621.9078586603164</v>
      </c>
      <c r="X1199" s="62"/>
      <c r="AA1199" s="24"/>
    </row>
    <row r="1200" spans="6:27" x14ac:dyDescent="0.3">
      <c r="F1200" s="124">
        <f>Calculator!A1182</f>
        <v>1177</v>
      </c>
      <c r="G1200" s="44">
        <f>Calculator!B1182</f>
        <v>0</v>
      </c>
      <c r="H1200" s="44">
        <f>Calculator!C1182</f>
        <v>0</v>
      </c>
      <c r="I1200" s="46">
        <f>Calculator!E1182</f>
        <v>0</v>
      </c>
      <c r="J1200" s="45">
        <f>Calculator!F1182</f>
        <v>0</v>
      </c>
      <c r="K1200" s="125">
        <f t="shared" si="180"/>
        <v>7.5</v>
      </c>
      <c r="L1200" s="127">
        <f t="shared" si="181"/>
        <v>7.5</v>
      </c>
      <c r="M1200" s="127">
        <f t="shared" si="186"/>
        <v>7.5</v>
      </c>
      <c r="N1200" s="57">
        <f t="shared" si="182"/>
        <v>50</v>
      </c>
      <c r="O1200" s="57">
        <f t="shared" si="187"/>
        <v>50</v>
      </c>
      <c r="P1200" s="127">
        <f t="shared" si="183"/>
        <v>7.5</v>
      </c>
      <c r="Q1200" s="130">
        <f t="shared" si="184"/>
        <v>50</v>
      </c>
      <c r="R1200" s="62">
        <f t="shared" si="185"/>
        <v>50</v>
      </c>
      <c r="S1200" s="62">
        <f t="shared" si="188"/>
        <v>50</v>
      </c>
      <c r="T1200" s="129">
        <f t="shared" si="189"/>
        <v>3621.9078586603164</v>
      </c>
      <c r="X1200" s="62"/>
      <c r="AA1200" s="24"/>
    </row>
    <row r="1201" spans="6:27" x14ac:dyDescent="0.3">
      <c r="F1201" s="124">
        <f>Calculator!A1183</f>
        <v>1178</v>
      </c>
      <c r="G1201" s="44">
        <f>Calculator!B1183</f>
        <v>0</v>
      </c>
      <c r="H1201" s="44">
        <f>Calculator!C1183</f>
        <v>0</v>
      </c>
      <c r="I1201" s="46">
        <f>Calculator!E1183</f>
        <v>0</v>
      </c>
      <c r="J1201" s="45">
        <f>Calculator!F1183</f>
        <v>0</v>
      </c>
      <c r="K1201" s="125">
        <f t="shared" si="180"/>
        <v>7.5</v>
      </c>
      <c r="L1201" s="127">
        <f t="shared" si="181"/>
        <v>7.5</v>
      </c>
      <c r="M1201" s="127">
        <f t="shared" si="186"/>
        <v>7.5</v>
      </c>
      <c r="N1201" s="57">
        <f t="shared" si="182"/>
        <v>50</v>
      </c>
      <c r="O1201" s="57">
        <f t="shared" si="187"/>
        <v>50</v>
      </c>
      <c r="P1201" s="127">
        <f t="shared" si="183"/>
        <v>7.5</v>
      </c>
      <c r="Q1201" s="130">
        <f t="shared" si="184"/>
        <v>50</v>
      </c>
      <c r="R1201" s="62">
        <f t="shared" si="185"/>
        <v>50</v>
      </c>
      <c r="S1201" s="62">
        <f t="shared" si="188"/>
        <v>50</v>
      </c>
      <c r="T1201" s="129">
        <f t="shared" si="189"/>
        <v>3621.9078586603164</v>
      </c>
      <c r="X1201" s="62"/>
      <c r="AA1201" s="24"/>
    </row>
    <row r="1202" spans="6:27" x14ac:dyDescent="0.3">
      <c r="F1202" s="124">
        <f>Calculator!A1184</f>
        <v>1179</v>
      </c>
      <c r="G1202" s="44">
        <f>Calculator!B1184</f>
        <v>0</v>
      </c>
      <c r="H1202" s="44">
        <f>Calculator!C1184</f>
        <v>0</v>
      </c>
      <c r="I1202" s="46">
        <f>Calculator!E1184</f>
        <v>0</v>
      </c>
      <c r="J1202" s="45">
        <f>Calculator!F1184</f>
        <v>0</v>
      </c>
      <c r="K1202" s="125">
        <f t="shared" si="180"/>
        <v>7.5</v>
      </c>
      <c r="L1202" s="127">
        <f t="shared" si="181"/>
        <v>7.5</v>
      </c>
      <c r="M1202" s="127">
        <f t="shared" si="186"/>
        <v>7.5</v>
      </c>
      <c r="N1202" s="57">
        <f t="shared" si="182"/>
        <v>50</v>
      </c>
      <c r="O1202" s="57">
        <f t="shared" si="187"/>
        <v>50</v>
      </c>
      <c r="P1202" s="127">
        <f t="shared" si="183"/>
        <v>7.5</v>
      </c>
      <c r="Q1202" s="130">
        <f t="shared" si="184"/>
        <v>50</v>
      </c>
      <c r="R1202" s="62">
        <f t="shared" si="185"/>
        <v>50</v>
      </c>
      <c r="S1202" s="62">
        <f t="shared" si="188"/>
        <v>50</v>
      </c>
      <c r="T1202" s="129">
        <f t="shared" si="189"/>
        <v>3621.9078586603164</v>
      </c>
      <c r="X1202" s="62"/>
      <c r="AA1202" s="24"/>
    </row>
    <row r="1203" spans="6:27" x14ac:dyDescent="0.3">
      <c r="F1203" s="124">
        <f>Calculator!A1185</f>
        <v>1180</v>
      </c>
      <c r="G1203" s="44">
        <f>Calculator!B1185</f>
        <v>0</v>
      </c>
      <c r="H1203" s="44">
        <f>Calculator!C1185</f>
        <v>0</v>
      </c>
      <c r="I1203" s="46">
        <f>Calculator!E1185</f>
        <v>0</v>
      </c>
      <c r="J1203" s="45">
        <f>Calculator!F1185</f>
        <v>0</v>
      </c>
      <c r="K1203" s="125">
        <f t="shared" si="180"/>
        <v>7.5</v>
      </c>
      <c r="L1203" s="127">
        <f t="shared" si="181"/>
        <v>7.5</v>
      </c>
      <c r="M1203" s="127">
        <f t="shared" si="186"/>
        <v>7.5</v>
      </c>
      <c r="N1203" s="57">
        <f t="shared" si="182"/>
        <v>50</v>
      </c>
      <c r="O1203" s="57">
        <f t="shared" si="187"/>
        <v>50</v>
      </c>
      <c r="P1203" s="127">
        <f t="shared" si="183"/>
        <v>7.5</v>
      </c>
      <c r="Q1203" s="130">
        <f t="shared" si="184"/>
        <v>50</v>
      </c>
      <c r="R1203" s="62">
        <f t="shared" si="185"/>
        <v>50</v>
      </c>
      <c r="S1203" s="62">
        <f t="shared" si="188"/>
        <v>50</v>
      </c>
      <c r="T1203" s="129">
        <f t="shared" si="189"/>
        <v>3621.9078586603164</v>
      </c>
      <c r="X1203" s="62"/>
      <c r="AA1203" s="24"/>
    </row>
    <row r="1204" spans="6:27" x14ac:dyDescent="0.3">
      <c r="F1204" s="124">
        <f>Calculator!A1186</f>
        <v>1181</v>
      </c>
      <c r="G1204" s="44">
        <f>Calculator!B1186</f>
        <v>0</v>
      </c>
      <c r="H1204" s="44">
        <f>Calculator!C1186</f>
        <v>0</v>
      </c>
      <c r="I1204" s="46">
        <f>Calculator!E1186</f>
        <v>0</v>
      </c>
      <c r="J1204" s="45">
        <f>Calculator!F1186</f>
        <v>0</v>
      </c>
      <c r="K1204" s="125">
        <f t="shared" si="180"/>
        <v>7.5</v>
      </c>
      <c r="L1204" s="127">
        <f t="shared" si="181"/>
        <v>7.5</v>
      </c>
      <c r="M1204" s="127">
        <f t="shared" si="186"/>
        <v>7.5</v>
      </c>
      <c r="N1204" s="57">
        <f t="shared" si="182"/>
        <v>50</v>
      </c>
      <c r="O1204" s="57">
        <f t="shared" si="187"/>
        <v>50</v>
      </c>
      <c r="P1204" s="127">
        <f t="shared" si="183"/>
        <v>7.5</v>
      </c>
      <c r="Q1204" s="130">
        <f t="shared" si="184"/>
        <v>50</v>
      </c>
      <c r="R1204" s="62">
        <f t="shared" si="185"/>
        <v>50</v>
      </c>
      <c r="S1204" s="62">
        <f t="shared" si="188"/>
        <v>50</v>
      </c>
      <c r="T1204" s="129">
        <f t="shared" si="189"/>
        <v>3621.9078586603164</v>
      </c>
      <c r="X1204" s="62"/>
      <c r="AA1204" s="24"/>
    </row>
    <row r="1205" spans="6:27" x14ac:dyDescent="0.3">
      <c r="F1205" s="124">
        <f>Calculator!A1187</f>
        <v>1182</v>
      </c>
      <c r="G1205" s="44">
        <f>Calculator!B1187</f>
        <v>0</v>
      </c>
      <c r="H1205" s="44">
        <f>Calculator!C1187</f>
        <v>0</v>
      </c>
      <c r="I1205" s="46">
        <f>Calculator!E1187</f>
        <v>0</v>
      </c>
      <c r="J1205" s="45">
        <f>Calculator!F1187</f>
        <v>0</v>
      </c>
      <c r="K1205" s="125">
        <f t="shared" si="180"/>
        <v>7.5</v>
      </c>
      <c r="L1205" s="127">
        <f t="shared" si="181"/>
        <v>7.5</v>
      </c>
      <c r="M1205" s="127">
        <f t="shared" si="186"/>
        <v>7.5</v>
      </c>
      <c r="N1205" s="57">
        <f t="shared" si="182"/>
        <v>50</v>
      </c>
      <c r="O1205" s="57">
        <f t="shared" si="187"/>
        <v>50</v>
      </c>
      <c r="P1205" s="127">
        <f t="shared" si="183"/>
        <v>7.5</v>
      </c>
      <c r="Q1205" s="130">
        <f t="shared" si="184"/>
        <v>50</v>
      </c>
      <c r="R1205" s="62">
        <f t="shared" si="185"/>
        <v>50</v>
      </c>
      <c r="S1205" s="62">
        <f t="shared" si="188"/>
        <v>50</v>
      </c>
      <c r="T1205" s="129">
        <f t="shared" si="189"/>
        <v>3621.9078586603164</v>
      </c>
      <c r="X1205" s="62"/>
      <c r="AA1205" s="24"/>
    </row>
    <row r="1206" spans="6:27" x14ac:dyDescent="0.3">
      <c r="F1206" s="124">
        <f>Calculator!A1188</f>
        <v>1183</v>
      </c>
      <c r="G1206" s="44">
        <f>Calculator!B1188</f>
        <v>0</v>
      </c>
      <c r="H1206" s="44">
        <f>Calculator!C1188</f>
        <v>0</v>
      </c>
      <c r="I1206" s="46">
        <f>Calculator!E1188</f>
        <v>0</v>
      </c>
      <c r="J1206" s="45">
        <f>Calculator!F1188</f>
        <v>0</v>
      </c>
      <c r="K1206" s="125">
        <f t="shared" si="180"/>
        <v>7.5</v>
      </c>
      <c r="L1206" s="127">
        <f t="shared" si="181"/>
        <v>7.5</v>
      </c>
      <c r="M1206" s="127">
        <f t="shared" si="186"/>
        <v>7.5</v>
      </c>
      <c r="N1206" s="57">
        <f t="shared" si="182"/>
        <v>50</v>
      </c>
      <c r="O1206" s="57">
        <f t="shared" si="187"/>
        <v>50</v>
      </c>
      <c r="P1206" s="127">
        <f t="shared" si="183"/>
        <v>7.5</v>
      </c>
      <c r="Q1206" s="130">
        <f t="shared" si="184"/>
        <v>50</v>
      </c>
      <c r="R1206" s="62">
        <f t="shared" si="185"/>
        <v>50</v>
      </c>
      <c r="S1206" s="62">
        <f t="shared" si="188"/>
        <v>50</v>
      </c>
      <c r="T1206" s="129">
        <f t="shared" si="189"/>
        <v>3621.9078586603164</v>
      </c>
      <c r="X1206" s="62"/>
      <c r="AA1206" s="24"/>
    </row>
    <row r="1207" spans="6:27" x14ac:dyDescent="0.3">
      <c r="F1207" s="124">
        <f>Calculator!A1189</f>
        <v>1184</v>
      </c>
      <c r="G1207" s="44">
        <f>Calculator!B1189</f>
        <v>0</v>
      </c>
      <c r="H1207" s="44">
        <f>Calculator!C1189</f>
        <v>0</v>
      </c>
      <c r="I1207" s="46">
        <f>Calculator!E1189</f>
        <v>0</v>
      </c>
      <c r="J1207" s="45">
        <f>Calculator!F1189</f>
        <v>0</v>
      </c>
      <c r="K1207" s="125">
        <f t="shared" si="180"/>
        <v>7.5</v>
      </c>
      <c r="L1207" s="127">
        <f t="shared" si="181"/>
        <v>7.5</v>
      </c>
      <c r="M1207" s="127">
        <f t="shared" si="186"/>
        <v>7.5</v>
      </c>
      <c r="N1207" s="57">
        <f t="shared" si="182"/>
        <v>50</v>
      </c>
      <c r="O1207" s="57">
        <f t="shared" si="187"/>
        <v>50</v>
      </c>
      <c r="P1207" s="127">
        <f t="shared" si="183"/>
        <v>7.5</v>
      </c>
      <c r="Q1207" s="130">
        <f t="shared" si="184"/>
        <v>50</v>
      </c>
      <c r="R1207" s="62">
        <f t="shared" si="185"/>
        <v>50</v>
      </c>
      <c r="S1207" s="62">
        <f t="shared" si="188"/>
        <v>50</v>
      </c>
      <c r="T1207" s="129">
        <f t="shared" si="189"/>
        <v>3621.9078586603164</v>
      </c>
      <c r="X1207" s="62"/>
      <c r="AA1207" s="24"/>
    </row>
    <row r="1208" spans="6:27" x14ac:dyDescent="0.3">
      <c r="F1208" s="124">
        <f>Calculator!A1190</f>
        <v>1185</v>
      </c>
      <c r="G1208" s="44">
        <f>Calculator!B1190</f>
        <v>0</v>
      </c>
      <c r="H1208" s="44">
        <f>Calculator!C1190</f>
        <v>0</v>
      </c>
      <c r="I1208" s="46">
        <f>Calculator!E1190</f>
        <v>0</v>
      </c>
      <c r="J1208" s="45">
        <f>Calculator!F1190</f>
        <v>0</v>
      </c>
      <c r="K1208" s="125">
        <f t="shared" si="180"/>
        <v>7.5</v>
      </c>
      <c r="L1208" s="127">
        <f t="shared" si="181"/>
        <v>7.5</v>
      </c>
      <c r="M1208" s="127">
        <f t="shared" si="186"/>
        <v>7.5</v>
      </c>
      <c r="N1208" s="57">
        <f t="shared" si="182"/>
        <v>50</v>
      </c>
      <c r="O1208" s="57">
        <f t="shared" si="187"/>
        <v>50</v>
      </c>
      <c r="P1208" s="127">
        <f t="shared" si="183"/>
        <v>7.5</v>
      </c>
      <c r="Q1208" s="130">
        <f t="shared" si="184"/>
        <v>50</v>
      </c>
      <c r="R1208" s="62">
        <f t="shared" si="185"/>
        <v>50</v>
      </c>
      <c r="S1208" s="62">
        <f t="shared" si="188"/>
        <v>50</v>
      </c>
      <c r="T1208" s="129">
        <f t="shared" si="189"/>
        <v>3621.9078586603164</v>
      </c>
      <c r="X1208" s="62"/>
      <c r="AA1208" s="24"/>
    </row>
    <row r="1209" spans="6:27" x14ac:dyDescent="0.3">
      <c r="F1209" s="124">
        <f>Calculator!A1191</f>
        <v>1186</v>
      </c>
      <c r="G1209" s="44">
        <f>Calculator!B1191</f>
        <v>0</v>
      </c>
      <c r="H1209" s="44">
        <f>Calculator!C1191</f>
        <v>0</v>
      </c>
      <c r="I1209" s="46">
        <f>Calculator!E1191</f>
        <v>0</v>
      </c>
      <c r="J1209" s="45">
        <f>Calculator!F1191</f>
        <v>0</v>
      </c>
      <c r="K1209" s="125">
        <f t="shared" si="180"/>
        <v>7.5</v>
      </c>
      <c r="L1209" s="127">
        <f t="shared" si="181"/>
        <v>7.5</v>
      </c>
      <c r="M1209" s="127">
        <f t="shared" si="186"/>
        <v>7.5</v>
      </c>
      <c r="N1209" s="57">
        <f t="shared" si="182"/>
        <v>50</v>
      </c>
      <c r="O1209" s="57">
        <f t="shared" si="187"/>
        <v>50</v>
      </c>
      <c r="P1209" s="127">
        <f t="shared" si="183"/>
        <v>7.5</v>
      </c>
      <c r="Q1209" s="130">
        <f t="shared" si="184"/>
        <v>50</v>
      </c>
      <c r="R1209" s="62">
        <f t="shared" si="185"/>
        <v>50</v>
      </c>
      <c r="S1209" s="62">
        <f t="shared" si="188"/>
        <v>50</v>
      </c>
      <c r="T1209" s="129">
        <f t="shared" si="189"/>
        <v>3621.9078586603164</v>
      </c>
      <c r="X1209" s="62"/>
      <c r="AA1209" s="24"/>
    </row>
    <row r="1210" spans="6:27" x14ac:dyDescent="0.3">
      <c r="F1210" s="124">
        <f>Calculator!A1192</f>
        <v>1187</v>
      </c>
      <c r="G1210" s="44">
        <f>Calculator!B1192</f>
        <v>0</v>
      </c>
      <c r="H1210" s="44">
        <f>Calculator!C1192</f>
        <v>0</v>
      </c>
      <c r="I1210" s="46">
        <f>Calculator!E1192</f>
        <v>0</v>
      </c>
      <c r="J1210" s="45">
        <f>Calculator!F1192</f>
        <v>0</v>
      </c>
      <c r="K1210" s="125">
        <f t="shared" si="180"/>
        <v>7.5</v>
      </c>
      <c r="L1210" s="127">
        <f t="shared" si="181"/>
        <v>7.5</v>
      </c>
      <c r="M1210" s="127">
        <f t="shared" si="186"/>
        <v>7.5</v>
      </c>
      <c r="N1210" s="57">
        <f t="shared" si="182"/>
        <v>50</v>
      </c>
      <c r="O1210" s="57">
        <f t="shared" si="187"/>
        <v>50</v>
      </c>
      <c r="P1210" s="127">
        <f t="shared" si="183"/>
        <v>7.5</v>
      </c>
      <c r="Q1210" s="130">
        <f t="shared" si="184"/>
        <v>50</v>
      </c>
      <c r="R1210" s="62">
        <f t="shared" si="185"/>
        <v>50</v>
      </c>
      <c r="S1210" s="62">
        <f t="shared" si="188"/>
        <v>50</v>
      </c>
      <c r="T1210" s="129">
        <f t="shared" si="189"/>
        <v>3621.9078586603164</v>
      </c>
      <c r="X1210" s="62"/>
      <c r="AA1210" s="24"/>
    </row>
    <row r="1211" spans="6:27" x14ac:dyDescent="0.3">
      <c r="F1211" s="124">
        <f>Calculator!A1193</f>
        <v>1188</v>
      </c>
      <c r="G1211" s="44">
        <f>Calculator!B1193</f>
        <v>0</v>
      </c>
      <c r="H1211" s="44">
        <f>Calculator!C1193</f>
        <v>0</v>
      </c>
      <c r="I1211" s="46">
        <f>Calculator!E1193</f>
        <v>0</v>
      </c>
      <c r="J1211" s="45">
        <f>Calculator!F1193</f>
        <v>0</v>
      </c>
      <c r="K1211" s="125">
        <f t="shared" si="180"/>
        <v>7.5</v>
      </c>
      <c r="L1211" s="127">
        <f t="shared" si="181"/>
        <v>7.5</v>
      </c>
      <c r="M1211" s="127">
        <f t="shared" si="186"/>
        <v>7.5</v>
      </c>
      <c r="N1211" s="57">
        <f t="shared" si="182"/>
        <v>50</v>
      </c>
      <c r="O1211" s="57">
        <f t="shared" si="187"/>
        <v>50</v>
      </c>
      <c r="P1211" s="127">
        <f t="shared" si="183"/>
        <v>7.5</v>
      </c>
      <c r="Q1211" s="130">
        <f t="shared" si="184"/>
        <v>50</v>
      </c>
      <c r="R1211" s="62">
        <f t="shared" si="185"/>
        <v>50</v>
      </c>
      <c r="S1211" s="62">
        <f t="shared" si="188"/>
        <v>50</v>
      </c>
      <c r="T1211" s="129">
        <f t="shared" si="189"/>
        <v>3621.9078586603164</v>
      </c>
      <c r="X1211" s="62"/>
      <c r="AA1211" s="24"/>
    </row>
    <row r="1212" spans="6:27" x14ac:dyDescent="0.3">
      <c r="F1212" s="124">
        <f>Calculator!A1194</f>
        <v>1189</v>
      </c>
      <c r="G1212" s="44">
        <f>Calculator!B1194</f>
        <v>0</v>
      </c>
      <c r="H1212" s="44">
        <f>Calculator!C1194</f>
        <v>0</v>
      </c>
      <c r="I1212" s="46">
        <f>Calculator!E1194</f>
        <v>0</v>
      </c>
      <c r="J1212" s="45">
        <f>Calculator!F1194</f>
        <v>0</v>
      </c>
      <c r="K1212" s="125">
        <f t="shared" si="180"/>
        <v>7.5</v>
      </c>
      <c r="L1212" s="127">
        <f t="shared" si="181"/>
        <v>7.5</v>
      </c>
      <c r="M1212" s="127">
        <f t="shared" si="186"/>
        <v>7.5</v>
      </c>
      <c r="N1212" s="57">
        <f t="shared" si="182"/>
        <v>50</v>
      </c>
      <c r="O1212" s="57">
        <f t="shared" si="187"/>
        <v>50</v>
      </c>
      <c r="P1212" s="127">
        <f t="shared" si="183"/>
        <v>7.5</v>
      </c>
      <c r="Q1212" s="130">
        <f t="shared" si="184"/>
        <v>50</v>
      </c>
      <c r="R1212" s="62">
        <f t="shared" si="185"/>
        <v>50</v>
      </c>
      <c r="S1212" s="62">
        <f t="shared" si="188"/>
        <v>50</v>
      </c>
      <c r="T1212" s="129">
        <f t="shared" si="189"/>
        <v>3621.9078586603164</v>
      </c>
      <c r="X1212" s="62"/>
      <c r="AA1212" s="24"/>
    </row>
    <row r="1213" spans="6:27" x14ac:dyDescent="0.3">
      <c r="F1213" s="124">
        <f>Calculator!A1195</f>
        <v>1190</v>
      </c>
      <c r="G1213" s="44">
        <f>Calculator!B1195</f>
        <v>0</v>
      </c>
      <c r="H1213" s="44">
        <f>Calculator!C1195</f>
        <v>0</v>
      </c>
      <c r="I1213" s="46">
        <f>Calculator!E1195</f>
        <v>0</v>
      </c>
      <c r="J1213" s="45">
        <f>Calculator!F1195</f>
        <v>0</v>
      </c>
      <c r="K1213" s="125">
        <f t="shared" si="180"/>
        <v>7.5</v>
      </c>
      <c r="L1213" s="127">
        <f t="shared" si="181"/>
        <v>7.5</v>
      </c>
      <c r="M1213" s="127">
        <f t="shared" si="186"/>
        <v>7.5</v>
      </c>
      <c r="N1213" s="57">
        <f t="shared" si="182"/>
        <v>50</v>
      </c>
      <c r="O1213" s="57">
        <f t="shared" si="187"/>
        <v>50</v>
      </c>
      <c r="P1213" s="127">
        <f t="shared" si="183"/>
        <v>7.5</v>
      </c>
      <c r="Q1213" s="130">
        <f t="shared" si="184"/>
        <v>50</v>
      </c>
      <c r="R1213" s="62">
        <f t="shared" si="185"/>
        <v>50</v>
      </c>
      <c r="S1213" s="62">
        <f t="shared" si="188"/>
        <v>50</v>
      </c>
      <c r="T1213" s="129">
        <f t="shared" si="189"/>
        <v>3621.9078586603164</v>
      </c>
      <c r="X1213" s="62"/>
      <c r="AA1213" s="24"/>
    </row>
    <row r="1214" spans="6:27" x14ac:dyDescent="0.3">
      <c r="F1214" s="124">
        <f>Calculator!A1196</f>
        <v>1191</v>
      </c>
      <c r="G1214" s="44">
        <f>Calculator!B1196</f>
        <v>0</v>
      </c>
      <c r="H1214" s="44">
        <f>Calculator!C1196</f>
        <v>0</v>
      </c>
      <c r="I1214" s="46">
        <f>Calculator!E1196</f>
        <v>0</v>
      </c>
      <c r="J1214" s="45">
        <f>Calculator!F1196</f>
        <v>0</v>
      </c>
      <c r="K1214" s="125">
        <f t="shared" si="180"/>
        <v>7.5</v>
      </c>
      <c r="L1214" s="127">
        <f t="shared" si="181"/>
        <v>7.5</v>
      </c>
      <c r="M1214" s="127">
        <f t="shared" si="186"/>
        <v>7.5</v>
      </c>
      <c r="N1214" s="57">
        <f t="shared" si="182"/>
        <v>50</v>
      </c>
      <c r="O1214" s="57">
        <f t="shared" si="187"/>
        <v>50</v>
      </c>
      <c r="P1214" s="127">
        <f t="shared" si="183"/>
        <v>7.5</v>
      </c>
      <c r="Q1214" s="130">
        <f t="shared" si="184"/>
        <v>50</v>
      </c>
      <c r="R1214" s="62">
        <f t="shared" si="185"/>
        <v>50</v>
      </c>
      <c r="S1214" s="62">
        <f t="shared" si="188"/>
        <v>50</v>
      </c>
      <c r="T1214" s="129">
        <f t="shared" si="189"/>
        <v>3621.9078586603164</v>
      </c>
      <c r="X1214" s="62"/>
      <c r="AA1214" s="24"/>
    </row>
    <row r="1215" spans="6:27" x14ac:dyDescent="0.3">
      <c r="F1215" s="124">
        <f>Calculator!A1197</f>
        <v>1192</v>
      </c>
      <c r="G1215" s="44">
        <f>Calculator!B1197</f>
        <v>0</v>
      </c>
      <c r="H1215" s="44">
        <f>Calculator!C1197</f>
        <v>0</v>
      </c>
      <c r="I1215" s="46">
        <f>Calculator!E1197</f>
        <v>0</v>
      </c>
      <c r="J1215" s="45">
        <f>Calculator!F1197</f>
        <v>0</v>
      </c>
      <c r="K1215" s="125">
        <f t="shared" si="180"/>
        <v>7.5</v>
      </c>
      <c r="L1215" s="127">
        <f t="shared" si="181"/>
        <v>7.5</v>
      </c>
      <c r="M1215" s="127">
        <f t="shared" si="186"/>
        <v>7.5</v>
      </c>
      <c r="N1215" s="57">
        <f t="shared" si="182"/>
        <v>50</v>
      </c>
      <c r="O1215" s="57">
        <f t="shared" si="187"/>
        <v>50</v>
      </c>
      <c r="P1215" s="127">
        <f t="shared" si="183"/>
        <v>7.5</v>
      </c>
      <c r="Q1215" s="130">
        <f t="shared" si="184"/>
        <v>50</v>
      </c>
      <c r="R1215" s="62">
        <f t="shared" si="185"/>
        <v>50</v>
      </c>
      <c r="S1215" s="62">
        <f t="shared" si="188"/>
        <v>50</v>
      </c>
      <c r="T1215" s="129">
        <f t="shared" si="189"/>
        <v>3621.9078586603164</v>
      </c>
      <c r="X1215" s="62"/>
      <c r="AA1215" s="24"/>
    </row>
    <row r="1216" spans="6:27" x14ac:dyDescent="0.3">
      <c r="F1216" s="124">
        <f>Calculator!A1198</f>
        <v>1193</v>
      </c>
      <c r="G1216" s="44">
        <f>Calculator!B1198</f>
        <v>0</v>
      </c>
      <c r="H1216" s="44">
        <f>Calculator!C1198</f>
        <v>0</v>
      </c>
      <c r="I1216" s="46">
        <f>Calculator!E1198</f>
        <v>0</v>
      </c>
      <c r="J1216" s="45">
        <f>Calculator!F1198</f>
        <v>0</v>
      </c>
      <c r="K1216" s="125">
        <f t="shared" si="180"/>
        <v>7.5</v>
      </c>
      <c r="L1216" s="127">
        <f t="shared" si="181"/>
        <v>7.5</v>
      </c>
      <c r="M1216" s="127">
        <f t="shared" si="186"/>
        <v>7.5</v>
      </c>
      <c r="N1216" s="57">
        <f t="shared" si="182"/>
        <v>50</v>
      </c>
      <c r="O1216" s="57">
        <f t="shared" si="187"/>
        <v>50</v>
      </c>
      <c r="P1216" s="127">
        <f t="shared" si="183"/>
        <v>7.5</v>
      </c>
      <c r="Q1216" s="130">
        <f t="shared" si="184"/>
        <v>50</v>
      </c>
      <c r="R1216" s="62">
        <f t="shared" si="185"/>
        <v>50</v>
      </c>
      <c r="S1216" s="62">
        <f t="shared" si="188"/>
        <v>50</v>
      </c>
      <c r="T1216" s="129">
        <f t="shared" si="189"/>
        <v>3621.9078586603164</v>
      </c>
      <c r="X1216" s="62"/>
      <c r="AA1216" s="24"/>
    </row>
    <row r="1217" spans="6:27" x14ac:dyDescent="0.3">
      <c r="F1217" s="124">
        <f>Calculator!A1199</f>
        <v>1194</v>
      </c>
      <c r="G1217" s="44">
        <f>Calculator!B1199</f>
        <v>0</v>
      </c>
      <c r="H1217" s="44">
        <f>Calculator!C1199</f>
        <v>0</v>
      </c>
      <c r="I1217" s="46">
        <f>Calculator!E1199</f>
        <v>0</v>
      </c>
      <c r="J1217" s="45">
        <f>Calculator!F1199</f>
        <v>0</v>
      </c>
      <c r="K1217" s="125">
        <f t="shared" si="180"/>
        <v>7.5</v>
      </c>
      <c r="L1217" s="127">
        <f t="shared" si="181"/>
        <v>7.5</v>
      </c>
      <c r="M1217" s="127">
        <f t="shared" si="186"/>
        <v>7.5</v>
      </c>
      <c r="N1217" s="57">
        <f t="shared" si="182"/>
        <v>50</v>
      </c>
      <c r="O1217" s="57">
        <f t="shared" si="187"/>
        <v>50</v>
      </c>
      <c r="P1217" s="127">
        <f t="shared" si="183"/>
        <v>7.5</v>
      </c>
      <c r="Q1217" s="130">
        <f t="shared" si="184"/>
        <v>50</v>
      </c>
      <c r="R1217" s="62">
        <f t="shared" si="185"/>
        <v>50</v>
      </c>
      <c r="S1217" s="62">
        <f t="shared" si="188"/>
        <v>50</v>
      </c>
      <c r="T1217" s="129">
        <f t="shared" si="189"/>
        <v>3621.9078586603164</v>
      </c>
      <c r="X1217" s="62"/>
      <c r="AA1217" s="24"/>
    </row>
    <row r="1218" spans="6:27" x14ac:dyDescent="0.3">
      <c r="F1218" s="124">
        <f>Calculator!A1200</f>
        <v>1195</v>
      </c>
      <c r="G1218" s="44">
        <f>Calculator!B1200</f>
        <v>0</v>
      </c>
      <c r="H1218" s="44">
        <f>Calculator!C1200</f>
        <v>0</v>
      </c>
      <c r="I1218" s="46">
        <f>Calculator!E1200</f>
        <v>0</v>
      </c>
      <c r="J1218" s="45">
        <f>Calculator!F1200</f>
        <v>0</v>
      </c>
      <c r="K1218" s="125">
        <f t="shared" si="180"/>
        <v>7.5</v>
      </c>
      <c r="L1218" s="127">
        <f t="shared" si="181"/>
        <v>7.5</v>
      </c>
      <c r="M1218" s="127">
        <f t="shared" si="186"/>
        <v>7.5</v>
      </c>
      <c r="N1218" s="57">
        <f t="shared" si="182"/>
        <v>50</v>
      </c>
      <c r="O1218" s="57">
        <f t="shared" si="187"/>
        <v>50</v>
      </c>
      <c r="P1218" s="127">
        <f t="shared" si="183"/>
        <v>7.5</v>
      </c>
      <c r="Q1218" s="130">
        <f t="shared" si="184"/>
        <v>50</v>
      </c>
      <c r="R1218" s="62">
        <f t="shared" si="185"/>
        <v>50</v>
      </c>
      <c r="S1218" s="62">
        <f t="shared" si="188"/>
        <v>50</v>
      </c>
      <c r="T1218" s="129">
        <f t="shared" si="189"/>
        <v>3621.9078586603164</v>
      </c>
      <c r="X1218" s="62"/>
      <c r="AA1218" s="24"/>
    </row>
    <row r="1219" spans="6:27" x14ac:dyDescent="0.3">
      <c r="F1219" s="124">
        <f>Calculator!A1201</f>
        <v>1196</v>
      </c>
      <c r="G1219" s="44">
        <f>Calculator!B1201</f>
        <v>0</v>
      </c>
      <c r="H1219" s="44">
        <f>Calculator!C1201</f>
        <v>0</v>
      </c>
      <c r="I1219" s="46">
        <f>Calculator!E1201</f>
        <v>0</v>
      </c>
      <c r="J1219" s="45">
        <f>Calculator!F1201</f>
        <v>0</v>
      </c>
      <c r="K1219" s="125">
        <f t="shared" si="180"/>
        <v>7.5</v>
      </c>
      <c r="L1219" s="127">
        <f t="shared" si="181"/>
        <v>7.5</v>
      </c>
      <c r="M1219" s="127">
        <f t="shared" si="186"/>
        <v>7.5</v>
      </c>
      <c r="N1219" s="57">
        <f t="shared" si="182"/>
        <v>50</v>
      </c>
      <c r="O1219" s="57">
        <f t="shared" si="187"/>
        <v>50</v>
      </c>
      <c r="P1219" s="127">
        <f t="shared" si="183"/>
        <v>7.5</v>
      </c>
      <c r="Q1219" s="130">
        <f t="shared" si="184"/>
        <v>50</v>
      </c>
      <c r="R1219" s="62">
        <f t="shared" si="185"/>
        <v>50</v>
      </c>
      <c r="S1219" s="62">
        <f t="shared" si="188"/>
        <v>50</v>
      </c>
      <c r="T1219" s="129">
        <f t="shared" si="189"/>
        <v>3621.9078586603164</v>
      </c>
      <c r="X1219" s="62"/>
      <c r="AA1219" s="24"/>
    </row>
    <row r="1220" spans="6:27" x14ac:dyDescent="0.3">
      <c r="F1220" s="124">
        <f>Calculator!A1202</f>
        <v>1197</v>
      </c>
      <c r="G1220" s="44">
        <f>Calculator!B1202</f>
        <v>0</v>
      </c>
      <c r="H1220" s="44">
        <f>Calculator!C1202</f>
        <v>0</v>
      </c>
      <c r="I1220" s="46">
        <f>Calculator!E1202</f>
        <v>0</v>
      </c>
      <c r="J1220" s="45">
        <f>Calculator!F1202</f>
        <v>0</v>
      </c>
      <c r="K1220" s="125">
        <f t="shared" si="180"/>
        <v>7.5</v>
      </c>
      <c r="L1220" s="127">
        <f t="shared" si="181"/>
        <v>7.5</v>
      </c>
      <c r="M1220" s="127">
        <f t="shared" si="186"/>
        <v>7.5</v>
      </c>
      <c r="N1220" s="57">
        <f t="shared" si="182"/>
        <v>50</v>
      </c>
      <c r="O1220" s="57">
        <f t="shared" si="187"/>
        <v>50</v>
      </c>
      <c r="P1220" s="127">
        <f t="shared" si="183"/>
        <v>7.5</v>
      </c>
      <c r="Q1220" s="130">
        <f t="shared" si="184"/>
        <v>50</v>
      </c>
      <c r="R1220" s="62">
        <f t="shared" si="185"/>
        <v>50</v>
      </c>
      <c r="S1220" s="62">
        <f t="shared" si="188"/>
        <v>50</v>
      </c>
      <c r="T1220" s="129">
        <f t="shared" si="189"/>
        <v>3621.9078586603164</v>
      </c>
      <c r="X1220" s="62"/>
      <c r="AA1220" s="24"/>
    </row>
    <row r="1221" spans="6:27" x14ac:dyDescent="0.3">
      <c r="F1221" s="124">
        <f>Calculator!A1203</f>
        <v>1198</v>
      </c>
      <c r="G1221" s="44">
        <f>Calculator!B1203</f>
        <v>0</v>
      </c>
      <c r="H1221" s="44">
        <f>Calculator!C1203</f>
        <v>0</v>
      </c>
      <c r="I1221" s="46">
        <f>Calculator!E1203</f>
        <v>0</v>
      </c>
      <c r="J1221" s="45">
        <f>Calculator!F1203</f>
        <v>0</v>
      </c>
      <c r="K1221" s="125">
        <f t="shared" si="180"/>
        <v>7.5</v>
      </c>
      <c r="L1221" s="127">
        <f t="shared" si="181"/>
        <v>7.5</v>
      </c>
      <c r="M1221" s="127">
        <f t="shared" si="186"/>
        <v>7.5</v>
      </c>
      <c r="N1221" s="57">
        <f t="shared" si="182"/>
        <v>50</v>
      </c>
      <c r="O1221" s="57">
        <f t="shared" si="187"/>
        <v>50</v>
      </c>
      <c r="P1221" s="127">
        <f t="shared" si="183"/>
        <v>7.5</v>
      </c>
      <c r="Q1221" s="130">
        <f t="shared" si="184"/>
        <v>50</v>
      </c>
      <c r="R1221" s="62">
        <f t="shared" si="185"/>
        <v>50</v>
      </c>
      <c r="S1221" s="62">
        <f t="shared" si="188"/>
        <v>50</v>
      </c>
      <c r="T1221" s="129">
        <f t="shared" si="189"/>
        <v>3621.9078586603164</v>
      </c>
      <c r="X1221" s="62"/>
      <c r="AA1221" s="24"/>
    </row>
    <row r="1222" spans="6:27" x14ac:dyDescent="0.3">
      <c r="F1222" s="124">
        <f>Calculator!A1204</f>
        <v>1199</v>
      </c>
      <c r="G1222" s="44">
        <f>Calculator!B1204</f>
        <v>0</v>
      </c>
      <c r="H1222" s="44">
        <f>Calculator!C1204</f>
        <v>0</v>
      </c>
      <c r="I1222" s="46">
        <f>Calculator!E1204</f>
        <v>0</v>
      </c>
      <c r="J1222" s="45">
        <f>Calculator!F1204</f>
        <v>0</v>
      </c>
      <c r="K1222" s="125">
        <f t="shared" si="180"/>
        <v>7.5</v>
      </c>
      <c r="L1222" s="127">
        <f t="shared" si="181"/>
        <v>7.5</v>
      </c>
      <c r="M1222" s="127">
        <f t="shared" si="186"/>
        <v>7.5</v>
      </c>
      <c r="N1222" s="57">
        <f t="shared" si="182"/>
        <v>50</v>
      </c>
      <c r="O1222" s="57">
        <f t="shared" si="187"/>
        <v>50</v>
      </c>
      <c r="P1222" s="127">
        <f t="shared" si="183"/>
        <v>7.5</v>
      </c>
      <c r="Q1222" s="130">
        <f t="shared" si="184"/>
        <v>50</v>
      </c>
      <c r="R1222" s="62">
        <f t="shared" si="185"/>
        <v>50</v>
      </c>
      <c r="S1222" s="62">
        <f t="shared" si="188"/>
        <v>50</v>
      </c>
      <c r="T1222" s="129">
        <f t="shared" si="189"/>
        <v>3621.9078586603164</v>
      </c>
      <c r="X1222" s="62"/>
      <c r="AA1222" s="24"/>
    </row>
    <row r="1223" spans="6:27" x14ac:dyDescent="0.3">
      <c r="F1223" s="124">
        <f>Calculator!A1205</f>
        <v>1200</v>
      </c>
      <c r="G1223" s="44">
        <f>Calculator!B1205</f>
        <v>0</v>
      </c>
      <c r="H1223" s="44">
        <f>Calculator!C1205</f>
        <v>0</v>
      </c>
      <c r="I1223" s="46">
        <f>Calculator!E1205</f>
        <v>0</v>
      </c>
      <c r="J1223" s="45">
        <f>Calculator!F1205</f>
        <v>0</v>
      </c>
      <c r="K1223" s="125">
        <f t="shared" si="180"/>
        <v>7.5</v>
      </c>
      <c r="L1223" s="127">
        <f t="shared" si="181"/>
        <v>7.5</v>
      </c>
      <c r="M1223" s="127">
        <f t="shared" si="186"/>
        <v>7.5</v>
      </c>
      <c r="N1223" s="57">
        <f t="shared" si="182"/>
        <v>50</v>
      </c>
      <c r="O1223" s="57">
        <f t="shared" si="187"/>
        <v>50</v>
      </c>
      <c r="P1223" s="127">
        <f t="shared" si="183"/>
        <v>7.5</v>
      </c>
      <c r="Q1223" s="130">
        <f t="shared" si="184"/>
        <v>50</v>
      </c>
      <c r="R1223" s="62">
        <f t="shared" si="185"/>
        <v>50</v>
      </c>
      <c r="S1223" s="62">
        <f t="shared" si="188"/>
        <v>50</v>
      </c>
      <c r="T1223" s="129">
        <f t="shared" si="189"/>
        <v>3621.9078586603164</v>
      </c>
      <c r="X1223" s="62"/>
      <c r="AA1223" s="24"/>
    </row>
    <row r="1224" spans="6:27" x14ac:dyDescent="0.3">
      <c r="F1224" s="124">
        <f>Calculator!A1206</f>
        <v>1201</v>
      </c>
      <c r="G1224" s="44">
        <f>Calculator!B1206</f>
        <v>0</v>
      </c>
      <c r="H1224" s="44">
        <f>Calculator!C1206</f>
        <v>0</v>
      </c>
      <c r="I1224" s="46">
        <f>Calculator!E1206</f>
        <v>0</v>
      </c>
      <c r="J1224" s="45">
        <f>Calculator!F1206</f>
        <v>0</v>
      </c>
      <c r="K1224" s="125">
        <f t="shared" si="180"/>
        <v>7.5</v>
      </c>
      <c r="L1224" s="127">
        <f t="shared" si="181"/>
        <v>7.5</v>
      </c>
      <c r="M1224" s="127">
        <f t="shared" si="186"/>
        <v>7.5</v>
      </c>
      <c r="N1224" s="57">
        <f t="shared" si="182"/>
        <v>50</v>
      </c>
      <c r="O1224" s="57">
        <f t="shared" si="187"/>
        <v>50</v>
      </c>
      <c r="P1224" s="127">
        <f t="shared" si="183"/>
        <v>7.5</v>
      </c>
      <c r="Q1224" s="130">
        <f t="shared" si="184"/>
        <v>50</v>
      </c>
      <c r="R1224" s="62">
        <f t="shared" si="185"/>
        <v>50</v>
      </c>
      <c r="S1224" s="62">
        <f t="shared" si="188"/>
        <v>50</v>
      </c>
      <c r="T1224" s="129">
        <f t="shared" si="189"/>
        <v>3621.9078586603164</v>
      </c>
      <c r="X1224" s="62"/>
      <c r="AA1224" s="24"/>
    </row>
    <row r="1225" spans="6:27" x14ac:dyDescent="0.3">
      <c r="F1225" s="124">
        <f>Calculator!A1207</f>
        <v>1202</v>
      </c>
      <c r="G1225" s="44">
        <f>Calculator!B1207</f>
        <v>0</v>
      </c>
      <c r="H1225" s="44">
        <f>Calculator!C1207</f>
        <v>0</v>
      </c>
      <c r="I1225" s="46">
        <f>Calculator!E1207</f>
        <v>0</v>
      </c>
      <c r="J1225" s="45">
        <f>Calculator!F1207</f>
        <v>0</v>
      </c>
      <c r="K1225" s="125">
        <f t="shared" si="180"/>
        <v>7.5</v>
      </c>
      <c r="L1225" s="127">
        <f t="shared" si="181"/>
        <v>7.5</v>
      </c>
      <c r="M1225" s="127">
        <f t="shared" si="186"/>
        <v>7.5</v>
      </c>
      <c r="N1225" s="57">
        <f t="shared" si="182"/>
        <v>50</v>
      </c>
      <c r="O1225" s="57">
        <f t="shared" si="187"/>
        <v>50</v>
      </c>
      <c r="P1225" s="127">
        <f t="shared" si="183"/>
        <v>7.5</v>
      </c>
      <c r="Q1225" s="130">
        <f t="shared" si="184"/>
        <v>50</v>
      </c>
      <c r="R1225" s="62">
        <f t="shared" si="185"/>
        <v>50</v>
      </c>
      <c r="S1225" s="62">
        <f t="shared" si="188"/>
        <v>50</v>
      </c>
      <c r="T1225" s="129">
        <f t="shared" si="189"/>
        <v>3621.9078586603164</v>
      </c>
      <c r="X1225" s="62"/>
      <c r="AA1225" s="24"/>
    </row>
    <row r="1226" spans="6:27" x14ac:dyDescent="0.3">
      <c r="F1226" s="124">
        <f>Calculator!A1208</f>
        <v>1203</v>
      </c>
      <c r="G1226" s="44">
        <f>Calculator!B1208</f>
        <v>0</v>
      </c>
      <c r="H1226" s="44">
        <f>Calculator!C1208</f>
        <v>0</v>
      </c>
      <c r="I1226" s="46">
        <f>Calculator!E1208</f>
        <v>0</v>
      </c>
      <c r="J1226" s="45">
        <f>Calculator!F1208</f>
        <v>0</v>
      </c>
      <c r="K1226" s="125">
        <f t="shared" si="180"/>
        <v>7.5</v>
      </c>
      <c r="L1226" s="127">
        <f t="shared" si="181"/>
        <v>7.5</v>
      </c>
      <c r="M1226" s="127">
        <f t="shared" si="186"/>
        <v>7.5</v>
      </c>
      <c r="N1226" s="57">
        <f t="shared" si="182"/>
        <v>50</v>
      </c>
      <c r="O1226" s="57">
        <f t="shared" si="187"/>
        <v>50</v>
      </c>
      <c r="P1226" s="127">
        <f t="shared" si="183"/>
        <v>7.5</v>
      </c>
      <c r="Q1226" s="130">
        <f t="shared" si="184"/>
        <v>50</v>
      </c>
      <c r="R1226" s="62">
        <f t="shared" si="185"/>
        <v>50</v>
      </c>
      <c r="S1226" s="62">
        <f t="shared" si="188"/>
        <v>50</v>
      </c>
      <c r="T1226" s="129">
        <f t="shared" si="189"/>
        <v>3621.9078586603164</v>
      </c>
      <c r="X1226" s="62"/>
      <c r="AA1226" s="24"/>
    </row>
    <row r="1227" spans="6:27" x14ac:dyDescent="0.3">
      <c r="F1227" s="124">
        <f>Calculator!A1209</f>
        <v>1204</v>
      </c>
      <c r="G1227" s="44">
        <f>Calculator!B1209</f>
        <v>0</v>
      </c>
      <c r="H1227" s="44">
        <f>Calculator!C1209</f>
        <v>0</v>
      </c>
      <c r="I1227" s="46">
        <f>Calculator!E1209</f>
        <v>0</v>
      </c>
      <c r="J1227" s="45">
        <f>Calculator!F1209</f>
        <v>0</v>
      </c>
      <c r="K1227" s="125">
        <f t="shared" si="180"/>
        <v>7.5</v>
      </c>
      <c r="L1227" s="127">
        <f t="shared" si="181"/>
        <v>7.5</v>
      </c>
      <c r="M1227" s="127">
        <f t="shared" si="186"/>
        <v>7.5</v>
      </c>
      <c r="N1227" s="57">
        <f t="shared" si="182"/>
        <v>50</v>
      </c>
      <c r="O1227" s="57">
        <f t="shared" si="187"/>
        <v>50</v>
      </c>
      <c r="P1227" s="127">
        <f t="shared" si="183"/>
        <v>7.5</v>
      </c>
      <c r="Q1227" s="130">
        <f t="shared" si="184"/>
        <v>50</v>
      </c>
      <c r="R1227" s="62">
        <f t="shared" si="185"/>
        <v>50</v>
      </c>
      <c r="S1227" s="62">
        <f t="shared" si="188"/>
        <v>50</v>
      </c>
      <c r="T1227" s="129">
        <f t="shared" si="189"/>
        <v>3621.9078586603164</v>
      </c>
      <c r="X1227" s="62"/>
      <c r="AA1227" s="24"/>
    </row>
    <row r="1228" spans="6:27" x14ac:dyDescent="0.3">
      <c r="F1228" s="124">
        <f>Calculator!A1210</f>
        <v>1205</v>
      </c>
      <c r="G1228" s="44">
        <f>Calculator!B1210</f>
        <v>0</v>
      </c>
      <c r="H1228" s="44">
        <f>Calculator!C1210</f>
        <v>0</v>
      </c>
      <c r="I1228" s="46">
        <f>Calculator!E1210</f>
        <v>0</v>
      </c>
      <c r="J1228" s="45">
        <f>Calculator!F1210</f>
        <v>0</v>
      </c>
      <c r="K1228" s="125">
        <f t="shared" si="180"/>
        <v>7.5</v>
      </c>
      <c r="L1228" s="127">
        <f t="shared" si="181"/>
        <v>7.5</v>
      </c>
      <c r="M1228" s="127">
        <f t="shared" si="186"/>
        <v>7.5</v>
      </c>
      <c r="N1228" s="57">
        <f t="shared" si="182"/>
        <v>50</v>
      </c>
      <c r="O1228" s="57">
        <f t="shared" si="187"/>
        <v>50</v>
      </c>
      <c r="P1228" s="127">
        <f t="shared" si="183"/>
        <v>7.5</v>
      </c>
      <c r="Q1228" s="130">
        <f t="shared" si="184"/>
        <v>50</v>
      </c>
      <c r="R1228" s="62">
        <f t="shared" si="185"/>
        <v>50</v>
      </c>
      <c r="S1228" s="62">
        <f t="shared" si="188"/>
        <v>50</v>
      </c>
      <c r="T1228" s="129">
        <f t="shared" si="189"/>
        <v>3621.9078586603164</v>
      </c>
      <c r="X1228" s="62"/>
      <c r="AA1228" s="24"/>
    </row>
    <row r="1229" spans="6:27" x14ac:dyDescent="0.3">
      <c r="F1229" s="124">
        <f>Calculator!A1211</f>
        <v>1206</v>
      </c>
      <c r="G1229" s="44">
        <f>Calculator!B1211</f>
        <v>0</v>
      </c>
      <c r="H1229" s="44">
        <f>Calculator!C1211</f>
        <v>0</v>
      </c>
      <c r="I1229" s="46">
        <f>Calculator!E1211</f>
        <v>0</v>
      </c>
      <c r="J1229" s="45">
        <f>Calculator!F1211</f>
        <v>0</v>
      </c>
      <c r="K1229" s="125">
        <f t="shared" si="180"/>
        <v>7.5</v>
      </c>
      <c r="L1229" s="127">
        <f t="shared" si="181"/>
        <v>7.5</v>
      </c>
      <c r="M1229" s="127">
        <f t="shared" si="186"/>
        <v>7.5</v>
      </c>
      <c r="N1229" s="57">
        <f t="shared" si="182"/>
        <v>50</v>
      </c>
      <c r="O1229" s="57">
        <f t="shared" si="187"/>
        <v>50</v>
      </c>
      <c r="P1229" s="127">
        <f t="shared" si="183"/>
        <v>7.5</v>
      </c>
      <c r="Q1229" s="130">
        <f t="shared" si="184"/>
        <v>50</v>
      </c>
      <c r="R1229" s="62">
        <f t="shared" si="185"/>
        <v>50</v>
      </c>
      <c r="S1229" s="62">
        <f t="shared" si="188"/>
        <v>50</v>
      </c>
      <c r="T1229" s="129">
        <f t="shared" si="189"/>
        <v>3621.9078586603164</v>
      </c>
      <c r="X1229" s="62"/>
      <c r="AA1229" s="24"/>
    </row>
    <row r="1230" spans="6:27" x14ac:dyDescent="0.3">
      <c r="F1230" s="124">
        <f>Calculator!A1212</f>
        <v>1207</v>
      </c>
      <c r="G1230" s="44">
        <f>Calculator!B1212</f>
        <v>0</v>
      </c>
      <c r="H1230" s="44">
        <f>Calculator!C1212</f>
        <v>0</v>
      </c>
      <c r="I1230" s="46">
        <f>Calculator!E1212</f>
        <v>0</v>
      </c>
      <c r="J1230" s="45">
        <f>Calculator!F1212</f>
        <v>0</v>
      </c>
      <c r="K1230" s="125">
        <f t="shared" si="180"/>
        <v>7.5</v>
      </c>
      <c r="L1230" s="127">
        <f t="shared" si="181"/>
        <v>7.5</v>
      </c>
      <c r="M1230" s="127">
        <f t="shared" si="186"/>
        <v>7.5</v>
      </c>
      <c r="N1230" s="57">
        <f t="shared" si="182"/>
        <v>50</v>
      </c>
      <c r="O1230" s="57">
        <f t="shared" si="187"/>
        <v>50</v>
      </c>
      <c r="P1230" s="127">
        <f t="shared" si="183"/>
        <v>7.5</v>
      </c>
      <c r="Q1230" s="130">
        <f t="shared" si="184"/>
        <v>50</v>
      </c>
      <c r="R1230" s="62">
        <f t="shared" si="185"/>
        <v>50</v>
      </c>
      <c r="S1230" s="62">
        <f t="shared" si="188"/>
        <v>50</v>
      </c>
      <c r="T1230" s="129">
        <f t="shared" si="189"/>
        <v>3621.9078586603164</v>
      </c>
      <c r="X1230" s="62"/>
      <c r="AA1230" s="24"/>
    </row>
    <row r="1231" spans="6:27" x14ac:dyDescent="0.3">
      <c r="F1231" s="124">
        <f>Calculator!A1213</f>
        <v>1208</v>
      </c>
      <c r="G1231" s="44">
        <f>Calculator!B1213</f>
        <v>0</v>
      </c>
      <c r="H1231" s="44">
        <f>Calculator!C1213</f>
        <v>0</v>
      </c>
      <c r="I1231" s="46">
        <f>Calculator!E1213</f>
        <v>0</v>
      </c>
      <c r="J1231" s="45">
        <f>Calculator!F1213</f>
        <v>0</v>
      </c>
      <c r="K1231" s="125">
        <f t="shared" si="180"/>
        <v>7.5</v>
      </c>
      <c r="L1231" s="127">
        <f t="shared" si="181"/>
        <v>7.5</v>
      </c>
      <c r="M1231" s="127">
        <f t="shared" si="186"/>
        <v>7.5</v>
      </c>
      <c r="N1231" s="57">
        <f t="shared" si="182"/>
        <v>50</v>
      </c>
      <c r="O1231" s="57">
        <f t="shared" si="187"/>
        <v>50</v>
      </c>
      <c r="P1231" s="127">
        <f t="shared" si="183"/>
        <v>7.5</v>
      </c>
      <c r="Q1231" s="130">
        <f t="shared" si="184"/>
        <v>50</v>
      </c>
      <c r="R1231" s="62">
        <f t="shared" si="185"/>
        <v>50</v>
      </c>
      <c r="S1231" s="62">
        <f t="shared" si="188"/>
        <v>50</v>
      </c>
      <c r="T1231" s="129">
        <f t="shared" si="189"/>
        <v>3621.9078586603164</v>
      </c>
      <c r="X1231" s="62"/>
      <c r="AA1231" s="24"/>
    </row>
    <row r="1232" spans="6:27" x14ac:dyDescent="0.3">
      <c r="F1232" s="124">
        <f>Calculator!A1214</f>
        <v>1209</v>
      </c>
      <c r="G1232" s="44">
        <f>Calculator!B1214</f>
        <v>0</v>
      </c>
      <c r="H1232" s="44">
        <f>Calculator!C1214</f>
        <v>0</v>
      </c>
      <c r="I1232" s="46">
        <f>Calculator!E1214</f>
        <v>0</v>
      </c>
      <c r="J1232" s="45">
        <f>Calculator!F1214</f>
        <v>0</v>
      </c>
      <c r="K1232" s="125">
        <f t="shared" si="180"/>
        <v>7.5</v>
      </c>
      <c r="L1232" s="127">
        <f t="shared" si="181"/>
        <v>7.5</v>
      </c>
      <c r="M1232" s="127">
        <f t="shared" si="186"/>
        <v>7.5</v>
      </c>
      <c r="N1232" s="57">
        <f t="shared" si="182"/>
        <v>50</v>
      </c>
      <c r="O1232" s="57">
        <f t="shared" si="187"/>
        <v>50</v>
      </c>
      <c r="P1232" s="127">
        <f t="shared" si="183"/>
        <v>7.5</v>
      </c>
      <c r="Q1232" s="130">
        <f t="shared" si="184"/>
        <v>50</v>
      </c>
      <c r="R1232" s="62">
        <f t="shared" si="185"/>
        <v>50</v>
      </c>
      <c r="S1232" s="62">
        <f t="shared" si="188"/>
        <v>50</v>
      </c>
      <c r="T1232" s="129">
        <f t="shared" si="189"/>
        <v>3621.9078586603164</v>
      </c>
      <c r="X1232" s="62"/>
      <c r="AA1232" s="24"/>
    </row>
    <row r="1233" spans="6:27" x14ac:dyDescent="0.3">
      <c r="F1233" s="124">
        <f>Calculator!A1215</f>
        <v>1210</v>
      </c>
      <c r="G1233" s="44">
        <f>Calculator!B1215</f>
        <v>0</v>
      </c>
      <c r="H1233" s="44">
        <f>Calculator!C1215</f>
        <v>0</v>
      </c>
      <c r="I1233" s="46">
        <f>Calculator!E1215</f>
        <v>0</v>
      </c>
      <c r="J1233" s="45">
        <f>Calculator!F1215</f>
        <v>0</v>
      </c>
      <c r="K1233" s="125">
        <f t="shared" si="180"/>
        <v>7.5</v>
      </c>
      <c r="L1233" s="127">
        <f t="shared" si="181"/>
        <v>7.5</v>
      </c>
      <c r="M1233" s="127">
        <f t="shared" si="186"/>
        <v>7.5</v>
      </c>
      <c r="N1233" s="57">
        <f t="shared" si="182"/>
        <v>50</v>
      </c>
      <c r="O1233" s="57">
        <f t="shared" si="187"/>
        <v>50</v>
      </c>
      <c r="P1233" s="127">
        <f t="shared" si="183"/>
        <v>7.5</v>
      </c>
      <c r="Q1233" s="130">
        <f t="shared" si="184"/>
        <v>50</v>
      </c>
      <c r="R1233" s="62">
        <f t="shared" si="185"/>
        <v>50</v>
      </c>
      <c r="S1233" s="62">
        <f t="shared" si="188"/>
        <v>50</v>
      </c>
      <c r="T1233" s="129">
        <f t="shared" si="189"/>
        <v>3621.9078586603164</v>
      </c>
      <c r="X1233" s="62"/>
      <c r="AA1233" s="24"/>
    </row>
    <row r="1234" spans="6:27" x14ac:dyDescent="0.3">
      <c r="F1234" s="124">
        <f>Calculator!A1216</f>
        <v>1211</v>
      </c>
      <c r="G1234" s="44">
        <f>Calculator!B1216</f>
        <v>0</v>
      </c>
      <c r="H1234" s="44">
        <f>Calculator!C1216</f>
        <v>0</v>
      </c>
      <c r="I1234" s="46">
        <f>Calculator!E1216</f>
        <v>0</v>
      </c>
      <c r="J1234" s="45">
        <f>Calculator!F1216</f>
        <v>0</v>
      </c>
      <c r="K1234" s="125">
        <f t="shared" si="180"/>
        <v>7.5</v>
      </c>
      <c r="L1234" s="127">
        <f t="shared" si="181"/>
        <v>7.5</v>
      </c>
      <c r="M1234" s="127">
        <f t="shared" si="186"/>
        <v>7.5</v>
      </c>
      <c r="N1234" s="57">
        <f t="shared" si="182"/>
        <v>50</v>
      </c>
      <c r="O1234" s="57">
        <f t="shared" si="187"/>
        <v>50</v>
      </c>
      <c r="P1234" s="127">
        <f t="shared" si="183"/>
        <v>7.5</v>
      </c>
      <c r="Q1234" s="130">
        <f t="shared" si="184"/>
        <v>50</v>
      </c>
      <c r="R1234" s="62">
        <f t="shared" si="185"/>
        <v>50</v>
      </c>
      <c r="S1234" s="62">
        <f t="shared" si="188"/>
        <v>50</v>
      </c>
      <c r="T1234" s="129">
        <f t="shared" si="189"/>
        <v>3621.9078586603164</v>
      </c>
      <c r="X1234" s="62"/>
      <c r="AA1234" s="24"/>
    </row>
    <row r="1235" spans="6:27" x14ac:dyDescent="0.3">
      <c r="F1235" s="124">
        <f>Calculator!A1217</f>
        <v>1212</v>
      </c>
      <c r="G1235" s="44">
        <f>Calculator!B1217</f>
        <v>0</v>
      </c>
      <c r="H1235" s="44">
        <f>Calculator!C1217</f>
        <v>0</v>
      </c>
      <c r="I1235" s="46">
        <f>Calculator!E1217</f>
        <v>0</v>
      </c>
      <c r="J1235" s="45">
        <f>Calculator!F1217</f>
        <v>0</v>
      </c>
      <c r="K1235" s="125">
        <f t="shared" si="180"/>
        <v>7.5</v>
      </c>
      <c r="L1235" s="127">
        <f t="shared" si="181"/>
        <v>7.5</v>
      </c>
      <c r="M1235" s="127">
        <f t="shared" si="186"/>
        <v>7.5</v>
      </c>
      <c r="N1235" s="57">
        <f t="shared" si="182"/>
        <v>50</v>
      </c>
      <c r="O1235" s="57">
        <f t="shared" si="187"/>
        <v>50</v>
      </c>
      <c r="P1235" s="127">
        <f t="shared" si="183"/>
        <v>7.5</v>
      </c>
      <c r="Q1235" s="130">
        <f t="shared" si="184"/>
        <v>50</v>
      </c>
      <c r="R1235" s="62">
        <f t="shared" si="185"/>
        <v>50</v>
      </c>
      <c r="S1235" s="62">
        <f t="shared" si="188"/>
        <v>50</v>
      </c>
      <c r="T1235" s="129">
        <f t="shared" si="189"/>
        <v>3621.9078586603164</v>
      </c>
      <c r="X1235" s="62"/>
      <c r="AA1235" s="24"/>
    </row>
    <row r="1236" spans="6:27" x14ac:dyDescent="0.3">
      <c r="F1236" s="124">
        <f>Calculator!A1218</f>
        <v>1213</v>
      </c>
      <c r="G1236" s="44">
        <f>Calculator!B1218</f>
        <v>0</v>
      </c>
      <c r="H1236" s="44">
        <f>Calculator!C1218</f>
        <v>0</v>
      </c>
      <c r="I1236" s="46">
        <f>Calculator!E1218</f>
        <v>0</v>
      </c>
      <c r="J1236" s="45">
        <f>Calculator!F1218</f>
        <v>0</v>
      </c>
      <c r="K1236" s="125">
        <f t="shared" si="180"/>
        <v>7.5</v>
      </c>
      <c r="L1236" s="127">
        <f t="shared" si="181"/>
        <v>7.5</v>
      </c>
      <c r="M1236" s="127">
        <f t="shared" si="186"/>
        <v>7.5</v>
      </c>
      <c r="N1236" s="57">
        <f t="shared" si="182"/>
        <v>50</v>
      </c>
      <c r="O1236" s="57">
        <f t="shared" si="187"/>
        <v>50</v>
      </c>
      <c r="P1236" s="127">
        <f t="shared" si="183"/>
        <v>7.5</v>
      </c>
      <c r="Q1236" s="130">
        <f t="shared" si="184"/>
        <v>50</v>
      </c>
      <c r="R1236" s="62">
        <f t="shared" si="185"/>
        <v>50</v>
      </c>
      <c r="S1236" s="62">
        <f t="shared" si="188"/>
        <v>50</v>
      </c>
      <c r="T1236" s="129">
        <f t="shared" si="189"/>
        <v>3621.9078586603164</v>
      </c>
      <c r="X1236" s="62"/>
      <c r="AA1236" s="24"/>
    </row>
    <row r="1237" spans="6:27" x14ac:dyDescent="0.3">
      <c r="F1237" s="124">
        <f>Calculator!A1219</f>
        <v>1214</v>
      </c>
      <c r="G1237" s="44">
        <f>Calculator!B1219</f>
        <v>0</v>
      </c>
      <c r="H1237" s="44">
        <f>Calculator!C1219</f>
        <v>0</v>
      </c>
      <c r="I1237" s="46">
        <f>Calculator!E1219</f>
        <v>0</v>
      </c>
      <c r="J1237" s="45">
        <f>Calculator!F1219</f>
        <v>0</v>
      </c>
      <c r="K1237" s="125">
        <f t="shared" si="180"/>
        <v>7.5</v>
      </c>
      <c r="L1237" s="127">
        <f t="shared" si="181"/>
        <v>7.5</v>
      </c>
      <c r="M1237" s="127">
        <f t="shared" si="186"/>
        <v>7.5</v>
      </c>
      <c r="N1237" s="57">
        <f t="shared" si="182"/>
        <v>50</v>
      </c>
      <c r="O1237" s="57">
        <f t="shared" si="187"/>
        <v>50</v>
      </c>
      <c r="P1237" s="127">
        <f t="shared" si="183"/>
        <v>7.5</v>
      </c>
      <c r="Q1237" s="130">
        <f t="shared" si="184"/>
        <v>50</v>
      </c>
      <c r="R1237" s="62">
        <f t="shared" si="185"/>
        <v>50</v>
      </c>
      <c r="S1237" s="62">
        <f t="shared" si="188"/>
        <v>50</v>
      </c>
      <c r="T1237" s="129">
        <f t="shared" si="189"/>
        <v>3621.9078586603164</v>
      </c>
      <c r="X1237" s="62"/>
      <c r="AA1237" s="24"/>
    </row>
    <row r="1238" spans="6:27" x14ac:dyDescent="0.3">
      <c r="F1238" s="124">
        <f>Calculator!A1220</f>
        <v>1215</v>
      </c>
      <c r="G1238" s="44">
        <f>Calculator!B1220</f>
        <v>0</v>
      </c>
      <c r="H1238" s="44">
        <f>Calculator!C1220</f>
        <v>0</v>
      </c>
      <c r="I1238" s="46">
        <f>Calculator!E1220</f>
        <v>0</v>
      </c>
      <c r="J1238" s="45">
        <f>Calculator!F1220</f>
        <v>0</v>
      </c>
      <c r="K1238" s="125">
        <f t="shared" si="180"/>
        <v>7.5</v>
      </c>
      <c r="L1238" s="127">
        <f t="shared" si="181"/>
        <v>7.5</v>
      </c>
      <c r="M1238" s="127">
        <f t="shared" si="186"/>
        <v>7.5</v>
      </c>
      <c r="N1238" s="57">
        <f t="shared" si="182"/>
        <v>50</v>
      </c>
      <c r="O1238" s="57">
        <f t="shared" si="187"/>
        <v>50</v>
      </c>
      <c r="P1238" s="127">
        <f t="shared" si="183"/>
        <v>7.5</v>
      </c>
      <c r="Q1238" s="130">
        <f t="shared" si="184"/>
        <v>50</v>
      </c>
      <c r="R1238" s="62">
        <f t="shared" si="185"/>
        <v>50</v>
      </c>
      <c r="S1238" s="62">
        <f t="shared" si="188"/>
        <v>50</v>
      </c>
      <c r="T1238" s="129">
        <f t="shared" si="189"/>
        <v>3621.9078586603164</v>
      </c>
      <c r="X1238" s="62"/>
      <c r="AA1238" s="24"/>
    </row>
    <row r="1239" spans="6:27" x14ac:dyDescent="0.3">
      <c r="F1239" s="124">
        <f>Calculator!A1221</f>
        <v>1216</v>
      </c>
      <c r="G1239" s="44">
        <f>Calculator!B1221</f>
        <v>0</v>
      </c>
      <c r="H1239" s="44">
        <f>Calculator!C1221</f>
        <v>0</v>
      </c>
      <c r="I1239" s="46">
        <f>Calculator!E1221</f>
        <v>0</v>
      </c>
      <c r="J1239" s="45">
        <f>Calculator!F1221</f>
        <v>0</v>
      </c>
      <c r="K1239" s="125">
        <f t="shared" si="180"/>
        <v>7.5</v>
      </c>
      <c r="L1239" s="127">
        <f t="shared" si="181"/>
        <v>7.5</v>
      </c>
      <c r="M1239" s="127">
        <f t="shared" si="186"/>
        <v>7.5</v>
      </c>
      <c r="N1239" s="57">
        <f t="shared" si="182"/>
        <v>50</v>
      </c>
      <c r="O1239" s="57">
        <f t="shared" si="187"/>
        <v>50</v>
      </c>
      <c r="P1239" s="127">
        <f t="shared" si="183"/>
        <v>7.5</v>
      </c>
      <c r="Q1239" s="130">
        <f t="shared" si="184"/>
        <v>50</v>
      </c>
      <c r="R1239" s="62">
        <f t="shared" si="185"/>
        <v>50</v>
      </c>
      <c r="S1239" s="62">
        <f t="shared" si="188"/>
        <v>50</v>
      </c>
      <c r="T1239" s="129">
        <f t="shared" si="189"/>
        <v>3621.9078586603164</v>
      </c>
      <c r="X1239" s="62"/>
      <c r="AA1239" s="24"/>
    </row>
    <row r="1240" spans="6:27" x14ac:dyDescent="0.3">
      <c r="F1240" s="124">
        <f>Calculator!A1222</f>
        <v>1217</v>
      </c>
      <c r="G1240" s="44">
        <f>Calculator!B1222</f>
        <v>0</v>
      </c>
      <c r="H1240" s="44">
        <f>Calculator!C1222</f>
        <v>0</v>
      </c>
      <c r="I1240" s="46">
        <f>Calculator!E1222</f>
        <v>0</v>
      </c>
      <c r="J1240" s="45">
        <f>Calculator!F1222</f>
        <v>0</v>
      </c>
      <c r="K1240" s="125">
        <f t="shared" ref="K1240:K1303" si="190">IF(I1240=0,7.5,I1240)</f>
        <v>7.5</v>
      </c>
      <c r="L1240" s="127">
        <f t="shared" ref="L1240:L1303" si="191">ROUND(K1240,1)</f>
        <v>7.5</v>
      </c>
      <c r="M1240" s="127">
        <f t="shared" si="186"/>
        <v>7.5</v>
      </c>
      <c r="N1240" s="57">
        <f t="shared" ref="N1240:N1303" si="192">IF(J1240=0,50,J1240)</f>
        <v>50</v>
      </c>
      <c r="O1240" s="57">
        <f t="shared" si="187"/>
        <v>50</v>
      </c>
      <c r="P1240" s="127">
        <f t="shared" ref="P1240:P1303" si="193">IF(M1240&gt;8.4,8.4,M1240)</f>
        <v>7.5</v>
      </c>
      <c r="Q1240" s="130">
        <f t="shared" ref="Q1240:Q1303" si="194">IF(O1240&gt;670,670,O1240)</f>
        <v>50</v>
      </c>
      <c r="R1240" s="62">
        <f t="shared" ref="R1240:R1303" si="195">IF(J1240=0,50,J1240)</f>
        <v>50</v>
      </c>
      <c r="S1240" s="62">
        <f t="shared" si="188"/>
        <v>50</v>
      </c>
      <c r="T1240" s="129">
        <f t="shared" si="189"/>
        <v>3621.9078586603164</v>
      </c>
      <c r="X1240" s="62"/>
      <c r="AA1240" s="24"/>
    </row>
    <row r="1241" spans="6:27" x14ac:dyDescent="0.3">
      <c r="F1241" s="124">
        <f>Calculator!A1223</f>
        <v>1218</v>
      </c>
      <c r="G1241" s="44">
        <f>Calculator!B1223</f>
        <v>0</v>
      </c>
      <c r="H1241" s="44">
        <f>Calculator!C1223</f>
        <v>0</v>
      </c>
      <c r="I1241" s="46">
        <f>Calculator!E1223</f>
        <v>0</v>
      </c>
      <c r="J1241" s="45">
        <f>Calculator!F1223</f>
        <v>0</v>
      </c>
      <c r="K1241" s="125">
        <f t="shared" si="190"/>
        <v>7.5</v>
      </c>
      <c r="L1241" s="127">
        <f t="shared" si="191"/>
        <v>7.5</v>
      </c>
      <c r="M1241" s="127">
        <f t="shared" ref="M1241:M1304" si="196">IF(L1241&lt;5.5,5.5,L1241)</f>
        <v>7.5</v>
      </c>
      <c r="N1241" s="57">
        <f t="shared" si="192"/>
        <v>50</v>
      </c>
      <c r="O1241" s="57">
        <f t="shared" ref="O1241:O1304" si="197">IF(N1241&lt;10,10,N1241)</f>
        <v>50</v>
      </c>
      <c r="P1241" s="127">
        <f t="shared" si="193"/>
        <v>7.5</v>
      </c>
      <c r="Q1241" s="130">
        <f t="shared" si="194"/>
        <v>50</v>
      </c>
      <c r="R1241" s="62">
        <f t="shared" si="195"/>
        <v>50</v>
      </c>
      <c r="S1241" s="62">
        <f t="shared" ref="S1241:S1304" si="198">IF(R1241&gt;250,250,R1241)</f>
        <v>50</v>
      </c>
      <c r="T1241" s="129">
        <f t="shared" ref="T1241:T1304" si="199">EXP(0.878*(LN(S1241))+4.76)</f>
        <v>3621.9078586603164</v>
      </c>
      <c r="X1241" s="62"/>
      <c r="AA1241" s="24"/>
    </row>
    <row r="1242" spans="6:27" x14ac:dyDescent="0.3">
      <c r="F1242" s="124">
        <f>Calculator!A1224</f>
        <v>1219</v>
      </c>
      <c r="G1242" s="44">
        <f>Calculator!B1224</f>
        <v>0</v>
      </c>
      <c r="H1242" s="44">
        <f>Calculator!C1224</f>
        <v>0</v>
      </c>
      <c r="I1242" s="46">
        <f>Calculator!E1224</f>
        <v>0</v>
      </c>
      <c r="J1242" s="45">
        <f>Calculator!F1224</f>
        <v>0</v>
      </c>
      <c r="K1242" s="125">
        <f t="shared" si="190"/>
        <v>7.5</v>
      </c>
      <c r="L1242" s="127">
        <f t="shared" si="191"/>
        <v>7.5</v>
      </c>
      <c r="M1242" s="127">
        <f t="shared" si="196"/>
        <v>7.5</v>
      </c>
      <c r="N1242" s="57">
        <f t="shared" si="192"/>
        <v>50</v>
      </c>
      <c r="O1242" s="57">
        <f t="shared" si="197"/>
        <v>50</v>
      </c>
      <c r="P1242" s="127">
        <f t="shared" si="193"/>
        <v>7.5</v>
      </c>
      <c r="Q1242" s="130">
        <f t="shared" si="194"/>
        <v>50</v>
      </c>
      <c r="R1242" s="62">
        <f t="shared" si="195"/>
        <v>50</v>
      </c>
      <c r="S1242" s="62">
        <f t="shared" si="198"/>
        <v>50</v>
      </c>
      <c r="T1242" s="129">
        <f t="shared" si="199"/>
        <v>3621.9078586603164</v>
      </c>
      <c r="X1242" s="62"/>
      <c r="AA1242" s="24"/>
    </row>
    <row r="1243" spans="6:27" x14ac:dyDescent="0.3">
      <c r="F1243" s="124">
        <f>Calculator!A1225</f>
        <v>1220</v>
      </c>
      <c r="G1243" s="44">
        <f>Calculator!B1225</f>
        <v>0</v>
      </c>
      <c r="H1243" s="44">
        <f>Calculator!C1225</f>
        <v>0</v>
      </c>
      <c r="I1243" s="46">
        <f>Calculator!E1225</f>
        <v>0</v>
      </c>
      <c r="J1243" s="45">
        <f>Calculator!F1225</f>
        <v>0</v>
      </c>
      <c r="K1243" s="125">
        <f t="shared" si="190"/>
        <v>7.5</v>
      </c>
      <c r="L1243" s="127">
        <f t="shared" si="191"/>
        <v>7.5</v>
      </c>
      <c r="M1243" s="127">
        <f t="shared" si="196"/>
        <v>7.5</v>
      </c>
      <c r="N1243" s="57">
        <f t="shared" si="192"/>
        <v>50</v>
      </c>
      <c r="O1243" s="57">
        <f t="shared" si="197"/>
        <v>50</v>
      </c>
      <c r="P1243" s="127">
        <f t="shared" si="193"/>
        <v>7.5</v>
      </c>
      <c r="Q1243" s="130">
        <f t="shared" si="194"/>
        <v>50</v>
      </c>
      <c r="R1243" s="62">
        <f t="shared" si="195"/>
        <v>50</v>
      </c>
      <c r="S1243" s="62">
        <f t="shared" si="198"/>
        <v>50</v>
      </c>
      <c r="T1243" s="129">
        <f t="shared" si="199"/>
        <v>3621.9078586603164</v>
      </c>
      <c r="X1243" s="62"/>
      <c r="AA1243" s="24"/>
    </row>
    <row r="1244" spans="6:27" x14ac:dyDescent="0.3">
      <c r="F1244" s="124">
        <f>Calculator!A1226</f>
        <v>1221</v>
      </c>
      <c r="G1244" s="44">
        <f>Calculator!B1226</f>
        <v>0</v>
      </c>
      <c r="H1244" s="44">
        <f>Calculator!C1226</f>
        <v>0</v>
      </c>
      <c r="I1244" s="46">
        <f>Calculator!E1226</f>
        <v>0</v>
      </c>
      <c r="J1244" s="45">
        <f>Calculator!F1226</f>
        <v>0</v>
      </c>
      <c r="K1244" s="125">
        <f t="shared" si="190"/>
        <v>7.5</v>
      </c>
      <c r="L1244" s="127">
        <f t="shared" si="191"/>
        <v>7.5</v>
      </c>
      <c r="M1244" s="127">
        <f t="shared" si="196"/>
        <v>7.5</v>
      </c>
      <c r="N1244" s="57">
        <f t="shared" si="192"/>
        <v>50</v>
      </c>
      <c r="O1244" s="57">
        <f t="shared" si="197"/>
        <v>50</v>
      </c>
      <c r="P1244" s="127">
        <f t="shared" si="193"/>
        <v>7.5</v>
      </c>
      <c r="Q1244" s="130">
        <f t="shared" si="194"/>
        <v>50</v>
      </c>
      <c r="R1244" s="62">
        <f t="shared" si="195"/>
        <v>50</v>
      </c>
      <c r="S1244" s="62">
        <f t="shared" si="198"/>
        <v>50</v>
      </c>
      <c r="T1244" s="129">
        <f t="shared" si="199"/>
        <v>3621.9078586603164</v>
      </c>
      <c r="X1244" s="62"/>
      <c r="AA1244" s="24"/>
    </row>
    <row r="1245" spans="6:27" x14ac:dyDescent="0.3">
      <c r="F1245" s="124">
        <f>Calculator!A1227</f>
        <v>1222</v>
      </c>
      <c r="G1245" s="44">
        <f>Calculator!B1227</f>
        <v>0</v>
      </c>
      <c r="H1245" s="44">
        <f>Calculator!C1227</f>
        <v>0</v>
      </c>
      <c r="I1245" s="46">
        <f>Calculator!E1227</f>
        <v>0</v>
      </c>
      <c r="J1245" s="45">
        <f>Calculator!F1227</f>
        <v>0</v>
      </c>
      <c r="K1245" s="125">
        <f t="shared" si="190"/>
        <v>7.5</v>
      </c>
      <c r="L1245" s="127">
        <f t="shared" si="191"/>
        <v>7.5</v>
      </c>
      <c r="M1245" s="127">
        <f t="shared" si="196"/>
        <v>7.5</v>
      </c>
      <c r="N1245" s="57">
        <f t="shared" si="192"/>
        <v>50</v>
      </c>
      <c r="O1245" s="57">
        <f t="shared" si="197"/>
        <v>50</v>
      </c>
      <c r="P1245" s="127">
        <f t="shared" si="193"/>
        <v>7.5</v>
      </c>
      <c r="Q1245" s="130">
        <f t="shared" si="194"/>
        <v>50</v>
      </c>
      <c r="R1245" s="62">
        <f t="shared" si="195"/>
        <v>50</v>
      </c>
      <c r="S1245" s="62">
        <f t="shared" si="198"/>
        <v>50</v>
      </c>
      <c r="T1245" s="129">
        <f t="shared" si="199"/>
        <v>3621.9078586603164</v>
      </c>
      <c r="X1245" s="62"/>
      <c r="AA1245" s="24"/>
    </row>
    <row r="1246" spans="6:27" x14ac:dyDescent="0.3">
      <c r="F1246" s="124">
        <f>Calculator!A1228</f>
        <v>1223</v>
      </c>
      <c r="G1246" s="44">
        <f>Calculator!B1228</f>
        <v>0</v>
      </c>
      <c r="H1246" s="44">
        <f>Calculator!C1228</f>
        <v>0</v>
      </c>
      <c r="I1246" s="46">
        <f>Calculator!E1228</f>
        <v>0</v>
      </c>
      <c r="J1246" s="45">
        <f>Calculator!F1228</f>
        <v>0</v>
      </c>
      <c r="K1246" s="125">
        <f t="shared" si="190"/>
        <v>7.5</v>
      </c>
      <c r="L1246" s="127">
        <f t="shared" si="191"/>
        <v>7.5</v>
      </c>
      <c r="M1246" s="127">
        <f t="shared" si="196"/>
        <v>7.5</v>
      </c>
      <c r="N1246" s="57">
        <f t="shared" si="192"/>
        <v>50</v>
      </c>
      <c r="O1246" s="57">
        <f t="shared" si="197"/>
        <v>50</v>
      </c>
      <c r="P1246" s="127">
        <f t="shared" si="193"/>
        <v>7.5</v>
      </c>
      <c r="Q1246" s="130">
        <f t="shared" si="194"/>
        <v>50</v>
      </c>
      <c r="R1246" s="62">
        <f t="shared" si="195"/>
        <v>50</v>
      </c>
      <c r="S1246" s="62">
        <f t="shared" si="198"/>
        <v>50</v>
      </c>
      <c r="T1246" s="129">
        <f t="shared" si="199"/>
        <v>3621.9078586603164</v>
      </c>
      <c r="X1246" s="62"/>
      <c r="AA1246" s="24"/>
    </row>
    <row r="1247" spans="6:27" x14ac:dyDescent="0.3">
      <c r="F1247" s="124">
        <f>Calculator!A1229</f>
        <v>1224</v>
      </c>
      <c r="G1247" s="44">
        <f>Calculator!B1229</f>
        <v>0</v>
      </c>
      <c r="H1247" s="44">
        <f>Calculator!C1229</f>
        <v>0</v>
      </c>
      <c r="I1247" s="46">
        <f>Calculator!E1229</f>
        <v>0</v>
      </c>
      <c r="J1247" s="45">
        <f>Calculator!F1229</f>
        <v>0</v>
      </c>
      <c r="K1247" s="125">
        <f t="shared" si="190"/>
        <v>7.5</v>
      </c>
      <c r="L1247" s="127">
        <f t="shared" si="191"/>
        <v>7.5</v>
      </c>
      <c r="M1247" s="127">
        <f t="shared" si="196"/>
        <v>7.5</v>
      </c>
      <c r="N1247" s="57">
        <f t="shared" si="192"/>
        <v>50</v>
      </c>
      <c r="O1247" s="57">
        <f t="shared" si="197"/>
        <v>50</v>
      </c>
      <c r="P1247" s="127">
        <f t="shared" si="193"/>
        <v>7.5</v>
      </c>
      <c r="Q1247" s="130">
        <f t="shared" si="194"/>
        <v>50</v>
      </c>
      <c r="R1247" s="62">
        <f t="shared" si="195"/>
        <v>50</v>
      </c>
      <c r="S1247" s="62">
        <f t="shared" si="198"/>
        <v>50</v>
      </c>
      <c r="T1247" s="129">
        <f t="shared" si="199"/>
        <v>3621.9078586603164</v>
      </c>
      <c r="X1247" s="62"/>
      <c r="AA1247" s="24"/>
    </row>
    <row r="1248" spans="6:27" x14ac:dyDescent="0.3">
      <c r="F1248" s="124">
        <f>Calculator!A1230</f>
        <v>1225</v>
      </c>
      <c r="G1248" s="44">
        <f>Calculator!B1230</f>
        <v>0</v>
      </c>
      <c r="H1248" s="44">
        <f>Calculator!C1230</f>
        <v>0</v>
      </c>
      <c r="I1248" s="46">
        <f>Calculator!E1230</f>
        <v>0</v>
      </c>
      <c r="J1248" s="45">
        <f>Calculator!F1230</f>
        <v>0</v>
      </c>
      <c r="K1248" s="125">
        <f t="shared" si="190"/>
        <v>7.5</v>
      </c>
      <c r="L1248" s="127">
        <f t="shared" si="191"/>
        <v>7.5</v>
      </c>
      <c r="M1248" s="127">
        <f t="shared" si="196"/>
        <v>7.5</v>
      </c>
      <c r="N1248" s="57">
        <f t="shared" si="192"/>
        <v>50</v>
      </c>
      <c r="O1248" s="57">
        <f t="shared" si="197"/>
        <v>50</v>
      </c>
      <c r="P1248" s="127">
        <f t="shared" si="193"/>
        <v>7.5</v>
      </c>
      <c r="Q1248" s="130">
        <f t="shared" si="194"/>
        <v>50</v>
      </c>
      <c r="R1248" s="62">
        <f t="shared" si="195"/>
        <v>50</v>
      </c>
      <c r="S1248" s="62">
        <f t="shared" si="198"/>
        <v>50</v>
      </c>
      <c r="T1248" s="129">
        <f t="shared" si="199"/>
        <v>3621.9078586603164</v>
      </c>
      <c r="X1248" s="62"/>
      <c r="AA1248" s="24"/>
    </row>
    <row r="1249" spans="6:27" x14ac:dyDescent="0.3">
      <c r="F1249" s="124">
        <f>Calculator!A1231</f>
        <v>1226</v>
      </c>
      <c r="G1249" s="44">
        <f>Calculator!B1231</f>
        <v>0</v>
      </c>
      <c r="H1249" s="44">
        <f>Calculator!C1231</f>
        <v>0</v>
      </c>
      <c r="I1249" s="46">
        <f>Calculator!E1231</f>
        <v>0</v>
      </c>
      <c r="J1249" s="45">
        <f>Calculator!F1231</f>
        <v>0</v>
      </c>
      <c r="K1249" s="125">
        <f t="shared" si="190"/>
        <v>7.5</v>
      </c>
      <c r="L1249" s="127">
        <f t="shared" si="191"/>
        <v>7.5</v>
      </c>
      <c r="M1249" s="127">
        <f t="shared" si="196"/>
        <v>7.5</v>
      </c>
      <c r="N1249" s="57">
        <f t="shared" si="192"/>
        <v>50</v>
      </c>
      <c r="O1249" s="57">
        <f t="shared" si="197"/>
        <v>50</v>
      </c>
      <c r="P1249" s="127">
        <f t="shared" si="193"/>
        <v>7.5</v>
      </c>
      <c r="Q1249" s="130">
        <f t="shared" si="194"/>
        <v>50</v>
      </c>
      <c r="R1249" s="62">
        <f t="shared" si="195"/>
        <v>50</v>
      </c>
      <c r="S1249" s="62">
        <f t="shared" si="198"/>
        <v>50</v>
      </c>
      <c r="T1249" s="129">
        <f t="shared" si="199"/>
        <v>3621.9078586603164</v>
      </c>
      <c r="X1249" s="62"/>
      <c r="AA1249" s="24"/>
    </row>
    <row r="1250" spans="6:27" x14ac:dyDescent="0.3">
      <c r="F1250" s="124">
        <f>Calculator!A1232</f>
        <v>1227</v>
      </c>
      <c r="G1250" s="44">
        <f>Calculator!B1232</f>
        <v>0</v>
      </c>
      <c r="H1250" s="44">
        <f>Calculator!C1232</f>
        <v>0</v>
      </c>
      <c r="I1250" s="46">
        <f>Calculator!E1232</f>
        <v>0</v>
      </c>
      <c r="J1250" s="45">
        <f>Calculator!F1232</f>
        <v>0</v>
      </c>
      <c r="K1250" s="125">
        <f t="shared" si="190"/>
        <v>7.5</v>
      </c>
      <c r="L1250" s="127">
        <f t="shared" si="191"/>
        <v>7.5</v>
      </c>
      <c r="M1250" s="127">
        <f t="shared" si="196"/>
        <v>7.5</v>
      </c>
      <c r="N1250" s="57">
        <f t="shared" si="192"/>
        <v>50</v>
      </c>
      <c r="O1250" s="57">
        <f t="shared" si="197"/>
        <v>50</v>
      </c>
      <c r="P1250" s="127">
        <f t="shared" si="193"/>
        <v>7.5</v>
      </c>
      <c r="Q1250" s="130">
        <f t="shared" si="194"/>
        <v>50</v>
      </c>
      <c r="R1250" s="62">
        <f t="shared" si="195"/>
        <v>50</v>
      </c>
      <c r="S1250" s="62">
        <f t="shared" si="198"/>
        <v>50</v>
      </c>
      <c r="T1250" s="129">
        <f t="shared" si="199"/>
        <v>3621.9078586603164</v>
      </c>
      <c r="X1250" s="62"/>
      <c r="AA1250" s="24"/>
    </row>
    <row r="1251" spans="6:27" x14ac:dyDescent="0.3">
      <c r="F1251" s="124">
        <f>Calculator!A1233</f>
        <v>1228</v>
      </c>
      <c r="G1251" s="44">
        <f>Calculator!B1233</f>
        <v>0</v>
      </c>
      <c r="H1251" s="44">
        <f>Calculator!C1233</f>
        <v>0</v>
      </c>
      <c r="I1251" s="46">
        <f>Calculator!E1233</f>
        <v>0</v>
      </c>
      <c r="J1251" s="45">
        <f>Calculator!F1233</f>
        <v>0</v>
      </c>
      <c r="K1251" s="125">
        <f t="shared" si="190"/>
        <v>7.5</v>
      </c>
      <c r="L1251" s="127">
        <f t="shared" si="191"/>
        <v>7.5</v>
      </c>
      <c r="M1251" s="127">
        <f t="shared" si="196"/>
        <v>7.5</v>
      </c>
      <c r="N1251" s="57">
        <f t="shared" si="192"/>
        <v>50</v>
      </c>
      <c r="O1251" s="57">
        <f t="shared" si="197"/>
        <v>50</v>
      </c>
      <c r="P1251" s="127">
        <f t="shared" si="193"/>
        <v>7.5</v>
      </c>
      <c r="Q1251" s="130">
        <f t="shared" si="194"/>
        <v>50</v>
      </c>
      <c r="R1251" s="62">
        <f t="shared" si="195"/>
        <v>50</v>
      </c>
      <c r="S1251" s="62">
        <f t="shared" si="198"/>
        <v>50</v>
      </c>
      <c r="T1251" s="129">
        <f t="shared" si="199"/>
        <v>3621.9078586603164</v>
      </c>
      <c r="X1251" s="62"/>
      <c r="AA1251" s="24"/>
    </row>
    <row r="1252" spans="6:27" x14ac:dyDescent="0.3">
      <c r="F1252" s="124">
        <f>Calculator!A1234</f>
        <v>1229</v>
      </c>
      <c r="G1252" s="44">
        <f>Calculator!B1234</f>
        <v>0</v>
      </c>
      <c r="H1252" s="44">
        <f>Calculator!C1234</f>
        <v>0</v>
      </c>
      <c r="I1252" s="46">
        <f>Calculator!E1234</f>
        <v>0</v>
      </c>
      <c r="J1252" s="45">
        <f>Calculator!F1234</f>
        <v>0</v>
      </c>
      <c r="K1252" s="125">
        <f t="shared" si="190"/>
        <v>7.5</v>
      </c>
      <c r="L1252" s="127">
        <f t="shared" si="191"/>
        <v>7.5</v>
      </c>
      <c r="M1252" s="127">
        <f t="shared" si="196"/>
        <v>7.5</v>
      </c>
      <c r="N1252" s="57">
        <f t="shared" si="192"/>
        <v>50</v>
      </c>
      <c r="O1252" s="57">
        <f t="shared" si="197"/>
        <v>50</v>
      </c>
      <c r="P1252" s="127">
        <f t="shared" si="193"/>
        <v>7.5</v>
      </c>
      <c r="Q1252" s="130">
        <f t="shared" si="194"/>
        <v>50</v>
      </c>
      <c r="R1252" s="62">
        <f t="shared" si="195"/>
        <v>50</v>
      </c>
      <c r="S1252" s="62">
        <f t="shared" si="198"/>
        <v>50</v>
      </c>
      <c r="T1252" s="129">
        <f t="shared" si="199"/>
        <v>3621.9078586603164</v>
      </c>
      <c r="X1252" s="62"/>
      <c r="AA1252" s="24"/>
    </row>
    <row r="1253" spans="6:27" x14ac:dyDescent="0.3">
      <c r="F1253" s="124">
        <f>Calculator!A1235</f>
        <v>1230</v>
      </c>
      <c r="G1253" s="44">
        <f>Calculator!B1235</f>
        <v>0</v>
      </c>
      <c r="H1253" s="44">
        <f>Calculator!C1235</f>
        <v>0</v>
      </c>
      <c r="I1253" s="46">
        <f>Calculator!E1235</f>
        <v>0</v>
      </c>
      <c r="J1253" s="45">
        <f>Calculator!F1235</f>
        <v>0</v>
      </c>
      <c r="K1253" s="125">
        <f t="shared" si="190"/>
        <v>7.5</v>
      </c>
      <c r="L1253" s="127">
        <f t="shared" si="191"/>
        <v>7.5</v>
      </c>
      <c r="M1253" s="127">
        <f t="shared" si="196"/>
        <v>7.5</v>
      </c>
      <c r="N1253" s="57">
        <f t="shared" si="192"/>
        <v>50</v>
      </c>
      <c r="O1253" s="57">
        <f t="shared" si="197"/>
        <v>50</v>
      </c>
      <c r="P1253" s="127">
        <f t="shared" si="193"/>
        <v>7.5</v>
      </c>
      <c r="Q1253" s="130">
        <f t="shared" si="194"/>
        <v>50</v>
      </c>
      <c r="R1253" s="62">
        <f t="shared" si="195"/>
        <v>50</v>
      </c>
      <c r="S1253" s="62">
        <f t="shared" si="198"/>
        <v>50</v>
      </c>
      <c r="T1253" s="129">
        <f t="shared" si="199"/>
        <v>3621.9078586603164</v>
      </c>
      <c r="X1253" s="62"/>
      <c r="AA1253" s="24"/>
    </row>
    <row r="1254" spans="6:27" x14ac:dyDescent="0.3">
      <c r="F1254" s="124">
        <f>Calculator!A1236</f>
        <v>1231</v>
      </c>
      <c r="G1254" s="44">
        <f>Calculator!B1236</f>
        <v>0</v>
      </c>
      <c r="H1254" s="44">
        <f>Calculator!C1236</f>
        <v>0</v>
      </c>
      <c r="I1254" s="46">
        <f>Calculator!E1236</f>
        <v>0</v>
      </c>
      <c r="J1254" s="45">
        <f>Calculator!F1236</f>
        <v>0</v>
      </c>
      <c r="K1254" s="125">
        <f t="shared" si="190"/>
        <v>7.5</v>
      </c>
      <c r="L1254" s="127">
        <f t="shared" si="191"/>
        <v>7.5</v>
      </c>
      <c r="M1254" s="127">
        <f t="shared" si="196"/>
        <v>7.5</v>
      </c>
      <c r="N1254" s="57">
        <f t="shared" si="192"/>
        <v>50</v>
      </c>
      <c r="O1254" s="57">
        <f t="shared" si="197"/>
        <v>50</v>
      </c>
      <c r="P1254" s="127">
        <f t="shared" si="193"/>
        <v>7.5</v>
      </c>
      <c r="Q1254" s="130">
        <f t="shared" si="194"/>
        <v>50</v>
      </c>
      <c r="R1254" s="62">
        <f t="shared" si="195"/>
        <v>50</v>
      </c>
      <c r="S1254" s="62">
        <f t="shared" si="198"/>
        <v>50</v>
      </c>
      <c r="T1254" s="129">
        <f t="shared" si="199"/>
        <v>3621.9078586603164</v>
      </c>
      <c r="X1254" s="62"/>
      <c r="AA1254" s="24"/>
    </row>
    <row r="1255" spans="6:27" x14ac:dyDescent="0.3">
      <c r="F1255" s="124">
        <f>Calculator!A1237</f>
        <v>1232</v>
      </c>
      <c r="G1255" s="44">
        <f>Calculator!B1237</f>
        <v>0</v>
      </c>
      <c r="H1255" s="44">
        <f>Calculator!C1237</f>
        <v>0</v>
      </c>
      <c r="I1255" s="46">
        <f>Calculator!E1237</f>
        <v>0</v>
      </c>
      <c r="J1255" s="45">
        <f>Calculator!F1237</f>
        <v>0</v>
      </c>
      <c r="K1255" s="125">
        <f t="shared" si="190"/>
        <v>7.5</v>
      </c>
      <c r="L1255" s="127">
        <f t="shared" si="191"/>
        <v>7.5</v>
      </c>
      <c r="M1255" s="127">
        <f t="shared" si="196"/>
        <v>7.5</v>
      </c>
      <c r="N1255" s="57">
        <f t="shared" si="192"/>
        <v>50</v>
      </c>
      <c r="O1255" s="57">
        <f t="shared" si="197"/>
        <v>50</v>
      </c>
      <c r="P1255" s="127">
        <f t="shared" si="193"/>
        <v>7.5</v>
      </c>
      <c r="Q1255" s="130">
        <f t="shared" si="194"/>
        <v>50</v>
      </c>
      <c r="R1255" s="62">
        <f t="shared" si="195"/>
        <v>50</v>
      </c>
      <c r="S1255" s="62">
        <f t="shared" si="198"/>
        <v>50</v>
      </c>
      <c r="T1255" s="129">
        <f t="shared" si="199"/>
        <v>3621.9078586603164</v>
      </c>
      <c r="X1255" s="62"/>
      <c r="AA1255" s="24"/>
    </row>
    <row r="1256" spans="6:27" x14ac:dyDescent="0.3">
      <c r="F1256" s="124">
        <f>Calculator!A1238</f>
        <v>1233</v>
      </c>
      <c r="G1256" s="44">
        <f>Calculator!B1238</f>
        <v>0</v>
      </c>
      <c r="H1256" s="44">
        <f>Calculator!C1238</f>
        <v>0</v>
      </c>
      <c r="I1256" s="46">
        <f>Calculator!E1238</f>
        <v>0</v>
      </c>
      <c r="J1256" s="45">
        <f>Calculator!F1238</f>
        <v>0</v>
      </c>
      <c r="K1256" s="125">
        <f t="shared" si="190"/>
        <v>7.5</v>
      </c>
      <c r="L1256" s="127">
        <f t="shared" si="191"/>
        <v>7.5</v>
      </c>
      <c r="M1256" s="127">
        <f t="shared" si="196"/>
        <v>7.5</v>
      </c>
      <c r="N1256" s="57">
        <f t="shared" si="192"/>
        <v>50</v>
      </c>
      <c r="O1256" s="57">
        <f t="shared" si="197"/>
        <v>50</v>
      </c>
      <c r="P1256" s="127">
        <f t="shared" si="193"/>
        <v>7.5</v>
      </c>
      <c r="Q1256" s="130">
        <f t="shared" si="194"/>
        <v>50</v>
      </c>
      <c r="R1256" s="62">
        <f t="shared" si="195"/>
        <v>50</v>
      </c>
      <c r="S1256" s="62">
        <f t="shared" si="198"/>
        <v>50</v>
      </c>
      <c r="T1256" s="129">
        <f t="shared" si="199"/>
        <v>3621.9078586603164</v>
      </c>
      <c r="X1256" s="62"/>
      <c r="AA1256" s="24"/>
    </row>
    <row r="1257" spans="6:27" x14ac:dyDescent="0.3">
      <c r="F1257" s="124">
        <f>Calculator!A1239</f>
        <v>1234</v>
      </c>
      <c r="G1257" s="44">
        <f>Calculator!B1239</f>
        <v>0</v>
      </c>
      <c r="H1257" s="44">
        <f>Calculator!C1239</f>
        <v>0</v>
      </c>
      <c r="I1257" s="46">
        <f>Calculator!E1239</f>
        <v>0</v>
      </c>
      <c r="J1257" s="45">
        <f>Calculator!F1239</f>
        <v>0</v>
      </c>
      <c r="K1257" s="125">
        <f t="shared" si="190"/>
        <v>7.5</v>
      </c>
      <c r="L1257" s="127">
        <f t="shared" si="191"/>
        <v>7.5</v>
      </c>
      <c r="M1257" s="127">
        <f t="shared" si="196"/>
        <v>7.5</v>
      </c>
      <c r="N1257" s="57">
        <f t="shared" si="192"/>
        <v>50</v>
      </c>
      <c r="O1257" s="57">
        <f t="shared" si="197"/>
        <v>50</v>
      </c>
      <c r="P1257" s="127">
        <f t="shared" si="193"/>
        <v>7.5</v>
      </c>
      <c r="Q1257" s="130">
        <f t="shared" si="194"/>
        <v>50</v>
      </c>
      <c r="R1257" s="62">
        <f t="shared" si="195"/>
        <v>50</v>
      </c>
      <c r="S1257" s="62">
        <f t="shared" si="198"/>
        <v>50</v>
      </c>
      <c r="T1257" s="129">
        <f t="shared" si="199"/>
        <v>3621.9078586603164</v>
      </c>
      <c r="X1257" s="62"/>
      <c r="AA1257" s="24"/>
    </row>
    <row r="1258" spans="6:27" x14ac:dyDescent="0.3">
      <c r="F1258" s="124">
        <f>Calculator!A1240</f>
        <v>1235</v>
      </c>
      <c r="G1258" s="44">
        <f>Calculator!B1240</f>
        <v>0</v>
      </c>
      <c r="H1258" s="44">
        <f>Calculator!C1240</f>
        <v>0</v>
      </c>
      <c r="I1258" s="46">
        <f>Calculator!E1240</f>
        <v>0</v>
      </c>
      <c r="J1258" s="45">
        <f>Calculator!F1240</f>
        <v>0</v>
      </c>
      <c r="K1258" s="125">
        <f t="shared" si="190"/>
        <v>7.5</v>
      </c>
      <c r="L1258" s="127">
        <f t="shared" si="191"/>
        <v>7.5</v>
      </c>
      <c r="M1258" s="127">
        <f t="shared" si="196"/>
        <v>7.5</v>
      </c>
      <c r="N1258" s="57">
        <f t="shared" si="192"/>
        <v>50</v>
      </c>
      <c r="O1258" s="57">
        <f t="shared" si="197"/>
        <v>50</v>
      </c>
      <c r="P1258" s="127">
        <f t="shared" si="193"/>
        <v>7.5</v>
      </c>
      <c r="Q1258" s="130">
        <f t="shared" si="194"/>
        <v>50</v>
      </c>
      <c r="R1258" s="62">
        <f t="shared" si="195"/>
        <v>50</v>
      </c>
      <c r="S1258" s="62">
        <f t="shared" si="198"/>
        <v>50</v>
      </c>
      <c r="T1258" s="129">
        <f t="shared" si="199"/>
        <v>3621.9078586603164</v>
      </c>
      <c r="X1258" s="62"/>
      <c r="AA1258" s="24"/>
    </row>
    <row r="1259" spans="6:27" x14ac:dyDescent="0.3">
      <c r="F1259" s="124">
        <f>Calculator!A1241</f>
        <v>1236</v>
      </c>
      <c r="G1259" s="44">
        <f>Calculator!B1241</f>
        <v>0</v>
      </c>
      <c r="H1259" s="44">
        <f>Calculator!C1241</f>
        <v>0</v>
      </c>
      <c r="I1259" s="46">
        <f>Calculator!E1241</f>
        <v>0</v>
      </c>
      <c r="J1259" s="45">
        <f>Calculator!F1241</f>
        <v>0</v>
      </c>
      <c r="K1259" s="125">
        <f t="shared" si="190"/>
        <v>7.5</v>
      </c>
      <c r="L1259" s="127">
        <f t="shared" si="191"/>
        <v>7.5</v>
      </c>
      <c r="M1259" s="127">
        <f t="shared" si="196"/>
        <v>7.5</v>
      </c>
      <c r="N1259" s="57">
        <f t="shared" si="192"/>
        <v>50</v>
      </c>
      <c r="O1259" s="57">
        <f t="shared" si="197"/>
        <v>50</v>
      </c>
      <c r="P1259" s="127">
        <f t="shared" si="193"/>
        <v>7.5</v>
      </c>
      <c r="Q1259" s="130">
        <f t="shared" si="194"/>
        <v>50</v>
      </c>
      <c r="R1259" s="62">
        <f t="shared" si="195"/>
        <v>50</v>
      </c>
      <c r="S1259" s="62">
        <f t="shared" si="198"/>
        <v>50</v>
      </c>
      <c r="T1259" s="129">
        <f t="shared" si="199"/>
        <v>3621.9078586603164</v>
      </c>
      <c r="X1259" s="62"/>
      <c r="AA1259" s="24"/>
    </row>
    <row r="1260" spans="6:27" x14ac:dyDescent="0.3">
      <c r="F1260" s="124">
        <f>Calculator!A1242</f>
        <v>1237</v>
      </c>
      <c r="G1260" s="44">
        <f>Calculator!B1242</f>
        <v>0</v>
      </c>
      <c r="H1260" s="44">
        <f>Calculator!C1242</f>
        <v>0</v>
      </c>
      <c r="I1260" s="46">
        <f>Calculator!E1242</f>
        <v>0</v>
      </c>
      <c r="J1260" s="45">
        <f>Calculator!F1242</f>
        <v>0</v>
      </c>
      <c r="K1260" s="125">
        <f t="shared" si="190"/>
        <v>7.5</v>
      </c>
      <c r="L1260" s="127">
        <f t="shared" si="191"/>
        <v>7.5</v>
      </c>
      <c r="M1260" s="127">
        <f t="shared" si="196"/>
        <v>7.5</v>
      </c>
      <c r="N1260" s="57">
        <f t="shared" si="192"/>
        <v>50</v>
      </c>
      <c r="O1260" s="57">
        <f t="shared" si="197"/>
        <v>50</v>
      </c>
      <c r="P1260" s="127">
        <f t="shared" si="193"/>
        <v>7.5</v>
      </c>
      <c r="Q1260" s="130">
        <f t="shared" si="194"/>
        <v>50</v>
      </c>
      <c r="R1260" s="62">
        <f t="shared" si="195"/>
        <v>50</v>
      </c>
      <c r="S1260" s="62">
        <f t="shared" si="198"/>
        <v>50</v>
      </c>
      <c r="T1260" s="129">
        <f t="shared" si="199"/>
        <v>3621.9078586603164</v>
      </c>
      <c r="X1260" s="62"/>
      <c r="AA1260" s="24"/>
    </row>
    <row r="1261" spans="6:27" x14ac:dyDescent="0.3">
      <c r="F1261" s="124">
        <f>Calculator!A1243</f>
        <v>1238</v>
      </c>
      <c r="G1261" s="44">
        <f>Calculator!B1243</f>
        <v>0</v>
      </c>
      <c r="H1261" s="44">
        <f>Calculator!C1243</f>
        <v>0</v>
      </c>
      <c r="I1261" s="46">
        <f>Calculator!E1243</f>
        <v>0</v>
      </c>
      <c r="J1261" s="45">
        <f>Calculator!F1243</f>
        <v>0</v>
      </c>
      <c r="K1261" s="125">
        <f t="shared" si="190"/>
        <v>7.5</v>
      </c>
      <c r="L1261" s="127">
        <f t="shared" si="191"/>
        <v>7.5</v>
      </c>
      <c r="M1261" s="127">
        <f t="shared" si="196"/>
        <v>7.5</v>
      </c>
      <c r="N1261" s="57">
        <f t="shared" si="192"/>
        <v>50</v>
      </c>
      <c r="O1261" s="57">
        <f t="shared" si="197"/>
        <v>50</v>
      </c>
      <c r="P1261" s="127">
        <f t="shared" si="193"/>
        <v>7.5</v>
      </c>
      <c r="Q1261" s="130">
        <f t="shared" si="194"/>
        <v>50</v>
      </c>
      <c r="R1261" s="62">
        <f t="shared" si="195"/>
        <v>50</v>
      </c>
      <c r="S1261" s="62">
        <f t="shared" si="198"/>
        <v>50</v>
      </c>
      <c r="T1261" s="129">
        <f t="shared" si="199"/>
        <v>3621.9078586603164</v>
      </c>
      <c r="X1261" s="62"/>
      <c r="AA1261" s="24"/>
    </row>
    <row r="1262" spans="6:27" x14ac:dyDescent="0.3">
      <c r="F1262" s="124">
        <f>Calculator!A1244</f>
        <v>1239</v>
      </c>
      <c r="G1262" s="44">
        <f>Calculator!B1244</f>
        <v>0</v>
      </c>
      <c r="H1262" s="44">
        <f>Calculator!C1244</f>
        <v>0</v>
      </c>
      <c r="I1262" s="46">
        <f>Calculator!E1244</f>
        <v>0</v>
      </c>
      <c r="J1262" s="45">
        <f>Calculator!F1244</f>
        <v>0</v>
      </c>
      <c r="K1262" s="125">
        <f t="shared" si="190"/>
        <v>7.5</v>
      </c>
      <c r="L1262" s="127">
        <f t="shared" si="191"/>
        <v>7.5</v>
      </c>
      <c r="M1262" s="127">
        <f t="shared" si="196"/>
        <v>7.5</v>
      </c>
      <c r="N1262" s="57">
        <f t="shared" si="192"/>
        <v>50</v>
      </c>
      <c r="O1262" s="57">
        <f t="shared" si="197"/>
        <v>50</v>
      </c>
      <c r="P1262" s="127">
        <f t="shared" si="193"/>
        <v>7.5</v>
      </c>
      <c r="Q1262" s="130">
        <f t="shared" si="194"/>
        <v>50</v>
      </c>
      <c r="R1262" s="62">
        <f t="shared" si="195"/>
        <v>50</v>
      </c>
      <c r="S1262" s="62">
        <f t="shared" si="198"/>
        <v>50</v>
      </c>
      <c r="T1262" s="129">
        <f t="shared" si="199"/>
        <v>3621.9078586603164</v>
      </c>
      <c r="X1262" s="62"/>
      <c r="AA1262" s="24"/>
    </row>
    <row r="1263" spans="6:27" x14ac:dyDescent="0.3">
      <c r="F1263" s="124">
        <f>Calculator!A1245</f>
        <v>1240</v>
      </c>
      <c r="G1263" s="44">
        <f>Calculator!B1245</f>
        <v>0</v>
      </c>
      <c r="H1263" s="44">
        <f>Calculator!C1245</f>
        <v>0</v>
      </c>
      <c r="I1263" s="46">
        <f>Calculator!E1245</f>
        <v>0</v>
      </c>
      <c r="J1263" s="45">
        <f>Calculator!F1245</f>
        <v>0</v>
      </c>
      <c r="K1263" s="125">
        <f t="shared" si="190"/>
        <v>7.5</v>
      </c>
      <c r="L1263" s="127">
        <f t="shared" si="191"/>
        <v>7.5</v>
      </c>
      <c r="M1263" s="127">
        <f t="shared" si="196"/>
        <v>7.5</v>
      </c>
      <c r="N1263" s="57">
        <f t="shared" si="192"/>
        <v>50</v>
      </c>
      <c r="O1263" s="57">
        <f t="shared" si="197"/>
        <v>50</v>
      </c>
      <c r="P1263" s="127">
        <f t="shared" si="193"/>
        <v>7.5</v>
      </c>
      <c r="Q1263" s="130">
        <f t="shared" si="194"/>
        <v>50</v>
      </c>
      <c r="R1263" s="62">
        <f t="shared" si="195"/>
        <v>50</v>
      </c>
      <c r="S1263" s="62">
        <f t="shared" si="198"/>
        <v>50</v>
      </c>
      <c r="T1263" s="129">
        <f t="shared" si="199"/>
        <v>3621.9078586603164</v>
      </c>
      <c r="X1263" s="62"/>
      <c r="AA1263" s="24"/>
    </row>
    <row r="1264" spans="6:27" x14ac:dyDescent="0.3">
      <c r="F1264" s="124">
        <f>Calculator!A1246</f>
        <v>1241</v>
      </c>
      <c r="G1264" s="44">
        <f>Calculator!B1246</f>
        <v>0</v>
      </c>
      <c r="H1264" s="44">
        <f>Calculator!C1246</f>
        <v>0</v>
      </c>
      <c r="I1264" s="46">
        <f>Calculator!E1246</f>
        <v>0</v>
      </c>
      <c r="J1264" s="45">
        <f>Calculator!F1246</f>
        <v>0</v>
      </c>
      <c r="K1264" s="125">
        <f t="shared" si="190"/>
        <v>7.5</v>
      </c>
      <c r="L1264" s="127">
        <f t="shared" si="191"/>
        <v>7.5</v>
      </c>
      <c r="M1264" s="127">
        <f t="shared" si="196"/>
        <v>7.5</v>
      </c>
      <c r="N1264" s="57">
        <f t="shared" si="192"/>
        <v>50</v>
      </c>
      <c r="O1264" s="57">
        <f t="shared" si="197"/>
        <v>50</v>
      </c>
      <c r="P1264" s="127">
        <f t="shared" si="193"/>
        <v>7.5</v>
      </c>
      <c r="Q1264" s="130">
        <f t="shared" si="194"/>
        <v>50</v>
      </c>
      <c r="R1264" s="62">
        <f t="shared" si="195"/>
        <v>50</v>
      </c>
      <c r="S1264" s="62">
        <f t="shared" si="198"/>
        <v>50</v>
      </c>
      <c r="T1264" s="129">
        <f t="shared" si="199"/>
        <v>3621.9078586603164</v>
      </c>
      <c r="X1264" s="62"/>
      <c r="AA1264" s="24"/>
    </row>
    <row r="1265" spans="6:27" x14ac:dyDescent="0.3">
      <c r="F1265" s="124">
        <f>Calculator!A1247</f>
        <v>1242</v>
      </c>
      <c r="G1265" s="44">
        <f>Calculator!B1247</f>
        <v>0</v>
      </c>
      <c r="H1265" s="44">
        <f>Calculator!C1247</f>
        <v>0</v>
      </c>
      <c r="I1265" s="46">
        <f>Calculator!E1247</f>
        <v>0</v>
      </c>
      <c r="J1265" s="45">
        <f>Calculator!F1247</f>
        <v>0</v>
      </c>
      <c r="K1265" s="125">
        <f t="shared" si="190"/>
        <v>7.5</v>
      </c>
      <c r="L1265" s="127">
        <f t="shared" si="191"/>
        <v>7.5</v>
      </c>
      <c r="M1265" s="127">
        <f t="shared" si="196"/>
        <v>7.5</v>
      </c>
      <c r="N1265" s="57">
        <f t="shared" si="192"/>
        <v>50</v>
      </c>
      <c r="O1265" s="57">
        <f t="shared" si="197"/>
        <v>50</v>
      </c>
      <c r="P1265" s="127">
        <f t="shared" si="193"/>
        <v>7.5</v>
      </c>
      <c r="Q1265" s="130">
        <f t="shared" si="194"/>
        <v>50</v>
      </c>
      <c r="R1265" s="62">
        <f t="shared" si="195"/>
        <v>50</v>
      </c>
      <c r="S1265" s="62">
        <f t="shared" si="198"/>
        <v>50</v>
      </c>
      <c r="T1265" s="129">
        <f t="shared" si="199"/>
        <v>3621.9078586603164</v>
      </c>
      <c r="X1265" s="62"/>
      <c r="AA1265" s="24"/>
    </row>
    <row r="1266" spans="6:27" x14ac:dyDescent="0.3">
      <c r="F1266" s="124">
        <f>Calculator!A1248</f>
        <v>1243</v>
      </c>
      <c r="G1266" s="44">
        <f>Calculator!B1248</f>
        <v>0</v>
      </c>
      <c r="H1266" s="44">
        <f>Calculator!C1248</f>
        <v>0</v>
      </c>
      <c r="I1266" s="46">
        <f>Calculator!E1248</f>
        <v>0</v>
      </c>
      <c r="J1266" s="45">
        <f>Calculator!F1248</f>
        <v>0</v>
      </c>
      <c r="K1266" s="125">
        <f t="shared" si="190"/>
        <v>7.5</v>
      </c>
      <c r="L1266" s="127">
        <f t="shared" si="191"/>
        <v>7.5</v>
      </c>
      <c r="M1266" s="127">
        <f t="shared" si="196"/>
        <v>7.5</v>
      </c>
      <c r="N1266" s="57">
        <f t="shared" si="192"/>
        <v>50</v>
      </c>
      <c r="O1266" s="57">
        <f t="shared" si="197"/>
        <v>50</v>
      </c>
      <c r="P1266" s="127">
        <f t="shared" si="193"/>
        <v>7.5</v>
      </c>
      <c r="Q1266" s="130">
        <f t="shared" si="194"/>
        <v>50</v>
      </c>
      <c r="R1266" s="62">
        <f t="shared" si="195"/>
        <v>50</v>
      </c>
      <c r="S1266" s="62">
        <f t="shared" si="198"/>
        <v>50</v>
      </c>
      <c r="T1266" s="129">
        <f t="shared" si="199"/>
        <v>3621.9078586603164</v>
      </c>
      <c r="X1266" s="62"/>
      <c r="AA1266" s="24"/>
    </row>
    <row r="1267" spans="6:27" x14ac:dyDescent="0.3">
      <c r="F1267" s="124">
        <f>Calculator!A1249</f>
        <v>1244</v>
      </c>
      <c r="G1267" s="44">
        <f>Calculator!B1249</f>
        <v>0</v>
      </c>
      <c r="H1267" s="44">
        <f>Calculator!C1249</f>
        <v>0</v>
      </c>
      <c r="I1267" s="46">
        <f>Calculator!E1249</f>
        <v>0</v>
      </c>
      <c r="J1267" s="45">
        <f>Calculator!F1249</f>
        <v>0</v>
      </c>
      <c r="K1267" s="125">
        <f t="shared" si="190"/>
        <v>7.5</v>
      </c>
      <c r="L1267" s="127">
        <f t="shared" si="191"/>
        <v>7.5</v>
      </c>
      <c r="M1267" s="127">
        <f t="shared" si="196"/>
        <v>7.5</v>
      </c>
      <c r="N1267" s="57">
        <f t="shared" si="192"/>
        <v>50</v>
      </c>
      <c r="O1267" s="57">
        <f t="shared" si="197"/>
        <v>50</v>
      </c>
      <c r="P1267" s="127">
        <f t="shared" si="193"/>
        <v>7.5</v>
      </c>
      <c r="Q1267" s="130">
        <f t="shared" si="194"/>
        <v>50</v>
      </c>
      <c r="R1267" s="62">
        <f t="shared" si="195"/>
        <v>50</v>
      </c>
      <c r="S1267" s="62">
        <f t="shared" si="198"/>
        <v>50</v>
      </c>
      <c r="T1267" s="129">
        <f t="shared" si="199"/>
        <v>3621.9078586603164</v>
      </c>
      <c r="X1267" s="62"/>
      <c r="AA1267" s="24"/>
    </row>
    <row r="1268" spans="6:27" x14ac:dyDescent="0.3">
      <c r="F1268" s="124">
        <f>Calculator!A1250</f>
        <v>1245</v>
      </c>
      <c r="G1268" s="44">
        <f>Calculator!B1250</f>
        <v>0</v>
      </c>
      <c r="H1268" s="44">
        <f>Calculator!C1250</f>
        <v>0</v>
      </c>
      <c r="I1268" s="46">
        <f>Calculator!E1250</f>
        <v>0</v>
      </c>
      <c r="J1268" s="45">
        <f>Calculator!F1250</f>
        <v>0</v>
      </c>
      <c r="K1268" s="125">
        <f t="shared" si="190"/>
        <v>7.5</v>
      </c>
      <c r="L1268" s="127">
        <f t="shared" si="191"/>
        <v>7.5</v>
      </c>
      <c r="M1268" s="127">
        <f t="shared" si="196"/>
        <v>7.5</v>
      </c>
      <c r="N1268" s="57">
        <f t="shared" si="192"/>
        <v>50</v>
      </c>
      <c r="O1268" s="57">
        <f t="shared" si="197"/>
        <v>50</v>
      </c>
      <c r="P1268" s="127">
        <f t="shared" si="193"/>
        <v>7.5</v>
      </c>
      <c r="Q1268" s="130">
        <f t="shared" si="194"/>
        <v>50</v>
      </c>
      <c r="R1268" s="62">
        <f t="shared" si="195"/>
        <v>50</v>
      </c>
      <c r="S1268" s="62">
        <f t="shared" si="198"/>
        <v>50</v>
      </c>
      <c r="T1268" s="129">
        <f t="shared" si="199"/>
        <v>3621.9078586603164</v>
      </c>
      <c r="X1268" s="62"/>
      <c r="AA1268" s="24"/>
    </row>
    <row r="1269" spans="6:27" x14ac:dyDescent="0.3">
      <c r="F1269" s="124">
        <f>Calculator!A1251</f>
        <v>1246</v>
      </c>
      <c r="G1269" s="44">
        <f>Calculator!B1251</f>
        <v>0</v>
      </c>
      <c r="H1269" s="44">
        <f>Calculator!C1251</f>
        <v>0</v>
      </c>
      <c r="I1269" s="46">
        <f>Calculator!E1251</f>
        <v>0</v>
      </c>
      <c r="J1269" s="45">
        <f>Calculator!F1251</f>
        <v>0</v>
      </c>
      <c r="K1269" s="125">
        <f t="shared" si="190"/>
        <v>7.5</v>
      </c>
      <c r="L1269" s="127">
        <f t="shared" si="191"/>
        <v>7.5</v>
      </c>
      <c r="M1269" s="127">
        <f t="shared" si="196"/>
        <v>7.5</v>
      </c>
      <c r="N1269" s="57">
        <f t="shared" si="192"/>
        <v>50</v>
      </c>
      <c r="O1269" s="57">
        <f t="shared" si="197"/>
        <v>50</v>
      </c>
      <c r="P1269" s="127">
        <f t="shared" si="193"/>
        <v>7.5</v>
      </c>
      <c r="Q1269" s="130">
        <f t="shared" si="194"/>
        <v>50</v>
      </c>
      <c r="R1269" s="62">
        <f t="shared" si="195"/>
        <v>50</v>
      </c>
      <c r="S1269" s="62">
        <f t="shared" si="198"/>
        <v>50</v>
      </c>
      <c r="T1269" s="129">
        <f t="shared" si="199"/>
        <v>3621.9078586603164</v>
      </c>
      <c r="X1269" s="62"/>
      <c r="AA1269" s="24"/>
    </row>
    <row r="1270" spans="6:27" x14ac:dyDescent="0.3">
      <c r="F1270" s="124">
        <f>Calculator!A1252</f>
        <v>1247</v>
      </c>
      <c r="G1270" s="44">
        <f>Calculator!B1252</f>
        <v>0</v>
      </c>
      <c r="H1270" s="44">
        <f>Calculator!C1252</f>
        <v>0</v>
      </c>
      <c r="I1270" s="46">
        <f>Calculator!E1252</f>
        <v>0</v>
      </c>
      <c r="J1270" s="45">
        <f>Calculator!F1252</f>
        <v>0</v>
      </c>
      <c r="K1270" s="125">
        <f t="shared" si="190"/>
        <v>7.5</v>
      </c>
      <c r="L1270" s="127">
        <f t="shared" si="191"/>
        <v>7.5</v>
      </c>
      <c r="M1270" s="127">
        <f t="shared" si="196"/>
        <v>7.5</v>
      </c>
      <c r="N1270" s="57">
        <f t="shared" si="192"/>
        <v>50</v>
      </c>
      <c r="O1270" s="57">
        <f t="shared" si="197"/>
        <v>50</v>
      </c>
      <c r="P1270" s="127">
        <f t="shared" si="193"/>
        <v>7.5</v>
      </c>
      <c r="Q1270" s="130">
        <f t="shared" si="194"/>
        <v>50</v>
      </c>
      <c r="R1270" s="62">
        <f t="shared" si="195"/>
        <v>50</v>
      </c>
      <c r="S1270" s="62">
        <f t="shared" si="198"/>
        <v>50</v>
      </c>
      <c r="T1270" s="129">
        <f t="shared" si="199"/>
        <v>3621.9078586603164</v>
      </c>
      <c r="X1270" s="62"/>
      <c r="AA1270" s="24"/>
    </row>
    <row r="1271" spans="6:27" x14ac:dyDescent="0.3">
      <c r="F1271" s="124">
        <f>Calculator!A1253</f>
        <v>1248</v>
      </c>
      <c r="G1271" s="44">
        <f>Calculator!B1253</f>
        <v>0</v>
      </c>
      <c r="H1271" s="44">
        <f>Calculator!C1253</f>
        <v>0</v>
      </c>
      <c r="I1271" s="46">
        <f>Calculator!E1253</f>
        <v>0</v>
      </c>
      <c r="J1271" s="45">
        <f>Calculator!F1253</f>
        <v>0</v>
      </c>
      <c r="K1271" s="125">
        <f t="shared" si="190"/>
        <v>7.5</v>
      </c>
      <c r="L1271" s="127">
        <f t="shared" si="191"/>
        <v>7.5</v>
      </c>
      <c r="M1271" s="127">
        <f t="shared" si="196"/>
        <v>7.5</v>
      </c>
      <c r="N1271" s="57">
        <f t="shared" si="192"/>
        <v>50</v>
      </c>
      <c r="O1271" s="57">
        <f t="shared" si="197"/>
        <v>50</v>
      </c>
      <c r="P1271" s="127">
        <f t="shared" si="193"/>
        <v>7.5</v>
      </c>
      <c r="Q1271" s="130">
        <f t="shared" si="194"/>
        <v>50</v>
      </c>
      <c r="R1271" s="62">
        <f t="shared" si="195"/>
        <v>50</v>
      </c>
      <c r="S1271" s="62">
        <f t="shared" si="198"/>
        <v>50</v>
      </c>
      <c r="T1271" s="129">
        <f t="shared" si="199"/>
        <v>3621.9078586603164</v>
      </c>
      <c r="X1271" s="62"/>
      <c r="AA1271" s="24"/>
    </row>
    <row r="1272" spans="6:27" x14ac:dyDescent="0.3">
      <c r="F1272" s="124">
        <f>Calculator!A1254</f>
        <v>1249</v>
      </c>
      <c r="G1272" s="44">
        <f>Calculator!B1254</f>
        <v>0</v>
      </c>
      <c r="H1272" s="44">
        <f>Calculator!C1254</f>
        <v>0</v>
      </c>
      <c r="I1272" s="46">
        <f>Calculator!E1254</f>
        <v>0</v>
      </c>
      <c r="J1272" s="45">
        <f>Calculator!F1254</f>
        <v>0</v>
      </c>
      <c r="K1272" s="125">
        <f t="shared" si="190"/>
        <v>7.5</v>
      </c>
      <c r="L1272" s="127">
        <f t="shared" si="191"/>
        <v>7.5</v>
      </c>
      <c r="M1272" s="127">
        <f t="shared" si="196"/>
        <v>7.5</v>
      </c>
      <c r="N1272" s="57">
        <f t="shared" si="192"/>
        <v>50</v>
      </c>
      <c r="O1272" s="57">
        <f t="shared" si="197"/>
        <v>50</v>
      </c>
      <c r="P1272" s="127">
        <f t="shared" si="193"/>
        <v>7.5</v>
      </c>
      <c r="Q1272" s="130">
        <f t="shared" si="194"/>
        <v>50</v>
      </c>
      <c r="R1272" s="62">
        <f t="shared" si="195"/>
        <v>50</v>
      </c>
      <c r="S1272" s="62">
        <f t="shared" si="198"/>
        <v>50</v>
      </c>
      <c r="T1272" s="129">
        <f t="shared" si="199"/>
        <v>3621.9078586603164</v>
      </c>
      <c r="X1272" s="62"/>
      <c r="AA1272" s="24"/>
    </row>
    <row r="1273" spans="6:27" x14ac:dyDescent="0.3">
      <c r="F1273" s="124">
        <f>Calculator!A1255</f>
        <v>1250</v>
      </c>
      <c r="G1273" s="44">
        <f>Calculator!B1255</f>
        <v>0</v>
      </c>
      <c r="H1273" s="44">
        <f>Calculator!C1255</f>
        <v>0</v>
      </c>
      <c r="I1273" s="46">
        <f>Calculator!E1255</f>
        <v>0</v>
      </c>
      <c r="J1273" s="45">
        <f>Calculator!F1255</f>
        <v>0</v>
      </c>
      <c r="K1273" s="125">
        <f t="shared" si="190"/>
        <v>7.5</v>
      </c>
      <c r="L1273" s="127">
        <f t="shared" si="191"/>
        <v>7.5</v>
      </c>
      <c r="M1273" s="127">
        <f t="shared" si="196"/>
        <v>7.5</v>
      </c>
      <c r="N1273" s="57">
        <f t="shared" si="192"/>
        <v>50</v>
      </c>
      <c r="O1273" s="57">
        <f t="shared" si="197"/>
        <v>50</v>
      </c>
      <c r="P1273" s="127">
        <f t="shared" si="193"/>
        <v>7.5</v>
      </c>
      <c r="Q1273" s="130">
        <f t="shared" si="194"/>
        <v>50</v>
      </c>
      <c r="R1273" s="62">
        <f t="shared" si="195"/>
        <v>50</v>
      </c>
      <c r="S1273" s="62">
        <f t="shared" si="198"/>
        <v>50</v>
      </c>
      <c r="T1273" s="129">
        <f t="shared" si="199"/>
        <v>3621.9078586603164</v>
      </c>
      <c r="X1273" s="62"/>
      <c r="AA1273" s="24"/>
    </row>
    <row r="1274" spans="6:27" x14ac:dyDescent="0.3">
      <c r="F1274" s="124">
        <f>Calculator!A1256</f>
        <v>1251</v>
      </c>
      <c r="G1274" s="44">
        <f>Calculator!B1256</f>
        <v>0</v>
      </c>
      <c r="H1274" s="44">
        <f>Calculator!C1256</f>
        <v>0</v>
      </c>
      <c r="I1274" s="46">
        <f>Calculator!E1256</f>
        <v>0</v>
      </c>
      <c r="J1274" s="45">
        <f>Calculator!F1256</f>
        <v>0</v>
      </c>
      <c r="K1274" s="125">
        <f t="shared" si="190"/>
        <v>7.5</v>
      </c>
      <c r="L1274" s="127">
        <f t="shared" si="191"/>
        <v>7.5</v>
      </c>
      <c r="M1274" s="127">
        <f t="shared" si="196"/>
        <v>7.5</v>
      </c>
      <c r="N1274" s="57">
        <f t="shared" si="192"/>
        <v>50</v>
      </c>
      <c r="O1274" s="57">
        <f t="shared" si="197"/>
        <v>50</v>
      </c>
      <c r="P1274" s="127">
        <f t="shared" si="193"/>
        <v>7.5</v>
      </c>
      <c r="Q1274" s="130">
        <f t="shared" si="194"/>
        <v>50</v>
      </c>
      <c r="R1274" s="62">
        <f t="shared" si="195"/>
        <v>50</v>
      </c>
      <c r="S1274" s="62">
        <f t="shared" si="198"/>
        <v>50</v>
      </c>
      <c r="T1274" s="129">
        <f t="shared" si="199"/>
        <v>3621.9078586603164</v>
      </c>
      <c r="X1274" s="62"/>
      <c r="AA1274" s="24"/>
    </row>
    <row r="1275" spans="6:27" x14ac:dyDescent="0.3">
      <c r="F1275" s="124">
        <f>Calculator!A1257</f>
        <v>1252</v>
      </c>
      <c r="G1275" s="44">
        <f>Calculator!B1257</f>
        <v>0</v>
      </c>
      <c r="H1275" s="44">
        <f>Calculator!C1257</f>
        <v>0</v>
      </c>
      <c r="I1275" s="46">
        <f>Calculator!E1257</f>
        <v>0</v>
      </c>
      <c r="J1275" s="45">
        <f>Calculator!F1257</f>
        <v>0</v>
      </c>
      <c r="K1275" s="125">
        <f t="shared" si="190"/>
        <v>7.5</v>
      </c>
      <c r="L1275" s="127">
        <f t="shared" si="191"/>
        <v>7.5</v>
      </c>
      <c r="M1275" s="127">
        <f t="shared" si="196"/>
        <v>7.5</v>
      </c>
      <c r="N1275" s="57">
        <f t="shared" si="192"/>
        <v>50</v>
      </c>
      <c r="O1275" s="57">
        <f t="shared" si="197"/>
        <v>50</v>
      </c>
      <c r="P1275" s="127">
        <f t="shared" si="193"/>
        <v>7.5</v>
      </c>
      <c r="Q1275" s="130">
        <f t="shared" si="194"/>
        <v>50</v>
      </c>
      <c r="R1275" s="62">
        <f t="shared" si="195"/>
        <v>50</v>
      </c>
      <c r="S1275" s="62">
        <f t="shared" si="198"/>
        <v>50</v>
      </c>
      <c r="T1275" s="129">
        <f t="shared" si="199"/>
        <v>3621.9078586603164</v>
      </c>
      <c r="X1275" s="62"/>
      <c r="AA1275" s="24"/>
    </row>
    <row r="1276" spans="6:27" x14ac:dyDescent="0.3">
      <c r="F1276" s="124">
        <f>Calculator!A1258</f>
        <v>1253</v>
      </c>
      <c r="G1276" s="44">
        <f>Calculator!B1258</f>
        <v>0</v>
      </c>
      <c r="H1276" s="44">
        <f>Calculator!C1258</f>
        <v>0</v>
      </c>
      <c r="I1276" s="46">
        <f>Calculator!E1258</f>
        <v>0</v>
      </c>
      <c r="J1276" s="45">
        <f>Calculator!F1258</f>
        <v>0</v>
      </c>
      <c r="K1276" s="125">
        <f t="shared" si="190"/>
        <v>7.5</v>
      </c>
      <c r="L1276" s="127">
        <f t="shared" si="191"/>
        <v>7.5</v>
      </c>
      <c r="M1276" s="127">
        <f t="shared" si="196"/>
        <v>7.5</v>
      </c>
      <c r="N1276" s="57">
        <f t="shared" si="192"/>
        <v>50</v>
      </c>
      <c r="O1276" s="57">
        <f t="shared" si="197"/>
        <v>50</v>
      </c>
      <c r="P1276" s="127">
        <f t="shared" si="193"/>
        <v>7.5</v>
      </c>
      <c r="Q1276" s="130">
        <f t="shared" si="194"/>
        <v>50</v>
      </c>
      <c r="R1276" s="62">
        <f t="shared" si="195"/>
        <v>50</v>
      </c>
      <c r="S1276" s="62">
        <f t="shared" si="198"/>
        <v>50</v>
      </c>
      <c r="T1276" s="129">
        <f t="shared" si="199"/>
        <v>3621.9078586603164</v>
      </c>
      <c r="X1276" s="62"/>
      <c r="AA1276" s="24"/>
    </row>
    <row r="1277" spans="6:27" x14ac:dyDescent="0.3">
      <c r="F1277" s="124">
        <f>Calculator!A1259</f>
        <v>1254</v>
      </c>
      <c r="G1277" s="44">
        <f>Calculator!B1259</f>
        <v>0</v>
      </c>
      <c r="H1277" s="44">
        <f>Calculator!C1259</f>
        <v>0</v>
      </c>
      <c r="I1277" s="46">
        <f>Calculator!E1259</f>
        <v>0</v>
      </c>
      <c r="J1277" s="45">
        <f>Calculator!F1259</f>
        <v>0</v>
      </c>
      <c r="K1277" s="125">
        <f t="shared" si="190"/>
        <v>7.5</v>
      </c>
      <c r="L1277" s="127">
        <f t="shared" si="191"/>
        <v>7.5</v>
      </c>
      <c r="M1277" s="127">
        <f t="shared" si="196"/>
        <v>7.5</v>
      </c>
      <c r="N1277" s="57">
        <f t="shared" si="192"/>
        <v>50</v>
      </c>
      <c r="O1277" s="57">
        <f t="shared" si="197"/>
        <v>50</v>
      </c>
      <c r="P1277" s="127">
        <f t="shared" si="193"/>
        <v>7.5</v>
      </c>
      <c r="Q1277" s="130">
        <f t="shared" si="194"/>
        <v>50</v>
      </c>
      <c r="R1277" s="62">
        <f t="shared" si="195"/>
        <v>50</v>
      </c>
      <c r="S1277" s="62">
        <f t="shared" si="198"/>
        <v>50</v>
      </c>
      <c r="T1277" s="129">
        <f t="shared" si="199"/>
        <v>3621.9078586603164</v>
      </c>
      <c r="X1277" s="62"/>
      <c r="AA1277" s="24"/>
    </row>
    <row r="1278" spans="6:27" x14ac:dyDescent="0.3">
      <c r="F1278" s="124">
        <f>Calculator!A1260</f>
        <v>1255</v>
      </c>
      <c r="G1278" s="44">
        <f>Calculator!B1260</f>
        <v>0</v>
      </c>
      <c r="H1278" s="44">
        <f>Calculator!C1260</f>
        <v>0</v>
      </c>
      <c r="I1278" s="46">
        <f>Calculator!E1260</f>
        <v>0</v>
      </c>
      <c r="J1278" s="45">
        <f>Calculator!F1260</f>
        <v>0</v>
      </c>
      <c r="K1278" s="125">
        <f t="shared" si="190"/>
        <v>7.5</v>
      </c>
      <c r="L1278" s="127">
        <f t="shared" si="191"/>
        <v>7.5</v>
      </c>
      <c r="M1278" s="127">
        <f t="shared" si="196"/>
        <v>7.5</v>
      </c>
      <c r="N1278" s="57">
        <f t="shared" si="192"/>
        <v>50</v>
      </c>
      <c r="O1278" s="57">
        <f t="shared" si="197"/>
        <v>50</v>
      </c>
      <c r="P1278" s="127">
        <f t="shared" si="193"/>
        <v>7.5</v>
      </c>
      <c r="Q1278" s="130">
        <f t="shared" si="194"/>
        <v>50</v>
      </c>
      <c r="R1278" s="62">
        <f t="shared" si="195"/>
        <v>50</v>
      </c>
      <c r="S1278" s="62">
        <f t="shared" si="198"/>
        <v>50</v>
      </c>
      <c r="T1278" s="129">
        <f t="shared" si="199"/>
        <v>3621.9078586603164</v>
      </c>
      <c r="X1278" s="62"/>
      <c r="AA1278" s="24"/>
    </row>
    <row r="1279" spans="6:27" x14ac:dyDescent="0.3">
      <c r="F1279" s="124">
        <f>Calculator!A1261</f>
        <v>1256</v>
      </c>
      <c r="G1279" s="44">
        <f>Calculator!B1261</f>
        <v>0</v>
      </c>
      <c r="H1279" s="44">
        <f>Calculator!C1261</f>
        <v>0</v>
      </c>
      <c r="I1279" s="46">
        <f>Calculator!E1261</f>
        <v>0</v>
      </c>
      <c r="J1279" s="45">
        <f>Calculator!F1261</f>
        <v>0</v>
      </c>
      <c r="K1279" s="125">
        <f t="shared" si="190"/>
        <v>7.5</v>
      </c>
      <c r="L1279" s="127">
        <f t="shared" si="191"/>
        <v>7.5</v>
      </c>
      <c r="M1279" s="127">
        <f t="shared" si="196"/>
        <v>7.5</v>
      </c>
      <c r="N1279" s="57">
        <f t="shared" si="192"/>
        <v>50</v>
      </c>
      <c r="O1279" s="57">
        <f t="shared" si="197"/>
        <v>50</v>
      </c>
      <c r="P1279" s="127">
        <f t="shared" si="193"/>
        <v>7.5</v>
      </c>
      <c r="Q1279" s="130">
        <f t="shared" si="194"/>
        <v>50</v>
      </c>
      <c r="R1279" s="62">
        <f t="shared" si="195"/>
        <v>50</v>
      </c>
      <c r="S1279" s="62">
        <f t="shared" si="198"/>
        <v>50</v>
      </c>
      <c r="T1279" s="129">
        <f t="shared" si="199"/>
        <v>3621.9078586603164</v>
      </c>
      <c r="X1279" s="62"/>
      <c r="AA1279" s="24"/>
    </row>
    <row r="1280" spans="6:27" x14ac:dyDescent="0.3">
      <c r="F1280" s="124">
        <f>Calculator!A1262</f>
        <v>1257</v>
      </c>
      <c r="G1280" s="44">
        <f>Calculator!B1262</f>
        <v>0</v>
      </c>
      <c r="H1280" s="44">
        <f>Calculator!C1262</f>
        <v>0</v>
      </c>
      <c r="I1280" s="46">
        <f>Calculator!E1262</f>
        <v>0</v>
      </c>
      <c r="J1280" s="45">
        <f>Calculator!F1262</f>
        <v>0</v>
      </c>
      <c r="K1280" s="125">
        <f t="shared" si="190"/>
        <v>7.5</v>
      </c>
      <c r="L1280" s="127">
        <f t="shared" si="191"/>
        <v>7.5</v>
      </c>
      <c r="M1280" s="127">
        <f t="shared" si="196"/>
        <v>7.5</v>
      </c>
      <c r="N1280" s="57">
        <f t="shared" si="192"/>
        <v>50</v>
      </c>
      <c r="O1280" s="57">
        <f t="shared" si="197"/>
        <v>50</v>
      </c>
      <c r="P1280" s="127">
        <f t="shared" si="193"/>
        <v>7.5</v>
      </c>
      <c r="Q1280" s="130">
        <f t="shared" si="194"/>
        <v>50</v>
      </c>
      <c r="R1280" s="62">
        <f t="shared" si="195"/>
        <v>50</v>
      </c>
      <c r="S1280" s="62">
        <f t="shared" si="198"/>
        <v>50</v>
      </c>
      <c r="T1280" s="129">
        <f t="shared" si="199"/>
        <v>3621.9078586603164</v>
      </c>
      <c r="X1280" s="62"/>
      <c r="AA1280" s="24"/>
    </row>
    <row r="1281" spans="6:27" x14ac:dyDescent="0.3">
      <c r="F1281" s="124">
        <f>Calculator!A1263</f>
        <v>1258</v>
      </c>
      <c r="G1281" s="44">
        <f>Calculator!B1263</f>
        <v>0</v>
      </c>
      <c r="H1281" s="44">
        <f>Calculator!C1263</f>
        <v>0</v>
      </c>
      <c r="I1281" s="46">
        <f>Calculator!E1263</f>
        <v>0</v>
      </c>
      <c r="J1281" s="45">
        <f>Calculator!F1263</f>
        <v>0</v>
      </c>
      <c r="K1281" s="125">
        <f t="shared" si="190"/>
        <v>7.5</v>
      </c>
      <c r="L1281" s="127">
        <f t="shared" si="191"/>
        <v>7.5</v>
      </c>
      <c r="M1281" s="127">
        <f t="shared" si="196"/>
        <v>7.5</v>
      </c>
      <c r="N1281" s="57">
        <f t="shared" si="192"/>
        <v>50</v>
      </c>
      <c r="O1281" s="57">
        <f t="shared" si="197"/>
        <v>50</v>
      </c>
      <c r="P1281" s="127">
        <f t="shared" si="193"/>
        <v>7.5</v>
      </c>
      <c r="Q1281" s="130">
        <f t="shared" si="194"/>
        <v>50</v>
      </c>
      <c r="R1281" s="62">
        <f t="shared" si="195"/>
        <v>50</v>
      </c>
      <c r="S1281" s="62">
        <f t="shared" si="198"/>
        <v>50</v>
      </c>
      <c r="T1281" s="129">
        <f t="shared" si="199"/>
        <v>3621.9078586603164</v>
      </c>
      <c r="X1281" s="62"/>
      <c r="AA1281" s="24"/>
    </row>
    <row r="1282" spans="6:27" x14ac:dyDescent="0.3">
      <c r="F1282" s="124">
        <f>Calculator!A1264</f>
        <v>1259</v>
      </c>
      <c r="G1282" s="44">
        <f>Calculator!B1264</f>
        <v>0</v>
      </c>
      <c r="H1282" s="44">
        <f>Calculator!C1264</f>
        <v>0</v>
      </c>
      <c r="I1282" s="46">
        <f>Calculator!E1264</f>
        <v>0</v>
      </c>
      <c r="J1282" s="45">
        <f>Calculator!F1264</f>
        <v>0</v>
      </c>
      <c r="K1282" s="125">
        <f t="shared" si="190"/>
        <v>7.5</v>
      </c>
      <c r="L1282" s="127">
        <f t="shared" si="191"/>
        <v>7.5</v>
      </c>
      <c r="M1282" s="127">
        <f t="shared" si="196"/>
        <v>7.5</v>
      </c>
      <c r="N1282" s="57">
        <f t="shared" si="192"/>
        <v>50</v>
      </c>
      <c r="O1282" s="57">
        <f t="shared" si="197"/>
        <v>50</v>
      </c>
      <c r="P1282" s="127">
        <f t="shared" si="193"/>
        <v>7.5</v>
      </c>
      <c r="Q1282" s="130">
        <f t="shared" si="194"/>
        <v>50</v>
      </c>
      <c r="R1282" s="62">
        <f t="shared" si="195"/>
        <v>50</v>
      </c>
      <c r="S1282" s="62">
        <f t="shared" si="198"/>
        <v>50</v>
      </c>
      <c r="T1282" s="129">
        <f t="shared" si="199"/>
        <v>3621.9078586603164</v>
      </c>
      <c r="X1282" s="62"/>
      <c r="AA1282" s="24"/>
    </row>
    <row r="1283" spans="6:27" x14ac:dyDescent="0.3">
      <c r="F1283" s="124">
        <f>Calculator!A1265</f>
        <v>1260</v>
      </c>
      <c r="G1283" s="44">
        <f>Calculator!B1265</f>
        <v>0</v>
      </c>
      <c r="H1283" s="44">
        <f>Calculator!C1265</f>
        <v>0</v>
      </c>
      <c r="I1283" s="46">
        <f>Calculator!E1265</f>
        <v>0</v>
      </c>
      <c r="J1283" s="45">
        <f>Calculator!F1265</f>
        <v>0</v>
      </c>
      <c r="K1283" s="125">
        <f t="shared" si="190"/>
        <v>7.5</v>
      </c>
      <c r="L1283" s="127">
        <f t="shared" si="191"/>
        <v>7.5</v>
      </c>
      <c r="M1283" s="127">
        <f t="shared" si="196"/>
        <v>7.5</v>
      </c>
      <c r="N1283" s="57">
        <f t="shared" si="192"/>
        <v>50</v>
      </c>
      <c r="O1283" s="57">
        <f t="shared" si="197"/>
        <v>50</v>
      </c>
      <c r="P1283" s="127">
        <f t="shared" si="193"/>
        <v>7.5</v>
      </c>
      <c r="Q1283" s="130">
        <f t="shared" si="194"/>
        <v>50</v>
      </c>
      <c r="R1283" s="62">
        <f t="shared" si="195"/>
        <v>50</v>
      </c>
      <c r="S1283" s="62">
        <f t="shared" si="198"/>
        <v>50</v>
      </c>
      <c r="T1283" s="129">
        <f t="shared" si="199"/>
        <v>3621.9078586603164</v>
      </c>
      <c r="X1283" s="62"/>
      <c r="AA1283" s="24"/>
    </row>
    <row r="1284" spans="6:27" x14ac:dyDescent="0.3">
      <c r="F1284" s="124">
        <f>Calculator!A1266</f>
        <v>1261</v>
      </c>
      <c r="G1284" s="44">
        <f>Calculator!B1266</f>
        <v>0</v>
      </c>
      <c r="H1284" s="44">
        <f>Calculator!C1266</f>
        <v>0</v>
      </c>
      <c r="I1284" s="46">
        <f>Calculator!E1266</f>
        <v>0</v>
      </c>
      <c r="J1284" s="45">
        <f>Calculator!F1266</f>
        <v>0</v>
      </c>
      <c r="K1284" s="125">
        <f t="shared" si="190"/>
        <v>7.5</v>
      </c>
      <c r="L1284" s="127">
        <f t="shared" si="191"/>
        <v>7.5</v>
      </c>
      <c r="M1284" s="127">
        <f t="shared" si="196"/>
        <v>7.5</v>
      </c>
      <c r="N1284" s="57">
        <f t="shared" si="192"/>
        <v>50</v>
      </c>
      <c r="O1284" s="57">
        <f t="shared" si="197"/>
        <v>50</v>
      </c>
      <c r="P1284" s="127">
        <f t="shared" si="193"/>
        <v>7.5</v>
      </c>
      <c r="Q1284" s="130">
        <f t="shared" si="194"/>
        <v>50</v>
      </c>
      <c r="R1284" s="62">
        <f t="shared" si="195"/>
        <v>50</v>
      </c>
      <c r="S1284" s="62">
        <f t="shared" si="198"/>
        <v>50</v>
      </c>
      <c r="T1284" s="129">
        <f t="shared" si="199"/>
        <v>3621.9078586603164</v>
      </c>
      <c r="X1284" s="62"/>
      <c r="AA1284" s="24"/>
    </row>
    <row r="1285" spans="6:27" x14ac:dyDescent="0.3">
      <c r="F1285" s="124">
        <f>Calculator!A1267</f>
        <v>1262</v>
      </c>
      <c r="G1285" s="44">
        <f>Calculator!B1267</f>
        <v>0</v>
      </c>
      <c r="H1285" s="44">
        <f>Calculator!C1267</f>
        <v>0</v>
      </c>
      <c r="I1285" s="46">
        <f>Calculator!E1267</f>
        <v>0</v>
      </c>
      <c r="J1285" s="45">
        <f>Calculator!F1267</f>
        <v>0</v>
      </c>
      <c r="K1285" s="125">
        <f t="shared" si="190"/>
        <v>7.5</v>
      </c>
      <c r="L1285" s="127">
        <f t="shared" si="191"/>
        <v>7.5</v>
      </c>
      <c r="M1285" s="127">
        <f t="shared" si="196"/>
        <v>7.5</v>
      </c>
      <c r="N1285" s="57">
        <f t="shared" si="192"/>
        <v>50</v>
      </c>
      <c r="O1285" s="57">
        <f t="shared" si="197"/>
        <v>50</v>
      </c>
      <c r="P1285" s="127">
        <f t="shared" si="193"/>
        <v>7.5</v>
      </c>
      <c r="Q1285" s="130">
        <f t="shared" si="194"/>
        <v>50</v>
      </c>
      <c r="R1285" s="62">
        <f t="shared" si="195"/>
        <v>50</v>
      </c>
      <c r="S1285" s="62">
        <f t="shared" si="198"/>
        <v>50</v>
      </c>
      <c r="T1285" s="129">
        <f t="shared" si="199"/>
        <v>3621.9078586603164</v>
      </c>
      <c r="X1285" s="62"/>
      <c r="AA1285" s="24"/>
    </row>
    <row r="1286" spans="6:27" x14ac:dyDescent="0.3">
      <c r="F1286" s="124">
        <f>Calculator!A1268</f>
        <v>1263</v>
      </c>
      <c r="G1286" s="44">
        <f>Calculator!B1268</f>
        <v>0</v>
      </c>
      <c r="H1286" s="44">
        <f>Calculator!C1268</f>
        <v>0</v>
      </c>
      <c r="I1286" s="46">
        <f>Calculator!E1268</f>
        <v>0</v>
      </c>
      <c r="J1286" s="45">
        <f>Calculator!F1268</f>
        <v>0</v>
      </c>
      <c r="K1286" s="125">
        <f t="shared" si="190"/>
        <v>7.5</v>
      </c>
      <c r="L1286" s="127">
        <f t="shared" si="191"/>
        <v>7.5</v>
      </c>
      <c r="M1286" s="127">
        <f t="shared" si="196"/>
        <v>7.5</v>
      </c>
      <c r="N1286" s="57">
        <f t="shared" si="192"/>
        <v>50</v>
      </c>
      <c r="O1286" s="57">
        <f t="shared" si="197"/>
        <v>50</v>
      </c>
      <c r="P1286" s="127">
        <f t="shared" si="193"/>
        <v>7.5</v>
      </c>
      <c r="Q1286" s="130">
        <f t="shared" si="194"/>
        <v>50</v>
      </c>
      <c r="R1286" s="62">
        <f t="shared" si="195"/>
        <v>50</v>
      </c>
      <c r="S1286" s="62">
        <f t="shared" si="198"/>
        <v>50</v>
      </c>
      <c r="T1286" s="129">
        <f t="shared" si="199"/>
        <v>3621.9078586603164</v>
      </c>
      <c r="X1286" s="62"/>
      <c r="AA1286" s="24"/>
    </row>
    <row r="1287" spans="6:27" x14ac:dyDescent="0.3">
      <c r="F1287" s="124">
        <f>Calculator!A1269</f>
        <v>1264</v>
      </c>
      <c r="G1287" s="44">
        <f>Calculator!B1269</f>
        <v>0</v>
      </c>
      <c r="H1287" s="44">
        <f>Calculator!C1269</f>
        <v>0</v>
      </c>
      <c r="I1287" s="46">
        <f>Calculator!E1269</f>
        <v>0</v>
      </c>
      <c r="J1287" s="45">
        <f>Calculator!F1269</f>
        <v>0</v>
      </c>
      <c r="K1287" s="125">
        <f t="shared" si="190"/>
        <v>7.5</v>
      </c>
      <c r="L1287" s="127">
        <f t="shared" si="191"/>
        <v>7.5</v>
      </c>
      <c r="M1287" s="127">
        <f t="shared" si="196"/>
        <v>7.5</v>
      </c>
      <c r="N1287" s="57">
        <f t="shared" si="192"/>
        <v>50</v>
      </c>
      <c r="O1287" s="57">
        <f t="shared" si="197"/>
        <v>50</v>
      </c>
      <c r="P1287" s="127">
        <f t="shared" si="193"/>
        <v>7.5</v>
      </c>
      <c r="Q1287" s="130">
        <f t="shared" si="194"/>
        <v>50</v>
      </c>
      <c r="R1287" s="62">
        <f t="shared" si="195"/>
        <v>50</v>
      </c>
      <c r="S1287" s="62">
        <f t="shared" si="198"/>
        <v>50</v>
      </c>
      <c r="T1287" s="129">
        <f t="shared" si="199"/>
        <v>3621.9078586603164</v>
      </c>
      <c r="X1287" s="62"/>
      <c r="AA1287" s="24"/>
    </row>
    <row r="1288" spans="6:27" x14ac:dyDescent="0.3">
      <c r="F1288" s="124">
        <f>Calculator!A1270</f>
        <v>1265</v>
      </c>
      <c r="G1288" s="44">
        <f>Calculator!B1270</f>
        <v>0</v>
      </c>
      <c r="H1288" s="44">
        <f>Calculator!C1270</f>
        <v>0</v>
      </c>
      <c r="I1288" s="46">
        <f>Calculator!E1270</f>
        <v>0</v>
      </c>
      <c r="J1288" s="45">
        <f>Calculator!F1270</f>
        <v>0</v>
      </c>
      <c r="K1288" s="125">
        <f t="shared" si="190"/>
        <v>7.5</v>
      </c>
      <c r="L1288" s="127">
        <f t="shared" si="191"/>
        <v>7.5</v>
      </c>
      <c r="M1288" s="127">
        <f t="shared" si="196"/>
        <v>7.5</v>
      </c>
      <c r="N1288" s="57">
        <f t="shared" si="192"/>
        <v>50</v>
      </c>
      <c r="O1288" s="57">
        <f t="shared" si="197"/>
        <v>50</v>
      </c>
      <c r="P1288" s="127">
        <f t="shared" si="193"/>
        <v>7.5</v>
      </c>
      <c r="Q1288" s="130">
        <f t="shared" si="194"/>
        <v>50</v>
      </c>
      <c r="R1288" s="62">
        <f t="shared" si="195"/>
        <v>50</v>
      </c>
      <c r="S1288" s="62">
        <f t="shared" si="198"/>
        <v>50</v>
      </c>
      <c r="T1288" s="129">
        <f t="shared" si="199"/>
        <v>3621.9078586603164</v>
      </c>
      <c r="X1288" s="62"/>
      <c r="AA1288" s="24"/>
    </row>
    <row r="1289" spans="6:27" x14ac:dyDescent="0.3">
      <c r="F1289" s="124">
        <f>Calculator!A1271</f>
        <v>1266</v>
      </c>
      <c r="G1289" s="44">
        <f>Calculator!B1271</f>
        <v>0</v>
      </c>
      <c r="H1289" s="44">
        <f>Calculator!C1271</f>
        <v>0</v>
      </c>
      <c r="I1289" s="46">
        <f>Calculator!E1271</f>
        <v>0</v>
      </c>
      <c r="J1289" s="45">
        <f>Calculator!F1271</f>
        <v>0</v>
      </c>
      <c r="K1289" s="125">
        <f t="shared" si="190"/>
        <v>7.5</v>
      </c>
      <c r="L1289" s="127">
        <f t="shared" si="191"/>
        <v>7.5</v>
      </c>
      <c r="M1289" s="127">
        <f t="shared" si="196"/>
        <v>7.5</v>
      </c>
      <c r="N1289" s="57">
        <f t="shared" si="192"/>
        <v>50</v>
      </c>
      <c r="O1289" s="57">
        <f t="shared" si="197"/>
        <v>50</v>
      </c>
      <c r="P1289" s="127">
        <f t="shared" si="193"/>
        <v>7.5</v>
      </c>
      <c r="Q1289" s="130">
        <f t="shared" si="194"/>
        <v>50</v>
      </c>
      <c r="R1289" s="62">
        <f t="shared" si="195"/>
        <v>50</v>
      </c>
      <c r="S1289" s="62">
        <f t="shared" si="198"/>
        <v>50</v>
      </c>
      <c r="T1289" s="129">
        <f t="shared" si="199"/>
        <v>3621.9078586603164</v>
      </c>
      <c r="X1289" s="62"/>
      <c r="AA1289" s="24"/>
    </row>
    <row r="1290" spans="6:27" x14ac:dyDescent="0.3">
      <c r="F1290" s="124">
        <f>Calculator!A1272</f>
        <v>1267</v>
      </c>
      <c r="G1290" s="44">
        <f>Calculator!B1272</f>
        <v>0</v>
      </c>
      <c r="H1290" s="44">
        <f>Calculator!C1272</f>
        <v>0</v>
      </c>
      <c r="I1290" s="46">
        <f>Calculator!E1272</f>
        <v>0</v>
      </c>
      <c r="J1290" s="45">
        <f>Calculator!F1272</f>
        <v>0</v>
      </c>
      <c r="K1290" s="125">
        <f t="shared" si="190"/>
        <v>7.5</v>
      </c>
      <c r="L1290" s="127">
        <f t="shared" si="191"/>
        <v>7.5</v>
      </c>
      <c r="M1290" s="127">
        <f t="shared" si="196"/>
        <v>7.5</v>
      </c>
      <c r="N1290" s="57">
        <f t="shared" si="192"/>
        <v>50</v>
      </c>
      <c r="O1290" s="57">
        <f t="shared" si="197"/>
        <v>50</v>
      </c>
      <c r="P1290" s="127">
        <f t="shared" si="193"/>
        <v>7.5</v>
      </c>
      <c r="Q1290" s="130">
        <f t="shared" si="194"/>
        <v>50</v>
      </c>
      <c r="R1290" s="62">
        <f t="shared" si="195"/>
        <v>50</v>
      </c>
      <c r="S1290" s="62">
        <f t="shared" si="198"/>
        <v>50</v>
      </c>
      <c r="T1290" s="129">
        <f t="shared" si="199"/>
        <v>3621.9078586603164</v>
      </c>
      <c r="X1290" s="62"/>
      <c r="AA1290" s="24"/>
    </row>
    <row r="1291" spans="6:27" x14ac:dyDescent="0.3">
      <c r="F1291" s="124">
        <f>Calculator!A1273</f>
        <v>1268</v>
      </c>
      <c r="G1291" s="44">
        <f>Calculator!B1273</f>
        <v>0</v>
      </c>
      <c r="H1291" s="44">
        <f>Calculator!C1273</f>
        <v>0</v>
      </c>
      <c r="I1291" s="46">
        <f>Calculator!E1273</f>
        <v>0</v>
      </c>
      <c r="J1291" s="45">
        <f>Calculator!F1273</f>
        <v>0</v>
      </c>
      <c r="K1291" s="125">
        <f t="shared" si="190"/>
        <v>7.5</v>
      </c>
      <c r="L1291" s="127">
        <f t="shared" si="191"/>
        <v>7.5</v>
      </c>
      <c r="M1291" s="127">
        <f t="shared" si="196"/>
        <v>7.5</v>
      </c>
      <c r="N1291" s="57">
        <f t="shared" si="192"/>
        <v>50</v>
      </c>
      <c r="O1291" s="57">
        <f t="shared" si="197"/>
        <v>50</v>
      </c>
      <c r="P1291" s="127">
        <f t="shared" si="193"/>
        <v>7.5</v>
      </c>
      <c r="Q1291" s="130">
        <f t="shared" si="194"/>
        <v>50</v>
      </c>
      <c r="R1291" s="62">
        <f t="shared" si="195"/>
        <v>50</v>
      </c>
      <c r="S1291" s="62">
        <f t="shared" si="198"/>
        <v>50</v>
      </c>
      <c r="T1291" s="129">
        <f t="shared" si="199"/>
        <v>3621.9078586603164</v>
      </c>
      <c r="X1291" s="62"/>
      <c r="AA1291" s="24"/>
    </row>
    <row r="1292" spans="6:27" x14ac:dyDescent="0.3">
      <c r="F1292" s="124">
        <f>Calculator!A1274</f>
        <v>1269</v>
      </c>
      <c r="G1292" s="44">
        <f>Calculator!B1274</f>
        <v>0</v>
      </c>
      <c r="H1292" s="44">
        <f>Calculator!C1274</f>
        <v>0</v>
      </c>
      <c r="I1292" s="46">
        <f>Calculator!E1274</f>
        <v>0</v>
      </c>
      <c r="J1292" s="45">
        <f>Calculator!F1274</f>
        <v>0</v>
      </c>
      <c r="K1292" s="125">
        <f t="shared" si="190"/>
        <v>7.5</v>
      </c>
      <c r="L1292" s="127">
        <f t="shared" si="191"/>
        <v>7.5</v>
      </c>
      <c r="M1292" s="127">
        <f t="shared" si="196"/>
        <v>7.5</v>
      </c>
      <c r="N1292" s="57">
        <f t="shared" si="192"/>
        <v>50</v>
      </c>
      <c r="O1292" s="57">
        <f t="shared" si="197"/>
        <v>50</v>
      </c>
      <c r="P1292" s="127">
        <f t="shared" si="193"/>
        <v>7.5</v>
      </c>
      <c r="Q1292" s="130">
        <f t="shared" si="194"/>
        <v>50</v>
      </c>
      <c r="R1292" s="62">
        <f t="shared" si="195"/>
        <v>50</v>
      </c>
      <c r="S1292" s="62">
        <f t="shared" si="198"/>
        <v>50</v>
      </c>
      <c r="T1292" s="129">
        <f t="shared" si="199"/>
        <v>3621.9078586603164</v>
      </c>
      <c r="X1292" s="62"/>
      <c r="AA1292" s="24"/>
    </row>
    <row r="1293" spans="6:27" x14ac:dyDescent="0.3">
      <c r="F1293" s="124">
        <f>Calculator!A1275</f>
        <v>1270</v>
      </c>
      <c r="G1293" s="44">
        <f>Calculator!B1275</f>
        <v>0</v>
      </c>
      <c r="H1293" s="44">
        <f>Calculator!C1275</f>
        <v>0</v>
      </c>
      <c r="I1293" s="46">
        <f>Calculator!E1275</f>
        <v>0</v>
      </c>
      <c r="J1293" s="45">
        <f>Calculator!F1275</f>
        <v>0</v>
      </c>
      <c r="K1293" s="125">
        <f t="shared" si="190"/>
        <v>7.5</v>
      </c>
      <c r="L1293" s="127">
        <f t="shared" si="191"/>
        <v>7.5</v>
      </c>
      <c r="M1293" s="127">
        <f t="shared" si="196"/>
        <v>7.5</v>
      </c>
      <c r="N1293" s="57">
        <f t="shared" si="192"/>
        <v>50</v>
      </c>
      <c r="O1293" s="57">
        <f t="shared" si="197"/>
        <v>50</v>
      </c>
      <c r="P1293" s="127">
        <f t="shared" si="193"/>
        <v>7.5</v>
      </c>
      <c r="Q1293" s="130">
        <f t="shared" si="194"/>
        <v>50</v>
      </c>
      <c r="R1293" s="62">
        <f t="shared" si="195"/>
        <v>50</v>
      </c>
      <c r="S1293" s="62">
        <f t="shared" si="198"/>
        <v>50</v>
      </c>
      <c r="T1293" s="129">
        <f t="shared" si="199"/>
        <v>3621.9078586603164</v>
      </c>
      <c r="X1293" s="62"/>
      <c r="AA1293" s="24"/>
    </row>
    <row r="1294" spans="6:27" x14ac:dyDescent="0.3">
      <c r="F1294" s="124">
        <f>Calculator!A1276</f>
        <v>1271</v>
      </c>
      <c r="G1294" s="44">
        <f>Calculator!B1276</f>
        <v>0</v>
      </c>
      <c r="H1294" s="44">
        <f>Calculator!C1276</f>
        <v>0</v>
      </c>
      <c r="I1294" s="46">
        <f>Calculator!E1276</f>
        <v>0</v>
      </c>
      <c r="J1294" s="45">
        <f>Calculator!F1276</f>
        <v>0</v>
      </c>
      <c r="K1294" s="125">
        <f t="shared" si="190"/>
        <v>7.5</v>
      </c>
      <c r="L1294" s="127">
        <f t="shared" si="191"/>
        <v>7.5</v>
      </c>
      <c r="M1294" s="127">
        <f t="shared" si="196"/>
        <v>7.5</v>
      </c>
      <c r="N1294" s="57">
        <f t="shared" si="192"/>
        <v>50</v>
      </c>
      <c r="O1294" s="57">
        <f t="shared" si="197"/>
        <v>50</v>
      </c>
      <c r="P1294" s="127">
        <f t="shared" si="193"/>
        <v>7.5</v>
      </c>
      <c r="Q1294" s="130">
        <f t="shared" si="194"/>
        <v>50</v>
      </c>
      <c r="R1294" s="62">
        <f t="shared" si="195"/>
        <v>50</v>
      </c>
      <c r="S1294" s="62">
        <f t="shared" si="198"/>
        <v>50</v>
      </c>
      <c r="T1294" s="129">
        <f t="shared" si="199"/>
        <v>3621.9078586603164</v>
      </c>
      <c r="X1294" s="62"/>
      <c r="AA1294" s="24"/>
    </row>
    <row r="1295" spans="6:27" x14ac:dyDescent="0.3">
      <c r="F1295" s="124">
        <f>Calculator!A1277</f>
        <v>1272</v>
      </c>
      <c r="G1295" s="44">
        <f>Calculator!B1277</f>
        <v>0</v>
      </c>
      <c r="H1295" s="44">
        <f>Calculator!C1277</f>
        <v>0</v>
      </c>
      <c r="I1295" s="46">
        <f>Calculator!E1277</f>
        <v>0</v>
      </c>
      <c r="J1295" s="45">
        <f>Calculator!F1277</f>
        <v>0</v>
      </c>
      <c r="K1295" s="125">
        <f t="shared" si="190"/>
        <v>7.5</v>
      </c>
      <c r="L1295" s="127">
        <f t="shared" si="191"/>
        <v>7.5</v>
      </c>
      <c r="M1295" s="127">
        <f t="shared" si="196"/>
        <v>7.5</v>
      </c>
      <c r="N1295" s="57">
        <f t="shared" si="192"/>
        <v>50</v>
      </c>
      <c r="O1295" s="57">
        <f t="shared" si="197"/>
        <v>50</v>
      </c>
      <c r="P1295" s="127">
        <f t="shared" si="193"/>
        <v>7.5</v>
      </c>
      <c r="Q1295" s="130">
        <f t="shared" si="194"/>
        <v>50</v>
      </c>
      <c r="R1295" s="62">
        <f t="shared" si="195"/>
        <v>50</v>
      </c>
      <c r="S1295" s="62">
        <f t="shared" si="198"/>
        <v>50</v>
      </c>
      <c r="T1295" s="129">
        <f t="shared" si="199"/>
        <v>3621.9078586603164</v>
      </c>
      <c r="X1295" s="62"/>
      <c r="AA1295" s="24"/>
    </row>
    <row r="1296" spans="6:27" x14ac:dyDescent="0.3">
      <c r="F1296" s="124">
        <f>Calculator!A1278</f>
        <v>1273</v>
      </c>
      <c r="G1296" s="44">
        <f>Calculator!B1278</f>
        <v>0</v>
      </c>
      <c r="H1296" s="44">
        <f>Calculator!C1278</f>
        <v>0</v>
      </c>
      <c r="I1296" s="46">
        <f>Calculator!E1278</f>
        <v>0</v>
      </c>
      <c r="J1296" s="45">
        <f>Calculator!F1278</f>
        <v>0</v>
      </c>
      <c r="K1296" s="125">
        <f t="shared" si="190"/>
        <v>7.5</v>
      </c>
      <c r="L1296" s="127">
        <f t="shared" si="191"/>
        <v>7.5</v>
      </c>
      <c r="M1296" s="127">
        <f t="shared" si="196"/>
        <v>7.5</v>
      </c>
      <c r="N1296" s="57">
        <f t="shared" si="192"/>
        <v>50</v>
      </c>
      <c r="O1296" s="57">
        <f t="shared" si="197"/>
        <v>50</v>
      </c>
      <c r="P1296" s="127">
        <f t="shared" si="193"/>
        <v>7.5</v>
      </c>
      <c r="Q1296" s="130">
        <f t="shared" si="194"/>
        <v>50</v>
      </c>
      <c r="R1296" s="62">
        <f t="shared" si="195"/>
        <v>50</v>
      </c>
      <c r="S1296" s="62">
        <f t="shared" si="198"/>
        <v>50</v>
      </c>
      <c r="T1296" s="129">
        <f t="shared" si="199"/>
        <v>3621.9078586603164</v>
      </c>
      <c r="X1296" s="62"/>
      <c r="AA1296" s="24"/>
    </row>
    <row r="1297" spans="6:27" x14ac:dyDescent="0.3">
      <c r="F1297" s="124">
        <f>Calculator!A1279</f>
        <v>1274</v>
      </c>
      <c r="G1297" s="44">
        <f>Calculator!B1279</f>
        <v>0</v>
      </c>
      <c r="H1297" s="44">
        <f>Calculator!C1279</f>
        <v>0</v>
      </c>
      <c r="I1297" s="46">
        <f>Calculator!E1279</f>
        <v>0</v>
      </c>
      <c r="J1297" s="45">
        <f>Calculator!F1279</f>
        <v>0</v>
      </c>
      <c r="K1297" s="125">
        <f t="shared" si="190"/>
        <v>7.5</v>
      </c>
      <c r="L1297" s="127">
        <f t="shared" si="191"/>
        <v>7.5</v>
      </c>
      <c r="M1297" s="127">
        <f t="shared" si="196"/>
        <v>7.5</v>
      </c>
      <c r="N1297" s="57">
        <f t="shared" si="192"/>
        <v>50</v>
      </c>
      <c r="O1297" s="57">
        <f t="shared" si="197"/>
        <v>50</v>
      </c>
      <c r="P1297" s="127">
        <f t="shared" si="193"/>
        <v>7.5</v>
      </c>
      <c r="Q1297" s="130">
        <f t="shared" si="194"/>
        <v>50</v>
      </c>
      <c r="R1297" s="62">
        <f t="shared" si="195"/>
        <v>50</v>
      </c>
      <c r="S1297" s="62">
        <f t="shared" si="198"/>
        <v>50</v>
      </c>
      <c r="T1297" s="129">
        <f t="shared" si="199"/>
        <v>3621.9078586603164</v>
      </c>
      <c r="X1297" s="62"/>
      <c r="AA1297" s="24"/>
    </row>
    <row r="1298" spans="6:27" x14ac:dyDescent="0.3">
      <c r="F1298" s="124">
        <f>Calculator!A1280</f>
        <v>1275</v>
      </c>
      <c r="G1298" s="44">
        <f>Calculator!B1280</f>
        <v>0</v>
      </c>
      <c r="H1298" s="44">
        <f>Calculator!C1280</f>
        <v>0</v>
      </c>
      <c r="I1298" s="46">
        <f>Calculator!E1280</f>
        <v>0</v>
      </c>
      <c r="J1298" s="45">
        <f>Calculator!F1280</f>
        <v>0</v>
      </c>
      <c r="K1298" s="125">
        <f t="shared" si="190"/>
        <v>7.5</v>
      </c>
      <c r="L1298" s="127">
        <f t="shared" si="191"/>
        <v>7.5</v>
      </c>
      <c r="M1298" s="127">
        <f t="shared" si="196"/>
        <v>7.5</v>
      </c>
      <c r="N1298" s="57">
        <f t="shared" si="192"/>
        <v>50</v>
      </c>
      <c r="O1298" s="57">
        <f t="shared" si="197"/>
        <v>50</v>
      </c>
      <c r="P1298" s="127">
        <f t="shared" si="193"/>
        <v>7.5</v>
      </c>
      <c r="Q1298" s="130">
        <f t="shared" si="194"/>
        <v>50</v>
      </c>
      <c r="R1298" s="62">
        <f t="shared" si="195"/>
        <v>50</v>
      </c>
      <c r="S1298" s="62">
        <f t="shared" si="198"/>
        <v>50</v>
      </c>
      <c r="T1298" s="129">
        <f t="shared" si="199"/>
        <v>3621.9078586603164</v>
      </c>
      <c r="X1298" s="62"/>
      <c r="AA1298" s="24"/>
    </row>
    <row r="1299" spans="6:27" x14ac:dyDescent="0.3">
      <c r="F1299" s="124">
        <f>Calculator!A1281</f>
        <v>1276</v>
      </c>
      <c r="G1299" s="44">
        <f>Calculator!B1281</f>
        <v>0</v>
      </c>
      <c r="H1299" s="44">
        <f>Calculator!C1281</f>
        <v>0</v>
      </c>
      <c r="I1299" s="46">
        <f>Calculator!E1281</f>
        <v>0</v>
      </c>
      <c r="J1299" s="45">
        <f>Calculator!F1281</f>
        <v>0</v>
      </c>
      <c r="K1299" s="125">
        <f t="shared" si="190"/>
        <v>7.5</v>
      </c>
      <c r="L1299" s="127">
        <f t="shared" si="191"/>
        <v>7.5</v>
      </c>
      <c r="M1299" s="127">
        <f t="shared" si="196"/>
        <v>7.5</v>
      </c>
      <c r="N1299" s="57">
        <f t="shared" si="192"/>
        <v>50</v>
      </c>
      <c r="O1299" s="57">
        <f t="shared" si="197"/>
        <v>50</v>
      </c>
      <c r="P1299" s="127">
        <f t="shared" si="193"/>
        <v>7.5</v>
      </c>
      <c r="Q1299" s="130">
        <f t="shared" si="194"/>
        <v>50</v>
      </c>
      <c r="R1299" s="62">
        <f t="shared" si="195"/>
        <v>50</v>
      </c>
      <c r="S1299" s="62">
        <f t="shared" si="198"/>
        <v>50</v>
      </c>
      <c r="T1299" s="129">
        <f t="shared" si="199"/>
        <v>3621.9078586603164</v>
      </c>
      <c r="X1299" s="62"/>
      <c r="AA1299" s="24"/>
    </row>
    <row r="1300" spans="6:27" x14ac:dyDescent="0.3">
      <c r="F1300" s="124">
        <f>Calculator!A1282</f>
        <v>1277</v>
      </c>
      <c r="G1300" s="44">
        <f>Calculator!B1282</f>
        <v>0</v>
      </c>
      <c r="H1300" s="44">
        <f>Calculator!C1282</f>
        <v>0</v>
      </c>
      <c r="I1300" s="46">
        <f>Calculator!E1282</f>
        <v>0</v>
      </c>
      <c r="J1300" s="45">
        <f>Calculator!F1282</f>
        <v>0</v>
      </c>
      <c r="K1300" s="125">
        <f t="shared" si="190"/>
        <v>7.5</v>
      </c>
      <c r="L1300" s="127">
        <f t="shared" si="191"/>
        <v>7.5</v>
      </c>
      <c r="M1300" s="127">
        <f t="shared" si="196"/>
        <v>7.5</v>
      </c>
      <c r="N1300" s="57">
        <f t="shared" si="192"/>
        <v>50</v>
      </c>
      <c r="O1300" s="57">
        <f t="shared" si="197"/>
        <v>50</v>
      </c>
      <c r="P1300" s="127">
        <f t="shared" si="193"/>
        <v>7.5</v>
      </c>
      <c r="Q1300" s="130">
        <f t="shared" si="194"/>
        <v>50</v>
      </c>
      <c r="R1300" s="62">
        <f t="shared" si="195"/>
        <v>50</v>
      </c>
      <c r="S1300" s="62">
        <f t="shared" si="198"/>
        <v>50</v>
      </c>
      <c r="T1300" s="129">
        <f t="shared" si="199"/>
        <v>3621.9078586603164</v>
      </c>
      <c r="X1300" s="62"/>
      <c r="AA1300" s="24"/>
    </row>
    <row r="1301" spans="6:27" x14ac:dyDescent="0.3">
      <c r="F1301" s="124">
        <f>Calculator!A1283</f>
        <v>1278</v>
      </c>
      <c r="G1301" s="44">
        <f>Calculator!B1283</f>
        <v>0</v>
      </c>
      <c r="H1301" s="44">
        <f>Calculator!C1283</f>
        <v>0</v>
      </c>
      <c r="I1301" s="46">
        <f>Calculator!E1283</f>
        <v>0</v>
      </c>
      <c r="J1301" s="45">
        <f>Calculator!F1283</f>
        <v>0</v>
      </c>
      <c r="K1301" s="125">
        <f t="shared" si="190"/>
        <v>7.5</v>
      </c>
      <c r="L1301" s="127">
        <f t="shared" si="191"/>
        <v>7.5</v>
      </c>
      <c r="M1301" s="127">
        <f t="shared" si="196"/>
        <v>7.5</v>
      </c>
      <c r="N1301" s="57">
        <f t="shared" si="192"/>
        <v>50</v>
      </c>
      <c r="O1301" s="57">
        <f t="shared" si="197"/>
        <v>50</v>
      </c>
      <c r="P1301" s="127">
        <f t="shared" si="193"/>
        <v>7.5</v>
      </c>
      <c r="Q1301" s="130">
        <f t="shared" si="194"/>
        <v>50</v>
      </c>
      <c r="R1301" s="62">
        <f t="shared" si="195"/>
        <v>50</v>
      </c>
      <c r="S1301" s="62">
        <f t="shared" si="198"/>
        <v>50</v>
      </c>
      <c r="T1301" s="129">
        <f t="shared" si="199"/>
        <v>3621.9078586603164</v>
      </c>
      <c r="X1301" s="62"/>
      <c r="AA1301" s="24"/>
    </row>
    <row r="1302" spans="6:27" x14ac:dyDescent="0.3">
      <c r="F1302" s="124">
        <f>Calculator!A1284</f>
        <v>1279</v>
      </c>
      <c r="G1302" s="44">
        <f>Calculator!B1284</f>
        <v>0</v>
      </c>
      <c r="H1302" s="44">
        <f>Calculator!C1284</f>
        <v>0</v>
      </c>
      <c r="I1302" s="46">
        <f>Calculator!E1284</f>
        <v>0</v>
      </c>
      <c r="J1302" s="45">
        <f>Calculator!F1284</f>
        <v>0</v>
      </c>
      <c r="K1302" s="125">
        <f t="shared" si="190"/>
        <v>7.5</v>
      </c>
      <c r="L1302" s="127">
        <f t="shared" si="191"/>
        <v>7.5</v>
      </c>
      <c r="M1302" s="127">
        <f t="shared" si="196"/>
        <v>7.5</v>
      </c>
      <c r="N1302" s="57">
        <f t="shared" si="192"/>
        <v>50</v>
      </c>
      <c r="O1302" s="57">
        <f t="shared" si="197"/>
        <v>50</v>
      </c>
      <c r="P1302" s="127">
        <f t="shared" si="193"/>
        <v>7.5</v>
      </c>
      <c r="Q1302" s="130">
        <f t="shared" si="194"/>
        <v>50</v>
      </c>
      <c r="R1302" s="62">
        <f t="shared" si="195"/>
        <v>50</v>
      </c>
      <c r="S1302" s="62">
        <f t="shared" si="198"/>
        <v>50</v>
      </c>
      <c r="T1302" s="129">
        <f t="shared" si="199"/>
        <v>3621.9078586603164</v>
      </c>
      <c r="X1302" s="62"/>
      <c r="AA1302" s="24"/>
    </row>
    <row r="1303" spans="6:27" x14ac:dyDescent="0.3">
      <c r="F1303" s="124">
        <f>Calculator!A1285</f>
        <v>1280</v>
      </c>
      <c r="G1303" s="44">
        <f>Calculator!B1285</f>
        <v>0</v>
      </c>
      <c r="H1303" s="44">
        <f>Calculator!C1285</f>
        <v>0</v>
      </c>
      <c r="I1303" s="46">
        <f>Calculator!E1285</f>
        <v>0</v>
      </c>
      <c r="J1303" s="45">
        <f>Calculator!F1285</f>
        <v>0</v>
      </c>
      <c r="K1303" s="125">
        <f t="shared" si="190"/>
        <v>7.5</v>
      </c>
      <c r="L1303" s="127">
        <f t="shared" si="191"/>
        <v>7.5</v>
      </c>
      <c r="M1303" s="127">
        <f t="shared" si="196"/>
        <v>7.5</v>
      </c>
      <c r="N1303" s="57">
        <f t="shared" si="192"/>
        <v>50</v>
      </c>
      <c r="O1303" s="57">
        <f t="shared" si="197"/>
        <v>50</v>
      </c>
      <c r="P1303" s="127">
        <f t="shared" si="193"/>
        <v>7.5</v>
      </c>
      <c r="Q1303" s="130">
        <f t="shared" si="194"/>
        <v>50</v>
      </c>
      <c r="R1303" s="62">
        <f t="shared" si="195"/>
        <v>50</v>
      </c>
      <c r="S1303" s="62">
        <f t="shared" si="198"/>
        <v>50</v>
      </c>
      <c r="T1303" s="129">
        <f t="shared" si="199"/>
        <v>3621.9078586603164</v>
      </c>
      <c r="X1303" s="62"/>
      <c r="AA1303" s="24"/>
    </row>
    <row r="1304" spans="6:27" x14ac:dyDescent="0.3">
      <c r="F1304" s="124">
        <f>Calculator!A1286</f>
        <v>1281</v>
      </c>
      <c r="G1304" s="44">
        <f>Calculator!B1286</f>
        <v>0</v>
      </c>
      <c r="H1304" s="44">
        <f>Calculator!C1286</f>
        <v>0</v>
      </c>
      <c r="I1304" s="46">
        <f>Calculator!E1286</f>
        <v>0</v>
      </c>
      <c r="J1304" s="45">
        <f>Calculator!F1286</f>
        <v>0</v>
      </c>
      <c r="K1304" s="125">
        <f t="shared" ref="K1304:K1367" si="200">IF(I1304=0,7.5,I1304)</f>
        <v>7.5</v>
      </c>
      <c r="L1304" s="127">
        <f t="shared" ref="L1304:L1367" si="201">ROUND(K1304,1)</f>
        <v>7.5</v>
      </c>
      <c r="M1304" s="127">
        <f t="shared" si="196"/>
        <v>7.5</v>
      </c>
      <c r="N1304" s="57">
        <f t="shared" ref="N1304:N1367" si="202">IF(J1304=0,50,J1304)</f>
        <v>50</v>
      </c>
      <c r="O1304" s="57">
        <f t="shared" si="197"/>
        <v>50</v>
      </c>
      <c r="P1304" s="127">
        <f t="shared" ref="P1304:P1367" si="203">IF(M1304&gt;8.4,8.4,M1304)</f>
        <v>7.5</v>
      </c>
      <c r="Q1304" s="130">
        <f t="shared" ref="Q1304:Q1367" si="204">IF(O1304&gt;670,670,O1304)</f>
        <v>50</v>
      </c>
      <c r="R1304" s="62">
        <f t="shared" ref="R1304:R1367" si="205">IF(J1304=0,50,J1304)</f>
        <v>50</v>
      </c>
      <c r="S1304" s="62">
        <f t="shared" si="198"/>
        <v>50</v>
      </c>
      <c r="T1304" s="129">
        <f t="shared" si="199"/>
        <v>3621.9078586603164</v>
      </c>
      <c r="X1304" s="62"/>
      <c r="AA1304" s="24"/>
    </row>
    <row r="1305" spans="6:27" x14ac:dyDescent="0.3">
      <c r="F1305" s="124">
        <f>Calculator!A1287</f>
        <v>1282</v>
      </c>
      <c r="G1305" s="44">
        <f>Calculator!B1287</f>
        <v>0</v>
      </c>
      <c r="H1305" s="44">
        <f>Calculator!C1287</f>
        <v>0</v>
      </c>
      <c r="I1305" s="46">
        <f>Calculator!E1287</f>
        <v>0</v>
      </c>
      <c r="J1305" s="45">
        <f>Calculator!F1287</f>
        <v>0</v>
      </c>
      <c r="K1305" s="125">
        <f t="shared" si="200"/>
        <v>7.5</v>
      </c>
      <c r="L1305" s="127">
        <f t="shared" si="201"/>
        <v>7.5</v>
      </c>
      <c r="M1305" s="127">
        <f t="shared" ref="M1305:M1368" si="206">IF(L1305&lt;5.5,5.5,L1305)</f>
        <v>7.5</v>
      </c>
      <c r="N1305" s="57">
        <f t="shared" si="202"/>
        <v>50</v>
      </c>
      <c r="O1305" s="57">
        <f t="shared" ref="O1305:O1368" si="207">IF(N1305&lt;10,10,N1305)</f>
        <v>50</v>
      </c>
      <c r="P1305" s="127">
        <f t="shared" si="203"/>
        <v>7.5</v>
      </c>
      <c r="Q1305" s="130">
        <f t="shared" si="204"/>
        <v>50</v>
      </c>
      <c r="R1305" s="62">
        <f t="shared" si="205"/>
        <v>50</v>
      </c>
      <c r="S1305" s="62">
        <f t="shared" ref="S1305:S1368" si="208">IF(R1305&gt;250,250,R1305)</f>
        <v>50</v>
      </c>
      <c r="T1305" s="129">
        <f t="shared" ref="T1305:T1368" si="209">EXP(0.878*(LN(S1305))+4.76)</f>
        <v>3621.9078586603164</v>
      </c>
      <c r="X1305" s="62"/>
      <c r="AA1305" s="24"/>
    </row>
    <row r="1306" spans="6:27" x14ac:dyDescent="0.3">
      <c r="F1306" s="124">
        <f>Calculator!A1288</f>
        <v>1283</v>
      </c>
      <c r="G1306" s="44">
        <f>Calculator!B1288</f>
        <v>0</v>
      </c>
      <c r="H1306" s="44">
        <f>Calculator!C1288</f>
        <v>0</v>
      </c>
      <c r="I1306" s="46">
        <f>Calculator!E1288</f>
        <v>0</v>
      </c>
      <c r="J1306" s="45">
        <f>Calculator!F1288</f>
        <v>0</v>
      </c>
      <c r="K1306" s="125">
        <f t="shared" si="200"/>
        <v>7.5</v>
      </c>
      <c r="L1306" s="127">
        <f t="shared" si="201"/>
        <v>7.5</v>
      </c>
      <c r="M1306" s="127">
        <f t="shared" si="206"/>
        <v>7.5</v>
      </c>
      <c r="N1306" s="57">
        <f t="shared" si="202"/>
        <v>50</v>
      </c>
      <c r="O1306" s="57">
        <f t="shared" si="207"/>
        <v>50</v>
      </c>
      <c r="P1306" s="127">
        <f t="shared" si="203"/>
        <v>7.5</v>
      </c>
      <c r="Q1306" s="130">
        <f t="shared" si="204"/>
        <v>50</v>
      </c>
      <c r="R1306" s="62">
        <f t="shared" si="205"/>
        <v>50</v>
      </c>
      <c r="S1306" s="62">
        <f t="shared" si="208"/>
        <v>50</v>
      </c>
      <c r="T1306" s="129">
        <f t="shared" si="209"/>
        <v>3621.9078586603164</v>
      </c>
      <c r="X1306" s="62"/>
      <c r="AA1306" s="24"/>
    </row>
    <row r="1307" spans="6:27" x14ac:dyDescent="0.3">
      <c r="F1307" s="124">
        <f>Calculator!A1289</f>
        <v>1284</v>
      </c>
      <c r="G1307" s="44">
        <f>Calculator!B1289</f>
        <v>0</v>
      </c>
      <c r="H1307" s="44">
        <f>Calculator!C1289</f>
        <v>0</v>
      </c>
      <c r="I1307" s="46">
        <f>Calculator!E1289</f>
        <v>0</v>
      </c>
      <c r="J1307" s="45">
        <f>Calculator!F1289</f>
        <v>0</v>
      </c>
      <c r="K1307" s="125">
        <f t="shared" si="200"/>
        <v>7.5</v>
      </c>
      <c r="L1307" s="127">
        <f t="shared" si="201"/>
        <v>7.5</v>
      </c>
      <c r="M1307" s="127">
        <f t="shared" si="206"/>
        <v>7.5</v>
      </c>
      <c r="N1307" s="57">
        <f t="shared" si="202"/>
        <v>50</v>
      </c>
      <c r="O1307" s="57">
        <f t="shared" si="207"/>
        <v>50</v>
      </c>
      <c r="P1307" s="127">
        <f t="shared" si="203"/>
        <v>7.5</v>
      </c>
      <c r="Q1307" s="130">
        <f t="shared" si="204"/>
        <v>50</v>
      </c>
      <c r="R1307" s="62">
        <f t="shared" si="205"/>
        <v>50</v>
      </c>
      <c r="S1307" s="62">
        <f t="shared" si="208"/>
        <v>50</v>
      </c>
      <c r="T1307" s="129">
        <f t="shared" si="209"/>
        <v>3621.9078586603164</v>
      </c>
      <c r="X1307" s="62"/>
      <c r="AA1307" s="24"/>
    </row>
    <row r="1308" spans="6:27" x14ac:dyDescent="0.3">
      <c r="F1308" s="124">
        <f>Calculator!A1290</f>
        <v>1285</v>
      </c>
      <c r="G1308" s="44">
        <f>Calculator!B1290</f>
        <v>0</v>
      </c>
      <c r="H1308" s="44">
        <f>Calculator!C1290</f>
        <v>0</v>
      </c>
      <c r="I1308" s="46">
        <f>Calculator!E1290</f>
        <v>0</v>
      </c>
      <c r="J1308" s="45">
        <f>Calculator!F1290</f>
        <v>0</v>
      </c>
      <c r="K1308" s="125">
        <f t="shared" si="200"/>
        <v>7.5</v>
      </c>
      <c r="L1308" s="127">
        <f t="shared" si="201"/>
        <v>7.5</v>
      </c>
      <c r="M1308" s="127">
        <f t="shared" si="206"/>
        <v>7.5</v>
      </c>
      <c r="N1308" s="57">
        <f t="shared" si="202"/>
        <v>50</v>
      </c>
      <c r="O1308" s="57">
        <f t="shared" si="207"/>
        <v>50</v>
      </c>
      <c r="P1308" s="127">
        <f t="shared" si="203"/>
        <v>7.5</v>
      </c>
      <c r="Q1308" s="130">
        <f t="shared" si="204"/>
        <v>50</v>
      </c>
      <c r="R1308" s="62">
        <f t="shared" si="205"/>
        <v>50</v>
      </c>
      <c r="S1308" s="62">
        <f t="shared" si="208"/>
        <v>50</v>
      </c>
      <c r="T1308" s="129">
        <f t="shared" si="209"/>
        <v>3621.9078586603164</v>
      </c>
      <c r="X1308" s="62"/>
      <c r="AA1308" s="24"/>
    </row>
    <row r="1309" spans="6:27" x14ac:dyDescent="0.3">
      <c r="F1309" s="124">
        <f>Calculator!A1291</f>
        <v>1286</v>
      </c>
      <c r="G1309" s="44">
        <f>Calculator!B1291</f>
        <v>0</v>
      </c>
      <c r="H1309" s="44">
        <f>Calculator!C1291</f>
        <v>0</v>
      </c>
      <c r="I1309" s="46">
        <f>Calculator!E1291</f>
        <v>0</v>
      </c>
      <c r="J1309" s="45">
        <f>Calculator!F1291</f>
        <v>0</v>
      </c>
      <c r="K1309" s="125">
        <f t="shared" si="200"/>
        <v>7.5</v>
      </c>
      <c r="L1309" s="127">
        <f t="shared" si="201"/>
        <v>7.5</v>
      </c>
      <c r="M1309" s="127">
        <f t="shared" si="206"/>
        <v>7.5</v>
      </c>
      <c r="N1309" s="57">
        <f t="shared" si="202"/>
        <v>50</v>
      </c>
      <c r="O1309" s="57">
        <f t="shared" si="207"/>
        <v>50</v>
      </c>
      <c r="P1309" s="127">
        <f t="shared" si="203"/>
        <v>7.5</v>
      </c>
      <c r="Q1309" s="130">
        <f t="shared" si="204"/>
        <v>50</v>
      </c>
      <c r="R1309" s="62">
        <f t="shared" si="205"/>
        <v>50</v>
      </c>
      <c r="S1309" s="62">
        <f t="shared" si="208"/>
        <v>50</v>
      </c>
      <c r="T1309" s="129">
        <f t="shared" si="209"/>
        <v>3621.9078586603164</v>
      </c>
      <c r="X1309" s="62"/>
      <c r="AA1309" s="24"/>
    </row>
    <row r="1310" spans="6:27" x14ac:dyDescent="0.3">
      <c r="F1310" s="124">
        <f>Calculator!A1292</f>
        <v>1287</v>
      </c>
      <c r="G1310" s="44">
        <f>Calculator!B1292</f>
        <v>0</v>
      </c>
      <c r="H1310" s="44">
        <f>Calculator!C1292</f>
        <v>0</v>
      </c>
      <c r="I1310" s="46">
        <f>Calculator!E1292</f>
        <v>0</v>
      </c>
      <c r="J1310" s="45">
        <f>Calculator!F1292</f>
        <v>0</v>
      </c>
      <c r="K1310" s="125">
        <f t="shared" si="200"/>
        <v>7.5</v>
      </c>
      <c r="L1310" s="127">
        <f t="shared" si="201"/>
        <v>7.5</v>
      </c>
      <c r="M1310" s="127">
        <f t="shared" si="206"/>
        <v>7.5</v>
      </c>
      <c r="N1310" s="57">
        <f t="shared" si="202"/>
        <v>50</v>
      </c>
      <c r="O1310" s="57">
        <f t="shared" si="207"/>
        <v>50</v>
      </c>
      <c r="P1310" s="127">
        <f t="shared" si="203"/>
        <v>7.5</v>
      </c>
      <c r="Q1310" s="130">
        <f t="shared" si="204"/>
        <v>50</v>
      </c>
      <c r="R1310" s="62">
        <f t="shared" si="205"/>
        <v>50</v>
      </c>
      <c r="S1310" s="62">
        <f t="shared" si="208"/>
        <v>50</v>
      </c>
      <c r="T1310" s="129">
        <f t="shared" si="209"/>
        <v>3621.9078586603164</v>
      </c>
      <c r="X1310" s="62"/>
      <c r="AA1310" s="24"/>
    </row>
    <row r="1311" spans="6:27" x14ac:dyDescent="0.3">
      <c r="F1311" s="124">
        <f>Calculator!A1293</f>
        <v>1288</v>
      </c>
      <c r="G1311" s="44">
        <f>Calculator!B1293</f>
        <v>0</v>
      </c>
      <c r="H1311" s="44">
        <f>Calculator!C1293</f>
        <v>0</v>
      </c>
      <c r="I1311" s="46">
        <f>Calculator!E1293</f>
        <v>0</v>
      </c>
      <c r="J1311" s="45">
        <f>Calculator!F1293</f>
        <v>0</v>
      </c>
      <c r="K1311" s="125">
        <f t="shared" si="200"/>
        <v>7.5</v>
      </c>
      <c r="L1311" s="127">
        <f t="shared" si="201"/>
        <v>7.5</v>
      </c>
      <c r="M1311" s="127">
        <f t="shared" si="206"/>
        <v>7.5</v>
      </c>
      <c r="N1311" s="57">
        <f t="shared" si="202"/>
        <v>50</v>
      </c>
      <c r="O1311" s="57">
        <f t="shared" si="207"/>
        <v>50</v>
      </c>
      <c r="P1311" s="127">
        <f t="shared" si="203"/>
        <v>7.5</v>
      </c>
      <c r="Q1311" s="130">
        <f t="shared" si="204"/>
        <v>50</v>
      </c>
      <c r="R1311" s="62">
        <f t="shared" si="205"/>
        <v>50</v>
      </c>
      <c r="S1311" s="62">
        <f t="shared" si="208"/>
        <v>50</v>
      </c>
      <c r="T1311" s="129">
        <f t="shared" si="209"/>
        <v>3621.9078586603164</v>
      </c>
      <c r="X1311" s="62"/>
      <c r="AA1311" s="24"/>
    </row>
    <row r="1312" spans="6:27" x14ac:dyDescent="0.3">
      <c r="F1312" s="124">
        <f>Calculator!A1294</f>
        <v>1289</v>
      </c>
      <c r="G1312" s="44">
        <f>Calculator!B1294</f>
        <v>0</v>
      </c>
      <c r="H1312" s="44">
        <f>Calculator!C1294</f>
        <v>0</v>
      </c>
      <c r="I1312" s="46">
        <f>Calculator!E1294</f>
        <v>0</v>
      </c>
      <c r="J1312" s="45">
        <f>Calculator!F1294</f>
        <v>0</v>
      </c>
      <c r="K1312" s="125">
        <f t="shared" si="200"/>
        <v>7.5</v>
      </c>
      <c r="L1312" s="127">
        <f t="shared" si="201"/>
        <v>7.5</v>
      </c>
      <c r="M1312" s="127">
        <f t="shared" si="206"/>
        <v>7.5</v>
      </c>
      <c r="N1312" s="57">
        <f t="shared" si="202"/>
        <v>50</v>
      </c>
      <c r="O1312" s="57">
        <f t="shared" si="207"/>
        <v>50</v>
      </c>
      <c r="P1312" s="127">
        <f t="shared" si="203"/>
        <v>7.5</v>
      </c>
      <c r="Q1312" s="130">
        <f t="shared" si="204"/>
        <v>50</v>
      </c>
      <c r="R1312" s="62">
        <f t="shared" si="205"/>
        <v>50</v>
      </c>
      <c r="S1312" s="62">
        <f t="shared" si="208"/>
        <v>50</v>
      </c>
      <c r="T1312" s="129">
        <f t="shared" si="209"/>
        <v>3621.9078586603164</v>
      </c>
      <c r="X1312" s="62"/>
      <c r="AA1312" s="24"/>
    </row>
    <row r="1313" spans="6:27" x14ac:dyDescent="0.3">
      <c r="F1313" s="124">
        <f>Calculator!A1295</f>
        <v>1290</v>
      </c>
      <c r="G1313" s="44">
        <f>Calculator!B1295</f>
        <v>0</v>
      </c>
      <c r="H1313" s="44">
        <f>Calculator!C1295</f>
        <v>0</v>
      </c>
      <c r="I1313" s="46">
        <f>Calculator!E1295</f>
        <v>0</v>
      </c>
      <c r="J1313" s="45">
        <f>Calculator!F1295</f>
        <v>0</v>
      </c>
      <c r="K1313" s="125">
        <f t="shared" si="200"/>
        <v>7.5</v>
      </c>
      <c r="L1313" s="127">
        <f t="shared" si="201"/>
        <v>7.5</v>
      </c>
      <c r="M1313" s="127">
        <f t="shared" si="206"/>
        <v>7.5</v>
      </c>
      <c r="N1313" s="57">
        <f t="shared" si="202"/>
        <v>50</v>
      </c>
      <c r="O1313" s="57">
        <f t="shared" si="207"/>
        <v>50</v>
      </c>
      <c r="P1313" s="127">
        <f t="shared" si="203"/>
        <v>7.5</v>
      </c>
      <c r="Q1313" s="130">
        <f t="shared" si="204"/>
        <v>50</v>
      </c>
      <c r="R1313" s="62">
        <f t="shared" si="205"/>
        <v>50</v>
      </c>
      <c r="S1313" s="62">
        <f t="shared" si="208"/>
        <v>50</v>
      </c>
      <c r="T1313" s="129">
        <f t="shared" si="209"/>
        <v>3621.9078586603164</v>
      </c>
      <c r="X1313" s="62"/>
      <c r="AA1313" s="24"/>
    </row>
    <row r="1314" spans="6:27" x14ac:dyDescent="0.3">
      <c r="F1314" s="124">
        <f>Calculator!A1296</f>
        <v>1291</v>
      </c>
      <c r="G1314" s="44">
        <f>Calculator!B1296</f>
        <v>0</v>
      </c>
      <c r="H1314" s="44">
        <f>Calculator!C1296</f>
        <v>0</v>
      </c>
      <c r="I1314" s="46">
        <f>Calculator!E1296</f>
        <v>0</v>
      </c>
      <c r="J1314" s="45">
        <f>Calculator!F1296</f>
        <v>0</v>
      </c>
      <c r="K1314" s="125">
        <f t="shared" si="200"/>
        <v>7.5</v>
      </c>
      <c r="L1314" s="127">
        <f t="shared" si="201"/>
        <v>7.5</v>
      </c>
      <c r="M1314" s="127">
        <f t="shared" si="206"/>
        <v>7.5</v>
      </c>
      <c r="N1314" s="57">
        <f t="shared" si="202"/>
        <v>50</v>
      </c>
      <c r="O1314" s="57">
        <f t="shared" si="207"/>
        <v>50</v>
      </c>
      <c r="P1314" s="127">
        <f t="shared" si="203"/>
        <v>7.5</v>
      </c>
      <c r="Q1314" s="130">
        <f t="shared" si="204"/>
        <v>50</v>
      </c>
      <c r="R1314" s="62">
        <f t="shared" si="205"/>
        <v>50</v>
      </c>
      <c r="S1314" s="62">
        <f t="shared" si="208"/>
        <v>50</v>
      </c>
      <c r="T1314" s="129">
        <f t="shared" si="209"/>
        <v>3621.9078586603164</v>
      </c>
      <c r="X1314" s="62"/>
      <c r="AA1314" s="24"/>
    </row>
    <row r="1315" spans="6:27" x14ac:dyDescent="0.3">
      <c r="F1315" s="124">
        <f>Calculator!A1297</f>
        <v>1292</v>
      </c>
      <c r="G1315" s="44">
        <f>Calculator!B1297</f>
        <v>0</v>
      </c>
      <c r="H1315" s="44">
        <f>Calculator!C1297</f>
        <v>0</v>
      </c>
      <c r="I1315" s="46">
        <f>Calculator!E1297</f>
        <v>0</v>
      </c>
      <c r="J1315" s="45">
        <f>Calculator!F1297</f>
        <v>0</v>
      </c>
      <c r="K1315" s="125">
        <f t="shared" si="200"/>
        <v>7.5</v>
      </c>
      <c r="L1315" s="127">
        <f t="shared" si="201"/>
        <v>7.5</v>
      </c>
      <c r="M1315" s="127">
        <f t="shared" si="206"/>
        <v>7.5</v>
      </c>
      <c r="N1315" s="57">
        <f t="shared" si="202"/>
        <v>50</v>
      </c>
      <c r="O1315" s="57">
        <f t="shared" si="207"/>
        <v>50</v>
      </c>
      <c r="P1315" s="127">
        <f t="shared" si="203"/>
        <v>7.5</v>
      </c>
      <c r="Q1315" s="130">
        <f t="shared" si="204"/>
        <v>50</v>
      </c>
      <c r="R1315" s="62">
        <f t="shared" si="205"/>
        <v>50</v>
      </c>
      <c r="S1315" s="62">
        <f t="shared" si="208"/>
        <v>50</v>
      </c>
      <c r="T1315" s="129">
        <f t="shared" si="209"/>
        <v>3621.9078586603164</v>
      </c>
      <c r="X1315" s="62"/>
      <c r="AA1315" s="24"/>
    </row>
    <row r="1316" spans="6:27" x14ac:dyDescent="0.3">
      <c r="F1316" s="124">
        <f>Calculator!A1298</f>
        <v>1293</v>
      </c>
      <c r="G1316" s="44">
        <f>Calculator!B1298</f>
        <v>0</v>
      </c>
      <c r="H1316" s="44">
        <f>Calculator!C1298</f>
        <v>0</v>
      </c>
      <c r="I1316" s="46">
        <f>Calculator!E1298</f>
        <v>0</v>
      </c>
      <c r="J1316" s="45">
        <f>Calculator!F1298</f>
        <v>0</v>
      </c>
      <c r="K1316" s="125">
        <f t="shared" si="200"/>
        <v>7.5</v>
      </c>
      <c r="L1316" s="127">
        <f t="shared" si="201"/>
        <v>7.5</v>
      </c>
      <c r="M1316" s="127">
        <f t="shared" si="206"/>
        <v>7.5</v>
      </c>
      <c r="N1316" s="57">
        <f t="shared" si="202"/>
        <v>50</v>
      </c>
      <c r="O1316" s="57">
        <f t="shared" si="207"/>
        <v>50</v>
      </c>
      <c r="P1316" s="127">
        <f t="shared" si="203"/>
        <v>7.5</v>
      </c>
      <c r="Q1316" s="130">
        <f t="shared" si="204"/>
        <v>50</v>
      </c>
      <c r="R1316" s="62">
        <f t="shared" si="205"/>
        <v>50</v>
      </c>
      <c r="S1316" s="62">
        <f t="shared" si="208"/>
        <v>50</v>
      </c>
      <c r="T1316" s="129">
        <f t="shared" si="209"/>
        <v>3621.9078586603164</v>
      </c>
      <c r="X1316" s="62"/>
      <c r="AA1316" s="24"/>
    </row>
    <row r="1317" spans="6:27" x14ac:dyDescent="0.3">
      <c r="F1317" s="124">
        <f>Calculator!A1299</f>
        <v>1294</v>
      </c>
      <c r="G1317" s="44">
        <f>Calculator!B1299</f>
        <v>0</v>
      </c>
      <c r="H1317" s="44">
        <f>Calculator!C1299</f>
        <v>0</v>
      </c>
      <c r="I1317" s="46">
        <f>Calculator!E1299</f>
        <v>0</v>
      </c>
      <c r="J1317" s="45">
        <f>Calculator!F1299</f>
        <v>0</v>
      </c>
      <c r="K1317" s="125">
        <f t="shared" si="200"/>
        <v>7.5</v>
      </c>
      <c r="L1317" s="127">
        <f t="shared" si="201"/>
        <v>7.5</v>
      </c>
      <c r="M1317" s="127">
        <f t="shared" si="206"/>
        <v>7.5</v>
      </c>
      <c r="N1317" s="57">
        <f t="shared" si="202"/>
        <v>50</v>
      </c>
      <c r="O1317" s="57">
        <f t="shared" si="207"/>
        <v>50</v>
      </c>
      <c r="P1317" s="127">
        <f t="shared" si="203"/>
        <v>7.5</v>
      </c>
      <c r="Q1317" s="130">
        <f t="shared" si="204"/>
        <v>50</v>
      </c>
      <c r="R1317" s="62">
        <f t="shared" si="205"/>
        <v>50</v>
      </c>
      <c r="S1317" s="62">
        <f t="shared" si="208"/>
        <v>50</v>
      </c>
      <c r="T1317" s="129">
        <f t="shared" si="209"/>
        <v>3621.9078586603164</v>
      </c>
      <c r="X1317" s="62"/>
      <c r="AA1317" s="24"/>
    </row>
    <row r="1318" spans="6:27" x14ac:dyDescent="0.3">
      <c r="F1318" s="124">
        <f>Calculator!A1300</f>
        <v>1295</v>
      </c>
      <c r="G1318" s="44">
        <f>Calculator!B1300</f>
        <v>0</v>
      </c>
      <c r="H1318" s="44">
        <f>Calculator!C1300</f>
        <v>0</v>
      </c>
      <c r="I1318" s="46">
        <f>Calculator!E1300</f>
        <v>0</v>
      </c>
      <c r="J1318" s="45">
        <f>Calculator!F1300</f>
        <v>0</v>
      </c>
      <c r="K1318" s="125">
        <f t="shared" si="200"/>
        <v>7.5</v>
      </c>
      <c r="L1318" s="127">
        <f t="shared" si="201"/>
        <v>7.5</v>
      </c>
      <c r="M1318" s="127">
        <f t="shared" si="206"/>
        <v>7.5</v>
      </c>
      <c r="N1318" s="57">
        <f t="shared" si="202"/>
        <v>50</v>
      </c>
      <c r="O1318" s="57">
        <f t="shared" si="207"/>
        <v>50</v>
      </c>
      <c r="P1318" s="127">
        <f t="shared" si="203"/>
        <v>7.5</v>
      </c>
      <c r="Q1318" s="130">
        <f t="shared" si="204"/>
        <v>50</v>
      </c>
      <c r="R1318" s="62">
        <f t="shared" si="205"/>
        <v>50</v>
      </c>
      <c r="S1318" s="62">
        <f t="shared" si="208"/>
        <v>50</v>
      </c>
      <c r="T1318" s="129">
        <f t="shared" si="209"/>
        <v>3621.9078586603164</v>
      </c>
      <c r="X1318" s="62"/>
      <c r="AA1318" s="24"/>
    </row>
    <row r="1319" spans="6:27" x14ac:dyDescent="0.3">
      <c r="F1319" s="124">
        <f>Calculator!A1301</f>
        <v>1296</v>
      </c>
      <c r="G1319" s="44">
        <f>Calculator!B1301</f>
        <v>0</v>
      </c>
      <c r="H1319" s="44">
        <f>Calculator!C1301</f>
        <v>0</v>
      </c>
      <c r="I1319" s="46">
        <f>Calculator!E1301</f>
        <v>0</v>
      </c>
      <c r="J1319" s="45">
        <f>Calculator!F1301</f>
        <v>0</v>
      </c>
      <c r="K1319" s="125">
        <f t="shared" si="200"/>
        <v>7.5</v>
      </c>
      <c r="L1319" s="127">
        <f t="shared" si="201"/>
        <v>7.5</v>
      </c>
      <c r="M1319" s="127">
        <f t="shared" si="206"/>
        <v>7.5</v>
      </c>
      <c r="N1319" s="57">
        <f t="shared" si="202"/>
        <v>50</v>
      </c>
      <c r="O1319" s="57">
        <f t="shared" si="207"/>
        <v>50</v>
      </c>
      <c r="P1319" s="127">
        <f t="shared" si="203"/>
        <v>7.5</v>
      </c>
      <c r="Q1319" s="130">
        <f t="shared" si="204"/>
        <v>50</v>
      </c>
      <c r="R1319" s="62">
        <f t="shared" si="205"/>
        <v>50</v>
      </c>
      <c r="S1319" s="62">
        <f t="shared" si="208"/>
        <v>50</v>
      </c>
      <c r="T1319" s="129">
        <f t="shared" si="209"/>
        <v>3621.9078586603164</v>
      </c>
      <c r="X1319" s="62"/>
      <c r="AA1319" s="24"/>
    </row>
    <row r="1320" spans="6:27" x14ac:dyDescent="0.3">
      <c r="F1320" s="124">
        <f>Calculator!A1302</f>
        <v>1297</v>
      </c>
      <c r="G1320" s="44">
        <f>Calculator!B1302</f>
        <v>0</v>
      </c>
      <c r="H1320" s="44">
        <f>Calculator!C1302</f>
        <v>0</v>
      </c>
      <c r="I1320" s="46">
        <f>Calculator!E1302</f>
        <v>0</v>
      </c>
      <c r="J1320" s="45">
        <f>Calculator!F1302</f>
        <v>0</v>
      </c>
      <c r="K1320" s="125">
        <f t="shared" si="200"/>
        <v>7.5</v>
      </c>
      <c r="L1320" s="127">
        <f t="shared" si="201"/>
        <v>7.5</v>
      </c>
      <c r="M1320" s="127">
        <f t="shared" si="206"/>
        <v>7.5</v>
      </c>
      <c r="N1320" s="57">
        <f t="shared" si="202"/>
        <v>50</v>
      </c>
      <c r="O1320" s="57">
        <f t="shared" si="207"/>
        <v>50</v>
      </c>
      <c r="P1320" s="127">
        <f t="shared" si="203"/>
        <v>7.5</v>
      </c>
      <c r="Q1320" s="130">
        <f t="shared" si="204"/>
        <v>50</v>
      </c>
      <c r="R1320" s="62">
        <f t="shared" si="205"/>
        <v>50</v>
      </c>
      <c r="S1320" s="62">
        <f t="shared" si="208"/>
        <v>50</v>
      </c>
      <c r="T1320" s="129">
        <f t="shared" si="209"/>
        <v>3621.9078586603164</v>
      </c>
      <c r="X1320" s="62"/>
      <c r="AA1320" s="24"/>
    </row>
    <row r="1321" spans="6:27" x14ac:dyDescent="0.3">
      <c r="F1321" s="124">
        <f>Calculator!A1303</f>
        <v>1298</v>
      </c>
      <c r="G1321" s="44">
        <f>Calculator!B1303</f>
        <v>0</v>
      </c>
      <c r="H1321" s="44">
        <f>Calculator!C1303</f>
        <v>0</v>
      </c>
      <c r="I1321" s="46">
        <f>Calculator!E1303</f>
        <v>0</v>
      </c>
      <c r="J1321" s="45">
        <f>Calculator!F1303</f>
        <v>0</v>
      </c>
      <c r="K1321" s="125">
        <f t="shared" si="200"/>
        <v>7.5</v>
      </c>
      <c r="L1321" s="127">
        <f t="shared" si="201"/>
        <v>7.5</v>
      </c>
      <c r="M1321" s="127">
        <f t="shared" si="206"/>
        <v>7.5</v>
      </c>
      <c r="N1321" s="57">
        <f t="shared" si="202"/>
        <v>50</v>
      </c>
      <c r="O1321" s="57">
        <f t="shared" si="207"/>
        <v>50</v>
      </c>
      <c r="P1321" s="127">
        <f t="shared" si="203"/>
        <v>7.5</v>
      </c>
      <c r="Q1321" s="130">
        <f t="shared" si="204"/>
        <v>50</v>
      </c>
      <c r="R1321" s="62">
        <f t="shared" si="205"/>
        <v>50</v>
      </c>
      <c r="S1321" s="62">
        <f t="shared" si="208"/>
        <v>50</v>
      </c>
      <c r="T1321" s="129">
        <f t="shared" si="209"/>
        <v>3621.9078586603164</v>
      </c>
      <c r="X1321" s="62"/>
      <c r="AA1321" s="24"/>
    </row>
    <row r="1322" spans="6:27" x14ac:dyDescent="0.3">
      <c r="F1322" s="124">
        <f>Calculator!A1304</f>
        <v>1299</v>
      </c>
      <c r="G1322" s="44">
        <f>Calculator!B1304</f>
        <v>0</v>
      </c>
      <c r="H1322" s="44">
        <f>Calculator!C1304</f>
        <v>0</v>
      </c>
      <c r="I1322" s="46">
        <f>Calculator!E1304</f>
        <v>0</v>
      </c>
      <c r="J1322" s="45">
        <f>Calculator!F1304</f>
        <v>0</v>
      </c>
      <c r="K1322" s="125">
        <f t="shared" si="200"/>
        <v>7.5</v>
      </c>
      <c r="L1322" s="127">
        <f t="shared" si="201"/>
        <v>7.5</v>
      </c>
      <c r="M1322" s="127">
        <f t="shared" si="206"/>
        <v>7.5</v>
      </c>
      <c r="N1322" s="57">
        <f t="shared" si="202"/>
        <v>50</v>
      </c>
      <c r="O1322" s="57">
        <f t="shared" si="207"/>
        <v>50</v>
      </c>
      <c r="P1322" s="127">
        <f t="shared" si="203"/>
        <v>7.5</v>
      </c>
      <c r="Q1322" s="130">
        <f t="shared" si="204"/>
        <v>50</v>
      </c>
      <c r="R1322" s="62">
        <f t="shared" si="205"/>
        <v>50</v>
      </c>
      <c r="S1322" s="62">
        <f t="shared" si="208"/>
        <v>50</v>
      </c>
      <c r="T1322" s="129">
        <f t="shared" si="209"/>
        <v>3621.9078586603164</v>
      </c>
      <c r="X1322" s="62"/>
      <c r="AA1322" s="24"/>
    </row>
    <row r="1323" spans="6:27" x14ac:dyDescent="0.3">
      <c r="F1323" s="124">
        <f>Calculator!A1305</f>
        <v>1300</v>
      </c>
      <c r="G1323" s="44">
        <f>Calculator!B1305</f>
        <v>0</v>
      </c>
      <c r="H1323" s="44">
        <f>Calculator!C1305</f>
        <v>0</v>
      </c>
      <c r="I1323" s="46">
        <f>Calculator!E1305</f>
        <v>0</v>
      </c>
      <c r="J1323" s="45">
        <f>Calculator!F1305</f>
        <v>0</v>
      </c>
      <c r="K1323" s="125">
        <f t="shared" si="200"/>
        <v>7.5</v>
      </c>
      <c r="L1323" s="127">
        <f t="shared" si="201"/>
        <v>7.5</v>
      </c>
      <c r="M1323" s="127">
        <f t="shared" si="206"/>
        <v>7.5</v>
      </c>
      <c r="N1323" s="57">
        <f t="shared" si="202"/>
        <v>50</v>
      </c>
      <c r="O1323" s="57">
        <f t="shared" si="207"/>
        <v>50</v>
      </c>
      <c r="P1323" s="127">
        <f t="shared" si="203"/>
        <v>7.5</v>
      </c>
      <c r="Q1323" s="130">
        <f t="shared" si="204"/>
        <v>50</v>
      </c>
      <c r="R1323" s="62">
        <f t="shared" si="205"/>
        <v>50</v>
      </c>
      <c r="S1323" s="62">
        <f t="shared" si="208"/>
        <v>50</v>
      </c>
      <c r="T1323" s="129">
        <f t="shared" si="209"/>
        <v>3621.9078586603164</v>
      </c>
      <c r="X1323" s="62"/>
      <c r="AA1323" s="24"/>
    </row>
    <row r="1324" spans="6:27" x14ac:dyDescent="0.3">
      <c r="F1324" s="124">
        <f>Calculator!A1306</f>
        <v>1301</v>
      </c>
      <c r="G1324" s="44">
        <f>Calculator!B1306</f>
        <v>0</v>
      </c>
      <c r="H1324" s="44">
        <f>Calculator!C1306</f>
        <v>0</v>
      </c>
      <c r="I1324" s="46">
        <f>Calculator!E1306</f>
        <v>0</v>
      </c>
      <c r="J1324" s="45">
        <f>Calculator!F1306</f>
        <v>0</v>
      </c>
      <c r="K1324" s="125">
        <f t="shared" si="200"/>
        <v>7.5</v>
      </c>
      <c r="L1324" s="127">
        <f t="shared" si="201"/>
        <v>7.5</v>
      </c>
      <c r="M1324" s="127">
        <f t="shared" si="206"/>
        <v>7.5</v>
      </c>
      <c r="N1324" s="57">
        <f t="shared" si="202"/>
        <v>50</v>
      </c>
      <c r="O1324" s="57">
        <f t="shared" si="207"/>
        <v>50</v>
      </c>
      <c r="P1324" s="127">
        <f t="shared" si="203"/>
        <v>7.5</v>
      </c>
      <c r="Q1324" s="130">
        <f t="shared" si="204"/>
        <v>50</v>
      </c>
      <c r="R1324" s="62">
        <f t="shared" si="205"/>
        <v>50</v>
      </c>
      <c r="S1324" s="62">
        <f t="shared" si="208"/>
        <v>50</v>
      </c>
      <c r="T1324" s="129">
        <f t="shared" si="209"/>
        <v>3621.9078586603164</v>
      </c>
      <c r="X1324" s="62"/>
      <c r="AA1324" s="24"/>
    </row>
    <row r="1325" spans="6:27" x14ac:dyDescent="0.3">
      <c r="F1325" s="124">
        <f>Calculator!A1307</f>
        <v>1302</v>
      </c>
      <c r="G1325" s="44">
        <f>Calculator!B1307</f>
        <v>0</v>
      </c>
      <c r="H1325" s="44">
        <f>Calculator!C1307</f>
        <v>0</v>
      </c>
      <c r="I1325" s="46">
        <f>Calculator!E1307</f>
        <v>0</v>
      </c>
      <c r="J1325" s="45">
        <f>Calculator!F1307</f>
        <v>0</v>
      </c>
      <c r="K1325" s="125">
        <f t="shared" si="200"/>
        <v>7.5</v>
      </c>
      <c r="L1325" s="127">
        <f t="shared" si="201"/>
        <v>7.5</v>
      </c>
      <c r="M1325" s="127">
        <f t="shared" si="206"/>
        <v>7.5</v>
      </c>
      <c r="N1325" s="57">
        <f t="shared" si="202"/>
        <v>50</v>
      </c>
      <c r="O1325" s="57">
        <f t="shared" si="207"/>
        <v>50</v>
      </c>
      <c r="P1325" s="127">
        <f t="shared" si="203"/>
        <v>7.5</v>
      </c>
      <c r="Q1325" s="130">
        <f t="shared" si="204"/>
        <v>50</v>
      </c>
      <c r="R1325" s="62">
        <f t="shared" si="205"/>
        <v>50</v>
      </c>
      <c r="S1325" s="62">
        <f t="shared" si="208"/>
        <v>50</v>
      </c>
      <c r="T1325" s="129">
        <f t="shared" si="209"/>
        <v>3621.9078586603164</v>
      </c>
      <c r="X1325" s="62"/>
      <c r="AA1325" s="24"/>
    </row>
    <row r="1326" spans="6:27" x14ac:dyDescent="0.3">
      <c r="F1326" s="124">
        <f>Calculator!A1308</f>
        <v>1303</v>
      </c>
      <c r="G1326" s="44">
        <f>Calculator!B1308</f>
        <v>0</v>
      </c>
      <c r="H1326" s="44">
        <f>Calculator!C1308</f>
        <v>0</v>
      </c>
      <c r="I1326" s="46">
        <f>Calculator!E1308</f>
        <v>0</v>
      </c>
      <c r="J1326" s="45">
        <f>Calculator!F1308</f>
        <v>0</v>
      </c>
      <c r="K1326" s="125">
        <f t="shared" si="200"/>
        <v>7.5</v>
      </c>
      <c r="L1326" s="127">
        <f t="shared" si="201"/>
        <v>7.5</v>
      </c>
      <c r="M1326" s="127">
        <f t="shared" si="206"/>
        <v>7.5</v>
      </c>
      <c r="N1326" s="57">
        <f t="shared" si="202"/>
        <v>50</v>
      </c>
      <c r="O1326" s="57">
        <f t="shared" si="207"/>
        <v>50</v>
      </c>
      <c r="P1326" s="127">
        <f t="shared" si="203"/>
        <v>7.5</v>
      </c>
      <c r="Q1326" s="130">
        <f t="shared" si="204"/>
        <v>50</v>
      </c>
      <c r="R1326" s="62">
        <f t="shared" si="205"/>
        <v>50</v>
      </c>
      <c r="S1326" s="62">
        <f t="shared" si="208"/>
        <v>50</v>
      </c>
      <c r="T1326" s="129">
        <f t="shared" si="209"/>
        <v>3621.9078586603164</v>
      </c>
      <c r="X1326" s="62"/>
      <c r="AA1326" s="24"/>
    </row>
    <row r="1327" spans="6:27" x14ac:dyDescent="0.3">
      <c r="F1327" s="124">
        <f>Calculator!A1309</f>
        <v>1304</v>
      </c>
      <c r="G1327" s="44">
        <f>Calculator!B1309</f>
        <v>0</v>
      </c>
      <c r="H1327" s="44">
        <f>Calculator!C1309</f>
        <v>0</v>
      </c>
      <c r="I1327" s="46">
        <f>Calculator!E1309</f>
        <v>0</v>
      </c>
      <c r="J1327" s="45">
        <f>Calculator!F1309</f>
        <v>0</v>
      </c>
      <c r="K1327" s="125">
        <f t="shared" si="200"/>
        <v>7.5</v>
      </c>
      <c r="L1327" s="127">
        <f t="shared" si="201"/>
        <v>7.5</v>
      </c>
      <c r="M1327" s="127">
        <f t="shared" si="206"/>
        <v>7.5</v>
      </c>
      <c r="N1327" s="57">
        <f t="shared" si="202"/>
        <v>50</v>
      </c>
      <c r="O1327" s="57">
        <f t="shared" si="207"/>
        <v>50</v>
      </c>
      <c r="P1327" s="127">
        <f t="shared" si="203"/>
        <v>7.5</v>
      </c>
      <c r="Q1327" s="130">
        <f t="shared" si="204"/>
        <v>50</v>
      </c>
      <c r="R1327" s="62">
        <f t="shared" si="205"/>
        <v>50</v>
      </c>
      <c r="S1327" s="62">
        <f t="shared" si="208"/>
        <v>50</v>
      </c>
      <c r="T1327" s="129">
        <f t="shared" si="209"/>
        <v>3621.9078586603164</v>
      </c>
      <c r="X1327" s="62"/>
      <c r="AA1327" s="24"/>
    </row>
    <row r="1328" spans="6:27" x14ac:dyDescent="0.3">
      <c r="F1328" s="124">
        <f>Calculator!A1310</f>
        <v>1305</v>
      </c>
      <c r="G1328" s="44">
        <f>Calculator!B1310</f>
        <v>0</v>
      </c>
      <c r="H1328" s="44">
        <f>Calculator!C1310</f>
        <v>0</v>
      </c>
      <c r="I1328" s="46">
        <f>Calculator!E1310</f>
        <v>0</v>
      </c>
      <c r="J1328" s="45">
        <f>Calculator!F1310</f>
        <v>0</v>
      </c>
      <c r="K1328" s="125">
        <f t="shared" si="200"/>
        <v>7.5</v>
      </c>
      <c r="L1328" s="127">
        <f t="shared" si="201"/>
        <v>7.5</v>
      </c>
      <c r="M1328" s="127">
        <f t="shared" si="206"/>
        <v>7.5</v>
      </c>
      <c r="N1328" s="57">
        <f t="shared" si="202"/>
        <v>50</v>
      </c>
      <c r="O1328" s="57">
        <f t="shared" si="207"/>
        <v>50</v>
      </c>
      <c r="P1328" s="127">
        <f t="shared" si="203"/>
        <v>7.5</v>
      </c>
      <c r="Q1328" s="130">
        <f t="shared" si="204"/>
        <v>50</v>
      </c>
      <c r="R1328" s="62">
        <f t="shared" si="205"/>
        <v>50</v>
      </c>
      <c r="S1328" s="62">
        <f t="shared" si="208"/>
        <v>50</v>
      </c>
      <c r="T1328" s="129">
        <f t="shared" si="209"/>
        <v>3621.9078586603164</v>
      </c>
      <c r="X1328" s="62"/>
      <c r="AA1328" s="24"/>
    </row>
    <row r="1329" spans="6:27" x14ac:dyDescent="0.3">
      <c r="F1329" s="124">
        <f>Calculator!A1311</f>
        <v>1306</v>
      </c>
      <c r="G1329" s="44">
        <f>Calculator!B1311</f>
        <v>0</v>
      </c>
      <c r="H1329" s="44">
        <f>Calculator!C1311</f>
        <v>0</v>
      </c>
      <c r="I1329" s="46">
        <f>Calculator!E1311</f>
        <v>0</v>
      </c>
      <c r="J1329" s="45">
        <f>Calculator!F1311</f>
        <v>0</v>
      </c>
      <c r="K1329" s="125">
        <f t="shared" si="200"/>
        <v>7.5</v>
      </c>
      <c r="L1329" s="127">
        <f t="shared" si="201"/>
        <v>7.5</v>
      </c>
      <c r="M1329" s="127">
        <f t="shared" si="206"/>
        <v>7.5</v>
      </c>
      <c r="N1329" s="57">
        <f t="shared" si="202"/>
        <v>50</v>
      </c>
      <c r="O1329" s="57">
        <f t="shared" si="207"/>
        <v>50</v>
      </c>
      <c r="P1329" s="127">
        <f t="shared" si="203"/>
        <v>7.5</v>
      </c>
      <c r="Q1329" s="130">
        <f t="shared" si="204"/>
        <v>50</v>
      </c>
      <c r="R1329" s="62">
        <f t="shared" si="205"/>
        <v>50</v>
      </c>
      <c r="S1329" s="62">
        <f t="shared" si="208"/>
        <v>50</v>
      </c>
      <c r="T1329" s="129">
        <f t="shared" si="209"/>
        <v>3621.9078586603164</v>
      </c>
      <c r="X1329" s="62"/>
      <c r="AA1329" s="24"/>
    </row>
    <row r="1330" spans="6:27" x14ac:dyDescent="0.3">
      <c r="F1330" s="124">
        <f>Calculator!A1312</f>
        <v>1307</v>
      </c>
      <c r="G1330" s="44">
        <f>Calculator!B1312</f>
        <v>0</v>
      </c>
      <c r="H1330" s="44">
        <f>Calculator!C1312</f>
        <v>0</v>
      </c>
      <c r="I1330" s="46">
        <f>Calculator!E1312</f>
        <v>0</v>
      </c>
      <c r="J1330" s="45">
        <f>Calculator!F1312</f>
        <v>0</v>
      </c>
      <c r="K1330" s="125">
        <f t="shared" si="200"/>
        <v>7.5</v>
      </c>
      <c r="L1330" s="127">
        <f t="shared" si="201"/>
        <v>7.5</v>
      </c>
      <c r="M1330" s="127">
        <f t="shared" si="206"/>
        <v>7.5</v>
      </c>
      <c r="N1330" s="57">
        <f t="shared" si="202"/>
        <v>50</v>
      </c>
      <c r="O1330" s="57">
        <f t="shared" si="207"/>
        <v>50</v>
      </c>
      <c r="P1330" s="127">
        <f t="shared" si="203"/>
        <v>7.5</v>
      </c>
      <c r="Q1330" s="130">
        <f t="shared" si="204"/>
        <v>50</v>
      </c>
      <c r="R1330" s="62">
        <f t="shared" si="205"/>
        <v>50</v>
      </c>
      <c r="S1330" s="62">
        <f t="shared" si="208"/>
        <v>50</v>
      </c>
      <c r="T1330" s="129">
        <f t="shared" si="209"/>
        <v>3621.9078586603164</v>
      </c>
      <c r="X1330" s="62"/>
      <c r="AA1330" s="24"/>
    </row>
    <row r="1331" spans="6:27" x14ac:dyDescent="0.3">
      <c r="F1331" s="124">
        <f>Calculator!A1313</f>
        <v>1308</v>
      </c>
      <c r="G1331" s="44">
        <f>Calculator!B1313</f>
        <v>0</v>
      </c>
      <c r="H1331" s="44">
        <f>Calculator!C1313</f>
        <v>0</v>
      </c>
      <c r="I1331" s="46">
        <f>Calculator!E1313</f>
        <v>0</v>
      </c>
      <c r="J1331" s="45">
        <f>Calculator!F1313</f>
        <v>0</v>
      </c>
      <c r="K1331" s="125">
        <f t="shared" si="200"/>
        <v>7.5</v>
      </c>
      <c r="L1331" s="127">
        <f t="shared" si="201"/>
        <v>7.5</v>
      </c>
      <c r="M1331" s="127">
        <f t="shared" si="206"/>
        <v>7.5</v>
      </c>
      <c r="N1331" s="57">
        <f t="shared" si="202"/>
        <v>50</v>
      </c>
      <c r="O1331" s="57">
        <f t="shared" si="207"/>
        <v>50</v>
      </c>
      <c r="P1331" s="127">
        <f t="shared" si="203"/>
        <v>7.5</v>
      </c>
      <c r="Q1331" s="130">
        <f t="shared" si="204"/>
        <v>50</v>
      </c>
      <c r="R1331" s="62">
        <f t="shared" si="205"/>
        <v>50</v>
      </c>
      <c r="S1331" s="62">
        <f t="shared" si="208"/>
        <v>50</v>
      </c>
      <c r="T1331" s="129">
        <f t="shared" si="209"/>
        <v>3621.9078586603164</v>
      </c>
      <c r="X1331" s="62"/>
      <c r="AA1331" s="24"/>
    </row>
    <row r="1332" spans="6:27" x14ac:dyDescent="0.3">
      <c r="F1332" s="124">
        <f>Calculator!A1314</f>
        <v>1309</v>
      </c>
      <c r="G1332" s="44">
        <f>Calculator!B1314</f>
        <v>0</v>
      </c>
      <c r="H1332" s="44">
        <f>Calculator!C1314</f>
        <v>0</v>
      </c>
      <c r="I1332" s="46">
        <f>Calculator!E1314</f>
        <v>0</v>
      </c>
      <c r="J1332" s="45">
        <f>Calculator!F1314</f>
        <v>0</v>
      </c>
      <c r="K1332" s="125">
        <f t="shared" si="200"/>
        <v>7.5</v>
      </c>
      <c r="L1332" s="127">
        <f t="shared" si="201"/>
        <v>7.5</v>
      </c>
      <c r="M1332" s="127">
        <f t="shared" si="206"/>
        <v>7.5</v>
      </c>
      <c r="N1332" s="57">
        <f t="shared" si="202"/>
        <v>50</v>
      </c>
      <c r="O1332" s="57">
        <f t="shared" si="207"/>
        <v>50</v>
      </c>
      <c r="P1332" s="127">
        <f t="shared" si="203"/>
        <v>7.5</v>
      </c>
      <c r="Q1332" s="130">
        <f t="shared" si="204"/>
        <v>50</v>
      </c>
      <c r="R1332" s="62">
        <f t="shared" si="205"/>
        <v>50</v>
      </c>
      <c r="S1332" s="62">
        <f t="shared" si="208"/>
        <v>50</v>
      </c>
      <c r="T1332" s="129">
        <f t="shared" si="209"/>
        <v>3621.9078586603164</v>
      </c>
      <c r="X1332" s="62"/>
      <c r="AA1332" s="24"/>
    </row>
    <row r="1333" spans="6:27" x14ac:dyDescent="0.3">
      <c r="F1333" s="124">
        <f>Calculator!A1315</f>
        <v>1310</v>
      </c>
      <c r="G1333" s="44">
        <f>Calculator!B1315</f>
        <v>0</v>
      </c>
      <c r="H1333" s="44">
        <f>Calculator!C1315</f>
        <v>0</v>
      </c>
      <c r="I1333" s="46">
        <f>Calculator!E1315</f>
        <v>0</v>
      </c>
      <c r="J1333" s="45">
        <f>Calculator!F1315</f>
        <v>0</v>
      </c>
      <c r="K1333" s="125">
        <f t="shared" si="200"/>
        <v>7.5</v>
      </c>
      <c r="L1333" s="127">
        <f t="shared" si="201"/>
        <v>7.5</v>
      </c>
      <c r="M1333" s="127">
        <f t="shared" si="206"/>
        <v>7.5</v>
      </c>
      <c r="N1333" s="57">
        <f t="shared" si="202"/>
        <v>50</v>
      </c>
      <c r="O1333" s="57">
        <f t="shared" si="207"/>
        <v>50</v>
      </c>
      <c r="P1333" s="127">
        <f t="shared" si="203"/>
        <v>7.5</v>
      </c>
      <c r="Q1333" s="130">
        <f t="shared" si="204"/>
        <v>50</v>
      </c>
      <c r="R1333" s="62">
        <f t="shared" si="205"/>
        <v>50</v>
      </c>
      <c r="S1333" s="62">
        <f t="shared" si="208"/>
        <v>50</v>
      </c>
      <c r="T1333" s="129">
        <f t="shared" si="209"/>
        <v>3621.9078586603164</v>
      </c>
      <c r="X1333" s="62"/>
      <c r="AA1333" s="24"/>
    </row>
    <row r="1334" spans="6:27" x14ac:dyDescent="0.3">
      <c r="F1334" s="124">
        <f>Calculator!A1316</f>
        <v>1311</v>
      </c>
      <c r="G1334" s="44">
        <f>Calculator!B1316</f>
        <v>0</v>
      </c>
      <c r="H1334" s="44">
        <f>Calculator!C1316</f>
        <v>0</v>
      </c>
      <c r="I1334" s="46">
        <f>Calculator!E1316</f>
        <v>0</v>
      </c>
      <c r="J1334" s="45">
        <f>Calculator!F1316</f>
        <v>0</v>
      </c>
      <c r="K1334" s="125">
        <f t="shared" si="200"/>
        <v>7.5</v>
      </c>
      <c r="L1334" s="127">
        <f t="shared" si="201"/>
        <v>7.5</v>
      </c>
      <c r="M1334" s="127">
        <f t="shared" si="206"/>
        <v>7.5</v>
      </c>
      <c r="N1334" s="57">
        <f t="shared" si="202"/>
        <v>50</v>
      </c>
      <c r="O1334" s="57">
        <f t="shared" si="207"/>
        <v>50</v>
      </c>
      <c r="P1334" s="127">
        <f t="shared" si="203"/>
        <v>7.5</v>
      </c>
      <c r="Q1334" s="130">
        <f t="shared" si="204"/>
        <v>50</v>
      </c>
      <c r="R1334" s="62">
        <f t="shared" si="205"/>
        <v>50</v>
      </c>
      <c r="S1334" s="62">
        <f t="shared" si="208"/>
        <v>50</v>
      </c>
      <c r="T1334" s="129">
        <f t="shared" si="209"/>
        <v>3621.9078586603164</v>
      </c>
      <c r="X1334" s="62"/>
      <c r="AA1334" s="24"/>
    </row>
    <row r="1335" spans="6:27" x14ac:dyDescent="0.3">
      <c r="F1335" s="124">
        <f>Calculator!A1317</f>
        <v>1312</v>
      </c>
      <c r="G1335" s="44">
        <f>Calculator!B1317</f>
        <v>0</v>
      </c>
      <c r="H1335" s="44">
        <f>Calculator!C1317</f>
        <v>0</v>
      </c>
      <c r="I1335" s="46">
        <f>Calculator!E1317</f>
        <v>0</v>
      </c>
      <c r="J1335" s="45">
        <f>Calculator!F1317</f>
        <v>0</v>
      </c>
      <c r="K1335" s="125">
        <f t="shared" si="200"/>
        <v>7.5</v>
      </c>
      <c r="L1335" s="127">
        <f t="shared" si="201"/>
        <v>7.5</v>
      </c>
      <c r="M1335" s="127">
        <f t="shared" si="206"/>
        <v>7.5</v>
      </c>
      <c r="N1335" s="57">
        <f t="shared" si="202"/>
        <v>50</v>
      </c>
      <c r="O1335" s="57">
        <f t="shared" si="207"/>
        <v>50</v>
      </c>
      <c r="P1335" s="127">
        <f t="shared" si="203"/>
        <v>7.5</v>
      </c>
      <c r="Q1335" s="130">
        <f t="shared" si="204"/>
        <v>50</v>
      </c>
      <c r="R1335" s="62">
        <f t="shared" si="205"/>
        <v>50</v>
      </c>
      <c r="S1335" s="62">
        <f t="shared" si="208"/>
        <v>50</v>
      </c>
      <c r="T1335" s="129">
        <f t="shared" si="209"/>
        <v>3621.9078586603164</v>
      </c>
      <c r="X1335" s="62"/>
      <c r="AA1335" s="24"/>
    </row>
    <row r="1336" spans="6:27" x14ac:dyDescent="0.3">
      <c r="F1336" s="124">
        <f>Calculator!A1318</f>
        <v>1313</v>
      </c>
      <c r="G1336" s="44">
        <f>Calculator!B1318</f>
        <v>0</v>
      </c>
      <c r="H1336" s="44">
        <f>Calculator!C1318</f>
        <v>0</v>
      </c>
      <c r="I1336" s="46">
        <f>Calculator!E1318</f>
        <v>0</v>
      </c>
      <c r="J1336" s="45">
        <f>Calculator!F1318</f>
        <v>0</v>
      </c>
      <c r="K1336" s="125">
        <f t="shared" si="200"/>
        <v>7.5</v>
      </c>
      <c r="L1336" s="127">
        <f t="shared" si="201"/>
        <v>7.5</v>
      </c>
      <c r="M1336" s="127">
        <f t="shared" si="206"/>
        <v>7.5</v>
      </c>
      <c r="N1336" s="57">
        <f t="shared" si="202"/>
        <v>50</v>
      </c>
      <c r="O1336" s="57">
        <f t="shared" si="207"/>
        <v>50</v>
      </c>
      <c r="P1336" s="127">
        <f t="shared" si="203"/>
        <v>7.5</v>
      </c>
      <c r="Q1336" s="130">
        <f t="shared" si="204"/>
        <v>50</v>
      </c>
      <c r="R1336" s="62">
        <f t="shared" si="205"/>
        <v>50</v>
      </c>
      <c r="S1336" s="62">
        <f t="shared" si="208"/>
        <v>50</v>
      </c>
      <c r="T1336" s="129">
        <f t="shared" si="209"/>
        <v>3621.9078586603164</v>
      </c>
      <c r="X1336" s="62"/>
      <c r="AA1336" s="24"/>
    </row>
    <row r="1337" spans="6:27" x14ac:dyDescent="0.3">
      <c r="F1337" s="124">
        <f>Calculator!A1319</f>
        <v>1314</v>
      </c>
      <c r="G1337" s="44">
        <f>Calculator!B1319</f>
        <v>0</v>
      </c>
      <c r="H1337" s="44">
        <f>Calculator!C1319</f>
        <v>0</v>
      </c>
      <c r="I1337" s="46">
        <f>Calculator!E1319</f>
        <v>0</v>
      </c>
      <c r="J1337" s="45">
        <f>Calculator!F1319</f>
        <v>0</v>
      </c>
      <c r="K1337" s="125">
        <f t="shared" si="200"/>
        <v>7.5</v>
      </c>
      <c r="L1337" s="127">
        <f t="shared" si="201"/>
        <v>7.5</v>
      </c>
      <c r="M1337" s="127">
        <f t="shared" si="206"/>
        <v>7.5</v>
      </c>
      <c r="N1337" s="57">
        <f t="shared" si="202"/>
        <v>50</v>
      </c>
      <c r="O1337" s="57">
        <f t="shared" si="207"/>
        <v>50</v>
      </c>
      <c r="P1337" s="127">
        <f t="shared" si="203"/>
        <v>7.5</v>
      </c>
      <c r="Q1337" s="130">
        <f t="shared" si="204"/>
        <v>50</v>
      </c>
      <c r="R1337" s="62">
        <f t="shared" si="205"/>
        <v>50</v>
      </c>
      <c r="S1337" s="62">
        <f t="shared" si="208"/>
        <v>50</v>
      </c>
      <c r="T1337" s="129">
        <f t="shared" si="209"/>
        <v>3621.9078586603164</v>
      </c>
      <c r="X1337" s="62"/>
      <c r="AA1337" s="24"/>
    </row>
    <row r="1338" spans="6:27" x14ac:dyDescent="0.3">
      <c r="F1338" s="124">
        <f>Calculator!A1320</f>
        <v>1315</v>
      </c>
      <c r="G1338" s="44">
        <f>Calculator!B1320</f>
        <v>0</v>
      </c>
      <c r="H1338" s="44">
        <f>Calculator!C1320</f>
        <v>0</v>
      </c>
      <c r="I1338" s="46">
        <f>Calculator!E1320</f>
        <v>0</v>
      </c>
      <c r="J1338" s="45">
        <f>Calculator!F1320</f>
        <v>0</v>
      </c>
      <c r="K1338" s="125">
        <f t="shared" si="200"/>
        <v>7.5</v>
      </c>
      <c r="L1338" s="127">
        <f t="shared" si="201"/>
        <v>7.5</v>
      </c>
      <c r="M1338" s="127">
        <f t="shared" si="206"/>
        <v>7.5</v>
      </c>
      <c r="N1338" s="57">
        <f t="shared" si="202"/>
        <v>50</v>
      </c>
      <c r="O1338" s="57">
        <f t="shared" si="207"/>
        <v>50</v>
      </c>
      <c r="P1338" s="127">
        <f t="shared" si="203"/>
        <v>7.5</v>
      </c>
      <c r="Q1338" s="130">
        <f t="shared" si="204"/>
        <v>50</v>
      </c>
      <c r="R1338" s="62">
        <f t="shared" si="205"/>
        <v>50</v>
      </c>
      <c r="S1338" s="62">
        <f t="shared" si="208"/>
        <v>50</v>
      </c>
      <c r="T1338" s="129">
        <f t="shared" si="209"/>
        <v>3621.9078586603164</v>
      </c>
      <c r="X1338" s="62"/>
      <c r="AA1338" s="24"/>
    </row>
    <row r="1339" spans="6:27" x14ac:dyDescent="0.3">
      <c r="F1339" s="124">
        <f>Calculator!A1321</f>
        <v>1316</v>
      </c>
      <c r="G1339" s="44">
        <f>Calculator!B1321</f>
        <v>0</v>
      </c>
      <c r="H1339" s="44">
        <f>Calculator!C1321</f>
        <v>0</v>
      </c>
      <c r="I1339" s="46">
        <f>Calculator!E1321</f>
        <v>0</v>
      </c>
      <c r="J1339" s="45">
        <f>Calculator!F1321</f>
        <v>0</v>
      </c>
      <c r="K1339" s="125">
        <f t="shared" si="200"/>
        <v>7.5</v>
      </c>
      <c r="L1339" s="127">
        <f t="shared" si="201"/>
        <v>7.5</v>
      </c>
      <c r="M1339" s="127">
        <f t="shared" si="206"/>
        <v>7.5</v>
      </c>
      <c r="N1339" s="57">
        <f t="shared" si="202"/>
        <v>50</v>
      </c>
      <c r="O1339" s="57">
        <f t="shared" si="207"/>
        <v>50</v>
      </c>
      <c r="P1339" s="127">
        <f t="shared" si="203"/>
        <v>7.5</v>
      </c>
      <c r="Q1339" s="130">
        <f t="shared" si="204"/>
        <v>50</v>
      </c>
      <c r="R1339" s="62">
        <f t="shared" si="205"/>
        <v>50</v>
      </c>
      <c r="S1339" s="62">
        <f t="shared" si="208"/>
        <v>50</v>
      </c>
      <c r="T1339" s="129">
        <f t="shared" si="209"/>
        <v>3621.9078586603164</v>
      </c>
      <c r="X1339" s="62"/>
      <c r="AA1339" s="24"/>
    </row>
    <row r="1340" spans="6:27" x14ac:dyDescent="0.3">
      <c r="F1340" s="124">
        <f>Calculator!A1322</f>
        <v>1317</v>
      </c>
      <c r="G1340" s="44">
        <f>Calculator!B1322</f>
        <v>0</v>
      </c>
      <c r="H1340" s="44">
        <f>Calculator!C1322</f>
        <v>0</v>
      </c>
      <c r="I1340" s="46">
        <f>Calculator!E1322</f>
        <v>0</v>
      </c>
      <c r="J1340" s="45">
        <f>Calculator!F1322</f>
        <v>0</v>
      </c>
      <c r="K1340" s="125">
        <f t="shared" si="200"/>
        <v>7.5</v>
      </c>
      <c r="L1340" s="127">
        <f t="shared" si="201"/>
        <v>7.5</v>
      </c>
      <c r="M1340" s="127">
        <f t="shared" si="206"/>
        <v>7.5</v>
      </c>
      <c r="N1340" s="57">
        <f t="shared" si="202"/>
        <v>50</v>
      </c>
      <c r="O1340" s="57">
        <f t="shared" si="207"/>
        <v>50</v>
      </c>
      <c r="P1340" s="127">
        <f t="shared" si="203"/>
        <v>7.5</v>
      </c>
      <c r="Q1340" s="130">
        <f t="shared" si="204"/>
        <v>50</v>
      </c>
      <c r="R1340" s="62">
        <f t="shared" si="205"/>
        <v>50</v>
      </c>
      <c r="S1340" s="62">
        <f t="shared" si="208"/>
        <v>50</v>
      </c>
      <c r="T1340" s="129">
        <f t="shared" si="209"/>
        <v>3621.9078586603164</v>
      </c>
      <c r="X1340" s="62"/>
      <c r="AA1340" s="24"/>
    </row>
    <row r="1341" spans="6:27" x14ac:dyDescent="0.3">
      <c r="F1341" s="124">
        <f>Calculator!A1323</f>
        <v>1318</v>
      </c>
      <c r="G1341" s="44">
        <f>Calculator!B1323</f>
        <v>0</v>
      </c>
      <c r="H1341" s="44">
        <f>Calculator!C1323</f>
        <v>0</v>
      </c>
      <c r="I1341" s="46">
        <f>Calculator!E1323</f>
        <v>0</v>
      </c>
      <c r="J1341" s="45">
        <f>Calculator!F1323</f>
        <v>0</v>
      </c>
      <c r="K1341" s="125">
        <f t="shared" si="200"/>
        <v>7.5</v>
      </c>
      <c r="L1341" s="127">
        <f t="shared" si="201"/>
        <v>7.5</v>
      </c>
      <c r="M1341" s="127">
        <f t="shared" si="206"/>
        <v>7.5</v>
      </c>
      <c r="N1341" s="57">
        <f t="shared" si="202"/>
        <v>50</v>
      </c>
      <c r="O1341" s="57">
        <f t="shared" si="207"/>
        <v>50</v>
      </c>
      <c r="P1341" s="127">
        <f t="shared" si="203"/>
        <v>7.5</v>
      </c>
      <c r="Q1341" s="130">
        <f t="shared" si="204"/>
        <v>50</v>
      </c>
      <c r="R1341" s="62">
        <f t="shared" si="205"/>
        <v>50</v>
      </c>
      <c r="S1341" s="62">
        <f t="shared" si="208"/>
        <v>50</v>
      </c>
      <c r="T1341" s="129">
        <f t="shared" si="209"/>
        <v>3621.9078586603164</v>
      </c>
      <c r="X1341" s="62"/>
      <c r="AA1341" s="24"/>
    </row>
    <row r="1342" spans="6:27" x14ac:dyDescent="0.3">
      <c r="F1342" s="124">
        <f>Calculator!A1324</f>
        <v>1319</v>
      </c>
      <c r="G1342" s="44">
        <f>Calculator!B1324</f>
        <v>0</v>
      </c>
      <c r="H1342" s="44">
        <f>Calculator!C1324</f>
        <v>0</v>
      </c>
      <c r="I1342" s="46">
        <f>Calculator!E1324</f>
        <v>0</v>
      </c>
      <c r="J1342" s="45">
        <f>Calculator!F1324</f>
        <v>0</v>
      </c>
      <c r="K1342" s="125">
        <f t="shared" si="200"/>
        <v>7.5</v>
      </c>
      <c r="L1342" s="127">
        <f t="shared" si="201"/>
        <v>7.5</v>
      </c>
      <c r="M1342" s="127">
        <f t="shared" si="206"/>
        <v>7.5</v>
      </c>
      <c r="N1342" s="57">
        <f t="shared" si="202"/>
        <v>50</v>
      </c>
      <c r="O1342" s="57">
        <f t="shared" si="207"/>
        <v>50</v>
      </c>
      <c r="P1342" s="127">
        <f t="shared" si="203"/>
        <v>7.5</v>
      </c>
      <c r="Q1342" s="130">
        <f t="shared" si="204"/>
        <v>50</v>
      </c>
      <c r="R1342" s="62">
        <f t="shared" si="205"/>
        <v>50</v>
      </c>
      <c r="S1342" s="62">
        <f t="shared" si="208"/>
        <v>50</v>
      </c>
      <c r="T1342" s="129">
        <f t="shared" si="209"/>
        <v>3621.9078586603164</v>
      </c>
      <c r="X1342" s="62"/>
      <c r="AA1342" s="24"/>
    </row>
    <row r="1343" spans="6:27" x14ac:dyDescent="0.3">
      <c r="F1343" s="124">
        <f>Calculator!A1325</f>
        <v>1320</v>
      </c>
      <c r="G1343" s="44">
        <f>Calculator!B1325</f>
        <v>0</v>
      </c>
      <c r="H1343" s="44">
        <f>Calculator!C1325</f>
        <v>0</v>
      </c>
      <c r="I1343" s="46">
        <f>Calculator!E1325</f>
        <v>0</v>
      </c>
      <c r="J1343" s="45">
        <f>Calculator!F1325</f>
        <v>0</v>
      </c>
      <c r="K1343" s="125">
        <f t="shared" si="200"/>
        <v>7.5</v>
      </c>
      <c r="L1343" s="127">
        <f t="shared" si="201"/>
        <v>7.5</v>
      </c>
      <c r="M1343" s="127">
        <f t="shared" si="206"/>
        <v>7.5</v>
      </c>
      <c r="N1343" s="57">
        <f t="shared" si="202"/>
        <v>50</v>
      </c>
      <c r="O1343" s="57">
        <f t="shared" si="207"/>
        <v>50</v>
      </c>
      <c r="P1343" s="127">
        <f t="shared" si="203"/>
        <v>7.5</v>
      </c>
      <c r="Q1343" s="130">
        <f t="shared" si="204"/>
        <v>50</v>
      </c>
      <c r="R1343" s="62">
        <f t="shared" si="205"/>
        <v>50</v>
      </c>
      <c r="S1343" s="62">
        <f t="shared" si="208"/>
        <v>50</v>
      </c>
      <c r="T1343" s="129">
        <f t="shared" si="209"/>
        <v>3621.9078586603164</v>
      </c>
      <c r="X1343" s="62"/>
      <c r="AA1343" s="24"/>
    </row>
    <row r="1344" spans="6:27" x14ac:dyDescent="0.3">
      <c r="F1344" s="124">
        <f>Calculator!A1326</f>
        <v>1321</v>
      </c>
      <c r="G1344" s="44">
        <f>Calculator!B1326</f>
        <v>0</v>
      </c>
      <c r="H1344" s="44">
        <f>Calculator!C1326</f>
        <v>0</v>
      </c>
      <c r="I1344" s="46">
        <f>Calculator!E1326</f>
        <v>0</v>
      </c>
      <c r="J1344" s="45">
        <f>Calculator!F1326</f>
        <v>0</v>
      </c>
      <c r="K1344" s="125">
        <f t="shared" si="200"/>
        <v>7.5</v>
      </c>
      <c r="L1344" s="127">
        <f t="shared" si="201"/>
        <v>7.5</v>
      </c>
      <c r="M1344" s="127">
        <f t="shared" si="206"/>
        <v>7.5</v>
      </c>
      <c r="N1344" s="57">
        <f t="shared" si="202"/>
        <v>50</v>
      </c>
      <c r="O1344" s="57">
        <f t="shared" si="207"/>
        <v>50</v>
      </c>
      <c r="P1344" s="127">
        <f t="shared" si="203"/>
        <v>7.5</v>
      </c>
      <c r="Q1344" s="130">
        <f t="shared" si="204"/>
        <v>50</v>
      </c>
      <c r="R1344" s="62">
        <f t="shared" si="205"/>
        <v>50</v>
      </c>
      <c r="S1344" s="62">
        <f t="shared" si="208"/>
        <v>50</v>
      </c>
      <c r="T1344" s="129">
        <f t="shared" si="209"/>
        <v>3621.9078586603164</v>
      </c>
      <c r="X1344" s="62"/>
      <c r="AA1344" s="24"/>
    </row>
    <row r="1345" spans="6:27" x14ac:dyDescent="0.3">
      <c r="F1345" s="124">
        <f>Calculator!A1327</f>
        <v>1322</v>
      </c>
      <c r="G1345" s="44">
        <f>Calculator!B1327</f>
        <v>0</v>
      </c>
      <c r="H1345" s="44">
        <f>Calculator!C1327</f>
        <v>0</v>
      </c>
      <c r="I1345" s="46">
        <f>Calculator!E1327</f>
        <v>0</v>
      </c>
      <c r="J1345" s="45">
        <f>Calculator!F1327</f>
        <v>0</v>
      </c>
      <c r="K1345" s="125">
        <f t="shared" si="200"/>
        <v>7.5</v>
      </c>
      <c r="L1345" s="127">
        <f t="shared" si="201"/>
        <v>7.5</v>
      </c>
      <c r="M1345" s="127">
        <f t="shared" si="206"/>
        <v>7.5</v>
      </c>
      <c r="N1345" s="57">
        <f t="shared" si="202"/>
        <v>50</v>
      </c>
      <c r="O1345" s="57">
        <f t="shared" si="207"/>
        <v>50</v>
      </c>
      <c r="P1345" s="127">
        <f t="shared" si="203"/>
        <v>7.5</v>
      </c>
      <c r="Q1345" s="130">
        <f t="shared" si="204"/>
        <v>50</v>
      </c>
      <c r="R1345" s="62">
        <f t="shared" si="205"/>
        <v>50</v>
      </c>
      <c r="S1345" s="62">
        <f t="shared" si="208"/>
        <v>50</v>
      </c>
      <c r="T1345" s="129">
        <f t="shared" si="209"/>
        <v>3621.9078586603164</v>
      </c>
      <c r="X1345" s="62"/>
      <c r="AA1345" s="24"/>
    </row>
    <row r="1346" spans="6:27" x14ac:dyDescent="0.3">
      <c r="F1346" s="124">
        <f>Calculator!A1328</f>
        <v>1323</v>
      </c>
      <c r="G1346" s="44">
        <f>Calculator!B1328</f>
        <v>0</v>
      </c>
      <c r="H1346" s="44">
        <f>Calculator!C1328</f>
        <v>0</v>
      </c>
      <c r="I1346" s="46">
        <f>Calculator!E1328</f>
        <v>0</v>
      </c>
      <c r="J1346" s="45">
        <f>Calculator!F1328</f>
        <v>0</v>
      </c>
      <c r="K1346" s="125">
        <f t="shared" si="200"/>
        <v>7.5</v>
      </c>
      <c r="L1346" s="127">
        <f t="shared" si="201"/>
        <v>7.5</v>
      </c>
      <c r="M1346" s="127">
        <f t="shared" si="206"/>
        <v>7.5</v>
      </c>
      <c r="N1346" s="57">
        <f t="shared" si="202"/>
        <v>50</v>
      </c>
      <c r="O1346" s="57">
        <f t="shared" si="207"/>
        <v>50</v>
      </c>
      <c r="P1346" s="127">
        <f t="shared" si="203"/>
        <v>7.5</v>
      </c>
      <c r="Q1346" s="130">
        <f t="shared" si="204"/>
        <v>50</v>
      </c>
      <c r="R1346" s="62">
        <f t="shared" si="205"/>
        <v>50</v>
      </c>
      <c r="S1346" s="62">
        <f t="shared" si="208"/>
        <v>50</v>
      </c>
      <c r="T1346" s="129">
        <f t="shared" si="209"/>
        <v>3621.9078586603164</v>
      </c>
      <c r="X1346" s="62"/>
      <c r="AA1346" s="24"/>
    </row>
    <row r="1347" spans="6:27" x14ac:dyDescent="0.3">
      <c r="F1347" s="124">
        <f>Calculator!A1329</f>
        <v>1324</v>
      </c>
      <c r="G1347" s="44">
        <f>Calculator!B1329</f>
        <v>0</v>
      </c>
      <c r="H1347" s="44">
        <f>Calculator!C1329</f>
        <v>0</v>
      </c>
      <c r="I1347" s="46">
        <f>Calculator!E1329</f>
        <v>0</v>
      </c>
      <c r="J1347" s="45">
        <f>Calculator!F1329</f>
        <v>0</v>
      </c>
      <c r="K1347" s="125">
        <f t="shared" si="200"/>
        <v>7.5</v>
      </c>
      <c r="L1347" s="127">
        <f t="shared" si="201"/>
        <v>7.5</v>
      </c>
      <c r="M1347" s="127">
        <f t="shared" si="206"/>
        <v>7.5</v>
      </c>
      <c r="N1347" s="57">
        <f t="shared" si="202"/>
        <v>50</v>
      </c>
      <c r="O1347" s="57">
        <f t="shared" si="207"/>
        <v>50</v>
      </c>
      <c r="P1347" s="127">
        <f t="shared" si="203"/>
        <v>7.5</v>
      </c>
      <c r="Q1347" s="130">
        <f t="shared" si="204"/>
        <v>50</v>
      </c>
      <c r="R1347" s="62">
        <f t="shared" si="205"/>
        <v>50</v>
      </c>
      <c r="S1347" s="62">
        <f t="shared" si="208"/>
        <v>50</v>
      </c>
      <c r="T1347" s="129">
        <f t="shared" si="209"/>
        <v>3621.9078586603164</v>
      </c>
      <c r="X1347" s="62"/>
      <c r="AA1347" s="24"/>
    </row>
    <row r="1348" spans="6:27" x14ac:dyDescent="0.3">
      <c r="F1348" s="124">
        <f>Calculator!A1330</f>
        <v>1325</v>
      </c>
      <c r="G1348" s="44">
        <f>Calculator!B1330</f>
        <v>0</v>
      </c>
      <c r="H1348" s="44">
        <f>Calculator!C1330</f>
        <v>0</v>
      </c>
      <c r="I1348" s="46">
        <f>Calculator!E1330</f>
        <v>0</v>
      </c>
      <c r="J1348" s="45">
        <f>Calculator!F1330</f>
        <v>0</v>
      </c>
      <c r="K1348" s="125">
        <f t="shared" si="200"/>
        <v>7.5</v>
      </c>
      <c r="L1348" s="127">
        <f t="shared" si="201"/>
        <v>7.5</v>
      </c>
      <c r="M1348" s="127">
        <f t="shared" si="206"/>
        <v>7.5</v>
      </c>
      <c r="N1348" s="57">
        <f t="shared" si="202"/>
        <v>50</v>
      </c>
      <c r="O1348" s="57">
        <f t="shared" si="207"/>
        <v>50</v>
      </c>
      <c r="P1348" s="127">
        <f t="shared" si="203"/>
        <v>7.5</v>
      </c>
      <c r="Q1348" s="130">
        <f t="shared" si="204"/>
        <v>50</v>
      </c>
      <c r="R1348" s="62">
        <f t="shared" si="205"/>
        <v>50</v>
      </c>
      <c r="S1348" s="62">
        <f t="shared" si="208"/>
        <v>50</v>
      </c>
      <c r="T1348" s="129">
        <f t="shared" si="209"/>
        <v>3621.9078586603164</v>
      </c>
      <c r="X1348" s="62"/>
      <c r="AA1348" s="24"/>
    </row>
    <row r="1349" spans="6:27" x14ac:dyDescent="0.3">
      <c r="F1349" s="124">
        <f>Calculator!A1331</f>
        <v>1326</v>
      </c>
      <c r="G1349" s="44">
        <f>Calculator!B1331</f>
        <v>0</v>
      </c>
      <c r="H1349" s="44">
        <f>Calculator!C1331</f>
        <v>0</v>
      </c>
      <c r="I1349" s="46">
        <f>Calculator!E1331</f>
        <v>0</v>
      </c>
      <c r="J1349" s="45">
        <f>Calculator!F1331</f>
        <v>0</v>
      </c>
      <c r="K1349" s="125">
        <f t="shared" si="200"/>
        <v>7.5</v>
      </c>
      <c r="L1349" s="127">
        <f t="shared" si="201"/>
        <v>7.5</v>
      </c>
      <c r="M1349" s="127">
        <f t="shared" si="206"/>
        <v>7.5</v>
      </c>
      <c r="N1349" s="57">
        <f t="shared" si="202"/>
        <v>50</v>
      </c>
      <c r="O1349" s="57">
        <f t="shared" si="207"/>
        <v>50</v>
      </c>
      <c r="P1349" s="127">
        <f t="shared" si="203"/>
        <v>7.5</v>
      </c>
      <c r="Q1349" s="130">
        <f t="shared" si="204"/>
        <v>50</v>
      </c>
      <c r="R1349" s="62">
        <f t="shared" si="205"/>
        <v>50</v>
      </c>
      <c r="S1349" s="62">
        <f t="shared" si="208"/>
        <v>50</v>
      </c>
      <c r="T1349" s="129">
        <f t="shared" si="209"/>
        <v>3621.9078586603164</v>
      </c>
      <c r="X1349" s="62"/>
      <c r="AA1349" s="24"/>
    </row>
    <row r="1350" spans="6:27" x14ac:dyDescent="0.3">
      <c r="F1350" s="124">
        <f>Calculator!A1332</f>
        <v>1327</v>
      </c>
      <c r="G1350" s="44">
        <f>Calculator!B1332</f>
        <v>0</v>
      </c>
      <c r="H1350" s="44">
        <f>Calculator!C1332</f>
        <v>0</v>
      </c>
      <c r="I1350" s="46">
        <f>Calculator!E1332</f>
        <v>0</v>
      </c>
      <c r="J1350" s="45">
        <f>Calculator!F1332</f>
        <v>0</v>
      </c>
      <c r="K1350" s="125">
        <f t="shared" si="200"/>
        <v>7.5</v>
      </c>
      <c r="L1350" s="127">
        <f t="shared" si="201"/>
        <v>7.5</v>
      </c>
      <c r="M1350" s="127">
        <f t="shared" si="206"/>
        <v>7.5</v>
      </c>
      <c r="N1350" s="57">
        <f t="shared" si="202"/>
        <v>50</v>
      </c>
      <c r="O1350" s="57">
        <f t="shared" si="207"/>
        <v>50</v>
      </c>
      <c r="P1350" s="127">
        <f t="shared" si="203"/>
        <v>7.5</v>
      </c>
      <c r="Q1350" s="130">
        <f t="shared" si="204"/>
        <v>50</v>
      </c>
      <c r="R1350" s="62">
        <f t="shared" si="205"/>
        <v>50</v>
      </c>
      <c r="S1350" s="62">
        <f t="shared" si="208"/>
        <v>50</v>
      </c>
      <c r="T1350" s="129">
        <f t="shared" si="209"/>
        <v>3621.9078586603164</v>
      </c>
      <c r="X1350" s="62"/>
      <c r="AA1350" s="24"/>
    </row>
    <row r="1351" spans="6:27" x14ac:dyDescent="0.3">
      <c r="F1351" s="124">
        <f>Calculator!A1333</f>
        <v>1328</v>
      </c>
      <c r="G1351" s="44">
        <f>Calculator!B1333</f>
        <v>0</v>
      </c>
      <c r="H1351" s="44">
        <f>Calculator!C1333</f>
        <v>0</v>
      </c>
      <c r="I1351" s="46">
        <f>Calculator!E1333</f>
        <v>0</v>
      </c>
      <c r="J1351" s="45">
        <f>Calculator!F1333</f>
        <v>0</v>
      </c>
      <c r="K1351" s="125">
        <f t="shared" si="200"/>
        <v>7.5</v>
      </c>
      <c r="L1351" s="127">
        <f t="shared" si="201"/>
        <v>7.5</v>
      </c>
      <c r="M1351" s="127">
        <f t="shared" si="206"/>
        <v>7.5</v>
      </c>
      <c r="N1351" s="57">
        <f t="shared" si="202"/>
        <v>50</v>
      </c>
      <c r="O1351" s="57">
        <f t="shared" si="207"/>
        <v>50</v>
      </c>
      <c r="P1351" s="127">
        <f t="shared" si="203"/>
        <v>7.5</v>
      </c>
      <c r="Q1351" s="130">
        <f t="shared" si="204"/>
        <v>50</v>
      </c>
      <c r="R1351" s="62">
        <f t="shared" si="205"/>
        <v>50</v>
      </c>
      <c r="S1351" s="62">
        <f t="shared" si="208"/>
        <v>50</v>
      </c>
      <c r="T1351" s="129">
        <f t="shared" si="209"/>
        <v>3621.9078586603164</v>
      </c>
      <c r="X1351" s="62"/>
      <c r="AA1351" s="24"/>
    </row>
    <row r="1352" spans="6:27" x14ac:dyDescent="0.3">
      <c r="F1352" s="124">
        <f>Calculator!A1334</f>
        <v>1329</v>
      </c>
      <c r="G1352" s="44">
        <f>Calculator!B1334</f>
        <v>0</v>
      </c>
      <c r="H1352" s="44">
        <f>Calculator!C1334</f>
        <v>0</v>
      </c>
      <c r="I1352" s="46">
        <f>Calculator!E1334</f>
        <v>0</v>
      </c>
      <c r="J1352" s="45">
        <f>Calculator!F1334</f>
        <v>0</v>
      </c>
      <c r="K1352" s="125">
        <f t="shared" si="200"/>
        <v>7.5</v>
      </c>
      <c r="L1352" s="127">
        <f t="shared" si="201"/>
        <v>7.5</v>
      </c>
      <c r="M1352" s="127">
        <f t="shared" si="206"/>
        <v>7.5</v>
      </c>
      <c r="N1352" s="57">
        <f t="shared" si="202"/>
        <v>50</v>
      </c>
      <c r="O1352" s="57">
        <f t="shared" si="207"/>
        <v>50</v>
      </c>
      <c r="P1352" s="127">
        <f t="shared" si="203"/>
        <v>7.5</v>
      </c>
      <c r="Q1352" s="130">
        <f t="shared" si="204"/>
        <v>50</v>
      </c>
      <c r="R1352" s="62">
        <f t="shared" si="205"/>
        <v>50</v>
      </c>
      <c r="S1352" s="62">
        <f t="shared" si="208"/>
        <v>50</v>
      </c>
      <c r="T1352" s="129">
        <f t="shared" si="209"/>
        <v>3621.9078586603164</v>
      </c>
      <c r="X1352" s="62"/>
      <c r="AA1352" s="24"/>
    </row>
    <row r="1353" spans="6:27" x14ac:dyDescent="0.3">
      <c r="F1353" s="124">
        <f>Calculator!A1335</f>
        <v>1330</v>
      </c>
      <c r="G1353" s="44">
        <f>Calculator!B1335</f>
        <v>0</v>
      </c>
      <c r="H1353" s="44">
        <f>Calculator!C1335</f>
        <v>0</v>
      </c>
      <c r="I1353" s="46">
        <f>Calculator!E1335</f>
        <v>0</v>
      </c>
      <c r="J1353" s="45">
        <f>Calculator!F1335</f>
        <v>0</v>
      </c>
      <c r="K1353" s="125">
        <f t="shared" si="200"/>
        <v>7.5</v>
      </c>
      <c r="L1353" s="127">
        <f t="shared" si="201"/>
        <v>7.5</v>
      </c>
      <c r="M1353" s="127">
        <f t="shared" si="206"/>
        <v>7.5</v>
      </c>
      <c r="N1353" s="57">
        <f t="shared" si="202"/>
        <v>50</v>
      </c>
      <c r="O1353" s="57">
        <f t="shared" si="207"/>
        <v>50</v>
      </c>
      <c r="P1353" s="127">
        <f t="shared" si="203"/>
        <v>7.5</v>
      </c>
      <c r="Q1353" s="130">
        <f t="shared" si="204"/>
        <v>50</v>
      </c>
      <c r="R1353" s="62">
        <f t="shared" si="205"/>
        <v>50</v>
      </c>
      <c r="S1353" s="62">
        <f t="shared" si="208"/>
        <v>50</v>
      </c>
      <c r="T1353" s="129">
        <f t="shared" si="209"/>
        <v>3621.9078586603164</v>
      </c>
      <c r="X1353" s="62"/>
      <c r="AA1353" s="24"/>
    </row>
    <row r="1354" spans="6:27" x14ac:dyDescent="0.3">
      <c r="F1354" s="124">
        <f>Calculator!A1336</f>
        <v>1331</v>
      </c>
      <c r="G1354" s="44">
        <f>Calculator!B1336</f>
        <v>0</v>
      </c>
      <c r="H1354" s="44">
        <f>Calculator!C1336</f>
        <v>0</v>
      </c>
      <c r="I1354" s="46">
        <f>Calculator!E1336</f>
        <v>0</v>
      </c>
      <c r="J1354" s="45">
        <f>Calculator!F1336</f>
        <v>0</v>
      </c>
      <c r="K1354" s="125">
        <f t="shared" si="200"/>
        <v>7.5</v>
      </c>
      <c r="L1354" s="127">
        <f t="shared" si="201"/>
        <v>7.5</v>
      </c>
      <c r="M1354" s="127">
        <f t="shared" si="206"/>
        <v>7.5</v>
      </c>
      <c r="N1354" s="57">
        <f t="shared" si="202"/>
        <v>50</v>
      </c>
      <c r="O1354" s="57">
        <f t="shared" si="207"/>
        <v>50</v>
      </c>
      <c r="P1354" s="127">
        <f t="shared" si="203"/>
        <v>7.5</v>
      </c>
      <c r="Q1354" s="130">
        <f t="shared" si="204"/>
        <v>50</v>
      </c>
      <c r="R1354" s="62">
        <f t="shared" si="205"/>
        <v>50</v>
      </c>
      <c r="S1354" s="62">
        <f t="shared" si="208"/>
        <v>50</v>
      </c>
      <c r="T1354" s="129">
        <f t="shared" si="209"/>
        <v>3621.9078586603164</v>
      </c>
      <c r="X1354" s="62"/>
      <c r="AA1354" s="24"/>
    </row>
    <row r="1355" spans="6:27" x14ac:dyDescent="0.3">
      <c r="F1355" s="124">
        <f>Calculator!A1337</f>
        <v>1332</v>
      </c>
      <c r="G1355" s="44">
        <f>Calculator!B1337</f>
        <v>0</v>
      </c>
      <c r="H1355" s="44">
        <f>Calculator!C1337</f>
        <v>0</v>
      </c>
      <c r="I1355" s="46">
        <f>Calculator!E1337</f>
        <v>0</v>
      </c>
      <c r="J1355" s="45">
        <f>Calculator!F1337</f>
        <v>0</v>
      </c>
      <c r="K1355" s="125">
        <f t="shared" si="200"/>
        <v>7.5</v>
      </c>
      <c r="L1355" s="127">
        <f t="shared" si="201"/>
        <v>7.5</v>
      </c>
      <c r="M1355" s="127">
        <f t="shared" si="206"/>
        <v>7.5</v>
      </c>
      <c r="N1355" s="57">
        <f t="shared" si="202"/>
        <v>50</v>
      </c>
      <c r="O1355" s="57">
        <f t="shared" si="207"/>
        <v>50</v>
      </c>
      <c r="P1355" s="127">
        <f t="shared" si="203"/>
        <v>7.5</v>
      </c>
      <c r="Q1355" s="130">
        <f t="shared" si="204"/>
        <v>50</v>
      </c>
      <c r="R1355" s="62">
        <f t="shared" si="205"/>
        <v>50</v>
      </c>
      <c r="S1355" s="62">
        <f t="shared" si="208"/>
        <v>50</v>
      </c>
      <c r="T1355" s="129">
        <f t="shared" si="209"/>
        <v>3621.9078586603164</v>
      </c>
      <c r="X1355" s="62"/>
      <c r="AA1355" s="24"/>
    </row>
    <row r="1356" spans="6:27" x14ac:dyDescent="0.3">
      <c r="F1356" s="124">
        <f>Calculator!A1338</f>
        <v>1333</v>
      </c>
      <c r="G1356" s="44">
        <f>Calculator!B1338</f>
        <v>0</v>
      </c>
      <c r="H1356" s="44">
        <f>Calculator!C1338</f>
        <v>0</v>
      </c>
      <c r="I1356" s="46">
        <f>Calculator!E1338</f>
        <v>0</v>
      </c>
      <c r="J1356" s="45">
        <f>Calculator!F1338</f>
        <v>0</v>
      </c>
      <c r="K1356" s="125">
        <f t="shared" si="200"/>
        <v>7.5</v>
      </c>
      <c r="L1356" s="127">
        <f t="shared" si="201"/>
        <v>7.5</v>
      </c>
      <c r="M1356" s="127">
        <f t="shared" si="206"/>
        <v>7.5</v>
      </c>
      <c r="N1356" s="57">
        <f t="shared" si="202"/>
        <v>50</v>
      </c>
      <c r="O1356" s="57">
        <f t="shared" si="207"/>
        <v>50</v>
      </c>
      <c r="P1356" s="127">
        <f t="shared" si="203"/>
        <v>7.5</v>
      </c>
      <c r="Q1356" s="130">
        <f t="shared" si="204"/>
        <v>50</v>
      </c>
      <c r="R1356" s="62">
        <f t="shared" si="205"/>
        <v>50</v>
      </c>
      <c r="S1356" s="62">
        <f t="shared" si="208"/>
        <v>50</v>
      </c>
      <c r="T1356" s="129">
        <f t="shared" si="209"/>
        <v>3621.9078586603164</v>
      </c>
      <c r="X1356" s="62"/>
      <c r="AA1356" s="24"/>
    </row>
    <row r="1357" spans="6:27" x14ac:dyDescent="0.3">
      <c r="F1357" s="124">
        <f>Calculator!A1339</f>
        <v>1334</v>
      </c>
      <c r="G1357" s="44">
        <f>Calculator!B1339</f>
        <v>0</v>
      </c>
      <c r="H1357" s="44">
        <f>Calculator!C1339</f>
        <v>0</v>
      </c>
      <c r="I1357" s="46">
        <f>Calculator!E1339</f>
        <v>0</v>
      </c>
      <c r="J1357" s="45">
        <f>Calculator!F1339</f>
        <v>0</v>
      </c>
      <c r="K1357" s="125">
        <f t="shared" si="200"/>
        <v>7.5</v>
      </c>
      <c r="L1357" s="127">
        <f t="shared" si="201"/>
        <v>7.5</v>
      </c>
      <c r="M1357" s="127">
        <f t="shared" si="206"/>
        <v>7.5</v>
      </c>
      <c r="N1357" s="57">
        <f t="shared" si="202"/>
        <v>50</v>
      </c>
      <c r="O1357" s="57">
        <f t="shared" si="207"/>
        <v>50</v>
      </c>
      <c r="P1357" s="127">
        <f t="shared" si="203"/>
        <v>7.5</v>
      </c>
      <c r="Q1357" s="130">
        <f t="shared" si="204"/>
        <v>50</v>
      </c>
      <c r="R1357" s="62">
        <f t="shared" si="205"/>
        <v>50</v>
      </c>
      <c r="S1357" s="62">
        <f t="shared" si="208"/>
        <v>50</v>
      </c>
      <c r="T1357" s="129">
        <f t="shared" si="209"/>
        <v>3621.9078586603164</v>
      </c>
      <c r="X1357" s="62"/>
      <c r="AA1357" s="24"/>
    </row>
    <row r="1358" spans="6:27" x14ac:dyDescent="0.3">
      <c r="F1358" s="124">
        <f>Calculator!A1340</f>
        <v>1335</v>
      </c>
      <c r="G1358" s="44">
        <f>Calculator!B1340</f>
        <v>0</v>
      </c>
      <c r="H1358" s="44">
        <f>Calculator!C1340</f>
        <v>0</v>
      </c>
      <c r="I1358" s="46">
        <f>Calculator!E1340</f>
        <v>0</v>
      </c>
      <c r="J1358" s="45">
        <f>Calculator!F1340</f>
        <v>0</v>
      </c>
      <c r="K1358" s="125">
        <f t="shared" si="200"/>
        <v>7.5</v>
      </c>
      <c r="L1358" s="127">
        <f t="shared" si="201"/>
        <v>7.5</v>
      </c>
      <c r="M1358" s="127">
        <f t="shared" si="206"/>
        <v>7.5</v>
      </c>
      <c r="N1358" s="57">
        <f t="shared" si="202"/>
        <v>50</v>
      </c>
      <c r="O1358" s="57">
        <f t="shared" si="207"/>
        <v>50</v>
      </c>
      <c r="P1358" s="127">
        <f t="shared" si="203"/>
        <v>7.5</v>
      </c>
      <c r="Q1358" s="130">
        <f t="shared" si="204"/>
        <v>50</v>
      </c>
      <c r="R1358" s="62">
        <f t="shared" si="205"/>
        <v>50</v>
      </c>
      <c r="S1358" s="62">
        <f t="shared" si="208"/>
        <v>50</v>
      </c>
      <c r="T1358" s="129">
        <f t="shared" si="209"/>
        <v>3621.9078586603164</v>
      </c>
      <c r="X1358" s="62"/>
      <c r="AA1358" s="24"/>
    </row>
    <row r="1359" spans="6:27" x14ac:dyDescent="0.3">
      <c r="F1359" s="124">
        <f>Calculator!A1341</f>
        <v>1336</v>
      </c>
      <c r="G1359" s="44">
        <f>Calculator!B1341</f>
        <v>0</v>
      </c>
      <c r="H1359" s="44">
        <f>Calculator!C1341</f>
        <v>0</v>
      </c>
      <c r="I1359" s="46">
        <f>Calculator!E1341</f>
        <v>0</v>
      </c>
      <c r="J1359" s="45">
        <f>Calculator!F1341</f>
        <v>0</v>
      </c>
      <c r="K1359" s="125">
        <f t="shared" si="200"/>
        <v>7.5</v>
      </c>
      <c r="L1359" s="127">
        <f t="shared" si="201"/>
        <v>7.5</v>
      </c>
      <c r="M1359" s="127">
        <f t="shared" si="206"/>
        <v>7.5</v>
      </c>
      <c r="N1359" s="57">
        <f t="shared" si="202"/>
        <v>50</v>
      </c>
      <c r="O1359" s="57">
        <f t="shared" si="207"/>
        <v>50</v>
      </c>
      <c r="P1359" s="127">
        <f t="shared" si="203"/>
        <v>7.5</v>
      </c>
      <c r="Q1359" s="130">
        <f t="shared" si="204"/>
        <v>50</v>
      </c>
      <c r="R1359" s="62">
        <f t="shared" si="205"/>
        <v>50</v>
      </c>
      <c r="S1359" s="62">
        <f t="shared" si="208"/>
        <v>50</v>
      </c>
      <c r="T1359" s="129">
        <f t="shared" si="209"/>
        <v>3621.9078586603164</v>
      </c>
      <c r="X1359" s="62"/>
      <c r="AA1359" s="24"/>
    </row>
    <row r="1360" spans="6:27" x14ac:dyDescent="0.3">
      <c r="F1360" s="124">
        <f>Calculator!A1342</f>
        <v>1337</v>
      </c>
      <c r="G1360" s="44">
        <f>Calculator!B1342</f>
        <v>0</v>
      </c>
      <c r="H1360" s="44">
        <f>Calculator!C1342</f>
        <v>0</v>
      </c>
      <c r="I1360" s="46">
        <f>Calculator!E1342</f>
        <v>0</v>
      </c>
      <c r="J1360" s="45">
        <f>Calculator!F1342</f>
        <v>0</v>
      </c>
      <c r="K1360" s="125">
        <f t="shared" si="200"/>
        <v>7.5</v>
      </c>
      <c r="L1360" s="127">
        <f t="shared" si="201"/>
        <v>7.5</v>
      </c>
      <c r="M1360" s="127">
        <f t="shared" si="206"/>
        <v>7.5</v>
      </c>
      <c r="N1360" s="57">
        <f t="shared" si="202"/>
        <v>50</v>
      </c>
      <c r="O1360" s="57">
        <f t="shared" si="207"/>
        <v>50</v>
      </c>
      <c r="P1360" s="127">
        <f t="shared" si="203"/>
        <v>7.5</v>
      </c>
      <c r="Q1360" s="130">
        <f t="shared" si="204"/>
        <v>50</v>
      </c>
      <c r="R1360" s="62">
        <f t="shared" si="205"/>
        <v>50</v>
      </c>
      <c r="S1360" s="62">
        <f t="shared" si="208"/>
        <v>50</v>
      </c>
      <c r="T1360" s="129">
        <f t="shared" si="209"/>
        <v>3621.9078586603164</v>
      </c>
      <c r="X1360" s="62"/>
      <c r="AA1360" s="24"/>
    </row>
    <row r="1361" spans="6:27" x14ac:dyDescent="0.3">
      <c r="F1361" s="124">
        <f>Calculator!A1343</f>
        <v>1338</v>
      </c>
      <c r="G1361" s="44">
        <f>Calculator!B1343</f>
        <v>0</v>
      </c>
      <c r="H1361" s="44">
        <f>Calculator!C1343</f>
        <v>0</v>
      </c>
      <c r="I1361" s="46">
        <f>Calculator!E1343</f>
        <v>0</v>
      </c>
      <c r="J1361" s="45">
        <f>Calculator!F1343</f>
        <v>0</v>
      </c>
      <c r="K1361" s="125">
        <f t="shared" si="200"/>
        <v>7.5</v>
      </c>
      <c r="L1361" s="127">
        <f t="shared" si="201"/>
        <v>7.5</v>
      </c>
      <c r="M1361" s="127">
        <f t="shared" si="206"/>
        <v>7.5</v>
      </c>
      <c r="N1361" s="57">
        <f t="shared" si="202"/>
        <v>50</v>
      </c>
      <c r="O1361" s="57">
        <f t="shared" si="207"/>
        <v>50</v>
      </c>
      <c r="P1361" s="127">
        <f t="shared" si="203"/>
        <v>7.5</v>
      </c>
      <c r="Q1361" s="130">
        <f t="shared" si="204"/>
        <v>50</v>
      </c>
      <c r="R1361" s="62">
        <f t="shared" si="205"/>
        <v>50</v>
      </c>
      <c r="S1361" s="62">
        <f t="shared" si="208"/>
        <v>50</v>
      </c>
      <c r="T1361" s="129">
        <f t="shared" si="209"/>
        <v>3621.9078586603164</v>
      </c>
      <c r="X1361" s="62"/>
      <c r="AA1361" s="24"/>
    </row>
    <row r="1362" spans="6:27" x14ac:dyDescent="0.3">
      <c r="F1362" s="124">
        <f>Calculator!A1344</f>
        <v>1339</v>
      </c>
      <c r="G1362" s="44">
        <f>Calculator!B1344</f>
        <v>0</v>
      </c>
      <c r="H1362" s="44">
        <f>Calculator!C1344</f>
        <v>0</v>
      </c>
      <c r="I1362" s="46">
        <f>Calculator!E1344</f>
        <v>0</v>
      </c>
      <c r="J1362" s="45">
        <f>Calculator!F1344</f>
        <v>0</v>
      </c>
      <c r="K1362" s="125">
        <f t="shared" si="200"/>
        <v>7.5</v>
      </c>
      <c r="L1362" s="127">
        <f t="shared" si="201"/>
        <v>7.5</v>
      </c>
      <c r="M1362" s="127">
        <f t="shared" si="206"/>
        <v>7.5</v>
      </c>
      <c r="N1362" s="57">
        <f t="shared" si="202"/>
        <v>50</v>
      </c>
      <c r="O1362" s="57">
        <f t="shared" si="207"/>
        <v>50</v>
      </c>
      <c r="P1362" s="127">
        <f t="shared" si="203"/>
        <v>7.5</v>
      </c>
      <c r="Q1362" s="130">
        <f t="shared" si="204"/>
        <v>50</v>
      </c>
      <c r="R1362" s="62">
        <f t="shared" si="205"/>
        <v>50</v>
      </c>
      <c r="S1362" s="62">
        <f t="shared" si="208"/>
        <v>50</v>
      </c>
      <c r="T1362" s="129">
        <f t="shared" si="209"/>
        <v>3621.9078586603164</v>
      </c>
      <c r="X1362" s="62"/>
      <c r="AA1362" s="24"/>
    </row>
    <row r="1363" spans="6:27" x14ac:dyDescent="0.3">
      <c r="F1363" s="124">
        <f>Calculator!A1345</f>
        <v>1340</v>
      </c>
      <c r="G1363" s="44">
        <f>Calculator!B1345</f>
        <v>0</v>
      </c>
      <c r="H1363" s="44">
        <f>Calculator!C1345</f>
        <v>0</v>
      </c>
      <c r="I1363" s="46">
        <f>Calculator!E1345</f>
        <v>0</v>
      </c>
      <c r="J1363" s="45">
        <f>Calculator!F1345</f>
        <v>0</v>
      </c>
      <c r="K1363" s="125">
        <f t="shared" si="200"/>
        <v>7.5</v>
      </c>
      <c r="L1363" s="127">
        <f t="shared" si="201"/>
        <v>7.5</v>
      </c>
      <c r="M1363" s="127">
        <f t="shared" si="206"/>
        <v>7.5</v>
      </c>
      <c r="N1363" s="57">
        <f t="shared" si="202"/>
        <v>50</v>
      </c>
      <c r="O1363" s="57">
        <f t="shared" si="207"/>
        <v>50</v>
      </c>
      <c r="P1363" s="127">
        <f t="shared" si="203"/>
        <v>7.5</v>
      </c>
      <c r="Q1363" s="130">
        <f t="shared" si="204"/>
        <v>50</v>
      </c>
      <c r="R1363" s="62">
        <f t="shared" si="205"/>
        <v>50</v>
      </c>
      <c r="S1363" s="62">
        <f t="shared" si="208"/>
        <v>50</v>
      </c>
      <c r="T1363" s="129">
        <f t="shared" si="209"/>
        <v>3621.9078586603164</v>
      </c>
      <c r="X1363" s="62"/>
      <c r="AA1363" s="24"/>
    </row>
    <row r="1364" spans="6:27" x14ac:dyDescent="0.3">
      <c r="F1364" s="124">
        <f>Calculator!A1346</f>
        <v>1341</v>
      </c>
      <c r="G1364" s="44">
        <f>Calculator!B1346</f>
        <v>0</v>
      </c>
      <c r="H1364" s="44">
        <f>Calculator!C1346</f>
        <v>0</v>
      </c>
      <c r="I1364" s="46">
        <f>Calculator!E1346</f>
        <v>0</v>
      </c>
      <c r="J1364" s="45">
        <f>Calculator!F1346</f>
        <v>0</v>
      </c>
      <c r="K1364" s="125">
        <f t="shared" si="200"/>
        <v>7.5</v>
      </c>
      <c r="L1364" s="127">
        <f t="shared" si="201"/>
        <v>7.5</v>
      </c>
      <c r="M1364" s="127">
        <f t="shared" si="206"/>
        <v>7.5</v>
      </c>
      <c r="N1364" s="57">
        <f t="shared" si="202"/>
        <v>50</v>
      </c>
      <c r="O1364" s="57">
        <f t="shared" si="207"/>
        <v>50</v>
      </c>
      <c r="P1364" s="127">
        <f t="shared" si="203"/>
        <v>7.5</v>
      </c>
      <c r="Q1364" s="130">
        <f t="shared" si="204"/>
        <v>50</v>
      </c>
      <c r="R1364" s="62">
        <f t="shared" si="205"/>
        <v>50</v>
      </c>
      <c r="S1364" s="62">
        <f t="shared" si="208"/>
        <v>50</v>
      </c>
      <c r="T1364" s="129">
        <f t="shared" si="209"/>
        <v>3621.9078586603164</v>
      </c>
      <c r="X1364" s="62"/>
      <c r="AA1364" s="24"/>
    </row>
    <row r="1365" spans="6:27" x14ac:dyDescent="0.3">
      <c r="F1365" s="124">
        <f>Calculator!A1347</f>
        <v>1342</v>
      </c>
      <c r="G1365" s="44">
        <f>Calculator!B1347</f>
        <v>0</v>
      </c>
      <c r="H1365" s="44">
        <f>Calculator!C1347</f>
        <v>0</v>
      </c>
      <c r="I1365" s="46">
        <f>Calculator!E1347</f>
        <v>0</v>
      </c>
      <c r="J1365" s="45">
        <f>Calculator!F1347</f>
        <v>0</v>
      </c>
      <c r="K1365" s="125">
        <f t="shared" si="200"/>
        <v>7.5</v>
      </c>
      <c r="L1365" s="127">
        <f t="shared" si="201"/>
        <v>7.5</v>
      </c>
      <c r="M1365" s="127">
        <f t="shared" si="206"/>
        <v>7.5</v>
      </c>
      <c r="N1365" s="57">
        <f t="shared" si="202"/>
        <v>50</v>
      </c>
      <c r="O1365" s="57">
        <f t="shared" si="207"/>
        <v>50</v>
      </c>
      <c r="P1365" s="127">
        <f t="shared" si="203"/>
        <v>7.5</v>
      </c>
      <c r="Q1365" s="130">
        <f t="shared" si="204"/>
        <v>50</v>
      </c>
      <c r="R1365" s="62">
        <f t="shared" si="205"/>
        <v>50</v>
      </c>
      <c r="S1365" s="62">
        <f t="shared" si="208"/>
        <v>50</v>
      </c>
      <c r="T1365" s="129">
        <f t="shared" si="209"/>
        <v>3621.9078586603164</v>
      </c>
      <c r="X1365" s="62"/>
      <c r="AA1365" s="24"/>
    </row>
    <row r="1366" spans="6:27" x14ac:dyDescent="0.3">
      <c r="F1366" s="124">
        <f>Calculator!A1348</f>
        <v>1343</v>
      </c>
      <c r="G1366" s="44">
        <f>Calculator!B1348</f>
        <v>0</v>
      </c>
      <c r="H1366" s="44">
        <f>Calculator!C1348</f>
        <v>0</v>
      </c>
      <c r="I1366" s="46">
        <f>Calculator!E1348</f>
        <v>0</v>
      </c>
      <c r="J1366" s="45">
        <f>Calculator!F1348</f>
        <v>0</v>
      </c>
      <c r="K1366" s="125">
        <f t="shared" si="200"/>
        <v>7.5</v>
      </c>
      <c r="L1366" s="127">
        <f t="shared" si="201"/>
        <v>7.5</v>
      </c>
      <c r="M1366" s="127">
        <f t="shared" si="206"/>
        <v>7.5</v>
      </c>
      <c r="N1366" s="57">
        <f t="shared" si="202"/>
        <v>50</v>
      </c>
      <c r="O1366" s="57">
        <f t="shared" si="207"/>
        <v>50</v>
      </c>
      <c r="P1366" s="127">
        <f t="shared" si="203"/>
        <v>7.5</v>
      </c>
      <c r="Q1366" s="130">
        <f t="shared" si="204"/>
        <v>50</v>
      </c>
      <c r="R1366" s="62">
        <f t="shared" si="205"/>
        <v>50</v>
      </c>
      <c r="S1366" s="62">
        <f t="shared" si="208"/>
        <v>50</v>
      </c>
      <c r="T1366" s="129">
        <f t="shared" si="209"/>
        <v>3621.9078586603164</v>
      </c>
      <c r="X1366" s="62"/>
      <c r="AA1366" s="24"/>
    </row>
    <row r="1367" spans="6:27" x14ac:dyDescent="0.3">
      <c r="F1367" s="124">
        <f>Calculator!A1349</f>
        <v>1344</v>
      </c>
      <c r="G1367" s="44">
        <f>Calculator!B1349</f>
        <v>0</v>
      </c>
      <c r="H1367" s="44">
        <f>Calculator!C1349</f>
        <v>0</v>
      </c>
      <c r="I1367" s="46">
        <f>Calculator!E1349</f>
        <v>0</v>
      </c>
      <c r="J1367" s="45">
        <f>Calculator!F1349</f>
        <v>0</v>
      </c>
      <c r="K1367" s="125">
        <f t="shared" si="200"/>
        <v>7.5</v>
      </c>
      <c r="L1367" s="127">
        <f t="shared" si="201"/>
        <v>7.5</v>
      </c>
      <c r="M1367" s="127">
        <f t="shared" si="206"/>
        <v>7.5</v>
      </c>
      <c r="N1367" s="57">
        <f t="shared" si="202"/>
        <v>50</v>
      </c>
      <c r="O1367" s="57">
        <f t="shared" si="207"/>
        <v>50</v>
      </c>
      <c r="P1367" s="127">
        <f t="shared" si="203"/>
        <v>7.5</v>
      </c>
      <c r="Q1367" s="130">
        <f t="shared" si="204"/>
        <v>50</v>
      </c>
      <c r="R1367" s="62">
        <f t="shared" si="205"/>
        <v>50</v>
      </c>
      <c r="S1367" s="62">
        <f t="shared" si="208"/>
        <v>50</v>
      </c>
      <c r="T1367" s="129">
        <f t="shared" si="209"/>
        <v>3621.9078586603164</v>
      </c>
      <c r="X1367" s="62"/>
      <c r="AA1367" s="24"/>
    </row>
    <row r="1368" spans="6:27" x14ac:dyDescent="0.3">
      <c r="F1368" s="124">
        <f>Calculator!A1350</f>
        <v>1345</v>
      </c>
      <c r="G1368" s="44">
        <f>Calculator!B1350</f>
        <v>0</v>
      </c>
      <c r="H1368" s="44">
        <f>Calculator!C1350</f>
        <v>0</v>
      </c>
      <c r="I1368" s="46">
        <f>Calculator!E1350</f>
        <v>0</v>
      </c>
      <c r="J1368" s="45">
        <f>Calculator!F1350</f>
        <v>0</v>
      </c>
      <c r="K1368" s="125">
        <f t="shared" ref="K1368:K1431" si="210">IF(I1368=0,7.5,I1368)</f>
        <v>7.5</v>
      </c>
      <c r="L1368" s="127">
        <f t="shared" ref="L1368:L1431" si="211">ROUND(K1368,1)</f>
        <v>7.5</v>
      </c>
      <c r="M1368" s="127">
        <f t="shared" si="206"/>
        <v>7.5</v>
      </c>
      <c r="N1368" s="57">
        <f t="shared" ref="N1368:N1431" si="212">IF(J1368=0,50,J1368)</f>
        <v>50</v>
      </c>
      <c r="O1368" s="57">
        <f t="shared" si="207"/>
        <v>50</v>
      </c>
      <c r="P1368" s="127">
        <f t="shared" ref="P1368:P1431" si="213">IF(M1368&gt;8.4,8.4,M1368)</f>
        <v>7.5</v>
      </c>
      <c r="Q1368" s="130">
        <f t="shared" ref="Q1368:Q1431" si="214">IF(O1368&gt;670,670,O1368)</f>
        <v>50</v>
      </c>
      <c r="R1368" s="62">
        <f t="shared" ref="R1368:R1431" si="215">IF(J1368=0,50,J1368)</f>
        <v>50</v>
      </c>
      <c r="S1368" s="62">
        <f t="shared" si="208"/>
        <v>50</v>
      </c>
      <c r="T1368" s="129">
        <f t="shared" si="209"/>
        <v>3621.9078586603164</v>
      </c>
      <c r="X1368" s="62"/>
      <c r="AA1368" s="24"/>
    </row>
    <row r="1369" spans="6:27" x14ac:dyDescent="0.3">
      <c r="F1369" s="124">
        <f>Calculator!A1351</f>
        <v>1346</v>
      </c>
      <c r="G1369" s="44">
        <f>Calculator!B1351</f>
        <v>0</v>
      </c>
      <c r="H1369" s="44">
        <f>Calculator!C1351</f>
        <v>0</v>
      </c>
      <c r="I1369" s="46">
        <f>Calculator!E1351</f>
        <v>0</v>
      </c>
      <c r="J1369" s="45">
        <f>Calculator!F1351</f>
        <v>0</v>
      </c>
      <c r="K1369" s="125">
        <f t="shared" si="210"/>
        <v>7.5</v>
      </c>
      <c r="L1369" s="127">
        <f t="shared" si="211"/>
        <v>7.5</v>
      </c>
      <c r="M1369" s="127">
        <f t="shared" ref="M1369:M1432" si="216">IF(L1369&lt;5.5,5.5,L1369)</f>
        <v>7.5</v>
      </c>
      <c r="N1369" s="57">
        <f t="shared" si="212"/>
        <v>50</v>
      </c>
      <c r="O1369" s="57">
        <f t="shared" ref="O1369:O1432" si="217">IF(N1369&lt;10,10,N1369)</f>
        <v>50</v>
      </c>
      <c r="P1369" s="127">
        <f t="shared" si="213"/>
        <v>7.5</v>
      </c>
      <c r="Q1369" s="130">
        <f t="shared" si="214"/>
        <v>50</v>
      </c>
      <c r="R1369" s="62">
        <f t="shared" si="215"/>
        <v>50</v>
      </c>
      <c r="S1369" s="62">
        <f t="shared" ref="S1369:S1432" si="218">IF(R1369&gt;250,250,R1369)</f>
        <v>50</v>
      </c>
      <c r="T1369" s="129">
        <f t="shared" ref="T1369:T1432" si="219">EXP(0.878*(LN(S1369))+4.76)</f>
        <v>3621.9078586603164</v>
      </c>
      <c r="X1369" s="62"/>
      <c r="AA1369" s="24"/>
    </row>
    <row r="1370" spans="6:27" x14ac:dyDescent="0.3">
      <c r="F1370" s="124">
        <f>Calculator!A1352</f>
        <v>1347</v>
      </c>
      <c r="G1370" s="44">
        <f>Calculator!B1352</f>
        <v>0</v>
      </c>
      <c r="H1370" s="44">
        <f>Calculator!C1352</f>
        <v>0</v>
      </c>
      <c r="I1370" s="46">
        <f>Calculator!E1352</f>
        <v>0</v>
      </c>
      <c r="J1370" s="45">
        <f>Calculator!F1352</f>
        <v>0</v>
      </c>
      <c r="K1370" s="125">
        <f t="shared" si="210"/>
        <v>7.5</v>
      </c>
      <c r="L1370" s="127">
        <f t="shared" si="211"/>
        <v>7.5</v>
      </c>
      <c r="M1370" s="127">
        <f t="shared" si="216"/>
        <v>7.5</v>
      </c>
      <c r="N1370" s="57">
        <f t="shared" si="212"/>
        <v>50</v>
      </c>
      <c r="O1370" s="57">
        <f t="shared" si="217"/>
        <v>50</v>
      </c>
      <c r="P1370" s="127">
        <f t="shared" si="213"/>
        <v>7.5</v>
      </c>
      <c r="Q1370" s="130">
        <f t="shared" si="214"/>
        <v>50</v>
      </c>
      <c r="R1370" s="62">
        <f t="shared" si="215"/>
        <v>50</v>
      </c>
      <c r="S1370" s="62">
        <f t="shared" si="218"/>
        <v>50</v>
      </c>
      <c r="T1370" s="129">
        <f t="shared" si="219"/>
        <v>3621.9078586603164</v>
      </c>
      <c r="X1370" s="62"/>
      <c r="AA1370" s="24"/>
    </row>
    <row r="1371" spans="6:27" x14ac:dyDescent="0.3">
      <c r="F1371" s="124">
        <f>Calculator!A1353</f>
        <v>1348</v>
      </c>
      <c r="G1371" s="44">
        <f>Calculator!B1353</f>
        <v>0</v>
      </c>
      <c r="H1371" s="44">
        <f>Calculator!C1353</f>
        <v>0</v>
      </c>
      <c r="I1371" s="46">
        <f>Calculator!E1353</f>
        <v>0</v>
      </c>
      <c r="J1371" s="45">
        <f>Calculator!F1353</f>
        <v>0</v>
      </c>
      <c r="K1371" s="125">
        <f t="shared" si="210"/>
        <v>7.5</v>
      </c>
      <c r="L1371" s="127">
        <f t="shared" si="211"/>
        <v>7.5</v>
      </c>
      <c r="M1371" s="127">
        <f t="shared" si="216"/>
        <v>7.5</v>
      </c>
      <c r="N1371" s="57">
        <f t="shared" si="212"/>
        <v>50</v>
      </c>
      <c r="O1371" s="57">
        <f t="shared" si="217"/>
        <v>50</v>
      </c>
      <c r="P1371" s="127">
        <f t="shared" si="213"/>
        <v>7.5</v>
      </c>
      <c r="Q1371" s="130">
        <f t="shared" si="214"/>
        <v>50</v>
      </c>
      <c r="R1371" s="62">
        <f t="shared" si="215"/>
        <v>50</v>
      </c>
      <c r="S1371" s="62">
        <f t="shared" si="218"/>
        <v>50</v>
      </c>
      <c r="T1371" s="129">
        <f t="shared" si="219"/>
        <v>3621.9078586603164</v>
      </c>
      <c r="X1371" s="62"/>
      <c r="AA1371" s="24"/>
    </row>
    <row r="1372" spans="6:27" x14ac:dyDescent="0.3">
      <c r="F1372" s="124">
        <f>Calculator!A1354</f>
        <v>1349</v>
      </c>
      <c r="G1372" s="44">
        <f>Calculator!B1354</f>
        <v>0</v>
      </c>
      <c r="H1372" s="44">
        <f>Calculator!C1354</f>
        <v>0</v>
      </c>
      <c r="I1372" s="46">
        <f>Calculator!E1354</f>
        <v>0</v>
      </c>
      <c r="J1372" s="45">
        <f>Calculator!F1354</f>
        <v>0</v>
      </c>
      <c r="K1372" s="125">
        <f t="shared" si="210"/>
        <v>7.5</v>
      </c>
      <c r="L1372" s="127">
        <f t="shared" si="211"/>
        <v>7.5</v>
      </c>
      <c r="M1372" s="127">
        <f t="shared" si="216"/>
        <v>7.5</v>
      </c>
      <c r="N1372" s="57">
        <f t="shared" si="212"/>
        <v>50</v>
      </c>
      <c r="O1372" s="57">
        <f t="shared" si="217"/>
        <v>50</v>
      </c>
      <c r="P1372" s="127">
        <f t="shared" si="213"/>
        <v>7.5</v>
      </c>
      <c r="Q1372" s="130">
        <f t="shared" si="214"/>
        <v>50</v>
      </c>
      <c r="R1372" s="62">
        <f t="shared" si="215"/>
        <v>50</v>
      </c>
      <c r="S1372" s="62">
        <f t="shared" si="218"/>
        <v>50</v>
      </c>
      <c r="T1372" s="129">
        <f t="shared" si="219"/>
        <v>3621.9078586603164</v>
      </c>
      <c r="X1372" s="62"/>
      <c r="AA1372" s="24"/>
    </row>
    <row r="1373" spans="6:27" x14ac:dyDescent="0.3">
      <c r="F1373" s="124">
        <f>Calculator!A1355</f>
        <v>1350</v>
      </c>
      <c r="G1373" s="44">
        <f>Calculator!B1355</f>
        <v>0</v>
      </c>
      <c r="H1373" s="44">
        <f>Calculator!C1355</f>
        <v>0</v>
      </c>
      <c r="I1373" s="46">
        <f>Calculator!E1355</f>
        <v>0</v>
      </c>
      <c r="J1373" s="45">
        <f>Calculator!F1355</f>
        <v>0</v>
      </c>
      <c r="K1373" s="125">
        <f t="shared" si="210"/>
        <v>7.5</v>
      </c>
      <c r="L1373" s="127">
        <f t="shared" si="211"/>
        <v>7.5</v>
      </c>
      <c r="M1373" s="127">
        <f t="shared" si="216"/>
        <v>7.5</v>
      </c>
      <c r="N1373" s="57">
        <f t="shared" si="212"/>
        <v>50</v>
      </c>
      <c r="O1373" s="57">
        <f t="shared" si="217"/>
        <v>50</v>
      </c>
      <c r="P1373" s="127">
        <f t="shared" si="213"/>
        <v>7.5</v>
      </c>
      <c r="Q1373" s="130">
        <f t="shared" si="214"/>
        <v>50</v>
      </c>
      <c r="R1373" s="62">
        <f t="shared" si="215"/>
        <v>50</v>
      </c>
      <c r="S1373" s="62">
        <f t="shared" si="218"/>
        <v>50</v>
      </c>
      <c r="T1373" s="129">
        <f t="shared" si="219"/>
        <v>3621.9078586603164</v>
      </c>
      <c r="X1373" s="62"/>
      <c r="AA1373" s="24"/>
    </row>
    <row r="1374" spans="6:27" x14ac:dyDescent="0.3">
      <c r="F1374" s="124">
        <f>Calculator!A1356</f>
        <v>1351</v>
      </c>
      <c r="G1374" s="44">
        <f>Calculator!B1356</f>
        <v>0</v>
      </c>
      <c r="H1374" s="44">
        <f>Calculator!C1356</f>
        <v>0</v>
      </c>
      <c r="I1374" s="46">
        <f>Calculator!E1356</f>
        <v>0</v>
      </c>
      <c r="J1374" s="45">
        <f>Calculator!F1356</f>
        <v>0</v>
      </c>
      <c r="K1374" s="125">
        <f t="shared" si="210"/>
        <v>7.5</v>
      </c>
      <c r="L1374" s="127">
        <f t="shared" si="211"/>
        <v>7.5</v>
      </c>
      <c r="M1374" s="127">
        <f t="shared" si="216"/>
        <v>7.5</v>
      </c>
      <c r="N1374" s="57">
        <f t="shared" si="212"/>
        <v>50</v>
      </c>
      <c r="O1374" s="57">
        <f t="shared" si="217"/>
        <v>50</v>
      </c>
      <c r="P1374" s="127">
        <f t="shared" si="213"/>
        <v>7.5</v>
      </c>
      <c r="Q1374" s="130">
        <f t="shared" si="214"/>
        <v>50</v>
      </c>
      <c r="R1374" s="62">
        <f t="shared" si="215"/>
        <v>50</v>
      </c>
      <c r="S1374" s="62">
        <f t="shared" si="218"/>
        <v>50</v>
      </c>
      <c r="T1374" s="129">
        <f t="shared" si="219"/>
        <v>3621.9078586603164</v>
      </c>
      <c r="X1374" s="62"/>
      <c r="AA1374" s="24"/>
    </row>
    <row r="1375" spans="6:27" x14ac:dyDescent="0.3">
      <c r="F1375" s="124">
        <f>Calculator!A1357</f>
        <v>1352</v>
      </c>
      <c r="G1375" s="44">
        <f>Calculator!B1357</f>
        <v>0</v>
      </c>
      <c r="H1375" s="44">
        <f>Calculator!C1357</f>
        <v>0</v>
      </c>
      <c r="I1375" s="46">
        <f>Calculator!E1357</f>
        <v>0</v>
      </c>
      <c r="J1375" s="45">
        <f>Calculator!F1357</f>
        <v>0</v>
      </c>
      <c r="K1375" s="125">
        <f t="shared" si="210"/>
        <v>7.5</v>
      </c>
      <c r="L1375" s="127">
        <f t="shared" si="211"/>
        <v>7.5</v>
      </c>
      <c r="M1375" s="127">
        <f t="shared" si="216"/>
        <v>7.5</v>
      </c>
      <c r="N1375" s="57">
        <f t="shared" si="212"/>
        <v>50</v>
      </c>
      <c r="O1375" s="57">
        <f t="shared" si="217"/>
        <v>50</v>
      </c>
      <c r="P1375" s="127">
        <f t="shared" si="213"/>
        <v>7.5</v>
      </c>
      <c r="Q1375" s="130">
        <f t="shared" si="214"/>
        <v>50</v>
      </c>
      <c r="R1375" s="62">
        <f t="shared" si="215"/>
        <v>50</v>
      </c>
      <c r="S1375" s="62">
        <f t="shared" si="218"/>
        <v>50</v>
      </c>
      <c r="T1375" s="129">
        <f t="shared" si="219"/>
        <v>3621.9078586603164</v>
      </c>
      <c r="X1375" s="62"/>
      <c r="AA1375" s="24"/>
    </row>
    <row r="1376" spans="6:27" x14ac:dyDescent="0.3">
      <c r="F1376" s="124">
        <f>Calculator!A1358</f>
        <v>1353</v>
      </c>
      <c r="G1376" s="44">
        <f>Calculator!B1358</f>
        <v>0</v>
      </c>
      <c r="H1376" s="44">
        <f>Calculator!C1358</f>
        <v>0</v>
      </c>
      <c r="I1376" s="46">
        <f>Calculator!E1358</f>
        <v>0</v>
      </c>
      <c r="J1376" s="45">
        <f>Calculator!F1358</f>
        <v>0</v>
      </c>
      <c r="K1376" s="125">
        <f t="shared" si="210"/>
        <v>7.5</v>
      </c>
      <c r="L1376" s="127">
        <f t="shared" si="211"/>
        <v>7.5</v>
      </c>
      <c r="M1376" s="127">
        <f t="shared" si="216"/>
        <v>7.5</v>
      </c>
      <c r="N1376" s="57">
        <f t="shared" si="212"/>
        <v>50</v>
      </c>
      <c r="O1376" s="57">
        <f t="shared" si="217"/>
        <v>50</v>
      </c>
      <c r="P1376" s="127">
        <f t="shared" si="213"/>
        <v>7.5</v>
      </c>
      <c r="Q1376" s="130">
        <f t="shared" si="214"/>
        <v>50</v>
      </c>
      <c r="R1376" s="62">
        <f t="shared" si="215"/>
        <v>50</v>
      </c>
      <c r="S1376" s="62">
        <f t="shared" si="218"/>
        <v>50</v>
      </c>
      <c r="T1376" s="129">
        <f t="shared" si="219"/>
        <v>3621.9078586603164</v>
      </c>
      <c r="X1376" s="62"/>
      <c r="AA1376" s="24"/>
    </row>
    <row r="1377" spans="6:27" x14ac:dyDescent="0.3">
      <c r="F1377" s="124">
        <f>Calculator!A1359</f>
        <v>1354</v>
      </c>
      <c r="G1377" s="44">
        <f>Calculator!B1359</f>
        <v>0</v>
      </c>
      <c r="H1377" s="44">
        <f>Calculator!C1359</f>
        <v>0</v>
      </c>
      <c r="I1377" s="46">
        <f>Calculator!E1359</f>
        <v>0</v>
      </c>
      <c r="J1377" s="45">
        <f>Calculator!F1359</f>
        <v>0</v>
      </c>
      <c r="K1377" s="125">
        <f t="shared" si="210"/>
        <v>7.5</v>
      </c>
      <c r="L1377" s="127">
        <f t="shared" si="211"/>
        <v>7.5</v>
      </c>
      <c r="M1377" s="127">
        <f t="shared" si="216"/>
        <v>7.5</v>
      </c>
      <c r="N1377" s="57">
        <f t="shared" si="212"/>
        <v>50</v>
      </c>
      <c r="O1377" s="57">
        <f t="shared" si="217"/>
        <v>50</v>
      </c>
      <c r="P1377" s="127">
        <f t="shared" si="213"/>
        <v>7.5</v>
      </c>
      <c r="Q1377" s="130">
        <f t="shared" si="214"/>
        <v>50</v>
      </c>
      <c r="R1377" s="62">
        <f t="shared" si="215"/>
        <v>50</v>
      </c>
      <c r="S1377" s="62">
        <f t="shared" si="218"/>
        <v>50</v>
      </c>
      <c r="T1377" s="129">
        <f t="shared" si="219"/>
        <v>3621.9078586603164</v>
      </c>
      <c r="X1377" s="62"/>
      <c r="AA1377" s="24"/>
    </row>
    <row r="1378" spans="6:27" x14ac:dyDescent="0.3">
      <c r="F1378" s="124">
        <f>Calculator!A1360</f>
        <v>1355</v>
      </c>
      <c r="G1378" s="44">
        <f>Calculator!B1360</f>
        <v>0</v>
      </c>
      <c r="H1378" s="44">
        <f>Calculator!C1360</f>
        <v>0</v>
      </c>
      <c r="I1378" s="46">
        <f>Calculator!E1360</f>
        <v>0</v>
      </c>
      <c r="J1378" s="45">
        <f>Calculator!F1360</f>
        <v>0</v>
      </c>
      <c r="K1378" s="125">
        <f t="shared" si="210"/>
        <v>7.5</v>
      </c>
      <c r="L1378" s="127">
        <f t="shared" si="211"/>
        <v>7.5</v>
      </c>
      <c r="M1378" s="127">
        <f t="shared" si="216"/>
        <v>7.5</v>
      </c>
      <c r="N1378" s="57">
        <f t="shared" si="212"/>
        <v>50</v>
      </c>
      <c r="O1378" s="57">
        <f t="shared" si="217"/>
        <v>50</v>
      </c>
      <c r="P1378" s="127">
        <f t="shared" si="213"/>
        <v>7.5</v>
      </c>
      <c r="Q1378" s="130">
        <f t="shared" si="214"/>
        <v>50</v>
      </c>
      <c r="R1378" s="62">
        <f t="shared" si="215"/>
        <v>50</v>
      </c>
      <c r="S1378" s="62">
        <f t="shared" si="218"/>
        <v>50</v>
      </c>
      <c r="T1378" s="129">
        <f t="shared" si="219"/>
        <v>3621.9078586603164</v>
      </c>
      <c r="X1378" s="62"/>
      <c r="AA1378" s="24"/>
    </row>
    <row r="1379" spans="6:27" x14ac:dyDescent="0.3">
      <c r="F1379" s="124">
        <f>Calculator!A1361</f>
        <v>1356</v>
      </c>
      <c r="G1379" s="44">
        <f>Calculator!B1361</f>
        <v>0</v>
      </c>
      <c r="H1379" s="44">
        <f>Calculator!C1361</f>
        <v>0</v>
      </c>
      <c r="I1379" s="46">
        <f>Calculator!E1361</f>
        <v>0</v>
      </c>
      <c r="J1379" s="45">
        <f>Calculator!F1361</f>
        <v>0</v>
      </c>
      <c r="K1379" s="125">
        <f t="shared" si="210"/>
        <v>7.5</v>
      </c>
      <c r="L1379" s="127">
        <f t="shared" si="211"/>
        <v>7.5</v>
      </c>
      <c r="M1379" s="127">
        <f t="shared" si="216"/>
        <v>7.5</v>
      </c>
      <c r="N1379" s="57">
        <f t="shared" si="212"/>
        <v>50</v>
      </c>
      <c r="O1379" s="57">
        <f t="shared" si="217"/>
        <v>50</v>
      </c>
      <c r="P1379" s="127">
        <f t="shared" si="213"/>
        <v>7.5</v>
      </c>
      <c r="Q1379" s="130">
        <f t="shared" si="214"/>
        <v>50</v>
      </c>
      <c r="R1379" s="62">
        <f t="shared" si="215"/>
        <v>50</v>
      </c>
      <c r="S1379" s="62">
        <f t="shared" si="218"/>
        <v>50</v>
      </c>
      <c r="T1379" s="129">
        <f t="shared" si="219"/>
        <v>3621.9078586603164</v>
      </c>
      <c r="X1379" s="62"/>
      <c r="AA1379" s="24"/>
    </row>
    <row r="1380" spans="6:27" x14ac:dyDescent="0.3">
      <c r="F1380" s="124">
        <f>Calculator!A1362</f>
        <v>1357</v>
      </c>
      <c r="G1380" s="44">
        <f>Calculator!B1362</f>
        <v>0</v>
      </c>
      <c r="H1380" s="44">
        <f>Calculator!C1362</f>
        <v>0</v>
      </c>
      <c r="I1380" s="46">
        <f>Calculator!E1362</f>
        <v>0</v>
      </c>
      <c r="J1380" s="45">
        <f>Calculator!F1362</f>
        <v>0</v>
      </c>
      <c r="K1380" s="125">
        <f t="shared" si="210"/>
        <v>7.5</v>
      </c>
      <c r="L1380" s="127">
        <f t="shared" si="211"/>
        <v>7.5</v>
      </c>
      <c r="M1380" s="127">
        <f t="shared" si="216"/>
        <v>7.5</v>
      </c>
      <c r="N1380" s="57">
        <f t="shared" si="212"/>
        <v>50</v>
      </c>
      <c r="O1380" s="57">
        <f t="shared" si="217"/>
        <v>50</v>
      </c>
      <c r="P1380" s="127">
        <f t="shared" si="213"/>
        <v>7.5</v>
      </c>
      <c r="Q1380" s="130">
        <f t="shared" si="214"/>
        <v>50</v>
      </c>
      <c r="R1380" s="62">
        <f t="shared" si="215"/>
        <v>50</v>
      </c>
      <c r="S1380" s="62">
        <f t="shared" si="218"/>
        <v>50</v>
      </c>
      <c r="T1380" s="129">
        <f t="shared" si="219"/>
        <v>3621.9078586603164</v>
      </c>
      <c r="X1380" s="62"/>
      <c r="AA1380" s="24"/>
    </row>
    <row r="1381" spans="6:27" x14ac:dyDescent="0.3">
      <c r="F1381" s="124">
        <f>Calculator!A1363</f>
        <v>1358</v>
      </c>
      <c r="G1381" s="44">
        <f>Calculator!B1363</f>
        <v>0</v>
      </c>
      <c r="H1381" s="44">
        <f>Calculator!C1363</f>
        <v>0</v>
      </c>
      <c r="I1381" s="46">
        <f>Calculator!E1363</f>
        <v>0</v>
      </c>
      <c r="J1381" s="45">
        <f>Calculator!F1363</f>
        <v>0</v>
      </c>
      <c r="K1381" s="125">
        <f t="shared" si="210"/>
        <v>7.5</v>
      </c>
      <c r="L1381" s="127">
        <f t="shared" si="211"/>
        <v>7.5</v>
      </c>
      <c r="M1381" s="127">
        <f t="shared" si="216"/>
        <v>7.5</v>
      </c>
      <c r="N1381" s="57">
        <f t="shared" si="212"/>
        <v>50</v>
      </c>
      <c r="O1381" s="57">
        <f t="shared" si="217"/>
        <v>50</v>
      </c>
      <c r="P1381" s="127">
        <f t="shared" si="213"/>
        <v>7.5</v>
      </c>
      <c r="Q1381" s="130">
        <f t="shared" si="214"/>
        <v>50</v>
      </c>
      <c r="R1381" s="62">
        <f t="shared" si="215"/>
        <v>50</v>
      </c>
      <c r="S1381" s="62">
        <f t="shared" si="218"/>
        <v>50</v>
      </c>
      <c r="T1381" s="129">
        <f t="shared" si="219"/>
        <v>3621.9078586603164</v>
      </c>
      <c r="X1381" s="62"/>
      <c r="AA1381" s="24"/>
    </row>
    <row r="1382" spans="6:27" x14ac:dyDescent="0.3">
      <c r="F1382" s="124">
        <f>Calculator!A1364</f>
        <v>1359</v>
      </c>
      <c r="G1382" s="44">
        <f>Calculator!B1364</f>
        <v>0</v>
      </c>
      <c r="H1382" s="44">
        <f>Calculator!C1364</f>
        <v>0</v>
      </c>
      <c r="I1382" s="46">
        <f>Calculator!E1364</f>
        <v>0</v>
      </c>
      <c r="J1382" s="45">
        <f>Calculator!F1364</f>
        <v>0</v>
      </c>
      <c r="K1382" s="125">
        <f t="shared" si="210"/>
        <v>7.5</v>
      </c>
      <c r="L1382" s="127">
        <f t="shared" si="211"/>
        <v>7.5</v>
      </c>
      <c r="M1382" s="127">
        <f t="shared" si="216"/>
        <v>7.5</v>
      </c>
      <c r="N1382" s="57">
        <f t="shared" si="212"/>
        <v>50</v>
      </c>
      <c r="O1382" s="57">
        <f t="shared" si="217"/>
        <v>50</v>
      </c>
      <c r="P1382" s="127">
        <f t="shared" si="213"/>
        <v>7.5</v>
      </c>
      <c r="Q1382" s="130">
        <f t="shared" si="214"/>
        <v>50</v>
      </c>
      <c r="R1382" s="62">
        <f t="shared" si="215"/>
        <v>50</v>
      </c>
      <c r="S1382" s="62">
        <f t="shared" si="218"/>
        <v>50</v>
      </c>
      <c r="T1382" s="129">
        <f t="shared" si="219"/>
        <v>3621.9078586603164</v>
      </c>
      <c r="X1382" s="62"/>
      <c r="AA1382" s="24"/>
    </row>
    <row r="1383" spans="6:27" x14ac:dyDescent="0.3">
      <c r="F1383" s="124">
        <f>Calculator!A1365</f>
        <v>1360</v>
      </c>
      <c r="G1383" s="44">
        <f>Calculator!B1365</f>
        <v>0</v>
      </c>
      <c r="H1383" s="44">
        <f>Calculator!C1365</f>
        <v>0</v>
      </c>
      <c r="I1383" s="46">
        <f>Calculator!E1365</f>
        <v>0</v>
      </c>
      <c r="J1383" s="45">
        <f>Calculator!F1365</f>
        <v>0</v>
      </c>
      <c r="K1383" s="125">
        <f t="shared" si="210"/>
        <v>7.5</v>
      </c>
      <c r="L1383" s="127">
        <f t="shared" si="211"/>
        <v>7.5</v>
      </c>
      <c r="M1383" s="127">
        <f t="shared" si="216"/>
        <v>7.5</v>
      </c>
      <c r="N1383" s="57">
        <f t="shared" si="212"/>
        <v>50</v>
      </c>
      <c r="O1383" s="57">
        <f t="shared" si="217"/>
        <v>50</v>
      </c>
      <c r="P1383" s="127">
        <f t="shared" si="213"/>
        <v>7.5</v>
      </c>
      <c r="Q1383" s="130">
        <f t="shared" si="214"/>
        <v>50</v>
      </c>
      <c r="R1383" s="62">
        <f t="shared" si="215"/>
        <v>50</v>
      </c>
      <c r="S1383" s="62">
        <f t="shared" si="218"/>
        <v>50</v>
      </c>
      <c r="T1383" s="129">
        <f t="shared" si="219"/>
        <v>3621.9078586603164</v>
      </c>
      <c r="X1383" s="62"/>
      <c r="AA1383" s="24"/>
    </row>
    <row r="1384" spans="6:27" x14ac:dyDescent="0.3">
      <c r="F1384" s="124">
        <f>Calculator!A1366</f>
        <v>1361</v>
      </c>
      <c r="G1384" s="44">
        <f>Calculator!B1366</f>
        <v>0</v>
      </c>
      <c r="H1384" s="44">
        <f>Calculator!C1366</f>
        <v>0</v>
      </c>
      <c r="I1384" s="46">
        <f>Calculator!E1366</f>
        <v>0</v>
      </c>
      <c r="J1384" s="45">
        <f>Calculator!F1366</f>
        <v>0</v>
      </c>
      <c r="K1384" s="125">
        <f t="shared" si="210"/>
        <v>7.5</v>
      </c>
      <c r="L1384" s="127">
        <f t="shared" si="211"/>
        <v>7.5</v>
      </c>
      <c r="M1384" s="127">
        <f t="shared" si="216"/>
        <v>7.5</v>
      </c>
      <c r="N1384" s="57">
        <f t="shared" si="212"/>
        <v>50</v>
      </c>
      <c r="O1384" s="57">
        <f t="shared" si="217"/>
        <v>50</v>
      </c>
      <c r="P1384" s="127">
        <f t="shared" si="213"/>
        <v>7.5</v>
      </c>
      <c r="Q1384" s="130">
        <f t="shared" si="214"/>
        <v>50</v>
      </c>
      <c r="R1384" s="62">
        <f t="shared" si="215"/>
        <v>50</v>
      </c>
      <c r="S1384" s="62">
        <f t="shared" si="218"/>
        <v>50</v>
      </c>
      <c r="T1384" s="129">
        <f t="shared" si="219"/>
        <v>3621.9078586603164</v>
      </c>
      <c r="X1384" s="62"/>
      <c r="AA1384" s="24"/>
    </row>
    <row r="1385" spans="6:27" x14ac:dyDescent="0.3">
      <c r="F1385" s="124">
        <f>Calculator!A1367</f>
        <v>1362</v>
      </c>
      <c r="G1385" s="44">
        <f>Calculator!B1367</f>
        <v>0</v>
      </c>
      <c r="H1385" s="44">
        <f>Calculator!C1367</f>
        <v>0</v>
      </c>
      <c r="I1385" s="46">
        <f>Calculator!E1367</f>
        <v>0</v>
      </c>
      <c r="J1385" s="45">
        <f>Calculator!F1367</f>
        <v>0</v>
      </c>
      <c r="K1385" s="125">
        <f t="shared" si="210"/>
        <v>7.5</v>
      </c>
      <c r="L1385" s="127">
        <f t="shared" si="211"/>
        <v>7.5</v>
      </c>
      <c r="M1385" s="127">
        <f t="shared" si="216"/>
        <v>7.5</v>
      </c>
      <c r="N1385" s="57">
        <f t="shared" si="212"/>
        <v>50</v>
      </c>
      <c r="O1385" s="57">
        <f t="shared" si="217"/>
        <v>50</v>
      </c>
      <c r="P1385" s="127">
        <f t="shared" si="213"/>
        <v>7.5</v>
      </c>
      <c r="Q1385" s="130">
        <f t="shared" si="214"/>
        <v>50</v>
      </c>
      <c r="R1385" s="62">
        <f t="shared" si="215"/>
        <v>50</v>
      </c>
      <c r="S1385" s="62">
        <f t="shared" si="218"/>
        <v>50</v>
      </c>
      <c r="T1385" s="129">
        <f t="shared" si="219"/>
        <v>3621.9078586603164</v>
      </c>
      <c r="X1385" s="62"/>
      <c r="AA1385" s="24"/>
    </row>
    <row r="1386" spans="6:27" x14ac:dyDescent="0.3">
      <c r="F1386" s="124">
        <f>Calculator!A1368</f>
        <v>1363</v>
      </c>
      <c r="G1386" s="44">
        <f>Calculator!B1368</f>
        <v>0</v>
      </c>
      <c r="H1386" s="44">
        <f>Calculator!C1368</f>
        <v>0</v>
      </c>
      <c r="I1386" s="46">
        <f>Calculator!E1368</f>
        <v>0</v>
      </c>
      <c r="J1386" s="45">
        <f>Calculator!F1368</f>
        <v>0</v>
      </c>
      <c r="K1386" s="125">
        <f t="shared" si="210"/>
        <v>7.5</v>
      </c>
      <c r="L1386" s="127">
        <f t="shared" si="211"/>
        <v>7.5</v>
      </c>
      <c r="M1386" s="127">
        <f t="shared" si="216"/>
        <v>7.5</v>
      </c>
      <c r="N1386" s="57">
        <f t="shared" si="212"/>
        <v>50</v>
      </c>
      <c r="O1386" s="57">
        <f t="shared" si="217"/>
        <v>50</v>
      </c>
      <c r="P1386" s="127">
        <f t="shared" si="213"/>
        <v>7.5</v>
      </c>
      <c r="Q1386" s="130">
        <f t="shared" si="214"/>
        <v>50</v>
      </c>
      <c r="R1386" s="62">
        <f t="shared" si="215"/>
        <v>50</v>
      </c>
      <c r="S1386" s="62">
        <f t="shared" si="218"/>
        <v>50</v>
      </c>
      <c r="T1386" s="129">
        <f t="shared" si="219"/>
        <v>3621.9078586603164</v>
      </c>
      <c r="X1386" s="62"/>
      <c r="AA1386" s="24"/>
    </row>
    <row r="1387" spans="6:27" x14ac:dyDescent="0.3">
      <c r="F1387" s="124">
        <f>Calculator!A1369</f>
        <v>1364</v>
      </c>
      <c r="G1387" s="44">
        <f>Calculator!B1369</f>
        <v>0</v>
      </c>
      <c r="H1387" s="44">
        <f>Calculator!C1369</f>
        <v>0</v>
      </c>
      <c r="I1387" s="46">
        <f>Calculator!E1369</f>
        <v>0</v>
      </c>
      <c r="J1387" s="45">
        <f>Calculator!F1369</f>
        <v>0</v>
      </c>
      <c r="K1387" s="125">
        <f t="shared" si="210"/>
        <v>7.5</v>
      </c>
      <c r="L1387" s="127">
        <f t="shared" si="211"/>
        <v>7.5</v>
      </c>
      <c r="M1387" s="127">
        <f t="shared" si="216"/>
        <v>7.5</v>
      </c>
      <c r="N1387" s="57">
        <f t="shared" si="212"/>
        <v>50</v>
      </c>
      <c r="O1387" s="57">
        <f t="shared" si="217"/>
        <v>50</v>
      </c>
      <c r="P1387" s="127">
        <f t="shared" si="213"/>
        <v>7.5</v>
      </c>
      <c r="Q1387" s="130">
        <f t="shared" si="214"/>
        <v>50</v>
      </c>
      <c r="R1387" s="62">
        <f t="shared" si="215"/>
        <v>50</v>
      </c>
      <c r="S1387" s="62">
        <f t="shared" si="218"/>
        <v>50</v>
      </c>
      <c r="T1387" s="129">
        <f t="shared" si="219"/>
        <v>3621.9078586603164</v>
      </c>
      <c r="X1387" s="62"/>
      <c r="AA1387" s="24"/>
    </row>
    <row r="1388" spans="6:27" x14ac:dyDescent="0.3">
      <c r="F1388" s="124">
        <f>Calculator!A1370</f>
        <v>1365</v>
      </c>
      <c r="G1388" s="44">
        <f>Calculator!B1370</f>
        <v>0</v>
      </c>
      <c r="H1388" s="44">
        <f>Calculator!C1370</f>
        <v>0</v>
      </c>
      <c r="I1388" s="46">
        <f>Calculator!E1370</f>
        <v>0</v>
      </c>
      <c r="J1388" s="45">
        <f>Calculator!F1370</f>
        <v>0</v>
      </c>
      <c r="K1388" s="125">
        <f t="shared" si="210"/>
        <v>7.5</v>
      </c>
      <c r="L1388" s="127">
        <f t="shared" si="211"/>
        <v>7.5</v>
      </c>
      <c r="M1388" s="127">
        <f t="shared" si="216"/>
        <v>7.5</v>
      </c>
      <c r="N1388" s="57">
        <f t="shared" si="212"/>
        <v>50</v>
      </c>
      <c r="O1388" s="57">
        <f t="shared" si="217"/>
        <v>50</v>
      </c>
      <c r="P1388" s="127">
        <f t="shared" si="213"/>
        <v>7.5</v>
      </c>
      <c r="Q1388" s="130">
        <f t="shared" si="214"/>
        <v>50</v>
      </c>
      <c r="R1388" s="62">
        <f t="shared" si="215"/>
        <v>50</v>
      </c>
      <c r="S1388" s="62">
        <f t="shared" si="218"/>
        <v>50</v>
      </c>
      <c r="T1388" s="129">
        <f t="shared" si="219"/>
        <v>3621.9078586603164</v>
      </c>
      <c r="X1388" s="62"/>
      <c r="AA1388" s="24"/>
    </row>
    <row r="1389" spans="6:27" x14ac:dyDescent="0.3">
      <c r="F1389" s="124">
        <f>Calculator!A1371</f>
        <v>1366</v>
      </c>
      <c r="G1389" s="44">
        <f>Calculator!B1371</f>
        <v>0</v>
      </c>
      <c r="H1389" s="44">
        <f>Calculator!C1371</f>
        <v>0</v>
      </c>
      <c r="I1389" s="46">
        <f>Calculator!E1371</f>
        <v>0</v>
      </c>
      <c r="J1389" s="45">
        <f>Calculator!F1371</f>
        <v>0</v>
      </c>
      <c r="K1389" s="125">
        <f t="shared" si="210"/>
        <v>7.5</v>
      </c>
      <c r="L1389" s="127">
        <f t="shared" si="211"/>
        <v>7.5</v>
      </c>
      <c r="M1389" s="127">
        <f t="shared" si="216"/>
        <v>7.5</v>
      </c>
      <c r="N1389" s="57">
        <f t="shared" si="212"/>
        <v>50</v>
      </c>
      <c r="O1389" s="57">
        <f t="shared" si="217"/>
        <v>50</v>
      </c>
      <c r="P1389" s="127">
        <f t="shared" si="213"/>
        <v>7.5</v>
      </c>
      <c r="Q1389" s="130">
        <f t="shared" si="214"/>
        <v>50</v>
      </c>
      <c r="R1389" s="62">
        <f t="shared" si="215"/>
        <v>50</v>
      </c>
      <c r="S1389" s="62">
        <f t="shared" si="218"/>
        <v>50</v>
      </c>
      <c r="T1389" s="129">
        <f t="shared" si="219"/>
        <v>3621.9078586603164</v>
      </c>
      <c r="X1389" s="62"/>
      <c r="AA1389" s="24"/>
    </row>
    <row r="1390" spans="6:27" x14ac:dyDescent="0.3">
      <c r="F1390" s="124">
        <f>Calculator!A1372</f>
        <v>1367</v>
      </c>
      <c r="G1390" s="44">
        <f>Calculator!B1372</f>
        <v>0</v>
      </c>
      <c r="H1390" s="44">
        <f>Calculator!C1372</f>
        <v>0</v>
      </c>
      <c r="I1390" s="46">
        <f>Calculator!E1372</f>
        <v>0</v>
      </c>
      <c r="J1390" s="45">
        <f>Calculator!F1372</f>
        <v>0</v>
      </c>
      <c r="K1390" s="125">
        <f t="shared" si="210"/>
        <v>7.5</v>
      </c>
      <c r="L1390" s="127">
        <f t="shared" si="211"/>
        <v>7.5</v>
      </c>
      <c r="M1390" s="127">
        <f t="shared" si="216"/>
        <v>7.5</v>
      </c>
      <c r="N1390" s="57">
        <f t="shared" si="212"/>
        <v>50</v>
      </c>
      <c r="O1390" s="57">
        <f t="shared" si="217"/>
        <v>50</v>
      </c>
      <c r="P1390" s="127">
        <f t="shared" si="213"/>
        <v>7.5</v>
      </c>
      <c r="Q1390" s="130">
        <f t="shared" si="214"/>
        <v>50</v>
      </c>
      <c r="R1390" s="62">
        <f t="shared" si="215"/>
        <v>50</v>
      </c>
      <c r="S1390" s="62">
        <f t="shared" si="218"/>
        <v>50</v>
      </c>
      <c r="T1390" s="129">
        <f t="shared" si="219"/>
        <v>3621.9078586603164</v>
      </c>
      <c r="X1390" s="62"/>
      <c r="AA1390" s="24"/>
    </row>
    <row r="1391" spans="6:27" x14ac:dyDescent="0.3">
      <c r="F1391" s="124">
        <f>Calculator!A1373</f>
        <v>1368</v>
      </c>
      <c r="G1391" s="44">
        <f>Calculator!B1373</f>
        <v>0</v>
      </c>
      <c r="H1391" s="44">
        <f>Calculator!C1373</f>
        <v>0</v>
      </c>
      <c r="I1391" s="46">
        <f>Calculator!E1373</f>
        <v>0</v>
      </c>
      <c r="J1391" s="45">
        <f>Calculator!F1373</f>
        <v>0</v>
      </c>
      <c r="K1391" s="125">
        <f t="shared" si="210"/>
        <v>7.5</v>
      </c>
      <c r="L1391" s="127">
        <f t="shared" si="211"/>
        <v>7.5</v>
      </c>
      <c r="M1391" s="127">
        <f t="shared" si="216"/>
        <v>7.5</v>
      </c>
      <c r="N1391" s="57">
        <f t="shared" si="212"/>
        <v>50</v>
      </c>
      <c r="O1391" s="57">
        <f t="shared" si="217"/>
        <v>50</v>
      </c>
      <c r="P1391" s="127">
        <f t="shared" si="213"/>
        <v>7.5</v>
      </c>
      <c r="Q1391" s="130">
        <f t="shared" si="214"/>
        <v>50</v>
      </c>
      <c r="R1391" s="62">
        <f t="shared" si="215"/>
        <v>50</v>
      </c>
      <c r="S1391" s="62">
        <f t="shared" si="218"/>
        <v>50</v>
      </c>
      <c r="T1391" s="129">
        <f t="shared" si="219"/>
        <v>3621.9078586603164</v>
      </c>
      <c r="X1391" s="62"/>
      <c r="AA1391" s="24"/>
    </row>
    <row r="1392" spans="6:27" x14ac:dyDescent="0.3">
      <c r="F1392" s="124">
        <f>Calculator!A1374</f>
        <v>1369</v>
      </c>
      <c r="G1392" s="44">
        <f>Calculator!B1374</f>
        <v>0</v>
      </c>
      <c r="H1392" s="44">
        <f>Calculator!C1374</f>
        <v>0</v>
      </c>
      <c r="I1392" s="46">
        <f>Calculator!E1374</f>
        <v>0</v>
      </c>
      <c r="J1392" s="45">
        <f>Calculator!F1374</f>
        <v>0</v>
      </c>
      <c r="K1392" s="125">
        <f t="shared" si="210"/>
        <v>7.5</v>
      </c>
      <c r="L1392" s="127">
        <f t="shared" si="211"/>
        <v>7.5</v>
      </c>
      <c r="M1392" s="127">
        <f t="shared" si="216"/>
        <v>7.5</v>
      </c>
      <c r="N1392" s="57">
        <f t="shared" si="212"/>
        <v>50</v>
      </c>
      <c r="O1392" s="57">
        <f t="shared" si="217"/>
        <v>50</v>
      </c>
      <c r="P1392" s="127">
        <f t="shared" si="213"/>
        <v>7.5</v>
      </c>
      <c r="Q1392" s="130">
        <f t="shared" si="214"/>
        <v>50</v>
      </c>
      <c r="R1392" s="62">
        <f t="shared" si="215"/>
        <v>50</v>
      </c>
      <c r="S1392" s="62">
        <f t="shared" si="218"/>
        <v>50</v>
      </c>
      <c r="T1392" s="129">
        <f t="shared" si="219"/>
        <v>3621.9078586603164</v>
      </c>
      <c r="X1392" s="62"/>
      <c r="AA1392" s="24"/>
    </row>
    <row r="1393" spans="6:27" x14ac:dyDescent="0.3">
      <c r="F1393" s="124">
        <f>Calculator!A1375</f>
        <v>1370</v>
      </c>
      <c r="G1393" s="44">
        <f>Calculator!B1375</f>
        <v>0</v>
      </c>
      <c r="H1393" s="44">
        <f>Calculator!C1375</f>
        <v>0</v>
      </c>
      <c r="I1393" s="46">
        <f>Calculator!E1375</f>
        <v>0</v>
      </c>
      <c r="J1393" s="45">
        <f>Calculator!F1375</f>
        <v>0</v>
      </c>
      <c r="K1393" s="125">
        <f t="shared" si="210"/>
        <v>7.5</v>
      </c>
      <c r="L1393" s="127">
        <f t="shared" si="211"/>
        <v>7.5</v>
      </c>
      <c r="M1393" s="127">
        <f t="shared" si="216"/>
        <v>7.5</v>
      </c>
      <c r="N1393" s="57">
        <f t="shared" si="212"/>
        <v>50</v>
      </c>
      <c r="O1393" s="57">
        <f t="shared" si="217"/>
        <v>50</v>
      </c>
      <c r="P1393" s="127">
        <f t="shared" si="213"/>
        <v>7.5</v>
      </c>
      <c r="Q1393" s="130">
        <f t="shared" si="214"/>
        <v>50</v>
      </c>
      <c r="R1393" s="62">
        <f t="shared" si="215"/>
        <v>50</v>
      </c>
      <c r="S1393" s="62">
        <f t="shared" si="218"/>
        <v>50</v>
      </c>
      <c r="T1393" s="129">
        <f t="shared" si="219"/>
        <v>3621.9078586603164</v>
      </c>
      <c r="X1393" s="62"/>
      <c r="AA1393" s="24"/>
    </row>
    <row r="1394" spans="6:27" x14ac:dyDescent="0.3">
      <c r="F1394" s="124">
        <f>Calculator!A1376</f>
        <v>1371</v>
      </c>
      <c r="G1394" s="44">
        <f>Calculator!B1376</f>
        <v>0</v>
      </c>
      <c r="H1394" s="44">
        <f>Calculator!C1376</f>
        <v>0</v>
      </c>
      <c r="I1394" s="46">
        <f>Calculator!E1376</f>
        <v>0</v>
      </c>
      <c r="J1394" s="45">
        <f>Calculator!F1376</f>
        <v>0</v>
      </c>
      <c r="K1394" s="125">
        <f t="shared" si="210"/>
        <v>7.5</v>
      </c>
      <c r="L1394" s="127">
        <f t="shared" si="211"/>
        <v>7.5</v>
      </c>
      <c r="M1394" s="127">
        <f t="shared" si="216"/>
        <v>7.5</v>
      </c>
      <c r="N1394" s="57">
        <f t="shared" si="212"/>
        <v>50</v>
      </c>
      <c r="O1394" s="57">
        <f t="shared" si="217"/>
        <v>50</v>
      </c>
      <c r="P1394" s="127">
        <f t="shared" si="213"/>
        <v>7.5</v>
      </c>
      <c r="Q1394" s="130">
        <f t="shared" si="214"/>
        <v>50</v>
      </c>
      <c r="R1394" s="62">
        <f t="shared" si="215"/>
        <v>50</v>
      </c>
      <c r="S1394" s="62">
        <f t="shared" si="218"/>
        <v>50</v>
      </c>
      <c r="T1394" s="129">
        <f t="shared" si="219"/>
        <v>3621.9078586603164</v>
      </c>
      <c r="X1394" s="62"/>
      <c r="AA1394" s="24"/>
    </row>
    <row r="1395" spans="6:27" x14ac:dyDescent="0.3">
      <c r="F1395" s="124">
        <f>Calculator!A1377</f>
        <v>1372</v>
      </c>
      <c r="G1395" s="44">
        <f>Calculator!B1377</f>
        <v>0</v>
      </c>
      <c r="H1395" s="44">
        <f>Calculator!C1377</f>
        <v>0</v>
      </c>
      <c r="I1395" s="46">
        <f>Calculator!E1377</f>
        <v>0</v>
      </c>
      <c r="J1395" s="45">
        <f>Calculator!F1377</f>
        <v>0</v>
      </c>
      <c r="K1395" s="125">
        <f t="shared" si="210"/>
        <v>7.5</v>
      </c>
      <c r="L1395" s="127">
        <f t="shared" si="211"/>
        <v>7.5</v>
      </c>
      <c r="M1395" s="127">
        <f t="shared" si="216"/>
        <v>7.5</v>
      </c>
      <c r="N1395" s="57">
        <f t="shared" si="212"/>
        <v>50</v>
      </c>
      <c r="O1395" s="57">
        <f t="shared" si="217"/>
        <v>50</v>
      </c>
      <c r="P1395" s="127">
        <f t="shared" si="213"/>
        <v>7.5</v>
      </c>
      <c r="Q1395" s="130">
        <f t="shared" si="214"/>
        <v>50</v>
      </c>
      <c r="R1395" s="62">
        <f t="shared" si="215"/>
        <v>50</v>
      </c>
      <c r="S1395" s="62">
        <f t="shared" si="218"/>
        <v>50</v>
      </c>
      <c r="T1395" s="129">
        <f t="shared" si="219"/>
        <v>3621.9078586603164</v>
      </c>
      <c r="X1395" s="62"/>
      <c r="AA1395" s="24"/>
    </row>
    <row r="1396" spans="6:27" x14ac:dyDescent="0.3">
      <c r="F1396" s="124">
        <f>Calculator!A1378</f>
        <v>1373</v>
      </c>
      <c r="G1396" s="44">
        <f>Calculator!B1378</f>
        <v>0</v>
      </c>
      <c r="H1396" s="44">
        <f>Calculator!C1378</f>
        <v>0</v>
      </c>
      <c r="I1396" s="46">
        <f>Calculator!E1378</f>
        <v>0</v>
      </c>
      <c r="J1396" s="45">
        <f>Calculator!F1378</f>
        <v>0</v>
      </c>
      <c r="K1396" s="125">
        <f t="shared" si="210"/>
        <v>7.5</v>
      </c>
      <c r="L1396" s="127">
        <f t="shared" si="211"/>
        <v>7.5</v>
      </c>
      <c r="M1396" s="127">
        <f t="shared" si="216"/>
        <v>7.5</v>
      </c>
      <c r="N1396" s="57">
        <f t="shared" si="212"/>
        <v>50</v>
      </c>
      <c r="O1396" s="57">
        <f t="shared" si="217"/>
        <v>50</v>
      </c>
      <c r="P1396" s="127">
        <f t="shared" si="213"/>
        <v>7.5</v>
      </c>
      <c r="Q1396" s="130">
        <f t="shared" si="214"/>
        <v>50</v>
      </c>
      <c r="R1396" s="62">
        <f t="shared" si="215"/>
        <v>50</v>
      </c>
      <c r="S1396" s="62">
        <f t="shared" si="218"/>
        <v>50</v>
      </c>
      <c r="T1396" s="129">
        <f t="shared" si="219"/>
        <v>3621.9078586603164</v>
      </c>
      <c r="X1396" s="62"/>
      <c r="AA1396" s="24"/>
    </row>
    <row r="1397" spans="6:27" x14ac:dyDescent="0.3">
      <c r="F1397" s="124">
        <f>Calculator!A1379</f>
        <v>1374</v>
      </c>
      <c r="G1397" s="44">
        <f>Calculator!B1379</f>
        <v>0</v>
      </c>
      <c r="H1397" s="44">
        <f>Calculator!C1379</f>
        <v>0</v>
      </c>
      <c r="I1397" s="46">
        <f>Calculator!E1379</f>
        <v>0</v>
      </c>
      <c r="J1397" s="45">
        <f>Calculator!F1379</f>
        <v>0</v>
      </c>
      <c r="K1397" s="125">
        <f t="shared" si="210"/>
        <v>7.5</v>
      </c>
      <c r="L1397" s="127">
        <f t="shared" si="211"/>
        <v>7.5</v>
      </c>
      <c r="M1397" s="127">
        <f t="shared" si="216"/>
        <v>7.5</v>
      </c>
      <c r="N1397" s="57">
        <f t="shared" si="212"/>
        <v>50</v>
      </c>
      <c r="O1397" s="57">
        <f t="shared" si="217"/>
        <v>50</v>
      </c>
      <c r="P1397" s="127">
        <f t="shared" si="213"/>
        <v>7.5</v>
      </c>
      <c r="Q1397" s="130">
        <f t="shared" si="214"/>
        <v>50</v>
      </c>
      <c r="R1397" s="62">
        <f t="shared" si="215"/>
        <v>50</v>
      </c>
      <c r="S1397" s="62">
        <f t="shared" si="218"/>
        <v>50</v>
      </c>
      <c r="T1397" s="129">
        <f t="shared" si="219"/>
        <v>3621.9078586603164</v>
      </c>
      <c r="X1397" s="62"/>
      <c r="AA1397" s="24"/>
    </row>
    <row r="1398" spans="6:27" x14ac:dyDescent="0.3">
      <c r="F1398" s="124">
        <f>Calculator!A1380</f>
        <v>1375</v>
      </c>
      <c r="G1398" s="44">
        <f>Calculator!B1380</f>
        <v>0</v>
      </c>
      <c r="H1398" s="44">
        <f>Calculator!C1380</f>
        <v>0</v>
      </c>
      <c r="I1398" s="46">
        <f>Calculator!E1380</f>
        <v>0</v>
      </c>
      <c r="J1398" s="45">
        <f>Calculator!F1380</f>
        <v>0</v>
      </c>
      <c r="K1398" s="125">
        <f t="shared" si="210"/>
        <v>7.5</v>
      </c>
      <c r="L1398" s="127">
        <f t="shared" si="211"/>
        <v>7.5</v>
      </c>
      <c r="M1398" s="127">
        <f t="shared" si="216"/>
        <v>7.5</v>
      </c>
      <c r="N1398" s="57">
        <f t="shared" si="212"/>
        <v>50</v>
      </c>
      <c r="O1398" s="57">
        <f t="shared" si="217"/>
        <v>50</v>
      </c>
      <c r="P1398" s="127">
        <f t="shared" si="213"/>
        <v>7.5</v>
      </c>
      <c r="Q1398" s="130">
        <f t="shared" si="214"/>
        <v>50</v>
      </c>
      <c r="R1398" s="62">
        <f t="shared" si="215"/>
        <v>50</v>
      </c>
      <c r="S1398" s="62">
        <f t="shared" si="218"/>
        <v>50</v>
      </c>
      <c r="T1398" s="129">
        <f t="shared" si="219"/>
        <v>3621.9078586603164</v>
      </c>
      <c r="X1398" s="62"/>
      <c r="AA1398" s="24"/>
    </row>
    <row r="1399" spans="6:27" x14ac:dyDescent="0.3">
      <c r="F1399" s="124">
        <f>Calculator!A1381</f>
        <v>1376</v>
      </c>
      <c r="G1399" s="44">
        <f>Calculator!B1381</f>
        <v>0</v>
      </c>
      <c r="H1399" s="44">
        <f>Calculator!C1381</f>
        <v>0</v>
      </c>
      <c r="I1399" s="46">
        <f>Calculator!E1381</f>
        <v>0</v>
      </c>
      <c r="J1399" s="45">
        <f>Calculator!F1381</f>
        <v>0</v>
      </c>
      <c r="K1399" s="125">
        <f t="shared" si="210"/>
        <v>7.5</v>
      </c>
      <c r="L1399" s="127">
        <f t="shared" si="211"/>
        <v>7.5</v>
      </c>
      <c r="M1399" s="127">
        <f t="shared" si="216"/>
        <v>7.5</v>
      </c>
      <c r="N1399" s="57">
        <f t="shared" si="212"/>
        <v>50</v>
      </c>
      <c r="O1399" s="57">
        <f t="shared" si="217"/>
        <v>50</v>
      </c>
      <c r="P1399" s="127">
        <f t="shared" si="213"/>
        <v>7.5</v>
      </c>
      <c r="Q1399" s="130">
        <f t="shared" si="214"/>
        <v>50</v>
      </c>
      <c r="R1399" s="62">
        <f t="shared" si="215"/>
        <v>50</v>
      </c>
      <c r="S1399" s="62">
        <f t="shared" si="218"/>
        <v>50</v>
      </c>
      <c r="T1399" s="129">
        <f t="shared" si="219"/>
        <v>3621.9078586603164</v>
      </c>
      <c r="X1399" s="62"/>
      <c r="AA1399" s="24"/>
    </row>
    <row r="1400" spans="6:27" x14ac:dyDescent="0.3">
      <c r="F1400" s="124">
        <f>Calculator!A1382</f>
        <v>1377</v>
      </c>
      <c r="G1400" s="44">
        <f>Calculator!B1382</f>
        <v>0</v>
      </c>
      <c r="H1400" s="44">
        <f>Calculator!C1382</f>
        <v>0</v>
      </c>
      <c r="I1400" s="46">
        <f>Calculator!E1382</f>
        <v>0</v>
      </c>
      <c r="J1400" s="45">
        <f>Calculator!F1382</f>
        <v>0</v>
      </c>
      <c r="K1400" s="125">
        <f t="shared" si="210"/>
        <v>7.5</v>
      </c>
      <c r="L1400" s="127">
        <f t="shared" si="211"/>
        <v>7.5</v>
      </c>
      <c r="M1400" s="127">
        <f t="shared" si="216"/>
        <v>7.5</v>
      </c>
      <c r="N1400" s="57">
        <f t="shared" si="212"/>
        <v>50</v>
      </c>
      <c r="O1400" s="57">
        <f t="shared" si="217"/>
        <v>50</v>
      </c>
      <c r="P1400" s="127">
        <f t="shared" si="213"/>
        <v>7.5</v>
      </c>
      <c r="Q1400" s="130">
        <f t="shared" si="214"/>
        <v>50</v>
      </c>
      <c r="R1400" s="62">
        <f t="shared" si="215"/>
        <v>50</v>
      </c>
      <c r="S1400" s="62">
        <f t="shared" si="218"/>
        <v>50</v>
      </c>
      <c r="T1400" s="129">
        <f t="shared" si="219"/>
        <v>3621.9078586603164</v>
      </c>
      <c r="X1400" s="62"/>
      <c r="AA1400" s="24"/>
    </row>
    <row r="1401" spans="6:27" x14ac:dyDescent="0.3">
      <c r="F1401" s="124">
        <f>Calculator!A1383</f>
        <v>1378</v>
      </c>
      <c r="G1401" s="44">
        <f>Calculator!B1383</f>
        <v>0</v>
      </c>
      <c r="H1401" s="44">
        <f>Calculator!C1383</f>
        <v>0</v>
      </c>
      <c r="I1401" s="46">
        <f>Calculator!E1383</f>
        <v>0</v>
      </c>
      <c r="J1401" s="45">
        <f>Calculator!F1383</f>
        <v>0</v>
      </c>
      <c r="K1401" s="125">
        <f t="shared" si="210"/>
        <v>7.5</v>
      </c>
      <c r="L1401" s="127">
        <f t="shared" si="211"/>
        <v>7.5</v>
      </c>
      <c r="M1401" s="127">
        <f t="shared" si="216"/>
        <v>7.5</v>
      </c>
      <c r="N1401" s="57">
        <f t="shared" si="212"/>
        <v>50</v>
      </c>
      <c r="O1401" s="57">
        <f t="shared" si="217"/>
        <v>50</v>
      </c>
      <c r="P1401" s="127">
        <f t="shared" si="213"/>
        <v>7.5</v>
      </c>
      <c r="Q1401" s="130">
        <f t="shared" si="214"/>
        <v>50</v>
      </c>
      <c r="R1401" s="62">
        <f t="shared" si="215"/>
        <v>50</v>
      </c>
      <c r="S1401" s="62">
        <f t="shared" si="218"/>
        <v>50</v>
      </c>
      <c r="T1401" s="129">
        <f t="shared" si="219"/>
        <v>3621.9078586603164</v>
      </c>
      <c r="X1401" s="62"/>
      <c r="AA1401" s="24"/>
    </row>
    <row r="1402" spans="6:27" x14ac:dyDescent="0.3">
      <c r="F1402" s="124">
        <f>Calculator!A1384</f>
        <v>1379</v>
      </c>
      <c r="G1402" s="44">
        <f>Calculator!B1384</f>
        <v>0</v>
      </c>
      <c r="H1402" s="44">
        <f>Calculator!C1384</f>
        <v>0</v>
      </c>
      <c r="I1402" s="46">
        <f>Calculator!E1384</f>
        <v>0</v>
      </c>
      <c r="J1402" s="45">
        <f>Calculator!F1384</f>
        <v>0</v>
      </c>
      <c r="K1402" s="125">
        <f t="shared" si="210"/>
        <v>7.5</v>
      </c>
      <c r="L1402" s="127">
        <f t="shared" si="211"/>
        <v>7.5</v>
      </c>
      <c r="M1402" s="127">
        <f t="shared" si="216"/>
        <v>7.5</v>
      </c>
      <c r="N1402" s="57">
        <f t="shared" si="212"/>
        <v>50</v>
      </c>
      <c r="O1402" s="57">
        <f t="shared" si="217"/>
        <v>50</v>
      </c>
      <c r="P1402" s="127">
        <f t="shared" si="213"/>
        <v>7.5</v>
      </c>
      <c r="Q1402" s="130">
        <f t="shared" si="214"/>
        <v>50</v>
      </c>
      <c r="R1402" s="62">
        <f t="shared" si="215"/>
        <v>50</v>
      </c>
      <c r="S1402" s="62">
        <f t="shared" si="218"/>
        <v>50</v>
      </c>
      <c r="T1402" s="129">
        <f t="shared" si="219"/>
        <v>3621.9078586603164</v>
      </c>
      <c r="X1402" s="62"/>
      <c r="AA1402" s="24"/>
    </row>
    <row r="1403" spans="6:27" x14ac:dyDescent="0.3">
      <c r="F1403" s="124">
        <f>Calculator!A1385</f>
        <v>1380</v>
      </c>
      <c r="G1403" s="44">
        <f>Calculator!B1385</f>
        <v>0</v>
      </c>
      <c r="H1403" s="44">
        <f>Calculator!C1385</f>
        <v>0</v>
      </c>
      <c r="I1403" s="46">
        <f>Calculator!E1385</f>
        <v>0</v>
      </c>
      <c r="J1403" s="45">
        <f>Calculator!F1385</f>
        <v>0</v>
      </c>
      <c r="K1403" s="125">
        <f t="shared" si="210"/>
        <v>7.5</v>
      </c>
      <c r="L1403" s="127">
        <f t="shared" si="211"/>
        <v>7.5</v>
      </c>
      <c r="M1403" s="127">
        <f t="shared" si="216"/>
        <v>7.5</v>
      </c>
      <c r="N1403" s="57">
        <f t="shared" si="212"/>
        <v>50</v>
      </c>
      <c r="O1403" s="57">
        <f t="shared" si="217"/>
        <v>50</v>
      </c>
      <c r="P1403" s="127">
        <f t="shared" si="213"/>
        <v>7.5</v>
      </c>
      <c r="Q1403" s="130">
        <f t="shared" si="214"/>
        <v>50</v>
      </c>
      <c r="R1403" s="62">
        <f t="shared" si="215"/>
        <v>50</v>
      </c>
      <c r="S1403" s="62">
        <f t="shared" si="218"/>
        <v>50</v>
      </c>
      <c r="T1403" s="129">
        <f t="shared" si="219"/>
        <v>3621.9078586603164</v>
      </c>
      <c r="X1403" s="62"/>
      <c r="AA1403" s="24"/>
    </row>
    <row r="1404" spans="6:27" x14ac:dyDescent="0.3">
      <c r="F1404" s="124">
        <f>Calculator!A1386</f>
        <v>1381</v>
      </c>
      <c r="G1404" s="44">
        <f>Calculator!B1386</f>
        <v>0</v>
      </c>
      <c r="H1404" s="44">
        <f>Calculator!C1386</f>
        <v>0</v>
      </c>
      <c r="I1404" s="46">
        <f>Calculator!E1386</f>
        <v>0</v>
      </c>
      <c r="J1404" s="45">
        <f>Calculator!F1386</f>
        <v>0</v>
      </c>
      <c r="K1404" s="125">
        <f t="shared" si="210"/>
        <v>7.5</v>
      </c>
      <c r="L1404" s="127">
        <f t="shared" si="211"/>
        <v>7.5</v>
      </c>
      <c r="M1404" s="127">
        <f t="shared" si="216"/>
        <v>7.5</v>
      </c>
      <c r="N1404" s="57">
        <f t="shared" si="212"/>
        <v>50</v>
      </c>
      <c r="O1404" s="57">
        <f t="shared" si="217"/>
        <v>50</v>
      </c>
      <c r="P1404" s="127">
        <f t="shared" si="213"/>
        <v>7.5</v>
      </c>
      <c r="Q1404" s="130">
        <f t="shared" si="214"/>
        <v>50</v>
      </c>
      <c r="R1404" s="62">
        <f t="shared" si="215"/>
        <v>50</v>
      </c>
      <c r="S1404" s="62">
        <f t="shared" si="218"/>
        <v>50</v>
      </c>
      <c r="T1404" s="129">
        <f t="shared" si="219"/>
        <v>3621.9078586603164</v>
      </c>
      <c r="X1404" s="62"/>
      <c r="AA1404" s="24"/>
    </row>
    <row r="1405" spans="6:27" x14ac:dyDescent="0.3">
      <c r="F1405" s="124">
        <f>Calculator!A1387</f>
        <v>1382</v>
      </c>
      <c r="G1405" s="44">
        <f>Calculator!B1387</f>
        <v>0</v>
      </c>
      <c r="H1405" s="44">
        <f>Calculator!C1387</f>
        <v>0</v>
      </c>
      <c r="I1405" s="46">
        <f>Calculator!E1387</f>
        <v>0</v>
      </c>
      <c r="J1405" s="45">
        <f>Calculator!F1387</f>
        <v>0</v>
      </c>
      <c r="K1405" s="125">
        <f t="shared" si="210"/>
        <v>7.5</v>
      </c>
      <c r="L1405" s="127">
        <f t="shared" si="211"/>
        <v>7.5</v>
      </c>
      <c r="M1405" s="127">
        <f t="shared" si="216"/>
        <v>7.5</v>
      </c>
      <c r="N1405" s="57">
        <f t="shared" si="212"/>
        <v>50</v>
      </c>
      <c r="O1405" s="57">
        <f t="shared" si="217"/>
        <v>50</v>
      </c>
      <c r="P1405" s="127">
        <f t="shared" si="213"/>
        <v>7.5</v>
      </c>
      <c r="Q1405" s="130">
        <f t="shared" si="214"/>
        <v>50</v>
      </c>
      <c r="R1405" s="62">
        <f t="shared" si="215"/>
        <v>50</v>
      </c>
      <c r="S1405" s="62">
        <f t="shared" si="218"/>
        <v>50</v>
      </c>
      <c r="T1405" s="129">
        <f t="shared" si="219"/>
        <v>3621.9078586603164</v>
      </c>
      <c r="X1405" s="62"/>
      <c r="AA1405" s="24"/>
    </row>
    <row r="1406" spans="6:27" x14ac:dyDescent="0.3">
      <c r="F1406" s="124">
        <f>Calculator!A1388</f>
        <v>1383</v>
      </c>
      <c r="G1406" s="44">
        <f>Calculator!B1388</f>
        <v>0</v>
      </c>
      <c r="H1406" s="44">
        <f>Calculator!C1388</f>
        <v>0</v>
      </c>
      <c r="I1406" s="46">
        <f>Calculator!E1388</f>
        <v>0</v>
      </c>
      <c r="J1406" s="45">
        <f>Calculator!F1388</f>
        <v>0</v>
      </c>
      <c r="K1406" s="125">
        <f t="shared" si="210"/>
        <v>7.5</v>
      </c>
      <c r="L1406" s="127">
        <f t="shared" si="211"/>
        <v>7.5</v>
      </c>
      <c r="M1406" s="127">
        <f t="shared" si="216"/>
        <v>7.5</v>
      </c>
      <c r="N1406" s="57">
        <f t="shared" si="212"/>
        <v>50</v>
      </c>
      <c r="O1406" s="57">
        <f t="shared" si="217"/>
        <v>50</v>
      </c>
      <c r="P1406" s="127">
        <f t="shared" si="213"/>
        <v>7.5</v>
      </c>
      <c r="Q1406" s="130">
        <f t="shared" si="214"/>
        <v>50</v>
      </c>
      <c r="R1406" s="62">
        <f t="shared" si="215"/>
        <v>50</v>
      </c>
      <c r="S1406" s="62">
        <f t="shared" si="218"/>
        <v>50</v>
      </c>
      <c r="T1406" s="129">
        <f t="shared" si="219"/>
        <v>3621.9078586603164</v>
      </c>
      <c r="X1406" s="62"/>
      <c r="AA1406" s="24"/>
    </row>
    <row r="1407" spans="6:27" x14ac:dyDescent="0.3">
      <c r="F1407" s="124">
        <f>Calculator!A1389</f>
        <v>1384</v>
      </c>
      <c r="G1407" s="44">
        <f>Calculator!B1389</f>
        <v>0</v>
      </c>
      <c r="H1407" s="44">
        <f>Calculator!C1389</f>
        <v>0</v>
      </c>
      <c r="I1407" s="46">
        <f>Calculator!E1389</f>
        <v>0</v>
      </c>
      <c r="J1407" s="45">
        <f>Calculator!F1389</f>
        <v>0</v>
      </c>
      <c r="K1407" s="125">
        <f t="shared" si="210"/>
        <v>7.5</v>
      </c>
      <c r="L1407" s="127">
        <f t="shared" si="211"/>
        <v>7.5</v>
      </c>
      <c r="M1407" s="127">
        <f t="shared" si="216"/>
        <v>7.5</v>
      </c>
      <c r="N1407" s="57">
        <f t="shared" si="212"/>
        <v>50</v>
      </c>
      <c r="O1407" s="57">
        <f t="shared" si="217"/>
        <v>50</v>
      </c>
      <c r="P1407" s="127">
        <f t="shared" si="213"/>
        <v>7.5</v>
      </c>
      <c r="Q1407" s="130">
        <f t="shared" si="214"/>
        <v>50</v>
      </c>
      <c r="R1407" s="62">
        <f t="shared" si="215"/>
        <v>50</v>
      </c>
      <c r="S1407" s="62">
        <f t="shared" si="218"/>
        <v>50</v>
      </c>
      <c r="T1407" s="129">
        <f t="shared" si="219"/>
        <v>3621.9078586603164</v>
      </c>
      <c r="X1407" s="62"/>
      <c r="AA1407" s="24"/>
    </row>
    <row r="1408" spans="6:27" x14ac:dyDescent="0.3">
      <c r="F1408" s="124">
        <f>Calculator!A1390</f>
        <v>1385</v>
      </c>
      <c r="G1408" s="44">
        <f>Calculator!B1390</f>
        <v>0</v>
      </c>
      <c r="H1408" s="44">
        <f>Calculator!C1390</f>
        <v>0</v>
      </c>
      <c r="I1408" s="46">
        <f>Calculator!E1390</f>
        <v>0</v>
      </c>
      <c r="J1408" s="45">
        <f>Calculator!F1390</f>
        <v>0</v>
      </c>
      <c r="K1408" s="125">
        <f t="shared" si="210"/>
        <v>7.5</v>
      </c>
      <c r="L1408" s="127">
        <f t="shared" si="211"/>
        <v>7.5</v>
      </c>
      <c r="M1408" s="127">
        <f t="shared" si="216"/>
        <v>7.5</v>
      </c>
      <c r="N1408" s="57">
        <f t="shared" si="212"/>
        <v>50</v>
      </c>
      <c r="O1408" s="57">
        <f t="shared" si="217"/>
        <v>50</v>
      </c>
      <c r="P1408" s="127">
        <f t="shared" si="213"/>
        <v>7.5</v>
      </c>
      <c r="Q1408" s="130">
        <f t="shared" si="214"/>
        <v>50</v>
      </c>
      <c r="R1408" s="62">
        <f t="shared" si="215"/>
        <v>50</v>
      </c>
      <c r="S1408" s="62">
        <f t="shared" si="218"/>
        <v>50</v>
      </c>
      <c r="T1408" s="129">
        <f t="shared" si="219"/>
        <v>3621.9078586603164</v>
      </c>
      <c r="X1408" s="62"/>
      <c r="AA1408" s="24"/>
    </row>
    <row r="1409" spans="6:27" x14ac:dyDescent="0.3">
      <c r="F1409" s="124">
        <f>Calculator!A1391</f>
        <v>1386</v>
      </c>
      <c r="G1409" s="44">
        <f>Calculator!B1391</f>
        <v>0</v>
      </c>
      <c r="H1409" s="44">
        <f>Calculator!C1391</f>
        <v>0</v>
      </c>
      <c r="I1409" s="46">
        <f>Calculator!E1391</f>
        <v>0</v>
      </c>
      <c r="J1409" s="45">
        <f>Calculator!F1391</f>
        <v>0</v>
      </c>
      <c r="K1409" s="125">
        <f t="shared" si="210"/>
        <v>7.5</v>
      </c>
      <c r="L1409" s="127">
        <f t="shared" si="211"/>
        <v>7.5</v>
      </c>
      <c r="M1409" s="127">
        <f t="shared" si="216"/>
        <v>7.5</v>
      </c>
      <c r="N1409" s="57">
        <f t="shared" si="212"/>
        <v>50</v>
      </c>
      <c r="O1409" s="57">
        <f t="shared" si="217"/>
        <v>50</v>
      </c>
      <c r="P1409" s="127">
        <f t="shared" si="213"/>
        <v>7.5</v>
      </c>
      <c r="Q1409" s="130">
        <f t="shared" si="214"/>
        <v>50</v>
      </c>
      <c r="R1409" s="62">
        <f t="shared" si="215"/>
        <v>50</v>
      </c>
      <c r="S1409" s="62">
        <f t="shared" si="218"/>
        <v>50</v>
      </c>
      <c r="T1409" s="129">
        <f t="shared" si="219"/>
        <v>3621.9078586603164</v>
      </c>
      <c r="X1409" s="62"/>
      <c r="AA1409" s="24"/>
    </row>
    <row r="1410" spans="6:27" x14ac:dyDescent="0.3">
      <c r="F1410" s="124">
        <f>Calculator!A1392</f>
        <v>1387</v>
      </c>
      <c r="G1410" s="44">
        <f>Calculator!B1392</f>
        <v>0</v>
      </c>
      <c r="H1410" s="44">
        <f>Calculator!C1392</f>
        <v>0</v>
      </c>
      <c r="I1410" s="46">
        <f>Calculator!E1392</f>
        <v>0</v>
      </c>
      <c r="J1410" s="45">
        <f>Calculator!F1392</f>
        <v>0</v>
      </c>
      <c r="K1410" s="125">
        <f t="shared" si="210"/>
        <v>7.5</v>
      </c>
      <c r="L1410" s="127">
        <f t="shared" si="211"/>
        <v>7.5</v>
      </c>
      <c r="M1410" s="127">
        <f t="shared" si="216"/>
        <v>7.5</v>
      </c>
      <c r="N1410" s="57">
        <f t="shared" si="212"/>
        <v>50</v>
      </c>
      <c r="O1410" s="57">
        <f t="shared" si="217"/>
        <v>50</v>
      </c>
      <c r="P1410" s="127">
        <f t="shared" si="213"/>
        <v>7.5</v>
      </c>
      <c r="Q1410" s="130">
        <f t="shared" si="214"/>
        <v>50</v>
      </c>
      <c r="R1410" s="62">
        <f t="shared" si="215"/>
        <v>50</v>
      </c>
      <c r="S1410" s="62">
        <f t="shared" si="218"/>
        <v>50</v>
      </c>
      <c r="T1410" s="129">
        <f t="shared" si="219"/>
        <v>3621.9078586603164</v>
      </c>
      <c r="X1410" s="62"/>
      <c r="AA1410" s="24"/>
    </row>
    <row r="1411" spans="6:27" x14ac:dyDescent="0.3">
      <c r="F1411" s="124">
        <f>Calculator!A1393</f>
        <v>1388</v>
      </c>
      <c r="G1411" s="44">
        <f>Calculator!B1393</f>
        <v>0</v>
      </c>
      <c r="H1411" s="44">
        <f>Calculator!C1393</f>
        <v>0</v>
      </c>
      <c r="I1411" s="46">
        <f>Calculator!E1393</f>
        <v>0</v>
      </c>
      <c r="J1411" s="45">
        <f>Calculator!F1393</f>
        <v>0</v>
      </c>
      <c r="K1411" s="125">
        <f t="shared" si="210"/>
        <v>7.5</v>
      </c>
      <c r="L1411" s="127">
        <f t="shared" si="211"/>
        <v>7.5</v>
      </c>
      <c r="M1411" s="127">
        <f t="shared" si="216"/>
        <v>7.5</v>
      </c>
      <c r="N1411" s="57">
        <f t="shared" si="212"/>
        <v>50</v>
      </c>
      <c r="O1411" s="57">
        <f t="shared" si="217"/>
        <v>50</v>
      </c>
      <c r="P1411" s="127">
        <f t="shared" si="213"/>
        <v>7.5</v>
      </c>
      <c r="Q1411" s="130">
        <f t="shared" si="214"/>
        <v>50</v>
      </c>
      <c r="R1411" s="62">
        <f t="shared" si="215"/>
        <v>50</v>
      </c>
      <c r="S1411" s="62">
        <f t="shared" si="218"/>
        <v>50</v>
      </c>
      <c r="T1411" s="129">
        <f t="shared" si="219"/>
        <v>3621.9078586603164</v>
      </c>
      <c r="X1411" s="62"/>
      <c r="AA1411" s="24"/>
    </row>
    <row r="1412" spans="6:27" x14ac:dyDescent="0.3">
      <c r="F1412" s="124">
        <f>Calculator!A1394</f>
        <v>1389</v>
      </c>
      <c r="G1412" s="44">
        <f>Calculator!B1394</f>
        <v>0</v>
      </c>
      <c r="H1412" s="44">
        <f>Calculator!C1394</f>
        <v>0</v>
      </c>
      <c r="I1412" s="46">
        <f>Calculator!E1394</f>
        <v>0</v>
      </c>
      <c r="J1412" s="45">
        <f>Calculator!F1394</f>
        <v>0</v>
      </c>
      <c r="K1412" s="125">
        <f t="shared" si="210"/>
        <v>7.5</v>
      </c>
      <c r="L1412" s="127">
        <f t="shared" si="211"/>
        <v>7.5</v>
      </c>
      <c r="M1412" s="127">
        <f t="shared" si="216"/>
        <v>7.5</v>
      </c>
      <c r="N1412" s="57">
        <f t="shared" si="212"/>
        <v>50</v>
      </c>
      <c r="O1412" s="57">
        <f t="shared" si="217"/>
        <v>50</v>
      </c>
      <c r="P1412" s="127">
        <f t="shared" si="213"/>
        <v>7.5</v>
      </c>
      <c r="Q1412" s="130">
        <f t="shared" si="214"/>
        <v>50</v>
      </c>
      <c r="R1412" s="62">
        <f t="shared" si="215"/>
        <v>50</v>
      </c>
      <c r="S1412" s="62">
        <f t="shared" si="218"/>
        <v>50</v>
      </c>
      <c r="T1412" s="129">
        <f t="shared" si="219"/>
        <v>3621.9078586603164</v>
      </c>
      <c r="X1412" s="62"/>
      <c r="AA1412" s="24"/>
    </row>
    <row r="1413" spans="6:27" x14ac:dyDescent="0.3">
      <c r="F1413" s="124">
        <f>Calculator!A1395</f>
        <v>1390</v>
      </c>
      <c r="G1413" s="44">
        <f>Calculator!B1395</f>
        <v>0</v>
      </c>
      <c r="H1413" s="44">
        <f>Calculator!C1395</f>
        <v>0</v>
      </c>
      <c r="I1413" s="46">
        <f>Calculator!E1395</f>
        <v>0</v>
      </c>
      <c r="J1413" s="45">
        <f>Calculator!F1395</f>
        <v>0</v>
      </c>
      <c r="K1413" s="125">
        <f t="shared" si="210"/>
        <v>7.5</v>
      </c>
      <c r="L1413" s="127">
        <f t="shared" si="211"/>
        <v>7.5</v>
      </c>
      <c r="M1413" s="127">
        <f t="shared" si="216"/>
        <v>7.5</v>
      </c>
      <c r="N1413" s="57">
        <f t="shared" si="212"/>
        <v>50</v>
      </c>
      <c r="O1413" s="57">
        <f t="shared" si="217"/>
        <v>50</v>
      </c>
      <c r="P1413" s="127">
        <f t="shared" si="213"/>
        <v>7.5</v>
      </c>
      <c r="Q1413" s="130">
        <f t="shared" si="214"/>
        <v>50</v>
      </c>
      <c r="R1413" s="62">
        <f t="shared" si="215"/>
        <v>50</v>
      </c>
      <c r="S1413" s="62">
        <f t="shared" si="218"/>
        <v>50</v>
      </c>
      <c r="T1413" s="129">
        <f t="shared" si="219"/>
        <v>3621.9078586603164</v>
      </c>
      <c r="X1413" s="62"/>
      <c r="AA1413" s="24"/>
    </row>
    <row r="1414" spans="6:27" x14ac:dyDescent="0.3">
      <c r="F1414" s="124">
        <f>Calculator!A1396</f>
        <v>1391</v>
      </c>
      <c r="G1414" s="44">
        <f>Calculator!B1396</f>
        <v>0</v>
      </c>
      <c r="H1414" s="44">
        <f>Calculator!C1396</f>
        <v>0</v>
      </c>
      <c r="I1414" s="46">
        <f>Calculator!E1396</f>
        <v>0</v>
      </c>
      <c r="J1414" s="45">
        <f>Calculator!F1396</f>
        <v>0</v>
      </c>
      <c r="K1414" s="125">
        <f t="shared" si="210"/>
        <v>7.5</v>
      </c>
      <c r="L1414" s="127">
        <f t="shared" si="211"/>
        <v>7.5</v>
      </c>
      <c r="M1414" s="127">
        <f t="shared" si="216"/>
        <v>7.5</v>
      </c>
      <c r="N1414" s="57">
        <f t="shared" si="212"/>
        <v>50</v>
      </c>
      <c r="O1414" s="57">
        <f t="shared" si="217"/>
        <v>50</v>
      </c>
      <c r="P1414" s="127">
        <f t="shared" si="213"/>
        <v>7.5</v>
      </c>
      <c r="Q1414" s="130">
        <f t="shared" si="214"/>
        <v>50</v>
      </c>
      <c r="R1414" s="62">
        <f t="shared" si="215"/>
        <v>50</v>
      </c>
      <c r="S1414" s="62">
        <f t="shared" si="218"/>
        <v>50</v>
      </c>
      <c r="T1414" s="129">
        <f t="shared" si="219"/>
        <v>3621.9078586603164</v>
      </c>
      <c r="X1414" s="62"/>
      <c r="AA1414" s="24"/>
    </row>
    <row r="1415" spans="6:27" x14ac:dyDescent="0.3">
      <c r="F1415" s="124">
        <f>Calculator!A1397</f>
        <v>1392</v>
      </c>
      <c r="G1415" s="44">
        <f>Calculator!B1397</f>
        <v>0</v>
      </c>
      <c r="H1415" s="44">
        <f>Calculator!C1397</f>
        <v>0</v>
      </c>
      <c r="I1415" s="46">
        <f>Calculator!E1397</f>
        <v>0</v>
      </c>
      <c r="J1415" s="45">
        <f>Calculator!F1397</f>
        <v>0</v>
      </c>
      <c r="K1415" s="125">
        <f t="shared" si="210"/>
        <v>7.5</v>
      </c>
      <c r="L1415" s="127">
        <f t="shared" si="211"/>
        <v>7.5</v>
      </c>
      <c r="M1415" s="127">
        <f t="shared" si="216"/>
        <v>7.5</v>
      </c>
      <c r="N1415" s="57">
        <f t="shared" si="212"/>
        <v>50</v>
      </c>
      <c r="O1415" s="57">
        <f t="shared" si="217"/>
        <v>50</v>
      </c>
      <c r="P1415" s="127">
        <f t="shared" si="213"/>
        <v>7.5</v>
      </c>
      <c r="Q1415" s="130">
        <f t="shared" si="214"/>
        <v>50</v>
      </c>
      <c r="R1415" s="62">
        <f t="shared" si="215"/>
        <v>50</v>
      </c>
      <c r="S1415" s="62">
        <f t="shared" si="218"/>
        <v>50</v>
      </c>
      <c r="T1415" s="129">
        <f t="shared" si="219"/>
        <v>3621.9078586603164</v>
      </c>
      <c r="X1415" s="62"/>
      <c r="AA1415" s="24"/>
    </row>
    <row r="1416" spans="6:27" x14ac:dyDescent="0.3">
      <c r="F1416" s="124">
        <f>Calculator!A1398</f>
        <v>1393</v>
      </c>
      <c r="G1416" s="44">
        <f>Calculator!B1398</f>
        <v>0</v>
      </c>
      <c r="H1416" s="44">
        <f>Calculator!C1398</f>
        <v>0</v>
      </c>
      <c r="I1416" s="46">
        <f>Calculator!E1398</f>
        <v>0</v>
      </c>
      <c r="J1416" s="45">
        <f>Calculator!F1398</f>
        <v>0</v>
      </c>
      <c r="K1416" s="125">
        <f t="shared" si="210"/>
        <v>7.5</v>
      </c>
      <c r="L1416" s="127">
        <f t="shared" si="211"/>
        <v>7.5</v>
      </c>
      <c r="M1416" s="127">
        <f t="shared" si="216"/>
        <v>7.5</v>
      </c>
      <c r="N1416" s="57">
        <f t="shared" si="212"/>
        <v>50</v>
      </c>
      <c r="O1416" s="57">
        <f t="shared" si="217"/>
        <v>50</v>
      </c>
      <c r="P1416" s="127">
        <f t="shared" si="213"/>
        <v>7.5</v>
      </c>
      <c r="Q1416" s="130">
        <f t="shared" si="214"/>
        <v>50</v>
      </c>
      <c r="R1416" s="62">
        <f t="shared" si="215"/>
        <v>50</v>
      </c>
      <c r="S1416" s="62">
        <f t="shared" si="218"/>
        <v>50</v>
      </c>
      <c r="T1416" s="129">
        <f t="shared" si="219"/>
        <v>3621.9078586603164</v>
      </c>
      <c r="X1416" s="62"/>
      <c r="AA1416" s="24"/>
    </row>
    <row r="1417" spans="6:27" x14ac:dyDescent="0.3">
      <c r="F1417" s="124">
        <f>Calculator!A1399</f>
        <v>1394</v>
      </c>
      <c r="G1417" s="44">
        <f>Calculator!B1399</f>
        <v>0</v>
      </c>
      <c r="H1417" s="44">
        <f>Calculator!C1399</f>
        <v>0</v>
      </c>
      <c r="I1417" s="46">
        <f>Calculator!E1399</f>
        <v>0</v>
      </c>
      <c r="J1417" s="45">
        <f>Calculator!F1399</f>
        <v>0</v>
      </c>
      <c r="K1417" s="125">
        <f t="shared" si="210"/>
        <v>7.5</v>
      </c>
      <c r="L1417" s="127">
        <f t="shared" si="211"/>
        <v>7.5</v>
      </c>
      <c r="M1417" s="127">
        <f t="shared" si="216"/>
        <v>7.5</v>
      </c>
      <c r="N1417" s="57">
        <f t="shared" si="212"/>
        <v>50</v>
      </c>
      <c r="O1417" s="57">
        <f t="shared" si="217"/>
        <v>50</v>
      </c>
      <c r="P1417" s="127">
        <f t="shared" si="213"/>
        <v>7.5</v>
      </c>
      <c r="Q1417" s="130">
        <f t="shared" si="214"/>
        <v>50</v>
      </c>
      <c r="R1417" s="62">
        <f t="shared" si="215"/>
        <v>50</v>
      </c>
      <c r="S1417" s="62">
        <f t="shared" si="218"/>
        <v>50</v>
      </c>
      <c r="T1417" s="129">
        <f t="shared" si="219"/>
        <v>3621.9078586603164</v>
      </c>
      <c r="X1417" s="62"/>
      <c r="AA1417" s="24"/>
    </row>
    <row r="1418" spans="6:27" x14ac:dyDescent="0.3">
      <c r="F1418" s="124">
        <f>Calculator!A1400</f>
        <v>1395</v>
      </c>
      <c r="G1418" s="44">
        <f>Calculator!B1400</f>
        <v>0</v>
      </c>
      <c r="H1418" s="44">
        <f>Calculator!C1400</f>
        <v>0</v>
      </c>
      <c r="I1418" s="46">
        <f>Calculator!E1400</f>
        <v>0</v>
      </c>
      <c r="J1418" s="45">
        <f>Calculator!F1400</f>
        <v>0</v>
      </c>
      <c r="K1418" s="125">
        <f t="shared" si="210"/>
        <v>7.5</v>
      </c>
      <c r="L1418" s="127">
        <f t="shared" si="211"/>
        <v>7.5</v>
      </c>
      <c r="M1418" s="127">
        <f t="shared" si="216"/>
        <v>7.5</v>
      </c>
      <c r="N1418" s="57">
        <f t="shared" si="212"/>
        <v>50</v>
      </c>
      <c r="O1418" s="57">
        <f t="shared" si="217"/>
        <v>50</v>
      </c>
      <c r="P1418" s="127">
        <f t="shared" si="213"/>
        <v>7.5</v>
      </c>
      <c r="Q1418" s="130">
        <f t="shared" si="214"/>
        <v>50</v>
      </c>
      <c r="R1418" s="62">
        <f t="shared" si="215"/>
        <v>50</v>
      </c>
      <c r="S1418" s="62">
        <f t="shared" si="218"/>
        <v>50</v>
      </c>
      <c r="T1418" s="129">
        <f t="shared" si="219"/>
        <v>3621.9078586603164</v>
      </c>
      <c r="X1418" s="62"/>
      <c r="AA1418" s="24"/>
    </row>
    <row r="1419" spans="6:27" x14ac:dyDescent="0.3">
      <c r="F1419" s="124">
        <f>Calculator!A1401</f>
        <v>1396</v>
      </c>
      <c r="G1419" s="44">
        <f>Calculator!B1401</f>
        <v>0</v>
      </c>
      <c r="H1419" s="44">
        <f>Calculator!C1401</f>
        <v>0</v>
      </c>
      <c r="I1419" s="46">
        <f>Calculator!E1401</f>
        <v>0</v>
      </c>
      <c r="J1419" s="45">
        <f>Calculator!F1401</f>
        <v>0</v>
      </c>
      <c r="K1419" s="125">
        <f t="shared" si="210"/>
        <v>7.5</v>
      </c>
      <c r="L1419" s="127">
        <f t="shared" si="211"/>
        <v>7.5</v>
      </c>
      <c r="M1419" s="127">
        <f t="shared" si="216"/>
        <v>7.5</v>
      </c>
      <c r="N1419" s="57">
        <f t="shared" si="212"/>
        <v>50</v>
      </c>
      <c r="O1419" s="57">
        <f t="shared" si="217"/>
        <v>50</v>
      </c>
      <c r="P1419" s="127">
        <f t="shared" si="213"/>
        <v>7.5</v>
      </c>
      <c r="Q1419" s="130">
        <f t="shared" si="214"/>
        <v>50</v>
      </c>
      <c r="R1419" s="62">
        <f t="shared" si="215"/>
        <v>50</v>
      </c>
      <c r="S1419" s="62">
        <f t="shared" si="218"/>
        <v>50</v>
      </c>
      <c r="T1419" s="129">
        <f t="shared" si="219"/>
        <v>3621.9078586603164</v>
      </c>
      <c r="X1419" s="62"/>
      <c r="AA1419" s="24"/>
    </row>
    <row r="1420" spans="6:27" x14ac:dyDescent="0.3">
      <c r="F1420" s="124">
        <f>Calculator!A1402</f>
        <v>1397</v>
      </c>
      <c r="G1420" s="44">
        <f>Calculator!B1402</f>
        <v>0</v>
      </c>
      <c r="H1420" s="44">
        <f>Calculator!C1402</f>
        <v>0</v>
      </c>
      <c r="I1420" s="46">
        <f>Calculator!E1402</f>
        <v>0</v>
      </c>
      <c r="J1420" s="45">
        <f>Calculator!F1402</f>
        <v>0</v>
      </c>
      <c r="K1420" s="125">
        <f t="shared" si="210"/>
        <v>7.5</v>
      </c>
      <c r="L1420" s="127">
        <f t="shared" si="211"/>
        <v>7.5</v>
      </c>
      <c r="M1420" s="127">
        <f t="shared" si="216"/>
        <v>7.5</v>
      </c>
      <c r="N1420" s="57">
        <f t="shared" si="212"/>
        <v>50</v>
      </c>
      <c r="O1420" s="57">
        <f t="shared" si="217"/>
        <v>50</v>
      </c>
      <c r="P1420" s="127">
        <f t="shared" si="213"/>
        <v>7.5</v>
      </c>
      <c r="Q1420" s="130">
        <f t="shared" si="214"/>
        <v>50</v>
      </c>
      <c r="R1420" s="62">
        <f t="shared" si="215"/>
        <v>50</v>
      </c>
      <c r="S1420" s="62">
        <f t="shared" si="218"/>
        <v>50</v>
      </c>
      <c r="T1420" s="129">
        <f t="shared" si="219"/>
        <v>3621.9078586603164</v>
      </c>
      <c r="X1420" s="62"/>
      <c r="AA1420" s="24"/>
    </row>
    <row r="1421" spans="6:27" x14ac:dyDescent="0.3">
      <c r="F1421" s="124">
        <f>Calculator!A1403</f>
        <v>1398</v>
      </c>
      <c r="G1421" s="44">
        <f>Calculator!B1403</f>
        <v>0</v>
      </c>
      <c r="H1421" s="44">
        <f>Calculator!C1403</f>
        <v>0</v>
      </c>
      <c r="I1421" s="46">
        <f>Calculator!E1403</f>
        <v>0</v>
      </c>
      <c r="J1421" s="45">
        <f>Calculator!F1403</f>
        <v>0</v>
      </c>
      <c r="K1421" s="125">
        <f t="shared" si="210"/>
        <v>7.5</v>
      </c>
      <c r="L1421" s="127">
        <f t="shared" si="211"/>
        <v>7.5</v>
      </c>
      <c r="M1421" s="127">
        <f t="shared" si="216"/>
        <v>7.5</v>
      </c>
      <c r="N1421" s="57">
        <f t="shared" si="212"/>
        <v>50</v>
      </c>
      <c r="O1421" s="57">
        <f t="shared" si="217"/>
        <v>50</v>
      </c>
      <c r="P1421" s="127">
        <f t="shared" si="213"/>
        <v>7.5</v>
      </c>
      <c r="Q1421" s="130">
        <f t="shared" si="214"/>
        <v>50</v>
      </c>
      <c r="R1421" s="62">
        <f t="shared" si="215"/>
        <v>50</v>
      </c>
      <c r="S1421" s="62">
        <f t="shared" si="218"/>
        <v>50</v>
      </c>
      <c r="T1421" s="129">
        <f t="shared" si="219"/>
        <v>3621.9078586603164</v>
      </c>
      <c r="X1421" s="62"/>
      <c r="AA1421" s="24"/>
    </row>
    <row r="1422" spans="6:27" x14ac:dyDescent="0.3">
      <c r="F1422" s="124">
        <f>Calculator!A1404</f>
        <v>1399</v>
      </c>
      <c r="G1422" s="44">
        <f>Calculator!B1404</f>
        <v>0</v>
      </c>
      <c r="H1422" s="44">
        <f>Calculator!C1404</f>
        <v>0</v>
      </c>
      <c r="I1422" s="46">
        <f>Calculator!E1404</f>
        <v>0</v>
      </c>
      <c r="J1422" s="45">
        <f>Calculator!F1404</f>
        <v>0</v>
      </c>
      <c r="K1422" s="125">
        <f t="shared" si="210"/>
        <v>7.5</v>
      </c>
      <c r="L1422" s="127">
        <f t="shared" si="211"/>
        <v>7.5</v>
      </c>
      <c r="M1422" s="127">
        <f t="shared" si="216"/>
        <v>7.5</v>
      </c>
      <c r="N1422" s="57">
        <f t="shared" si="212"/>
        <v>50</v>
      </c>
      <c r="O1422" s="57">
        <f t="shared" si="217"/>
        <v>50</v>
      </c>
      <c r="P1422" s="127">
        <f t="shared" si="213"/>
        <v>7.5</v>
      </c>
      <c r="Q1422" s="130">
        <f t="shared" si="214"/>
        <v>50</v>
      </c>
      <c r="R1422" s="62">
        <f t="shared" si="215"/>
        <v>50</v>
      </c>
      <c r="S1422" s="62">
        <f t="shared" si="218"/>
        <v>50</v>
      </c>
      <c r="T1422" s="129">
        <f t="shared" si="219"/>
        <v>3621.9078586603164</v>
      </c>
      <c r="X1422" s="62"/>
      <c r="AA1422" s="24"/>
    </row>
    <row r="1423" spans="6:27" x14ac:dyDescent="0.3">
      <c r="F1423" s="124">
        <f>Calculator!A1405</f>
        <v>1400</v>
      </c>
      <c r="G1423" s="44">
        <f>Calculator!B1405</f>
        <v>0</v>
      </c>
      <c r="H1423" s="44">
        <f>Calculator!C1405</f>
        <v>0</v>
      </c>
      <c r="I1423" s="46">
        <f>Calculator!E1405</f>
        <v>0</v>
      </c>
      <c r="J1423" s="45">
        <f>Calculator!F1405</f>
        <v>0</v>
      </c>
      <c r="K1423" s="125">
        <f t="shared" si="210"/>
        <v>7.5</v>
      </c>
      <c r="L1423" s="127">
        <f t="shared" si="211"/>
        <v>7.5</v>
      </c>
      <c r="M1423" s="127">
        <f t="shared" si="216"/>
        <v>7.5</v>
      </c>
      <c r="N1423" s="57">
        <f t="shared" si="212"/>
        <v>50</v>
      </c>
      <c r="O1423" s="57">
        <f t="shared" si="217"/>
        <v>50</v>
      </c>
      <c r="P1423" s="127">
        <f t="shared" si="213"/>
        <v>7.5</v>
      </c>
      <c r="Q1423" s="130">
        <f t="shared" si="214"/>
        <v>50</v>
      </c>
      <c r="R1423" s="62">
        <f t="shared" si="215"/>
        <v>50</v>
      </c>
      <c r="S1423" s="62">
        <f t="shared" si="218"/>
        <v>50</v>
      </c>
      <c r="T1423" s="129">
        <f t="shared" si="219"/>
        <v>3621.9078586603164</v>
      </c>
      <c r="X1423" s="62"/>
      <c r="AA1423" s="24"/>
    </row>
    <row r="1424" spans="6:27" x14ac:dyDescent="0.3">
      <c r="F1424" s="124">
        <f>Calculator!A1406</f>
        <v>1401</v>
      </c>
      <c r="G1424" s="44">
        <f>Calculator!B1406</f>
        <v>0</v>
      </c>
      <c r="H1424" s="44">
        <f>Calculator!C1406</f>
        <v>0</v>
      </c>
      <c r="I1424" s="46">
        <f>Calculator!E1406</f>
        <v>0</v>
      </c>
      <c r="J1424" s="45">
        <f>Calculator!F1406</f>
        <v>0</v>
      </c>
      <c r="K1424" s="125">
        <f t="shared" si="210"/>
        <v>7.5</v>
      </c>
      <c r="L1424" s="127">
        <f t="shared" si="211"/>
        <v>7.5</v>
      </c>
      <c r="M1424" s="127">
        <f t="shared" si="216"/>
        <v>7.5</v>
      </c>
      <c r="N1424" s="57">
        <f t="shared" si="212"/>
        <v>50</v>
      </c>
      <c r="O1424" s="57">
        <f t="shared" si="217"/>
        <v>50</v>
      </c>
      <c r="P1424" s="127">
        <f t="shared" si="213"/>
        <v>7.5</v>
      </c>
      <c r="Q1424" s="130">
        <f t="shared" si="214"/>
        <v>50</v>
      </c>
      <c r="R1424" s="62">
        <f t="shared" si="215"/>
        <v>50</v>
      </c>
      <c r="S1424" s="62">
        <f t="shared" si="218"/>
        <v>50</v>
      </c>
      <c r="T1424" s="129">
        <f t="shared" si="219"/>
        <v>3621.9078586603164</v>
      </c>
      <c r="X1424" s="62"/>
      <c r="AA1424" s="24"/>
    </row>
    <row r="1425" spans="6:27" x14ac:dyDescent="0.3">
      <c r="F1425" s="124">
        <f>Calculator!A1407</f>
        <v>1402</v>
      </c>
      <c r="G1425" s="44">
        <f>Calculator!B1407</f>
        <v>0</v>
      </c>
      <c r="H1425" s="44">
        <f>Calculator!C1407</f>
        <v>0</v>
      </c>
      <c r="I1425" s="46">
        <f>Calculator!E1407</f>
        <v>0</v>
      </c>
      <c r="J1425" s="45">
        <f>Calculator!F1407</f>
        <v>0</v>
      </c>
      <c r="K1425" s="125">
        <f t="shared" si="210"/>
        <v>7.5</v>
      </c>
      <c r="L1425" s="127">
        <f t="shared" si="211"/>
        <v>7.5</v>
      </c>
      <c r="M1425" s="127">
        <f t="shared" si="216"/>
        <v>7.5</v>
      </c>
      <c r="N1425" s="57">
        <f t="shared" si="212"/>
        <v>50</v>
      </c>
      <c r="O1425" s="57">
        <f t="shared" si="217"/>
        <v>50</v>
      </c>
      <c r="P1425" s="127">
        <f t="shared" si="213"/>
        <v>7.5</v>
      </c>
      <c r="Q1425" s="130">
        <f t="shared" si="214"/>
        <v>50</v>
      </c>
      <c r="R1425" s="62">
        <f t="shared" si="215"/>
        <v>50</v>
      </c>
      <c r="S1425" s="62">
        <f t="shared" si="218"/>
        <v>50</v>
      </c>
      <c r="T1425" s="129">
        <f t="shared" si="219"/>
        <v>3621.9078586603164</v>
      </c>
      <c r="X1425" s="62"/>
      <c r="AA1425" s="24"/>
    </row>
    <row r="1426" spans="6:27" x14ac:dyDescent="0.3">
      <c r="F1426" s="124">
        <f>Calculator!A1408</f>
        <v>1403</v>
      </c>
      <c r="G1426" s="44">
        <f>Calculator!B1408</f>
        <v>0</v>
      </c>
      <c r="H1426" s="44">
        <f>Calculator!C1408</f>
        <v>0</v>
      </c>
      <c r="I1426" s="46">
        <f>Calculator!E1408</f>
        <v>0</v>
      </c>
      <c r="J1426" s="45">
        <f>Calculator!F1408</f>
        <v>0</v>
      </c>
      <c r="K1426" s="125">
        <f t="shared" si="210"/>
        <v>7.5</v>
      </c>
      <c r="L1426" s="127">
        <f t="shared" si="211"/>
        <v>7.5</v>
      </c>
      <c r="M1426" s="127">
        <f t="shared" si="216"/>
        <v>7.5</v>
      </c>
      <c r="N1426" s="57">
        <f t="shared" si="212"/>
        <v>50</v>
      </c>
      <c r="O1426" s="57">
        <f t="shared" si="217"/>
        <v>50</v>
      </c>
      <c r="P1426" s="127">
        <f t="shared" si="213"/>
        <v>7.5</v>
      </c>
      <c r="Q1426" s="130">
        <f t="shared" si="214"/>
        <v>50</v>
      </c>
      <c r="R1426" s="62">
        <f t="shared" si="215"/>
        <v>50</v>
      </c>
      <c r="S1426" s="62">
        <f t="shared" si="218"/>
        <v>50</v>
      </c>
      <c r="T1426" s="129">
        <f t="shared" si="219"/>
        <v>3621.9078586603164</v>
      </c>
      <c r="X1426" s="62"/>
      <c r="AA1426" s="24"/>
    </row>
    <row r="1427" spans="6:27" x14ac:dyDescent="0.3">
      <c r="F1427" s="124">
        <f>Calculator!A1409</f>
        <v>1404</v>
      </c>
      <c r="G1427" s="44">
        <f>Calculator!B1409</f>
        <v>0</v>
      </c>
      <c r="H1427" s="44">
        <f>Calculator!C1409</f>
        <v>0</v>
      </c>
      <c r="I1427" s="46">
        <f>Calculator!E1409</f>
        <v>0</v>
      </c>
      <c r="J1427" s="45">
        <f>Calculator!F1409</f>
        <v>0</v>
      </c>
      <c r="K1427" s="125">
        <f t="shared" si="210"/>
        <v>7.5</v>
      </c>
      <c r="L1427" s="127">
        <f t="shared" si="211"/>
        <v>7.5</v>
      </c>
      <c r="M1427" s="127">
        <f t="shared" si="216"/>
        <v>7.5</v>
      </c>
      <c r="N1427" s="57">
        <f t="shared" si="212"/>
        <v>50</v>
      </c>
      <c r="O1427" s="57">
        <f t="shared" si="217"/>
        <v>50</v>
      </c>
      <c r="P1427" s="127">
        <f t="shared" si="213"/>
        <v>7.5</v>
      </c>
      <c r="Q1427" s="130">
        <f t="shared" si="214"/>
        <v>50</v>
      </c>
      <c r="R1427" s="62">
        <f t="shared" si="215"/>
        <v>50</v>
      </c>
      <c r="S1427" s="62">
        <f t="shared" si="218"/>
        <v>50</v>
      </c>
      <c r="T1427" s="129">
        <f t="shared" si="219"/>
        <v>3621.9078586603164</v>
      </c>
      <c r="X1427" s="62"/>
      <c r="AA1427" s="24"/>
    </row>
    <row r="1428" spans="6:27" x14ac:dyDescent="0.3">
      <c r="F1428" s="124">
        <f>Calculator!A1410</f>
        <v>1405</v>
      </c>
      <c r="G1428" s="44">
        <f>Calculator!B1410</f>
        <v>0</v>
      </c>
      <c r="H1428" s="44">
        <f>Calculator!C1410</f>
        <v>0</v>
      </c>
      <c r="I1428" s="46">
        <f>Calculator!E1410</f>
        <v>0</v>
      </c>
      <c r="J1428" s="45">
        <f>Calculator!F1410</f>
        <v>0</v>
      </c>
      <c r="K1428" s="125">
        <f t="shared" si="210"/>
        <v>7.5</v>
      </c>
      <c r="L1428" s="127">
        <f t="shared" si="211"/>
        <v>7.5</v>
      </c>
      <c r="M1428" s="127">
        <f t="shared" si="216"/>
        <v>7.5</v>
      </c>
      <c r="N1428" s="57">
        <f t="shared" si="212"/>
        <v>50</v>
      </c>
      <c r="O1428" s="57">
        <f t="shared" si="217"/>
        <v>50</v>
      </c>
      <c r="P1428" s="127">
        <f t="shared" si="213"/>
        <v>7.5</v>
      </c>
      <c r="Q1428" s="130">
        <f t="shared" si="214"/>
        <v>50</v>
      </c>
      <c r="R1428" s="62">
        <f t="shared" si="215"/>
        <v>50</v>
      </c>
      <c r="S1428" s="62">
        <f t="shared" si="218"/>
        <v>50</v>
      </c>
      <c r="T1428" s="129">
        <f t="shared" si="219"/>
        <v>3621.9078586603164</v>
      </c>
      <c r="X1428" s="62"/>
      <c r="AA1428" s="24"/>
    </row>
    <row r="1429" spans="6:27" x14ac:dyDescent="0.3">
      <c r="F1429" s="124">
        <f>Calculator!A1411</f>
        <v>1406</v>
      </c>
      <c r="G1429" s="44">
        <f>Calculator!B1411</f>
        <v>0</v>
      </c>
      <c r="H1429" s="44">
        <f>Calculator!C1411</f>
        <v>0</v>
      </c>
      <c r="I1429" s="46">
        <f>Calculator!E1411</f>
        <v>0</v>
      </c>
      <c r="J1429" s="45">
        <f>Calculator!F1411</f>
        <v>0</v>
      </c>
      <c r="K1429" s="125">
        <f t="shared" si="210"/>
        <v>7.5</v>
      </c>
      <c r="L1429" s="127">
        <f t="shared" si="211"/>
        <v>7.5</v>
      </c>
      <c r="M1429" s="127">
        <f t="shared" si="216"/>
        <v>7.5</v>
      </c>
      <c r="N1429" s="57">
        <f t="shared" si="212"/>
        <v>50</v>
      </c>
      <c r="O1429" s="57">
        <f t="shared" si="217"/>
        <v>50</v>
      </c>
      <c r="P1429" s="127">
        <f t="shared" si="213"/>
        <v>7.5</v>
      </c>
      <c r="Q1429" s="130">
        <f t="shared" si="214"/>
        <v>50</v>
      </c>
      <c r="R1429" s="62">
        <f t="shared" si="215"/>
        <v>50</v>
      </c>
      <c r="S1429" s="62">
        <f t="shared" si="218"/>
        <v>50</v>
      </c>
      <c r="T1429" s="129">
        <f t="shared" si="219"/>
        <v>3621.9078586603164</v>
      </c>
      <c r="X1429" s="62"/>
      <c r="AA1429" s="24"/>
    </row>
    <row r="1430" spans="6:27" x14ac:dyDescent="0.3">
      <c r="F1430" s="124">
        <f>Calculator!A1412</f>
        <v>1407</v>
      </c>
      <c r="G1430" s="44">
        <f>Calculator!B1412</f>
        <v>0</v>
      </c>
      <c r="H1430" s="44">
        <f>Calculator!C1412</f>
        <v>0</v>
      </c>
      <c r="I1430" s="46">
        <f>Calculator!E1412</f>
        <v>0</v>
      </c>
      <c r="J1430" s="45">
        <f>Calculator!F1412</f>
        <v>0</v>
      </c>
      <c r="K1430" s="125">
        <f t="shared" si="210"/>
        <v>7.5</v>
      </c>
      <c r="L1430" s="127">
        <f t="shared" si="211"/>
        <v>7.5</v>
      </c>
      <c r="M1430" s="127">
        <f t="shared" si="216"/>
        <v>7.5</v>
      </c>
      <c r="N1430" s="57">
        <f t="shared" si="212"/>
        <v>50</v>
      </c>
      <c r="O1430" s="57">
        <f t="shared" si="217"/>
        <v>50</v>
      </c>
      <c r="P1430" s="127">
        <f t="shared" si="213"/>
        <v>7.5</v>
      </c>
      <c r="Q1430" s="130">
        <f t="shared" si="214"/>
        <v>50</v>
      </c>
      <c r="R1430" s="62">
        <f t="shared" si="215"/>
        <v>50</v>
      </c>
      <c r="S1430" s="62">
        <f t="shared" si="218"/>
        <v>50</v>
      </c>
      <c r="T1430" s="129">
        <f t="shared" si="219"/>
        <v>3621.9078586603164</v>
      </c>
      <c r="X1430" s="62"/>
      <c r="AA1430" s="24"/>
    </row>
    <row r="1431" spans="6:27" x14ac:dyDescent="0.3">
      <c r="F1431" s="124">
        <f>Calculator!A1413</f>
        <v>1408</v>
      </c>
      <c r="G1431" s="44">
        <f>Calculator!B1413</f>
        <v>0</v>
      </c>
      <c r="H1431" s="44">
        <f>Calculator!C1413</f>
        <v>0</v>
      </c>
      <c r="I1431" s="46">
        <f>Calculator!E1413</f>
        <v>0</v>
      </c>
      <c r="J1431" s="45">
        <f>Calculator!F1413</f>
        <v>0</v>
      </c>
      <c r="K1431" s="125">
        <f t="shared" si="210"/>
        <v>7.5</v>
      </c>
      <c r="L1431" s="127">
        <f t="shared" si="211"/>
        <v>7.5</v>
      </c>
      <c r="M1431" s="127">
        <f t="shared" si="216"/>
        <v>7.5</v>
      </c>
      <c r="N1431" s="57">
        <f t="shared" si="212"/>
        <v>50</v>
      </c>
      <c r="O1431" s="57">
        <f t="shared" si="217"/>
        <v>50</v>
      </c>
      <c r="P1431" s="127">
        <f t="shared" si="213"/>
        <v>7.5</v>
      </c>
      <c r="Q1431" s="130">
        <f t="shared" si="214"/>
        <v>50</v>
      </c>
      <c r="R1431" s="62">
        <f t="shared" si="215"/>
        <v>50</v>
      </c>
      <c r="S1431" s="62">
        <f t="shared" si="218"/>
        <v>50</v>
      </c>
      <c r="T1431" s="129">
        <f t="shared" si="219"/>
        <v>3621.9078586603164</v>
      </c>
      <c r="X1431" s="62"/>
      <c r="AA1431" s="24"/>
    </row>
    <row r="1432" spans="6:27" x14ac:dyDescent="0.3">
      <c r="F1432" s="124">
        <f>Calculator!A1414</f>
        <v>1409</v>
      </c>
      <c r="G1432" s="44">
        <f>Calculator!B1414</f>
        <v>0</v>
      </c>
      <c r="H1432" s="44">
        <f>Calculator!C1414</f>
        <v>0</v>
      </c>
      <c r="I1432" s="46">
        <f>Calculator!E1414</f>
        <v>0</v>
      </c>
      <c r="J1432" s="45">
        <f>Calculator!F1414</f>
        <v>0</v>
      </c>
      <c r="K1432" s="125">
        <f t="shared" ref="K1432:K1495" si="220">IF(I1432=0,7.5,I1432)</f>
        <v>7.5</v>
      </c>
      <c r="L1432" s="127">
        <f t="shared" ref="L1432:L1495" si="221">ROUND(K1432,1)</f>
        <v>7.5</v>
      </c>
      <c r="M1432" s="127">
        <f t="shared" si="216"/>
        <v>7.5</v>
      </c>
      <c r="N1432" s="57">
        <f t="shared" ref="N1432:N1495" si="222">IF(J1432=0,50,J1432)</f>
        <v>50</v>
      </c>
      <c r="O1432" s="57">
        <f t="shared" si="217"/>
        <v>50</v>
      </c>
      <c r="P1432" s="127">
        <f t="shared" ref="P1432:P1495" si="223">IF(M1432&gt;8.4,8.4,M1432)</f>
        <v>7.5</v>
      </c>
      <c r="Q1432" s="130">
        <f t="shared" ref="Q1432:Q1495" si="224">IF(O1432&gt;670,670,O1432)</f>
        <v>50</v>
      </c>
      <c r="R1432" s="62">
        <f t="shared" ref="R1432:R1495" si="225">IF(J1432=0,50,J1432)</f>
        <v>50</v>
      </c>
      <c r="S1432" s="62">
        <f t="shared" si="218"/>
        <v>50</v>
      </c>
      <c r="T1432" s="129">
        <f t="shared" si="219"/>
        <v>3621.9078586603164</v>
      </c>
      <c r="X1432" s="62"/>
      <c r="AA1432" s="24"/>
    </row>
    <row r="1433" spans="6:27" x14ac:dyDescent="0.3">
      <c r="F1433" s="124">
        <f>Calculator!A1415</f>
        <v>1410</v>
      </c>
      <c r="G1433" s="44">
        <f>Calculator!B1415</f>
        <v>0</v>
      </c>
      <c r="H1433" s="44">
        <f>Calculator!C1415</f>
        <v>0</v>
      </c>
      <c r="I1433" s="46">
        <f>Calculator!E1415</f>
        <v>0</v>
      </c>
      <c r="J1433" s="45">
        <f>Calculator!F1415</f>
        <v>0</v>
      </c>
      <c r="K1433" s="125">
        <f t="shared" si="220"/>
        <v>7.5</v>
      </c>
      <c r="L1433" s="127">
        <f t="shared" si="221"/>
        <v>7.5</v>
      </c>
      <c r="M1433" s="127">
        <f t="shared" ref="M1433:M1496" si="226">IF(L1433&lt;5.5,5.5,L1433)</f>
        <v>7.5</v>
      </c>
      <c r="N1433" s="57">
        <f t="shared" si="222"/>
        <v>50</v>
      </c>
      <c r="O1433" s="57">
        <f t="shared" ref="O1433:O1496" si="227">IF(N1433&lt;10,10,N1433)</f>
        <v>50</v>
      </c>
      <c r="P1433" s="127">
        <f t="shared" si="223"/>
        <v>7.5</v>
      </c>
      <c r="Q1433" s="130">
        <f t="shared" si="224"/>
        <v>50</v>
      </c>
      <c r="R1433" s="62">
        <f t="shared" si="225"/>
        <v>50</v>
      </c>
      <c r="S1433" s="62">
        <f t="shared" ref="S1433:S1496" si="228">IF(R1433&gt;250,250,R1433)</f>
        <v>50</v>
      </c>
      <c r="T1433" s="129">
        <f t="shared" ref="T1433:T1496" si="229">EXP(0.878*(LN(S1433))+4.76)</f>
        <v>3621.9078586603164</v>
      </c>
      <c r="X1433" s="62"/>
      <c r="AA1433" s="24"/>
    </row>
    <row r="1434" spans="6:27" x14ac:dyDescent="0.3">
      <c r="F1434" s="124">
        <f>Calculator!A1416</f>
        <v>1411</v>
      </c>
      <c r="G1434" s="44">
        <f>Calculator!B1416</f>
        <v>0</v>
      </c>
      <c r="H1434" s="44">
        <f>Calculator!C1416</f>
        <v>0</v>
      </c>
      <c r="I1434" s="46">
        <f>Calculator!E1416</f>
        <v>0</v>
      </c>
      <c r="J1434" s="45">
        <f>Calculator!F1416</f>
        <v>0</v>
      </c>
      <c r="K1434" s="125">
        <f t="shared" si="220"/>
        <v>7.5</v>
      </c>
      <c r="L1434" s="127">
        <f t="shared" si="221"/>
        <v>7.5</v>
      </c>
      <c r="M1434" s="127">
        <f t="shared" si="226"/>
        <v>7.5</v>
      </c>
      <c r="N1434" s="57">
        <f t="shared" si="222"/>
        <v>50</v>
      </c>
      <c r="O1434" s="57">
        <f t="shared" si="227"/>
        <v>50</v>
      </c>
      <c r="P1434" s="127">
        <f t="shared" si="223"/>
        <v>7.5</v>
      </c>
      <c r="Q1434" s="130">
        <f t="shared" si="224"/>
        <v>50</v>
      </c>
      <c r="R1434" s="62">
        <f t="shared" si="225"/>
        <v>50</v>
      </c>
      <c r="S1434" s="62">
        <f t="shared" si="228"/>
        <v>50</v>
      </c>
      <c r="T1434" s="129">
        <f t="shared" si="229"/>
        <v>3621.9078586603164</v>
      </c>
      <c r="X1434" s="62"/>
      <c r="AA1434" s="24"/>
    </row>
    <row r="1435" spans="6:27" x14ac:dyDescent="0.3">
      <c r="F1435" s="124">
        <f>Calculator!A1417</f>
        <v>1412</v>
      </c>
      <c r="G1435" s="44">
        <f>Calculator!B1417</f>
        <v>0</v>
      </c>
      <c r="H1435" s="44">
        <f>Calculator!C1417</f>
        <v>0</v>
      </c>
      <c r="I1435" s="46">
        <f>Calculator!E1417</f>
        <v>0</v>
      </c>
      <c r="J1435" s="45">
        <f>Calculator!F1417</f>
        <v>0</v>
      </c>
      <c r="K1435" s="125">
        <f t="shared" si="220"/>
        <v>7.5</v>
      </c>
      <c r="L1435" s="127">
        <f t="shared" si="221"/>
        <v>7.5</v>
      </c>
      <c r="M1435" s="127">
        <f t="shared" si="226"/>
        <v>7.5</v>
      </c>
      <c r="N1435" s="57">
        <f t="shared" si="222"/>
        <v>50</v>
      </c>
      <c r="O1435" s="57">
        <f t="shared" si="227"/>
        <v>50</v>
      </c>
      <c r="P1435" s="127">
        <f t="shared" si="223"/>
        <v>7.5</v>
      </c>
      <c r="Q1435" s="130">
        <f t="shared" si="224"/>
        <v>50</v>
      </c>
      <c r="R1435" s="62">
        <f t="shared" si="225"/>
        <v>50</v>
      </c>
      <c r="S1435" s="62">
        <f t="shared" si="228"/>
        <v>50</v>
      </c>
      <c r="T1435" s="129">
        <f t="shared" si="229"/>
        <v>3621.9078586603164</v>
      </c>
      <c r="X1435" s="62"/>
      <c r="AA1435" s="24"/>
    </row>
    <row r="1436" spans="6:27" x14ac:dyDescent="0.3">
      <c r="F1436" s="124">
        <f>Calculator!A1418</f>
        <v>1413</v>
      </c>
      <c r="G1436" s="44">
        <f>Calculator!B1418</f>
        <v>0</v>
      </c>
      <c r="H1436" s="44">
        <f>Calculator!C1418</f>
        <v>0</v>
      </c>
      <c r="I1436" s="46">
        <f>Calculator!E1418</f>
        <v>0</v>
      </c>
      <c r="J1436" s="45">
        <f>Calculator!F1418</f>
        <v>0</v>
      </c>
      <c r="K1436" s="125">
        <f t="shared" si="220"/>
        <v>7.5</v>
      </c>
      <c r="L1436" s="127">
        <f t="shared" si="221"/>
        <v>7.5</v>
      </c>
      <c r="M1436" s="127">
        <f t="shared" si="226"/>
        <v>7.5</v>
      </c>
      <c r="N1436" s="57">
        <f t="shared" si="222"/>
        <v>50</v>
      </c>
      <c r="O1436" s="57">
        <f t="shared" si="227"/>
        <v>50</v>
      </c>
      <c r="P1436" s="127">
        <f t="shared" si="223"/>
        <v>7.5</v>
      </c>
      <c r="Q1436" s="130">
        <f t="shared" si="224"/>
        <v>50</v>
      </c>
      <c r="R1436" s="62">
        <f t="shared" si="225"/>
        <v>50</v>
      </c>
      <c r="S1436" s="62">
        <f t="shared" si="228"/>
        <v>50</v>
      </c>
      <c r="T1436" s="129">
        <f t="shared" si="229"/>
        <v>3621.9078586603164</v>
      </c>
      <c r="X1436" s="62"/>
      <c r="AA1436" s="24"/>
    </row>
    <row r="1437" spans="6:27" x14ac:dyDescent="0.3">
      <c r="F1437" s="124">
        <f>Calculator!A1419</f>
        <v>1414</v>
      </c>
      <c r="G1437" s="44">
        <f>Calculator!B1419</f>
        <v>0</v>
      </c>
      <c r="H1437" s="44">
        <f>Calculator!C1419</f>
        <v>0</v>
      </c>
      <c r="I1437" s="46">
        <f>Calculator!E1419</f>
        <v>0</v>
      </c>
      <c r="J1437" s="45">
        <f>Calculator!F1419</f>
        <v>0</v>
      </c>
      <c r="K1437" s="125">
        <f t="shared" si="220"/>
        <v>7.5</v>
      </c>
      <c r="L1437" s="127">
        <f t="shared" si="221"/>
        <v>7.5</v>
      </c>
      <c r="M1437" s="127">
        <f t="shared" si="226"/>
        <v>7.5</v>
      </c>
      <c r="N1437" s="57">
        <f t="shared" si="222"/>
        <v>50</v>
      </c>
      <c r="O1437" s="57">
        <f t="shared" si="227"/>
        <v>50</v>
      </c>
      <c r="P1437" s="127">
        <f t="shared" si="223"/>
        <v>7.5</v>
      </c>
      <c r="Q1437" s="130">
        <f t="shared" si="224"/>
        <v>50</v>
      </c>
      <c r="R1437" s="62">
        <f t="shared" si="225"/>
        <v>50</v>
      </c>
      <c r="S1437" s="62">
        <f t="shared" si="228"/>
        <v>50</v>
      </c>
      <c r="T1437" s="129">
        <f t="shared" si="229"/>
        <v>3621.9078586603164</v>
      </c>
      <c r="X1437" s="62"/>
      <c r="AA1437" s="24"/>
    </row>
    <row r="1438" spans="6:27" x14ac:dyDescent="0.3">
      <c r="F1438" s="124">
        <f>Calculator!A1420</f>
        <v>1415</v>
      </c>
      <c r="G1438" s="44">
        <f>Calculator!B1420</f>
        <v>0</v>
      </c>
      <c r="H1438" s="44">
        <f>Calculator!C1420</f>
        <v>0</v>
      </c>
      <c r="I1438" s="46">
        <f>Calculator!E1420</f>
        <v>0</v>
      </c>
      <c r="J1438" s="45">
        <f>Calculator!F1420</f>
        <v>0</v>
      </c>
      <c r="K1438" s="125">
        <f t="shared" si="220"/>
        <v>7.5</v>
      </c>
      <c r="L1438" s="127">
        <f t="shared" si="221"/>
        <v>7.5</v>
      </c>
      <c r="M1438" s="127">
        <f t="shared" si="226"/>
        <v>7.5</v>
      </c>
      <c r="N1438" s="57">
        <f t="shared" si="222"/>
        <v>50</v>
      </c>
      <c r="O1438" s="57">
        <f t="shared" si="227"/>
        <v>50</v>
      </c>
      <c r="P1438" s="127">
        <f t="shared" si="223"/>
        <v>7.5</v>
      </c>
      <c r="Q1438" s="130">
        <f t="shared" si="224"/>
        <v>50</v>
      </c>
      <c r="R1438" s="62">
        <f t="shared" si="225"/>
        <v>50</v>
      </c>
      <c r="S1438" s="62">
        <f t="shared" si="228"/>
        <v>50</v>
      </c>
      <c r="T1438" s="129">
        <f t="shared" si="229"/>
        <v>3621.9078586603164</v>
      </c>
      <c r="X1438" s="62"/>
      <c r="AA1438" s="24"/>
    </row>
    <row r="1439" spans="6:27" x14ac:dyDescent="0.3">
      <c r="F1439" s="124">
        <f>Calculator!A1421</f>
        <v>1416</v>
      </c>
      <c r="G1439" s="44">
        <f>Calculator!B1421</f>
        <v>0</v>
      </c>
      <c r="H1439" s="44">
        <f>Calculator!C1421</f>
        <v>0</v>
      </c>
      <c r="I1439" s="46">
        <f>Calculator!E1421</f>
        <v>0</v>
      </c>
      <c r="J1439" s="45">
        <f>Calculator!F1421</f>
        <v>0</v>
      </c>
      <c r="K1439" s="125">
        <f t="shared" si="220"/>
        <v>7.5</v>
      </c>
      <c r="L1439" s="127">
        <f t="shared" si="221"/>
        <v>7.5</v>
      </c>
      <c r="M1439" s="127">
        <f t="shared" si="226"/>
        <v>7.5</v>
      </c>
      <c r="N1439" s="57">
        <f t="shared" si="222"/>
        <v>50</v>
      </c>
      <c r="O1439" s="57">
        <f t="shared" si="227"/>
        <v>50</v>
      </c>
      <c r="P1439" s="127">
        <f t="shared" si="223"/>
        <v>7.5</v>
      </c>
      <c r="Q1439" s="130">
        <f t="shared" si="224"/>
        <v>50</v>
      </c>
      <c r="R1439" s="62">
        <f t="shared" si="225"/>
        <v>50</v>
      </c>
      <c r="S1439" s="62">
        <f t="shared" si="228"/>
        <v>50</v>
      </c>
      <c r="T1439" s="129">
        <f t="shared" si="229"/>
        <v>3621.9078586603164</v>
      </c>
      <c r="X1439" s="62"/>
      <c r="AA1439" s="24"/>
    </row>
    <row r="1440" spans="6:27" x14ac:dyDescent="0.3">
      <c r="F1440" s="124">
        <f>Calculator!A1422</f>
        <v>1417</v>
      </c>
      <c r="G1440" s="44">
        <f>Calculator!B1422</f>
        <v>0</v>
      </c>
      <c r="H1440" s="44">
        <f>Calculator!C1422</f>
        <v>0</v>
      </c>
      <c r="I1440" s="46">
        <f>Calculator!E1422</f>
        <v>0</v>
      </c>
      <c r="J1440" s="45">
        <f>Calculator!F1422</f>
        <v>0</v>
      </c>
      <c r="K1440" s="125">
        <f t="shared" si="220"/>
        <v>7.5</v>
      </c>
      <c r="L1440" s="127">
        <f t="shared" si="221"/>
        <v>7.5</v>
      </c>
      <c r="M1440" s="127">
        <f t="shared" si="226"/>
        <v>7.5</v>
      </c>
      <c r="N1440" s="57">
        <f t="shared" si="222"/>
        <v>50</v>
      </c>
      <c r="O1440" s="57">
        <f t="shared" si="227"/>
        <v>50</v>
      </c>
      <c r="P1440" s="127">
        <f t="shared" si="223"/>
        <v>7.5</v>
      </c>
      <c r="Q1440" s="130">
        <f t="shared" si="224"/>
        <v>50</v>
      </c>
      <c r="R1440" s="62">
        <f t="shared" si="225"/>
        <v>50</v>
      </c>
      <c r="S1440" s="62">
        <f t="shared" si="228"/>
        <v>50</v>
      </c>
      <c r="T1440" s="129">
        <f t="shared" si="229"/>
        <v>3621.9078586603164</v>
      </c>
      <c r="X1440" s="62"/>
      <c r="AA1440" s="24"/>
    </row>
    <row r="1441" spans="6:27" x14ac:dyDescent="0.3">
      <c r="F1441" s="124">
        <f>Calculator!A1423</f>
        <v>1418</v>
      </c>
      <c r="G1441" s="44">
        <f>Calculator!B1423</f>
        <v>0</v>
      </c>
      <c r="H1441" s="44">
        <f>Calculator!C1423</f>
        <v>0</v>
      </c>
      <c r="I1441" s="46">
        <f>Calculator!E1423</f>
        <v>0</v>
      </c>
      <c r="J1441" s="45">
        <f>Calculator!F1423</f>
        <v>0</v>
      </c>
      <c r="K1441" s="125">
        <f t="shared" si="220"/>
        <v>7.5</v>
      </c>
      <c r="L1441" s="127">
        <f t="shared" si="221"/>
        <v>7.5</v>
      </c>
      <c r="M1441" s="127">
        <f t="shared" si="226"/>
        <v>7.5</v>
      </c>
      <c r="N1441" s="57">
        <f t="shared" si="222"/>
        <v>50</v>
      </c>
      <c r="O1441" s="57">
        <f t="shared" si="227"/>
        <v>50</v>
      </c>
      <c r="P1441" s="127">
        <f t="shared" si="223"/>
        <v>7.5</v>
      </c>
      <c r="Q1441" s="130">
        <f t="shared" si="224"/>
        <v>50</v>
      </c>
      <c r="R1441" s="62">
        <f t="shared" si="225"/>
        <v>50</v>
      </c>
      <c r="S1441" s="62">
        <f t="shared" si="228"/>
        <v>50</v>
      </c>
      <c r="T1441" s="129">
        <f t="shared" si="229"/>
        <v>3621.9078586603164</v>
      </c>
      <c r="X1441" s="62"/>
      <c r="AA1441" s="24"/>
    </row>
    <row r="1442" spans="6:27" x14ac:dyDescent="0.3">
      <c r="F1442" s="124">
        <f>Calculator!A1424</f>
        <v>1419</v>
      </c>
      <c r="G1442" s="44">
        <f>Calculator!B1424</f>
        <v>0</v>
      </c>
      <c r="H1442" s="44">
        <f>Calculator!C1424</f>
        <v>0</v>
      </c>
      <c r="I1442" s="46">
        <f>Calculator!E1424</f>
        <v>0</v>
      </c>
      <c r="J1442" s="45">
        <f>Calculator!F1424</f>
        <v>0</v>
      </c>
      <c r="K1442" s="125">
        <f t="shared" si="220"/>
        <v>7.5</v>
      </c>
      <c r="L1442" s="127">
        <f t="shared" si="221"/>
        <v>7.5</v>
      </c>
      <c r="M1442" s="127">
        <f t="shared" si="226"/>
        <v>7.5</v>
      </c>
      <c r="N1442" s="57">
        <f t="shared" si="222"/>
        <v>50</v>
      </c>
      <c r="O1442" s="57">
        <f t="shared" si="227"/>
        <v>50</v>
      </c>
      <c r="P1442" s="127">
        <f t="shared" si="223"/>
        <v>7.5</v>
      </c>
      <c r="Q1442" s="130">
        <f t="shared" si="224"/>
        <v>50</v>
      </c>
      <c r="R1442" s="62">
        <f t="shared" si="225"/>
        <v>50</v>
      </c>
      <c r="S1442" s="62">
        <f t="shared" si="228"/>
        <v>50</v>
      </c>
      <c r="T1442" s="129">
        <f t="shared" si="229"/>
        <v>3621.9078586603164</v>
      </c>
      <c r="X1442" s="62"/>
      <c r="AA1442" s="24"/>
    </row>
    <row r="1443" spans="6:27" x14ac:dyDescent="0.3">
      <c r="F1443" s="124">
        <f>Calculator!A1425</f>
        <v>1420</v>
      </c>
      <c r="G1443" s="44">
        <f>Calculator!B1425</f>
        <v>0</v>
      </c>
      <c r="H1443" s="44">
        <f>Calculator!C1425</f>
        <v>0</v>
      </c>
      <c r="I1443" s="46">
        <f>Calculator!E1425</f>
        <v>0</v>
      </c>
      <c r="J1443" s="45">
        <f>Calculator!F1425</f>
        <v>0</v>
      </c>
      <c r="K1443" s="125">
        <f t="shared" si="220"/>
        <v>7.5</v>
      </c>
      <c r="L1443" s="127">
        <f t="shared" si="221"/>
        <v>7.5</v>
      </c>
      <c r="M1443" s="127">
        <f t="shared" si="226"/>
        <v>7.5</v>
      </c>
      <c r="N1443" s="57">
        <f t="shared" si="222"/>
        <v>50</v>
      </c>
      <c r="O1443" s="57">
        <f t="shared" si="227"/>
        <v>50</v>
      </c>
      <c r="P1443" s="127">
        <f t="shared" si="223"/>
        <v>7.5</v>
      </c>
      <c r="Q1443" s="130">
        <f t="shared" si="224"/>
        <v>50</v>
      </c>
      <c r="R1443" s="62">
        <f t="shared" si="225"/>
        <v>50</v>
      </c>
      <c r="S1443" s="62">
        <f t="shared" si="228"/>
        <v>50</v>
      </c>
      <c r="T1443" s="129">
        <f t="shared" si="229"/>
        <v>3621.9078586603164</v>
      </c>
      <c r="X1443" s="62"/>
      <c r="AA1443" s="24"/>
    </row>
    <row r="1444" spans="6:27" x14ac:dyDescent="0.3">
      <c r="F1444" s="124">
        <f>Calculator!A1426</f>
        <v>1421</v>
      </c>
      <c r="G1444" s="44">
        <f>Calculator!B1426</f>
        <v>0</v>
      </c>
      <c r="H1444" s="44">
        <f>Calculator!C1426</f>
        <v>0</v>
      </c>
      <c r="I1444" s="46">
        <f>Calculator!E1426</f>
        <v>0</v>
      </c>
      <c r="J1444" s="45">
        <f>Calculator!F1426</f>
        <v>0</v>
      </c>
      <c r="K1444" s="125">
        <f t="shared" si="220"/>
        <v>7.5</v>
      </c>
      <c r="L1444" s="127">
        <f t="shared" si="221"/>
        <v>7.5</v>
      </c>
      <c r="M1444" s="127">
        <f t="shared" si="226"/>
        <v>7.5</v>
      </c>
      <c r="N1444" s="57">
        <f t="shared" si="222"/>
        <v>50</v>
      </c>
      <c r="O1444" s="57">
        <f t="shared" si="227"/>
        <v>50</v>
      </c>
      <c r="P1444" s="127">
        <f t="shared" si="223"/>
        <v>7.5</v>
      </c>
      <c r="Q1444" s="130">
        <f t="shared" si="224"/>
        <v>50</v>
      </c>
      <c r="R1444" s="62">
        <f t="shared" si="225"/>
        <v>50</v>
      </c>
      <c r="S1444" s="62">
        <f t="shared" si="228"/>
        <v>50</v>
      </c>
      <c r="T1444" s="129">
        <f t="shared" si="229"/>
        <v>3621.9078586603164</v>
      </c>
      <c r="X1444" s="62"/>
      <c r="AA1444" s="24"/>
    </row>
    <row r="1445" spans="6:27" x14ac:dyDescent="0.3">
      <c r="F1445" s="124">
        <f>Calculator!A1427</f>
        <v>1422</v>
      </c>
      <c r="G1445" s="44">
        <f>Calculator!B1427</f>
        <v>0</v>
      </c>
      <c r="H1445" s="44">
        <f>Calculator!C1427</f>
        <v>0</v>
      </c>
      <c r="I1445" s="46">
        <f>Calculator!E1427</f>
        <v>0</v>
      </c>
      <c r="J1445" s="45">
        <f>Calculator!F1427</f>
        <v>0</v>
      </c>
      <c r="K1445" s="125">
        <f t="shared" si="220"/>
        <v>7.5</v>
      </c>
      <c r="L1445" s="127">
        <f t="shared" si="221"/>
        <v>7.5</v>
      </c>
      <c r="M1445" s="127">
        <f t="shared" si="226"/>
        <v>7.5</v>
      </c>
      <c r="N1445" s="57">
        <f t="shared" si="222"/>
        <v>50</v>
      </c>
      <c r="O1445" s="57">
        <f t="shared" si="227"/>
        <v>50</v>
      </c>
      <c r="P1445" s="127">
        <f t="shared" si="223"/>
        <v>7.5</v>
      </c>
      <c r="Q1445" s="130">
        <f t="shared" si="224"/>
        <v>50</v>
      </c>
      <c r="R1445" s="62">
        <f t="shared" si="225"/>
        <v>50</v>
      </c>
      <c r="S1445" s="62">
        <f t="shared" si="228"/>
        <v>50</v>
      </c>
      <c r="T1445" s="129">
        <f t="shared" si="229"/>
        <v>3621.9078586603164</v>
      </c>
      <c r="X1445" s="62"/>
      <c r="AA1445" s="24"/>
    </row>
    <row r="1446" spans="6:27" x14ac:dyDescent="0.3">
      <c r="F1446" s="124">
        <f>Calculator!A1428</f>
        <v>1423</v>
      </c>
      <c r="G1446" s="44">
        <f>Calculator!B1428</f>
        <v>0</v>
      </c>
      <c r="H1446" s="44">
        <f>Calculator!C1428</f>
        <v>0</v>
      </c>
      <c r="I1446" s="46">
        <f>Calculator!E1428</f>
        <v>0</v>
      </c>
      <c r="J1446" s="45">
        <f>Calculator!F1428</f>
        <v>0</v>
      </c>
      <c r="K1446" s="125">
        <f t="shared" si="220"/>
        <v>7.5</v>
      </c>
      <c r="L1446" s="127">
        <f t="shared" si="221"/>
        <v>7.5</v>
      </c>
      <c r="M1446" s="127">
        <f t="shared" si="226"/>
        <v>7.5</v>
      </c>
      <c r="N1446" s="57">
        <f t="shared" si="222"/>
        <v>50</v>
      </c>
      <c r="O1446" s="57">
        <f t="shared" si="227"/>
        <v>50</v>
      </c>
      <c r="P1446" s="127">
        <f t="shared" si="223"/>
        <v>7.5</v>
      </c>
      <c r="Q1446" s="130">
        <f t="shared" si="224"/>
        <v>50</v>
      </c>
      <c r="R1446" s="62">
        <f t="shared" si="225"/>
        <v>50</v>
      </c>
      <c r="S1446" s="62">
        <f t="shared" si="228"/>
        <v>50</v>
      </c>
      <c r="T1446" s="129">
        <f t="shared" si="229"/>
        <v>3621.9078586603164</v>
      </c>
      <c r="X1446" s="62"/>
      <c r="AA1446" s="24"/>
    </row>
    <row r="1447" spans="6:27" x14ac:dyDescent="0.3">
      <c r="F1447" s="124">
        <f>Calculator!A1429</f>
        <v>1424</v>
      </c>
      <c r="G1447" s="44">
        <f>Calculator!B1429</f>
        <v>0</v>
      </c>
      <c r="H1447" s="44">
        <f>Calculator!C1429</f>
        <v>0</v>
      </c>
      <c r="I1447" s="46">
        <f>Calculator!E1429</f>
        <v>0</v>
      </c>
      <c r="J1447" s="45">
        <f>Calculator!F1429</f>
        <v>0</v>
      </c>
      <c r="K1447" s="125">
        <f t="shared" si="220"/>
        <v>7.5</v>
      </c>
      <c r="L1447" s="127">
        <f t="shared" si="221"/>
        <v>7.5</v>
      </c>
      <c r="M1447" s="127">
        <f t="shared" si="226"/>
        <v>7.5</v>
      </c>
      <c r="N1447" s="57">
        <f t="shared" si="222"/>
        <v>50</v>
      </c>
      <c r="O1447" s="57">
        <f t="shared" si="227"/>
        <v>50</v>
      </c>
      <c r="P1447" s="127">
        <f t="shared" si="223"/>
        <v>7.5</v>
      </c>
      <c r="Q1447" s="130">
        <f t="shared" si="224"/>
        <v>50</v>
      </c>
      <c r="R1447" s="62">
        <f t="shared" si="225"/>
        <v>50</v>
      </c>
      <c r="S1447" s="62">
        <f t="shared" si="228"/>
        <v>50</v>
      </c>
      <c r="T1447" s="129">
        <f t="shared" si="229"/>
        <v>3621.9078586603164</v>
      </c>
      <c r="X1447" s="62"/>
      <c r="AA1447" s="24"/>
    </row>
    <row r="1448" spans="6:27" x14ac:dyDescent="0.3">
      <c r="F1448" s="124">
        <f>Calculator!A1430</f>
        <v>1425</v>
      </c>
      <c r="G1448" s="44">
        <f>Calculator!B1430</f>
        <v>0</v>
      </c>
      <c r="H1448" s="44">
        <f>Calculator!C1430</f>
        <v>0</v>
      </c>
      <c r="I1448" s="46">
        <f>Calculator!E1430</f>
        <v>0</v>
      </c>
      <c r="J1448" s="45">
        <f>Calculator!F1430</f>
        <v>0</v>
      </c>
      <c r="K1448" s="125">
        <f t="shared" si="220"/>
        <v>7.5</v>
      </c>
      <c r="L1448" s="127">
        <f t="shared" si="221"/>
        <v>7.5</v>
      </c>
      <c r="M1448" s="127">
        <f t="shared" si="226"/>
        <v>7.5</v>
      </c>
      <c r="N1448" s="57">
        <f t="shared" si="222"/>
        <v>50</v>
      </c>
      <c r="O1448" s="57">
        <f t="shared" si="227"/>
        <v>50</v>
      </c>
      <c r="P1448" s="127">
        <f t="shared" si="223"/>
        <v>7.5</v>
      </c>
      <c r="Q1448" s="130">
        <f t="shared" si="224"/>
        <v>50</v>
      </c>
      <c r="R1448" s="62">
        <f t="shared" si="225"/>
        <v>50</v>
      </c>
      <c r="S1448" s="62">
        <f t="shared" si="228"/>
        <v>50</v>
      </c>
      <c r="T1448" s="129">
        <f t="shared" si="229"/>
        <v>3621.9078586603164</v>
      </c>
      <c r="X1448" s="62"/>
      <c r="AA1448" s="24"/>
    </row>
    <row r="1449" spans="6:27" x14ac:dyDescent="0.3">
      <c r="F1449" s="124">
        <f>Calculator!A1431</f>
        <v>1426</v>
      </c>
      <c r="G1449" s="44">
        <f>Calculator!B1431</f>
        <v>0</v>
      </c>
      <c r="H1449" s="44">
        <f>Calculator!C1431</f>
        <v>0</v>
      </c>
      <c r="I1449" s="46">
        <f>Calculator!E1431</f>
        <v>0</v>
      </c>
      <c r="J1449" s="45">
        <f>Calculator!F1431</f>
        <v>0</v>
      </c>
      <c r="K1449" s="125">
        <f t="shared" si="220"/>
        <v>7.5</v>
      </c>
      <c r="L1449" s="127">
        <f t="shared" si="221"/>
        <v>7.5</v>
      </c>
      <c r="M1449" s="127">
        <f t="shared" si="226"/>
        <v>7.5</v>
      </c>
      <c r="N1449" s="57">
        <f t="shared" si="222"/>
        <v>50</v>
      </c>
      <c r="O1449" s="57">
        <f t="shared" si="227"/>
        <v>50</v>
      </c>
      <c r="P1449" s="127">
        <f t="shared" si="223"/>
        <v>7.5</v>
      </c>
      <c r="Q1449" s="130">
        <f t="shared" si="224"/>
        <v>50</v>
      </c>
      <c r="R1449" s="62">
        <f t="shared" si="225"/>
        <v>50</v>
      </c>
      <c r="S1449" s="62">
        <f t="shared" si="228"/>
        <v>50</v>
      </c>
      <c r="T1449" s="129">
        <f t="shared" si="229"/>
        <v>3621.9078586603164</v>
      </c>
      <c r="X1449" s="62"/>
      <c r="AA1449" s="24"/>
    </row>
    <row r="1450" spans="6:27" x14ac:dyDescent="0.3">
      <c r="F1450" s="124">
        <f>Calculator!A1432</f>
        <v>1427</v>
      </c>
      <c r="G1450" s="44">
        <f>Calculator!B1432</f>
        <v>0</v>
      </c>
      <c r="H1450" s="44">
        <f>Calculator!C1432</f>
        <v>0</v>
      </c>
      <c r="I1450" s="46">
        <f>Calculator!E1432</f>
        <v>0</v>
      </c>
      <c r="J1450" s="45">
        <f>Calculator!F1432</f>
        <v>0</v>
      </c>
      <c r="K1450" s="125">
        <f t="shared" si="220"/>
        <v>7.5</v>
      </c>
      <c r="L1450" s="127">
        <f t="shared" si="221"/>
        <v>7.5</v>
      </c>
      <c r="M1450" s="127">
        <f t="shared" si="226"/>
        <v>7.5</v>
      </c>
      <c r="N1450" s="57">
        <f t="shared" si="222"/>
        <v>50</v>
      </c>
      <c r="O1450" s="57">
        <f t="shared" si="227"/>
        <v>50</v>
      </c>
      <c r="P1450" s="127">
        <f t="shared" si="223"/>
        <v>7.5</v>
      </c>
      <c r="Q1450" s="130">
        <f t="shared" si="224"/>
        <v>50</v>
      </c>
      <c r="R1450" s="62">
        <f t="shared" si="225"/>
        <v>50</v>
      </c>
      <c r="S1450" s="62">
        <f t="shared" si="228"/>
        <v>50</v>
      </c>
      <c r="T1450" s="129">
        <f t="shared" si="229"/>
        <v>3621.9078586603164</v>
      </c>
      <c r="X1450" s="62"/>
      <c r="AA1450" s="24"/>
    </row>
    <row r="1451" spans="6:27" x14ac:dyDescent="0.3">
      <c r="F1451" s="124">
        <f>Calculator!A1433</f>
        <v>1428</v>
      </c>
      <c r="G1451" s="44">
        <f>Calculator!B1433</f>
        <v>0</v>
      </c>
      <c r="H1451" s="44">
        <f>Calculator!C1433</f>
        <v>0</v>
      </c>
      <c r="I1451" s="46">
        <f>Calculator!E1433</f>
        <v>0</v>
      </c>
      <c r="J1451" s="45">
        <f>Calculator!F1433</f>
        <v>0</v>
      </c>
      <c r="K1451" s="125">
        <f t="shared" si="220"/>
        <v>7.5</v>
      </c>
      <c r="L1451" s="127">
        <f t="shared" si="221"/>
        <v>7.5</v>
      </c>
      <c r="M1451" s="127">
        <f t="shared" si="226"/>
        <v>7.5</v>
      </c>
      <c r="N1451" s="57">
        <f t="shared" si="222"/>
        <v>50</v>
      </c>
      <c r="O1451" s="57">
        <f t="shared" si="227"/>
        <v>50</v>
      </c>
      <c r="P1451" s="127">
        <f t="shared" si="223"/>
        <v>7.5</v>
      </c>
      <c r="Q1451" s="130">
        <f t="shared" si="224"/>
        <v>50</v>
      </c>
      <c r="R1451" s="62">
        <f t="shared" si="225"/>
        <v>50</v>
      </c>
      <c r="S1451" s="62">
        <f t="shared" si="228"/>
        <v>50</v>
      </c>
      <c r="T1451" s="129">
        <f t="shared" si="229"/>
        <v>3621.9078586603164</v>
      </c>
      <c r="X1451" s="62"/>
      <c r="AA1451" s="24"/>
    </row>
    <row r="1452" spans="6:27" x14ac:dyDescent="0.3">
      <c r="F1452" s="124">
        <f>Calculator!A1434</f>
        <v>1429</v>
      </c>
      <c r="G1452" s="44">
        <f>Calculator!B1434</f>
        <v>0</v>
      </c>
      <c r="H1452" s="44">
        <f>Calculator!C1434</f>
        <v>0</v>
      </c>
      <c r="I1452" s="46">
        <f>Calculator!E1434</f>
        <v>0</v>
      </c>
      <c r="J1452" s="45">
        <f>Calculator!F1434</f>
        <v>0</v>
      </c>
      <c r="K1452" s="125">
        <f t="shared" si="220"/>
        <v>7.5</v>
      </c>
      <c r="L1452" s="127">
        <f t="shared" si="221"/>
        <v>7.5</v>
      </c>
      <c r="M1452" s="127">
        <f t="shared" si="226"/>
        <v>7.5</v>
      </c>
      <c r="N1452" s="57">
        <f t="shared" si="222"/>
        <v>50</v>
      </c>
      <c r="O1452" s="57">
        <f t="shared" si="227"/>
        <v>50</v>
      </c>
      <c r="P1452" s="127">
        <f t="shared" si="223"/>
        <v>7.5</v>
      </c>
      <c r="Q1452" s="130">
        <f t="shared" si="224"/>
        <v>50</v>
      </c>
      <c r="R1452" s="62">
        <f t="shared" si="225"/>
        <v>50</v>
      </c>
      <c r="S1452" s="62">
        <f t="shared" si="228"/>
        <v>50</v>
      </c>
      <c r="T1452" s="129">
        <f t="shared" si="229"/>
        <v>3621.9078586603164</v>
      </c>
      <c r="X1452" s="62"/>
      <c r="AA1452" s="24"/>
    </row>
    <row r="1453" spans="6:27" x14ac:dyDescent="0.3">
      <c r="F1453" s="124">
        <f>Calculator!A1435</f>
        <v>1430</v>
      </c>
      <c r="G1453" s="44">
        <f>Calculator!B1435</f>
        <v>0</v>
      </c>
      <c r="H1453" s="44">
        <f>Calculator!C1435</f>
        <v>0</v>
      </c>
      <c r="I1453" s="46">
        <f>Calculator!E1435</f>
        <v>0</v>
      </c>
      <c r="J1453" s="45">
        <f>Calculator!F1435</f>
        <v>0</v>
      </c>
      <c r="K1453" s="125">
        <f t="shared" si="220"/>
        <v>7.5</v>
      </c>
      <c r="L1453" s="127">
        <f t="shared" si="221"/>
        <v>7.5</v>
      </c>
      <c r="M1453" s="127">
        <f t="shared" si="226"/>
        <v>7.5</v>
      </c>
      <c r="N1453" s="57">
        <f t="shared" si="222"/>
        <v>50</v>
      </c>
      <c r="O1453" s="57">
        <f t="shared" si="227"/>
        <v>50</v>
      </c>
      <c r="P1453" s="127">
        <f t="shared" si="223"/>
        <v>7.5</v>
      </c>
      <c r="Q1453" s="130">
        <f t="shared" si="224"/>
        <v>50</v>
      </c>
      <c r="R1453" s="62">
        <f t="shared" si="225"/>
        <v>50</v>
      </c>
      <c r="S1453" s="62">
        <f t="shared" si="228"/>
        <v>50</v>
      </c>
      <c r="T1453" s="129">
        <f t="shared" si="229"/>
        <v>3621.9078586603164</v>
      </c>
      <c r="X1453" s="62"/>
      <c r="AA1453" s="24"/>
    </row>
    <row r="1454" spans="6:27" x14ac:dyDescent="0.3">
      <c r="F1454" s="124">
        <f>Calculator!A1436</f>
        <v>1431</v>
      </c>
      <c r="G1454" s="44">
        <f>Calculator!B1436</f>
        <v>0</v>
      </c>
      <c r="H1454" s="44">
        <f>Calculator!C1436</f>
        <v>0</v>
      </c>
      <c r="I1454" s="46">
        <f>Calculator!E1436</f>
        <v>0</v>
      </c>
      <c r="J1454" s="45">
        <f>Calculator!F1436</f>
        <v>0</v>
      </c>
      <c r="K1454" s="125">
        <f t="shared" si="220"/>
        <v>7.5</v>
      </c>
      <c r="L1454" s="127">
        <f t="shared" si="221"/>
        <v>7.5</v>
      </c>
      <c r="M1454" s="127">
        <f t="shared" si="226"/>
        <v>7.5</v>
      </c>
      <c r="N1454" s="57">
        <f t="shared" si="222"/>
        <v>50</v>
      </c>
      <c r="O1454" s="57">
        <f t="shared" si="227"/>
        <v>50</v>
      </c>
      <c r="P1454" s="127">
        <f t="shared" si="223"/>
        <v>7.5</v>
      </c>
      <c r="Q1454" s="130">
        <f t="shared" si="224"/>
        <v>50</v>
      </c>
      <c r="R1454" s="62">
        <f t="shared" si="225"/>
        <v>50</v>
      </c>
      <c r="S1454" s="62">
        <f t="shared" si="228"/>
        <v>50</v>
      </c>
      <c r="T1454" s="129">
        <f t="shared" si="229"/>
        <v>3621.9078586603164</v>
      </c>
      <c r="X1454" s="62"/>
      <c r="AA1454" s="24"/>
    </row>
    <row r="1455" spans="6:27" x14ac:dyDescent="0.3">
      <c r="F1455" s="124">
        <f>Calculator!A1437</f>
        <v>1432</v>
      </c>
      <c r="G1455" s="44">
        <f>Calculator!B1437</f>
        <v>0</v>
      </c>
      <c r="H1455" s="44">
        <f>Calculator!C1437</f>
        <v>0</v>
      </c>
      <c r="I1455" s="46">
        <f>Calculator!E1437</f>
        <v>0</v>
      </c>
      <c r="J1455" s="45">
        <f>Calculator!F1437</f>
        <v>0</v>
      </c>
      <c r="K1455" s="125">
        <f t="shared" si="220"/>
        <v>7.5</v>
      </c>
      <c r="L1455" s="127">
        <f t="shared" si="221"/>
        <v>7.5</v>
      </c>
      <c r="M1455" s="127">
        <f t="shared" si="226"/>
        <v>7.5</v>
      </c>
      <c r="N1455" s="57">
        <f t="shared" si="222"/>
        <v>50</v>
      </c>
      <c r="O1455" s="57">
        <f t="shared" si="227"/>
        <v>50</v>
      </c>
      <c r="P1455" s="127">
        <f t="shared" si="223"/>
        <v>7.5</v>
      </c>
      <c r="Q1455" s="130">
        <f t="shared" si="224"/>
        <v>50</v>
      </c>
      <c r="R1455" s="62">
        <f t="shared" si="225"/>
        <v>50</v>
      </c>
      <c r="S1455" s="62">
        <f t="shared" si="228"/>
        <v>50</v>
      </c>
      <c r="T1455" s="129">
        <f t="shared" si="229"/>
        <v>3621.9078586603164</v>
      </c>
      <c r="X1455" s="62"/>
      <c r="AA1455" s="24"/>
    </row>
    <row r="1456" spans="6:27" x14ac:dyDescent="0.3">
      <c r="F1456" s="124">
        <f>Calculator!A1438</f>
        <v>1433</v>
      </c>
      <c r="G1456" s="44">
        <f>Calculator!B1438</f>
        <v>0</v>
      </c>
      <c r="H1456" s="44">
        <f>Calculator!C1438</f>
        <v>0</v>
      </c>
      <c r="I1456" s="46">
        <f>Calculator!E1438</f>
        <v>0</v>
      </c>
      <c r="J1456" s="45">
        <f>Calculator!F1438</f>
        <v>0</v>
      </c>
      <c r="K1456" s="125">
        <f t="shared" si="220"/>
        <v>7.5</v>
      </c>
      <c r="L1456" s="127">
        <f t="shared" si="221"/>
        <v>7.5</v>
      </c>
      <c r="M1456" s="127">
        <f t="shared" si="226"/>
        <v>7.5</v>
      </c>
      <c r="N1456" s="57">
        <f t="shared" si="222"/>
        <v>50</v>
      </c>
      <c r="O1456" s="57">
        <f t="shared" si="227"/>
        <v>50</v>
      </c>
      <c r="P1456" s="127">
        <f t="shared" si="223"/>
        <v>7.5</v>
      </c>
      <c r="Q1456" s="130">
        <f t="shared" si="224"/>
        <v>50</v>
      </c>
      <c r="R1456" s="62">
        <f t="shared" si="225"/>
        <v>50</v>
      </c>
      <c r="S1456" s="62">
        <f t="shared" si="228"/>
        <v>50</v>
      </c>
      <c r="T1456" s="129">
        <f t="shared" si="229"/>
        <v>3621.9078586603164</v>
      </c>
      <c r="X1456" s="62"/>
      <c r="AA1456" s="24"/>
    </row>
    <row r="1457" spans="6:27" x14ac:dyDescent="0.3">
      <c r="F1457" s="124">
        <f>Calculator!A1439</f>
        <v>1434</v>
      </c>
      <c r="G1457" s="44">
        <f>Calculator!B1439</f>
        <v>0</v>
      </c>
      <c r="H1457" s="44">
        <f>Calculator!C1439</f>
        <v>0</v>
      </c>
      <c r="I1457" s="46">
        <f>Calculator!E1439</f>
        <v>0</v>
      </c>
      <c r="J1457" s="45">
        <f>Calculator!F1439</f>
        <v>0</v>
      </c>
      <c r="K1457" s="125">
        <f t="shared" si="220"/>
        <v>7.5</v>
      </c>
      <c r="L1457" s="127">
        <f t="shared" si="221"/>
        <v>7.5</v>
      </c>
      <c r="M1457" s="127">
        <f t="shared" si="226"/>
        <v>7.5</v>
      </c>
      <c r="N1457" s="57">
        <f t="shared" si="222"/>
        <v>50</v>
      </c>
      <c r="O1457" s="57">
        <f t="shared" si="227"/>
        <v>50</v>
      </c>
      <c r="P1457" s="127">
        <f t="shared" si="223"/>
        <v>7.5</v>
      </c>
      <c r="Q1457" s="130">
        <f t="shared" si="224"/>
        <v>50</v>
      </c>
      <c r="R1457" s="62">
        <f t="shared" si="225"/>
        <v>50</v>
      </c>
      <c r="S1457" s="62">
        <f t="shared" si="228"/>
        <v>50</v>
      </c>
      <c r="T1457" s="129">
        <f t="shared" si="229"/>
        <v>3621.9078586603164</v>
      </c>
      <c r="X1457" s="62"/>
      <c r="AA1457" s="24"/>
    </row>
    <row r="1458" spans="6:27" x14ac:dyDescent="0.3">
      <c r="F1458" s="124">
        <f>Calculator!A1440</f>
        <v>1435</v>
      </c>
      <c r="G1458" s="44">
        <f>Calculator!B1440</f>
        <v>0</v>
      </c>
      <c r="H1458" s="44">
        <f>Calculator!C1440</f>
        <v>0</v>
      </c>
      <c r="I1458" s="46">
        <f>Calculator!E1440</f>
        <v>0</v>
      </c>
      <c r="J1458" s="45">
        <f>Calculator!F1440</f>
        <v>0</v>
      </c>
      <c r="K1458" s="125">
        <f t="shared" si="220"/>
        <v>7.5</v>
      </c>
      <c r="L1458" s="127">
        <f t="shared" si="221"/>
        <v>7.5</v>
      </c>
      <c r="M1458" s="127">
        <f t="shared" si="226"/>
        <v>7.5</v>
      </c>
      <c r="N1458" s="57">
        <f t="shared" si="222"/>
        <v>50</v>
      </c>
      <c r="O1458" s="57">
        <f t="shared" si="227"/>
        <v>50</v>
      </c>
      <c r="P1458" s="127">
        <f t="shared" si="223"/>
        <v>7.5</v>
      </c>
      <c r="Q1458" s="130">
        <f t="shared" si="224"/>
        <v>50</v>
      </c>
      <c r="R1458" s="62">
        <f t="shared" si="225"/>
        <v>50</v>
      </c>
      <c r="S1458" s="62">
        <f t="shared" si="228"/>
        <v>50</v>
      </c>
      <c r="T1458" s="129">
        <f t="shared" si="229"/>
        <v>3621.9078586603164</v>
      </c>
      <c r="X1458" s="62"/>
      <c r="AA1458" s="24"/>
    </row>
    <row r="1459" spans="6:27" x14ac:dyDescent="0.3">
      <c r="F1459" s="124">
        <f>Calculator!A1441</f>
        <v>1436</v>
      </c>
      <c r="G1459" s="44">
        <f>Calculator!B1441</f>
        <v>0</v>
      </c>
      <c r="H1459" s="44">
        <f>Calculator!C1441</f>
        <v>0</v>
      </c>
      <c r="I1459" s="46">
        <f>Calculator!E1441</f>
        <v>0</v>
      </c>
      <c r="J1459" s="45">
        <f>Calculator!F1441</f>
        <v>0</v>
      </c>
      <c r="K1459" s="125">
        <f t="shared" si="220"/>
        <v>7.5</v>
      </c>
      <c r="L1459" s="127">
        <f t="shared" si="221"/>
        <v>7.5</v>
      </c>
      <c r="M1459" s="127">
        <f t="shared" si="226"/>
        <v>7.5</v>
      </c>
      <c r="N1459" s="57">
        <f t="shared" si="222"/>
        <v>50</v>
      </c>
      <c r="O1459" s="57">
        <f t="shared" si="227"/>
        <v>50</v>
      </c>
      <c r="P1459" s="127">
        <f t="shared" si="223"/>
        <v>7.5</v>
      </c>
      <c r="Q1459" s="130">
        <f t="shared" si="224"/>
        <v>50</v>
      </c>
      <c r="R1459" s="62">
        <f t="shared" si="225"/>
        <v>50</v>
      </c>
      <c r="S1459" s="62">
        <f t="shared" si="228"/>
        <v>50</v>
      </c>
      <c r="T1459" s="129">
        <f t="shared" si="229"/>
        <v>3621.9078586603164</v>
      </c>
      <c r="X1459" s="62"/>
      <c r="AA1459" s="24"/>
    </row>
    <row r="1460" spans="6:27" x14ac:dyDescent="0.3">
      <c r="F1460" s="124">
        <f>Calculator!A1442</f>
        <v>1437</v>
      </c>
      <c r="G1460" s="44">
        <f>Calculator!B1442</f>
        <v>0</v>
      </c>
      <c r="H1460" s="44">
        <f>Calculator!C1442</f>
        <v>0</v>
      </c>
      <c r="I1460" s="46">
        <f>Calculator!E1442</f>
        <v>0</v>
      </c>
      <c r="J1460" s="45">
        <f>Calculator!F1442</f>
        <v>0</v>
      </c>
      <c r="K1460" s="125">
        <f t="shared" si="220"/>
        <v>7.5</v>
      </c>
      <c r="L1460" s="127">
        <f t="shared" si="221"/>
        <v>7.5</v>
      </c>
      <c r="M1460" s="127">
        <f t="shared" si="226"/>
        <v>7.5</v>
      </c>
      <c r="N1460" s="57">
        <f t="shared" si="222"/>
        <v>50</v>
      </c>
      <c r="O1460" s="57">
        <f t="shared" si="227"/>
        <v>50</v>
      </c>
      <c r="P1460" s="127">
        <f t="shared" si="223"/>
        <v>7.5</v>
      </c>
      <c r="Q1460" s="130">
        <f t="shared" si="224"/>
        <v>50</v>
      </c>
      <c r="R1460" s="62">
        <f t="shared" si="225"/>
        <v>50</v>
      </c>
      <c r="S1460" s="62">
        <f t="shared" si="228"/>
        <v>50</v>
      </c>
      <c r="T1460" s="129">
        <f t="shared" si="229"/>
        <v>3621.9078586603164</v>
      </c>
      <c r="X1460" s="62"/>
      <c r="AA1460" s="24"/>
    </row>
    <row r="1461" spans="6:27" x14ac:dyDescent="0.3">
      <c r="F1461" s="124">
        <f>Calculator!A1443</f>
        <v>1438</v>
      </c>
      <c r="G1461" s="44">
        <f>Calculator!B1443</f>
        <v>0</v>
      </c>
      <c r="H1461" s="44">
        <f>Calculator!C1443</f>
        <v>0</v>
      </c>
      <c r="I1461" s="46">
        <f>Calculator!E1443</f>
        <v>0</v>
      </c>
      <c r="J1461" s="45">
        <f>Calculator!F1443</f>
        <v>0</v>
      </c>
      <c r="K1461" s="125">
        <f t="shared" si="220"/>
        <v>7.5</v>
      </c>
      <c r="L1461" s="127">
        <f t="shared" si="221"/>
        <v>7.5</v>
      </c>
      <c r="M1461" s="127">
        <f t="shared" si="226"/>
        <v>7.5</v>
      </c>
      <c r="N1461" s="57">
        <f t="shared" si="222"/>
        <v>50</v>
      </c>
      <c r="O1461" s="57">
        <f t="shared" si="227"/>
        <v>50</v>
      </c>
      <c r="P1461" s="127">
        <f t="shared" si="223"/>
        <v>7.5</v>
      </c>
      <c r="Q1461" s="130">
        <f t="shared" si="224"/>
        <v>50</v>
      </c>
      <c r="R1461" s="62">
        <f t="shared" si="225"/>
        <v>50</v>
      </c>
      <c r="S1461" s="62">
        <f t="shared" si="228"/>
        <v>50</v>
      </c>
      <c r="T1461" s="129">
        <f t="shared" si="229"/>
        <v>3621.9078586603164</v>
      </c>
      <c r="X1461" s="62"/>
      <c r="AA1461" s="24"/>
    </row>
    <row r="1462" spans="6:27" x14ac:dyDescent="0.3">
      <c r="F1462" s="124">
        <f>Calculator!A1444</f>
        <v>1439</v>
      </c>
      <c r="G1462" s="44">
        <f>Calculator!B1444</f>
        <v>0</v>
      </c>
      <c r="H1462" s="44">
        <f>Calculator!C1444</f>
        <v>0</v>
      </c>
      <c r="I1462" s="46">
        <f>Calculator!E1444</f>
        <v>0</v>
      </c>
      <c r="J1462" s="45">
        <f>Calculator!F1444</f>
        <v>0</v>
      </c>
      <c r="K1462" s="125">
        <f t="shared" si="220"/>
        <v>7.5</v>
      </c>
      <c r="L1462" s="127">
        <f t="shared" si="221"/>
        <v>7.5</v>
      </c>
      <c r="M1462" s="127">
        <f t="shared" si="226"/>
        <v>7.5</v>
      </c>
      <c r="N1462" s="57">
        <f t="shared" si="222"/>
        <v>50</v>
      </c>
      <c r="O1462" s="57">
        <f t="shared" si="227"/>
        <v>50</v>
      </c>
      <c r="P1462" s="127">
        <f t="shared" si="223"/>
        <v>7.5</v>
      </c>
      <c r="Q1462" s="130">
        <f t="shared" si="224"/>
        <v>50</v>
      </c>
      <c r="R1462" s="62">
        <f t="shared" si="225"/>
        <v>50</v>
      </c>
      <c r="S1462" s="62">
        <f t="shared" si="228"/>
        <v>50</v>
      </c>
      <c r="T1462" s="129">
        <f t="shared" si="229"/>
        <v>3621.9078586603164</v>
      </c>
      <c r="X1462" s="62"/>
      <c r="AA1462" s="24"/>
    </row>
    <row r="1463" spans="6:27" x14ac:dyDescent="0.3">
      <c r="F1463" s="124">
        <f>Calculator!A1445</f>
        <v>1440</v>
      </c>
      <c r="G1463" s="44">
        <f>Calculator!B1445</f>
        <v>0</v>
      </c>
      <c r="H1463" s="44">
        <f>Calculator!C1445</f>
        <v>0</v>
      </c>
      <c r="I1463" s="46">
        <f>Calculator!E1445</f>
        <v>0</v>
      </c>
      <c r="J1463" s="45">
        <f>Calculator!F1445</f>
        <v>0</v>
      </c>
      <c r="K1463" s="125">
        <f t="shared" si="220"/>
        <v>7.5</v>
      </c>
      <c r="L1463" s="127">
        <f t="shared" si="221"/>
        <v>7.5</v>
      </c>
      <c r="M1463" s="127">
        <f t="shared" si="226"/>
        <v>7.5</v>
      </c>
      <c r="N1463" s="57">
        <f t="shared" si="222"/>
        <v>50</v>
      </c>
      <c r="O1463" s="57">
        <f t="shared" si="227"/>
        <v>50</v>
      </c>
      <c r="P1463" s="127">
        <f t="shared" si="223"/>
        <v>7.5</v>
      </c>
      <c r="Q1463" s="130">
        <f t="shared" si="224"/>
        <v>50</v>
      </c>
      <c r="R1463" s="62">
        <f t="shared" si="225"/>
        <v>50</v>
      </c>
      <c r="S1463" s="62">
        <f t="shared" si="228"/>
        <v>50</v>
      </c>
      <c r="T1463" s="129">
        <f t="shared" si="229"/>
        <v>3621.9078586603164</v>
      </c>
      <c r="X1463" s="62"/>
      <c r="AA1463" s="24"/>
    </row>
    <row r="1464" spans="6:27" x14ac:dyDescent="0.3">
      <c r="F1464" s="124">
        <f>Calculator!A1446</f>
        <v>1441</v>
      </c>
      <c r="G1464" s="44">
        <f>Calculator!B1446</f>
        <v>0</v>
      </c>
      <c r="H1464" s="44">
        <f>Calculator!C1446</f>
        <v>0</v>
      </c>
      <c r="I1464" s="46">
        <f>Calculator!E1446</f>
        <v>0</v>
      </c>
      <c r="J1464" s="45">
        <f>Calculator!F1446</f>
        <v>0</v>
      </c>
      <c r="K1464" s="125">
        <f t="shared" si="220"/>
        <v>7.5</v>
      </c>
      <c r="L1464" s="127">
        <f t="shared" si="221"/>
        <v>7.5</v>
      </c>
      <c r="M1464" s="127">
        <f t="shared" si="226"/>
        <v>7.5</v>
      </c>
      <c r="N1464" s="57">
        <f t="shared" si="222"/>
        <v>50</v>
      </c>
      <c r="O1464" s="57">
        <f t="shared" si="227"/>
        <v>50</v>
      </c>
      <c r="P1464" s="127">
        <f t="shared" si="223"/>
        <v>7.5</v>
      </c>
      <c r="Q1464" s="130">
        <f t="shared" si="224"/>
        <v>50</v>
      </c>
      <c r="R1464" s="62">
        <f t="shared" si="225"/>
        <v>50</v>
      </c>
      <c r="S1464" s="62">
        <f t="shared" si="228"/>
        <v>50</v>
      </c>
      <c r="T1464" s="129">
        <f t="shared" si="229"/>
        <v>3621.9078586603164</v>
      </c>
      <c r="X1464" s="62"/>
      <c r="AA1464" s="24"/>
    </row>
    <row r="1465" spans="6:27" x14ac:dyDescent="0.3">
      <c r="F1465" s="124">
        <f>Calculator!A1447</f>
        <v>1442</v>
      </c>
      <c r="G1465" s="44">
        <f>Calculator!B1447</f>
        <v>0</v>
      </c>
      <c r="H1465" s="44">
        <f>Calculator!C1447</f>
        <v>0</v>
      </c>
      <c r="I1465" s="46">
        <f>Calculator!E1447</f>
        <v>0</v>
      </c>
      <c r="J1465" s="45">
        <f>Calculator!F1447</f>
        <v>0</v>
      </c>
      <c r="K1465" s="125">
        <f t="shared" si="220"/>
        <v>7.5</v>
      </c>
      <c r="L1465" s="127">
        <f t="shared" si="221"/>
        <v>7.5</v>
      </c>
      <c r="M1465" s="127">
        <f t="shared" si="226"/>
        <v>7.5</v>
      </c>
      <c r="N1465" s="57">
        <f t="shared" si="222"/>
        <v>50</v>
      </c>
      <c r="O1465" s="57">
        <f t="shared" si="227"/>
        <v>50</v>
      </c>
      <c r="P1465" s="127">
        <f t="shared" si="223"/>
        <v>7.5</v>
      </c>
      <c r="Q1465" s="130">
        <f t="shared" si="224"/>
        <v>50</v>
      </c>
      <c r="R1465" s="62">
        <f t="shared" si="225"/>
        <v>50</v>
      </c>
      <c r="S1465" s="62">
        <f t="shared" si="228"/>
        <v>50</v>
      </c>
      <c r="T1465" s="129">
        <f t="shared" si="229"/>
        <v>3621.9078586603164</v>
      </c>
      <c r="X1465" s="62"/>
      <c r="AA1465" s="24"/>
    </row>
    <row r="1466" spans="6:27" x14ac:dyDescent="0.3">
      <c r="F1466" s="124">
        <f>Calculator!A1448</f>
        <v>1443</v>
      </c>
      <c r="G1466" s="44">
        <f>Calculator!B1448</f>
        <v>0</v>
      </c>
      <c r="H1466" s="44">
        <f>Calculator!C1448</f>
        <v>0</v>
      </c>
      <c r="I1466" s="46">
        <f>Calculator!E1448</f>
        <v>0</v>
      </c>
      <c r="J1466" s="45">
        <f>Calculator!F1448</f>
        <v>0</v>
      </c>
      <c r="K1466" s="125">
        <f t="shared" si="220"/>
        <v>7.5</v>
      </c>
      <c r="L1466" s="127">
        <f t="shared" si="221"/>
        <v>7.5</v>
      </c>
      <c r="M1466" s="127">
        <f t="shared" si="226"/>
        <v>7.5</v>
      </c>
      <c r="N1466" s="57">
        <f t="shared" si="222"/>
        <v>50</v>
      </c>
      <c r="O1466" s="57">
        <f t="shared" si="227"/>
        <v>50</v>
      </c>
      <c r="P1466" s="127">
        <f t="shared" si="223"/>
        <v>7.5</v>
      </c>
      <c r="Q1466" s="130">
        <f t="shared" si="224"/>
        <v>50</v>
      </c>
      <c r="R1466" s="62">
        <f t="shared" si="225"/>
        <v>50</v>
      </c>
      <c r="S1466" s="62">
        <f t="shared" si="228"/>
        <v>50</v>
      </c>
      <c r="T1466" s="129">
        <f t="shared" si="229"/>
        <v>3621.9078586603164</v>
      </c>
      <c r="X1466" s="62"/>
      <c r="AA1466" s="24"/>
    </row>
    <row r="1467" spans="6:27" x14ac:dyDescent="0.3">
      <c r="F1467" s="124">
        <f>Calculator!A1449</f>
        <v>1444</v>
      </c>
      <c r="G1467" s="44">
        <f>Calculator!B1449</f>
        <v>0</v>
      </c>
      <c r="H1467" s="44">
        <f>Calculator!C1449</f>
        <v>0</v>
      </c>
      <c r="I1467" s="46">
        <f>Calculator!E1449</f>
        <v>0</v>
      </c>
      <c r="J1467" s="45">
        <f>Calculator!F1449</f>
        <v>0</v>
      </c>
      <c r="K1467" s="125">
        <f t="shared" si="220"/>
        <v>7.5</v>
      </c>
      <c r="L1467" s="127">
        <f t="shared" si="221"/>
        <v>7.5</v>
      </c>
      <c r="M1467" s="127">
        <f t="shared" si="226"/>
        <v>7.5</v>
      </c>
      <c r="N1467" s="57">
        <f t="shared" si="222"/>
        <v>50</v>
      </c>
      <c r="O1467" s="57">
        <f t="shared" si="227"/>
        <v>50</v>
      </c>
      <c r="P1467" s="127">
        <f t="shared" si="223"/>
        <v>7.5</v>
      </c>
      <c r="Q1467" s="130">
        <f t="shared" si="224"/>
        <v>50</v>
      </c>
      <c r="R1467" s="62">
        <f t="shared" si="225"/>
        <v>50</v>
      </c>
      <c r="S1467" s="62">
        <f t="shared" si="228"/>
        <v>50</v>
      </c>
      <c r="T1467" s="129">
        <f t="shared" si="229"/>
        <v>3621.9078586603164</v>
      </c>
      <c r="X1467" s="62"/>
      <c r="AA1467" s="24"/>
    </row>
    <row r="1468" spans="6:27" x14ac:dyDescent="0.3">
      <c r="F1468" s="124">
        <f>Calculator!A1450</f>
        <v>1445</v>
      </c>
      <c r="G1468" s="44">
        <f>Calculator!B1450</f>
        <v>0</v>
      </c>
      <c r="H1468" s="44">
        <f>Calculator!C1450</f>
        <v>0</v>
      </c>
      <c r="I1468" s="46">
        <f>Calculator!E1450</f>
        <v>0</v>
      </c>
      <c r="J1468" s="45">
        <f>Calculator!F1450</f>
        <v>0</v>
      </c>
      <c r="K1468" s="125">
        <f t="shared" si="220"/>
        <v>7.5</v>
      </c>
      <c r="L1468" s="127">
        <f t="shared" si="221"/>
        <v>7.5</v>
      </c>
      <c r="M1468" s="127">
        <f t="shared" si="226"/>
        <v>7.5</v>
      </c>
      <c r="N1468" s="57">
        <f t="shared" si="222"/>
        <v>50</v>
      </c>
      <c r="O1468" s="57">
        <f t="shared" si="227"/>
        <v>50</v>
      </c>
      <c r="P1468" s="127">
        <f t="shared" si="223"/>
        <v>7.5</v>
      </c>
      <c r="Q1468" s="130">
        <f t="shared" si="224"/>
        <v>50</v>
      </c>
      <c r="R1468" s="62">
        <f t="shared" si="225"/>
        <v>50</v>
      </c>
      <c r="S1468" s="62">
        <f t="shared" si="228"/>
        <v>50</v>
      </c>
      <c r="T1468" s="129">
        <f t="shared" si="229"/>
        <v>3621.9078586603164</v>
      </c>
      <c r="X1468" s="62"/>
      <c r="AA1468" s="24"/>
    </row>
    <row r="1469" spans="6:27" x14ac:dyDescent="0.3">
      <c r="F1469" s="124">
        <f>Calculator!A1451</f>
        <v>1446</v>
      </c>
      <c r="G1469" s="44">
        <f>Calculator!B1451</f>
        <v>0</v>
      </c>
      <c r="H1469" s="44">
        <f>Calculator!C1451</f>
        <v>0</v>
      </c>
      <c r="I1469" s="46">
        <f>Calculator!E1451</f>
        <v>0</v>
      </c>
      <c r="J1469" s="45">
        <f>Calculator!F1451</f>
        <v>0</v>
      </c>
      <c r="K1469" s="125">
        <f t="shared" si="220"/>
        <v>7.5</v>
      </c>
      <c r="L1469" s="127">
        <f t="shared" si="221"/>
        <v>7.5</v>
      </c>
      <c r="M1469" s="127">
        <f t="shared" si="226"/>
        <v>7.5</v>
      </c>
      <c r="N1469" s="57">
        <f t="shared" si="222"/>
        <v>50</v>
      </c>
      <c r="O1469" s="57">
        <f t="shared" si="227"/>
        <v>50</v>
      </c>
      <c r="P1469" s="127">
        <f t="shared" si="223"/>
        <v>7.5</v>
      </c>
      <c r="Q1469" s="130">
        <f t="shared" si="224"/>
        <v>50</v>
      </c>
      <c r="R1469" s="62">
        <f t="shared" si="225"/>
        <v>50</v>
      </c>
      <c r="S1469" s="62">
        <f t="shared" si="228"/>
        <v>50</v>
      </c>
      <c r="T1469" s="129">
        <f t="shared" si="229"/>
        <v>3621.9078586603164</v>
      </c>
      <c r="X1469" s="62"/>
      <c r="AA1469" s="24"/>
    </row>
    <row r="1470" spans="6:27" x14ac:dyDescent="0.3">
      <c r="F1470" s="124">
        <f>Calculator!A1452</f>
        <v>1447</v>
      </c>
      <c r="G1470" s="44">
        <f>Calculator!B1452</f>
        <v>0</v>
      </c>
      <c r="H1470" s="44">
        <f>Calculator!C1452</f>
        <v>0</v>
      </c>
      <c r="I1470" s="46">
        <f>Calculator!E1452</f>
        <v>0</v>
      </c>
      <c r="J1470" s="45">
        <f>Calculator!F1452</f>
        <v>0</v>
      </c>
      <c r="K1470" s="125">
        <f t="shared" si="220"/>
        <v>7.5</v>
      </c>
      <c r="L1470" s="127">
        <f t="shared" si="221"/>
        <v>7.5</v>
      </c>
      <c r="M1470" s="127">
        <f t="shared" si="226"/>
        <v>7.5</v>
      </c>
      <c r="N1470" s="57">
        <f t="shared" si="222"/>
        <v>50</v>
      </c>
      <c r="O1470" s="57">
        <f t="shared" si="227"/>
        <v>50</v>
      </c>
      <c r="P1470" s="127">
        <f t="shared" si="223"/>
        <v>7.5</v>
      </c>
      <c r="Q1470" s="130">
        <f t="shared" si="224"/>
        <v>50</v>
      </c>
      <c r="R1470" s="62">
        <f t="shared" si="225"/>
        <v>50</v>
      </c>
      <c r="S1470" s="62">
        <f t="shared" si="228"/>
        <v>50</v>
      </c>
      <c r="T1470" s="129">
        <f t="shared" si="229"/>
        <v>3621.9078586603164</v>
      </c>
      <c r="X1470" s="62"/>
      <c r="AA1470" s="24"/>
    </row>
    <row r="1471" spans="6:27" x14ac:dyDescent="0.3">
      <c r="F1471" s="124">
        <f>Calculator!A1453</f>
        <v>1448</v>
      </c>
      <c r="G1471" s="44">
        <f>Calculator!B1453</f>
        <v>0</v>
      </c>
      <c r="H1471" s="44">
        <f>Calculator!C1453</f>
        <v>0</v>
      </c>
      <c r="I1471" s="46">
        <f>Calculator!E1453</f>
        <v>0</v>
      </c>
      <c r="J1471" s="45">
        <f>Calculator!F1453</f>
        <v>0</v>
      </c>
      <c r="K1471" s="125">
        <f t="shared" si="220"/>
        <v>7.5</v>
      </c>
      <c r="L1471" s="127">
        <f t="shared" si="221"/>
        <v>7.5</v>
      </c>
      <c r="M1471" s="127">
        <f t="shared" si="226"/>
        <v>7.5</v>
      </c>
      <c r="N1471" s="57">
        <f t="shared" si="222"/>
        <v>50</v>
      </c>
      <c r="O1471" s="57">
        <f t="shared" si="227"/>
        <v>50</v>
      </c>
      <c r="P1471" s="127">
        <f t="shared" si="223"/>
        <v>7.5</v>
      </c>
      <c r="Q1471" s="130">
        <f t="shared" si="224"/>
        <v>50</v>
      </c>
      <c r="R1471" s="62">
        <f t="shared" si="225"/>
        <v>50</v>
      </c>
      <c r="S1471" s="62">
        <f t="shared" si="228"/>
        <v>50</v>
      </c>
      <c r="T1471" s="129">
        <f t="shared" si="229"/>
        <v>3621.9078586603164</v>
      </c>
      <c r="X1471" s="62"/>
      <c r="AA1471" s="24"/>
    </row>
    <row r="1472" spans="6:27" x14ac:dyDescent="0.3">
      <c r="F1472" s="124">
        <f>Calculator!A1454</f>
        <v>1449</v>
      </c>
      <c r="G1472" s="44">
        <f>Calculator!B1454</f>
        <v>0</v>
      </c>
      <c r="H1472" s="44">
        <f>Calculator!C1454</f>
        <v>0</v>
      </c>
      <c r="I1472" s="46">
        <f>Calculator!E1454</f>
        <v>0</v>
      </c>
      <c r="J1472" s="45">
        <f>Calculator!F1454</f>
        <v>0</v>
      </c>
      <c r="K1472" s="125">
        <f t="shared" si="220"/>
        <v>7.5</v>
      </c>
      <c r="L1472" s="127">
        <f t="shared" si="221"/>
        <v>7.5</v>
      </c>
      <c r="M1472" s="127">
        <f t="shared" si="226"/>
        <v>7.5</v>
      </c>
      <c r="N1472" s="57">
        <f t="shared" si="222"/>
        <v>50</v>
      </c>
      <c r="O1472" s="57">
        <f t="shared" si="227"/>
        <v>50</v>
      </c>
      <c r="P1472" s="127">
        <f t="shared" si="223"/>
        <v>7.5</v>
      </c>
      <c r="Q1472" s="130">
        <f t="shared" si="224"/>
        <v>50</v>
      </c>
      <c r="R1472" s="62">
        <f t="shared" si="225"/>
        <v>50</v>
      </c>
      <c r="S1472" s="62">
        <f t="shared" si="228"/>
        <v>50</v>
      </c>
      <c r="T1472" s="129">
        <f t="shared" si="229"/>
        <v>3621.9078586603164</v>
      </c>
      <c r="X1472" s="62"/>
      <c r="AA1472" s="24"/>
    </row>
    <row r="1473" spans="6:27" x14ac:dyDescent="0.3">
      <c r="F1473" s="124">
        <f>Calculator!A1455</f>
        <v>1450</v>
      </c>
      <c r="G1473" s="44">
        <f>Calculator!B1455</f>
        <v>0</v>
      </c>
      <c r="H1473" s="44">
        <f>Calculator!C1455</f>
        <v>0</v>
      </c>
      <c r="I1473" s="46">
        <f>Calculator!E1455</f>
        <v>0</v>
      </c>
      <c r="J1473" s="45">
        <f>Calculator!F1455</f>
        <v>0</v>
      </c>
      <c r="K1473" s="125">
        <f t="shared" si="220"/>
        <v>7.5</v>
      </c>
      <c r="L1473" s="127">
        <f t="shared" si="221"/>
        <v>7.5</v>
      </c>
      <c r="M1473" s="127">
        <f t="shared" si="226"/>
        <v>7.5</v>
      </c>
      <c r="N1473" s="57">
        <f t="shared" si="222"/>
        <v>50</v>
      </c>
      <c r="O1473" s="57">
        <f t="shared" si="227"/>
        <v>50</v>
      </c>
      <c r="P1473" s="127">
        <f t="shared" si="223"/>
        <v>7.5</v>
      </c>
      <c r="Q1473" s="130">
        <f t="shared" si="224"/>
        <v>50</v>
      </c>
      <c r="R1473" s="62">
        <f t="shared" si="225"/>
        <v>50</v>
      </c>
      <c r="S1473" s="62">
        <f t="shared" si="228"/>
        <v>50</v>
      </c>
      <c r="T1473" s="129">
        <f t="shared" si="229"/>
        <v>3621.9078586603164</v>
      </c>
      <c r="X1473" s="62"/>
      <c r="AA1473" s="24"/>
    </row>
    <row r="1474" spans="6:27" x14ac:dyDescent="0.3">
      <c r="F1474" s="124">
        <f>Calculator!A1456</f>
        <v>1451</v>
      </c>
      <c r="G1474" s="44">
        <f>Calculator!B1456</f>
        <v>0</v>
      </c>
      <c r="H1474" s="44">
        <f>Calculator!C1456</f>
        <v>0</v>
      </c>
      <c r="I1474" s="46">
        <f>Calculator!E1456</f>
        <v>0</v>
      </c>
      <c r="J1474" s="45">
        <f>Calculator!F1456</f>
        <v>0</v>
      </c>
      <c r="K1474" s="125">
        <f t="shared" si="220"/>
        <v>7.5</v>
      </c>
      <c r="L1474" s="127">
        <f t="shared" si="221"/>
        <v>7.5</v>
      </c>
      <c r="M1474" s="127">
        <f t="shared" si="226"/>
        <v>7.5</v>
      </c>
      <c r="N1474" s="57">
        <f t="shared" si="222"/>
        <v>50</v>
      </c>
      <c r="O1474" s="57">
        <f t="shared" si="227"/>
        <v>50</v>
      </c>
      <c r="P1474" s="127">
        <f t="shared" si="223"/>
        <v>7.5</v>
      </c>
      <c r="Q1474" s="130">
        <f t="shared" si="224"/>
        <v>50</v>
      </c>
      <c r="R1474" s="62">
        <f t="shared" si="225"/>
        <v>50</v>
      </c>
      <c r="S1474" s="62">
        <f t="shared" si="228"/>
        <v>50</v>
      </c>
      <c r="T1474" s="129">
        <f t="shared" si="229"/>
        <v>3621.9078586603164</v>
      </c>
      <c r="X1474" s="62"/>
      <c r="AA1474" s="24"/>
    </row>
    <row r="1475" spans="6:27" x14ac:dyDescent="0.3">
      <c r="F1475" s="124">
        <f>Calculator!A1457</f>
        <v>1452</v>
      </c>
      <c r="G1475" s="44">
        <f>Calculator!B1457</f>
        <v>0</v>
      </c>
      <c r="H1475" s="44">
        <f>Calculator!C1457</f>
        <v>0</v>
      </c>
      <c r="I1475" s="46">
        <f>Calculator!E1457</f>
        <v>0</v>
      </c>
      <c r="J1475" s="45">
        <f>Calculator!F1457</f>
        <v>0</v>
      </c>
      <c r="K1475" s="125">
        <f t="shared" si="220"/>
        <v>7.5</v>
      </c>
      <c r="L1475" s="127">
        <f t="shared" si="221"/>
        <v>7.5</v>
      </c>
      <c r="M1475" s="127">
        <f t="shared" si="226"/>
        <v>7.5</v>
      </c>
      <c r="N1475" s="57">
        <f t="shared" si="222"/>
        <v>50</v>
      </c>
      <c r="O1475" s="57">
        <f t="shared" si="227"/>
        <v>50</v>
      </c>
      <c r="P1475" s="127">
        <f t="shared" si="223"/>
        <v>7.5</v>
      </c>
      <c r="Q1475" s="130">
        <f t="shared" si="224"/>
        <v>50</v>
      </c>
      <c r="R1475" s="62">
        <f t="shared" si="225"/>
        <v>50</v>
      </c>
      <c r="S1475" s="62">
        <f t="shared" si="228"/>
        <v>50</v>
      </c>
      <c r="T1475" s="129">
        <f t="shared" si="229"/>
        <v>3621.9078586603164</v>
      </c>
      <c r="X1475" s="62"/>
      <c r="AA1475" s="24"/>
    </row>
    <row r="1476" spans="6:27" x14ac:dyDescent="0.3">
      <c r="F1476" s="124">
        <f>Calculator!A1458</f>
        <v>1453</v>
      </c>
      <c r="G1476" s="44">
        <f>Calculator!B1458</f>
        <v>0</v>
      </c>
      <c r="H1476" s="44">
        <f>Calculator!C1458</f>
        <v>0</v>
      </c>
      <c r="I1476" s="46">
        <f>Calculator!E1458</f>
        <v>0</v>
      </c>
      <c r="J1476" s="45">
        <f>Calculator!F1458</f>
        <v>0</v>
      </c>
      <c r="K1476" s="125">
        <f t="shared" si="220"/>
        <v>7.5</v>
      </c>
      <c r="L1476" s="127">
        <f t="shared" si="221"/>
        <v>7.5</v>
      </c>
      <c r="M1476" s="127">
        <f t="shared" si="226"/>
        <v>7.5</v>
      </c>
      <c r="N1476" s="57">
        <f t="shared" si="222"/>
        <v>50</v>
      </c>
      <c r="O1476" s="57">
        <f t="shared" si="227"/>
        <v>50</v>
      </c>
      <c r="P1476" s="127">
        <f t="shared" si="223"/>
        <v>7.5</v>
      </c>
      <c r="Q1476" s="130">
        <f t="shared" si="224"/>
        <v>50</v>
      </c>
      <c r="R1476" s="62">
        <f t="shared" si="225"/>
        <v>50</v>
      </c>
      <c r="S1476" s="62">
        <f t="shared" si="228"/>
        <v>50</v>
      </c>
      <c r="T1476" s="129">
        <f t="shared" si="229"/>
        <v>3621.9078586603164</v>
      </c>
      <c r="X1476" s="62"/>
      <c r="AA1476" s="24"/>
    </row>
    <row r="1477" spans="6:27" x14ac:dyDescent="0.3">
      <c r="F1477" s="124">
        <f>Calculator!A1459</f>
        <v>1454</v>
      </c>
      <c r="G1477" s="44">
        <f>Calculator!B1459</f>
        <v>0</v>
      </c>
      <c r="H1477" s="44">
        <f>Calculator!C1459</f>
        <v>0</v>
      </c>
      <c r="I1477" s="46">
        <f>Calculator!E1459</f>
        <v>0</v>
      </c>
      <c r="J1477" s="45">
        <f>Calculator!F1459</f>
        <v>0</v>
      </c>
      <c r="K1477" s="125">
        <f t="shared" si="220"/>
        <v>7.5</v>
      </c>
      <c r="L1477" s="127">
        <f t="shared" si="221"/>
        <v>7.5</v>
      </c>
      <c r="M1477" s="127">
        <f t="shared" si="226"/>
        <v>7.5</v>
      </c>
      <c r="N1477" s="57">
        <f t="shared" si="222"/>
        <v>50</v>
      </c>
      <c r="O1477" s="57">
        <f t="shared" si="227"/>
        <v>50</v>
      </c>
      <c r="P1477" s="127">
        <f t="shared" si="223"/>
        <v>7.5</v>
      </c>
      <c r="Q1477" s="130">
        <f t="shared" si="224"/>
        <v>50</v>
      </c>
      <c r="R1477" s="62">
        <f t="shared" si="225"/>
        <v>50</v>
      </c>
      <c r="S1477" s="62">
        <f t="shared" si="228"/>
        <v>50</v>
      </c>
      <c r="T1477" s="129">
        <f t="shared" si="229"/>
        <v>3621.9078586603164</v>
      </c>
      <c r="X1477" s="62"/>
      <c r="AA1477" s="24"/>
    </row>
    <row r="1478" spans="6:27" x14ac:dyDescent="0.3">
      <c r="F1478" s="124">
        <f>Calculator!A1460</f>
        <v>1455</v>
      </c>
      <c r="G1478" s="44">
        <f>Calculator!B1460</f>
        <v>0</v>
      </c>
      <c r="H1478" s="44">
        <f>Calculator!C1460</f>
        <v>0</v>
      </c>
      <c r="I1478" s="46">
        <f>Calculator!E1460</f>
        <v>0</v>
      </c>
      <c r="J1478" s="45">
        <f>Calculator!F1460</f>
        <v>0</v>
      </c>
      <c r="K1478" s="125">
        <f t="shared" si="220"/>
        <v>7.5</v>
      </c>
      <c r="L1478" s="127">
        <f t="shared" si="221"/>
        <v>7.5</v>
      </c>
      <c r="M1478" s="127">
        <f t="shared" si="226"/>
        <v>7.5</v>
      </c>
      <c r="N1478" s="57">
        <f t="shared" si="222"/>
        <v>50</v>
      </c>
      <c r="O1478" s="57">
        <f t="shared" si="227"/>
        <v>50</v>
      </c>
      <c r="P1478" s="127">
        <f t="shared" si="223"/>
        <v>7.5</v>
      </c>
      <c r="Q1478" s="130">
        <f t="shared" si="224"/>
        <v>50</v>
      </c>
      <c r="R1478" s="62">
        <f t="shared" si="225"/>
        <v>50</v>
      </c>
      <c r="S1478" s="62">
        <f t="shared" si="228"/>
        <v>50</v>
      </c>
      <c r="T1478" s="129">
        <f t="shared" si="229"/>
        <v>3621.9078586603164</v>
      </c>
      <c r="X1478" s="62"/>
      <c r="AA1478" s="24"/>
    </row>
    <row r="1479" spans="6:27" x14ac:dyDescent="0.3">
      <c r="F1479" s="124">
        <f>Calculator!A1461</f>
        <v>1456</v>
      </c>
      <c r="G1479" s="44">
        <f>Calculator!B1461</f>
        <v>0</v>
      </c>
      <c r="H1479" s="44">
        <f>Calculator!C1461</f>
        <v>0</v>
      </c>
      <c r="I1479" s="46">
        <f>Calculator!E1461</f>
        <v>0</v>
      </c>
      <c r="J1479" s="45">
        <f>Calculator!F1461</f>
        <v>0</v>
      </c>
      <c r="K1479" s="125">
        <f t="shared" si="220"/>
        <v>7.5</v>
      </c>
      <c r="L1479" s="127">
        <f t="shared" si="221"/>
        <v>7.5</v>
      </c>
      <c r="M1479" s="127">
        <f t="shared" si="226"/>
        <v>7.5</v>
      </c>
      <c r="N1479" s="57">
        <f t="shared" si="222"/>
        <v>50</v>
      </c>
      <c r="O1479" s="57">
        <f t="shared" si="227"/>
        <v>50</v>
      </c>
      <c r="P1479" s="127">
        <f t="shared" si="223"/>
        <v>7.5</v>
      </c>
      <c r="Q1479" s="130">
        <f t="shared" si="224"/>
        <v>50</v>
      </c>
      <c r="R1479" s="62">
        <f t="shared" si="225"/>
        <v>50</v>
      </c>
      <c r="S1479" s="62">
        <f t="shared" si="228"/>
        <v>50</v>
      </c>
      <c r="T1479" s="129">
        <f t="shared" si="229"/>
        <v>3621.9078586603164</v>
      </c>
      <c r="X1479" s="62"/>
      <c r="AA1479" s="24"/>
    </row>
    <row r="1480" spans="6:27" x14ac:dyDescent="0.3">
      <c r="F1480" s="124">
        <f>Calculator!A1462</f>
        <v>1457</v>
      </c>
      <c r="G1480" s="44">
        <f>Calculator!B1462</f>
        <v>0</v>
      </c>
      <c r="H1480" s="44">
        <f>Calculator!C1462</f>
        <v>0</v>
      </c>
      <c r="I1480" s="46">
        <f>Calculator!E1462</f>
        <v>0</v>
      </c>
      <c r="J1480" s="45">
        <f>Calculator!F1462</f>
        <v>0</v>
      </c>
      <c r="K1480" s="125">
        <f t="shared" si="220"/>
        <v>7.5</v>
      </c>
      <c r="L1480" s="127">
        <f t="shared" si="221"/>
        <v>7.5</v>
      </c>
      <c r="M1480" s="127">
        <f t="shared" si="226"/>
        <v>7.5</v>
      </c>
      <c r="N1480" s="57">
        <f t="shared" si="222"/>
        <v>50</v>
      </c>
      <c r="O1480" s="57">
        <f t="shared" si="227"/>
        <v>50</v>
      </c>
      <c r="P1480" s="127">
        <f t="shared" si="223"/>
        <v>7.5</v>
      </c>
      <c r="Q1480" s="130">
        <f t="shared" si="224"/>
        <v>50</v>
      </c>
      <c r="R1480" s="62">
        <f t="shared" si="225"/>
        <v>50</v>
      </c>
      <c r="S1480" s="62">
        <f t="shared" si="228"/>
        <v>50</v>
      </c>
      <c r="T1480" s="129">
        <f t="shared" si="229"/>
        <v>3621.9078586603164</v>
      </c>
      <c r="X1480" s="62"/>
      <c r="AA1480" s="24"/>
    </row>
    <row r="1481" spans="6:27" x14ac:dyDescent="0.3">
      <c r="F1481" s="124">
        <f>Calculator!A1463</f>
        <v>1458</v>
      </c>
      <c r="G1481" s="44">
        <f>Calculator!B1463</f>
        <v>0</v>
      </c>
      <c r="H1481" s="44">
        <f>Calculator!C1463</f>
        <v>0</v>
      </c>
      <c r="I1481" s="46">
        <f>Calculator!E1463</f>
        <v>0</v>
      </c>
      <c r="J1481" s="45">
        <f>Calculator!F1463</f>
        <v>0</v>
      </c>
      <c r="K1481" s="125">
        <f t="shared" si="220"/>
        <v>7.5</v>
      </c>
      <c r="L1481" s="127">
        <f t="shared" si="221"/>
        <v>7.5</v>
      </c>
      <c r="M1481" s="127">
        <f t="shared" si="226"/>
        <v>7.5</v>
      </c>
      <c r="N1481" s="57">
        <f t="shared" si="222"/>
        <v>50</v>
      </c>
      <c r="O1481" s="57">
        <f t="shared" si="227"/>
        <v>50</v>
      </c>
      <c r="P1481" s="127">
        <f t="shared" si="223"/>
        <v>7.5</v>
      </c>
      <c r="Q1481" s="130">
        <f t="shared" si="224"/>
        <v>50</v>
      </c>
      <c r="R1481" s="62">
        <f t="shared" si="225"/>
        <v>50</v>
      </c>
      <c r="S1481" s="62">
        <f t="shared" si="228"/>
        <v>50</v>
      </c>
      <c r="T1481" s="129">
        <f t="shared" si="229"/>
        <v>3621.9078586603164</v>
      </c>
      <c r="X1481" s="62"/>
      <c r="AA1481" s="24"/>
    </row>
    <row r="1482" spans="6:27" x14ac:dyDescent="0.3">
      <c r="F1482" s="124">
        <f>Calculator!A1464</f>
        <v>1459</v>
      </c>
      <c r="G1482" s="44">
        <f>Calculator!B1464</f>
        <v>0</v>
      </c>
      <c r="H1482" s="44">
        <f>Calculator!C1464</f>
        <v>0</v>
      </c>
      <c r="I1482" s="46">
        <f>Calculator!E1464</f>
        <v>0</v>
      </c>
      <c r="J1482" s="45">
        <f>Calculator!F1464</f>
        <v>0</v>
      </c>
      <c r="K1482" s="125">
        <f t="shared" si="220"/>
        <v>7.5</v>
      </c>
      <c r="L1482" s="127">
        <f t="shared" si="221"/>
        <v>7.5</v>
      </c>
      <c r="M1482" s="127">
        <f t="shared" si="226"/>
        <v>7.5</v>
      </c>
      <c r="N1482" s="57">
        <f t="shared" si="222"/>
        <v>50</v>
      </c>
      <c r="O1482" s="57">
        <f t="shared" si="227"/>
        <v>50</v>
      </c>
      <c r="P1482" s="127">
        <f t="shared" si="223"/>
        <v>7.5</v>
      </c>
      <c r="Q1482" s="130">
        <f t="shared" si="224"/>
        <v>50</v>
      </c>
      <c r="R1482" s="62">
        <f t="shared" si="225"/>
        <v>50</v>
      </c>
      <c r="S1482" s="62">
        <f t="shared" si="228"/>
        <v>50</v>
      </c>
      <c r="T1482" s="129">
        <f t="shared" si="229"/>
        <v>3621.9078586603164</v>
      </c>
      <c r="X1482" s="62"/>
      <c r="AA1482" s="24"/>
    </row>
    <row r="1483" spans="6:27" x14ac:dyDescent="0.3">
      <c r="F1483" s="124">
        <f>Calculator!A1465</f>
        <v>1460</v>
      </c>
      <c r="G1483" s="44">
        <f>Calculator!B1465</f>
        <v>0</v>
      </c>
      <c r="H1483" s="44">
        <f>Calculator!C1465</f>
        <v>0</v>
      </c>
      <c r="I1483" s="46">
        <f>Calculator!E1465</f>
        <v>0</v>
      </c>
      <c r="J1483" s="45">
        <f>Calculator!F1465</f>
        <v>0</v>
      </c>
      <c r="K1483" s="125">
        <f t="shared" si="220"/>
        <v>7.5</v>
      </c>
      <c r="L1483" s="127">
        <f t="shared" si="221"/>
        <v>7.5</v>
      </c>
      <c r="M1483" s="127">
        <f t="shared" si="226"/>
        <v>7.5</v>
      </c>
      <c r="N1483" s="57">
        <f t="shared" si="222"/>
        <v>50</v>
      </c>
      <c r="O1483" s="57">
        <f t="shared" si="227"/>
        <v>50</v>
      </c>
      <c r="P1483" s="127">
        <f t="shared" si="223"/>
        <v>7.5</v>
      </c>
      <c r="Q1483" s="130">
        <f t="shared" si="224"/>
        <v>50</v>
      </c>
      <c r="R1483" s="62">
        <f t="shared" si="225"/>
        <v>50</v>
      </c>
      <c r="S1483" s="62">
        <f t="shared" si="228"/>
        <v>50</v>
      </c>
      <c r="T1483" s="129">
        <f t="shared" si="229"/>
        <v>3621.9078586603164</v>
      </c>
      <c r="X1483" s="62"/>
      <c r="AA1483" s="24"/>
    </row>
    <row r="1484" spans="6:27" x14ac:dyDescent="0.3">
      <c r="F1484" s="124">
        <f>Calculator!A1466</f>
        <v>1461</v>
      </c>
      <c r="G1484" s="44">
        <f>Calculator!B1466</f>
        <v>0</v>
      </c>
      <c r="H1484" s="44">
        <f>Calculator!C1466</f>
        <v>0</v>
      </c>
      <c r="I1484" s="46">
        <f>Calculator!E1466</f>
        <v>0</v>
      </c>
      <c r="J1484" s="45">
        <f>Calculator!F1466</f>
        <v>0</v>
      </c>
      <c r="K1484" s="125">
        <f t="shared" si="220"/>
        <v>7.5</v>
      </c>
      <c r="L1484" s="127">
        <f t="shared" si="221"/>
        <v>7.5</v>
      </c>
      <c r="M1484" s="127">
        <f t="shared" si="226"/>
        <v>7.5</v>
      </c>
      <c r="N1484" s="57">
        <f t="shared" si="222"/>
        <v>50</v>
      </c>
      <c r="O1484" s="57">
        <f t="shared" si="227"/>
        <v>50</v>
      </c>
      <c r="P1484" s="127">
        <f t="shared" si="223"/>
        <v>7.5</v>
      </c>
      <c r="Q1484" s="130">
        <f t="shared" si="224"/>
        <v>50</v>
      </c>
      <c r="R1484" s="62">
        <f t="shared" si="225"/>
        <v>50</v>
      </c>
      <c r="S1484" s="62">
        <f t="shared" si="228"/>
        <v>50</v>
      </c>
      <c r="T1484" s="129">
        <f t="shared" si="229"/>
        <v>3621.9078586603164</v>
      </c>
      <c r="X1484" s="62"/>
      <c r="AA1484" s="24"/>
    </row>
    <row r="1485" spans="6:27" x14ac:dyDescent="0.3">
      <c r="F1485" s="124">
        <f>Calculator!A1467</f>
        <v>1462</v>
      </c>
      <c r="G1485" s="44">
        <f>Calculator!B1467</f>
        <v>0</v>
      </c>
      <c r="H1485" s="44">
        <f>Calculator!C1467</f>
        <v>0</v>
      </c>
      <c r="I1485" s="46">
        <f>Calculator!E1467</f>
        <v>0</v>
      </c>
      <c r="J1485" s="45">
        <f>Calculator!F1467</f>
        <v>0</v>
      </c>
      <c r="K1485" s="125">
        <f t="shared" si="220"/>
        <v>7.5</v>
      </c>
      <c r="L1485" s="127">
        <f t="shared" si="221"/>
        <v>7.5</v>
      </c>
      <c r="M1485" s="127">
        <f t="shared" si="226"/>
        <v>7.5</v>
      </c>
      <c r="N1485" s="57">
        <f t="shared" si="222"/>
        <v>50</v>
      </c>
      <c r="O1485" s="57">
        <f t="shared" si="227"/>
        <v>50</v>
      </c>
      <c r="P1485" s="127">
        <f t="shared" si="223"/>
        <v>7.5</v>
      </c>
      <c r="Q1485" s="130">
        <f t="shared" si="224"/>
        <v>50</v>
      </c>
      <c r="R1485" s="62">
        <f t="shared" si="225"/>
        <v>50</v>
      </c>
      <c r="S1485" s="62">
        <f t="shared" si="228"/>
        <v>50</v>
      </c>
      <c r="T1485" s="129">
        <f t="shared" si="229"/>
        <v>3621.9078586603164</v>
      </c>
      <c r="X1485" s="62"/>
      <c r="AA1485" s="24"/>
    </row>
    <row r="1486" spans="6:27" x14ac:dyDescent="0.3">
      <c r="F1486" s="124">
        <f>Calculator!A1468</f>
        <v>1463</v>
      </c>
      <c r="G1486" s="44">
        <f>Calculator!B1468</f>
        <v>0</v>
      </c>
      <c r="H1486" s="44">
        <f>Calculator!C1468</f>
        <v>0</v>
      </c>
      <c r="I1486" s="46">
        <f>Calculator!E1468</f>
        <v>0</v>
      </c>
      <c r="J1486" s="45">
        <f>Calculator!F1468</f>
        <v>0</v>
      </c>
      <c r="K1486" s="125">
        <f t="shared" si="220"/>
        <v>7.5</v>
      </c>
      <c r="L1486" s="127">
        <f t="shared" si="221"/>
        <v>7.5</v>
      </c>
      <c r="M1486" s="127">
        <f t="shared" si="226"/>
        <v>7.5</v>
      </c>
      <c r="N1486" s="57">
        <f t="shared" si="222"/>
        <v>50</v>
      </c>
      <c r="O1486" s="57">
        <f t="shared" si="227"/>
        <v>50</v>
      </c>
      <c r="P1486" s="127">
        <f t="shared" si="223"/>
        <v>7.5</v>
      </c>
      <c r="Q1486" s="130">
        <f t="shared" si="224"/>
        <v>50</v>
      </c>
      <c r="R1486" s="62">
        <f t="shared" si="225"/>
        <v>50</v>
      </c>
      <c r="S1486" s="62">
        <f t="shared" si="228"/>
        <v>50</v>
      </c>
      <c r="T1486" s="129">
        <f t="shared" si="229"/>
        <v>3621.9078586603164</v>
      </c>
      <c r="X1486" s="62"/>
      <c r="AA1486" s="24"/>
    </row>
    <row r="1487" spans="6:27" x14ac:dyDescent="0.3">
      <c r="F1487" s="124">
        <f>Calculator!A1469</f>
        <v>1464</v>
      </c>
      <c r="G1487" s="44">
        <f>Calculator!B1469</f>
        <v>0</v>
      </c>
      <c r="H1487" s="44">
        <f>Calculator!C1469</f>
        <v>0</v>
      </c>
      <c r="I1487" s="46">
        <f>Calculator!E1469</f>
        <v>0</v>
      </c>
      <c r="J1487" s="45">
        <f>Calculator!F1469</f>
        <v>0</v>
      </c>
      <c r="K1487" s="125">
        <f t="shared" si="220"/>
        <v>7.5</v>
      </c>
      <c r="L1487" s="127">
        <f t="shared" si="221"/>
        <v>7.5</v>
      </c>
      <c r="M1487" s="127">
        <f t="shared" si="226"/>
        <v>7.5</v>
      </c>
      <c r="N1487" s="57">
        <f t="shared" si="222"/>
        <v>50</v>
      </c>
      <c r="O1487" s="57">
        <f t="shared" si="227"/>
        <v>50</v>
      </c>
      <c r="P1487" s="127">
        <f t="shared" si="223"/>
        <v>7.5</v>
      </c>
      <c r="Q1487" s="130">
        <f t="shared" si="224"/>
        <v>50</v>
      </c>
      <c r="R1487" s="62">
        <f t="shared" si="225"/>
        <v>50</v>
      </c>
      <c r="S1487" s="62">
        <f t="shared" si="228"/>
        <v>50</v>
      </c>
      <c r="T1487" s="129">
        <f t="shared" si="229"/>
        <v>3621.9078586603164</v>
      </c>
      <c r="X1487" s="62"/>
      <c r="AA1487" s="24"/>
    </row>
    <row r="1488" spans="6:27" x14ac:dyDescent="0.3">
      <c r="F1488" s="124">
        <f>Calculator!A1470</f>
        <v>1465</v>
      </c>
      <c r="G1488" s="44">
        <f>Calculator!B1470</f>
        <v>0</v>
      </c>
      <c r="H1488" s="44">
        <f>Calculator!C1470</f>
        <v>0</v>
      </c>
      <c r="I1488" s="46">
        <f>Calculator!E1470</f>
        <v>0</v>
      </c>
      <c r="J1488" s="45">
        <f>Calculator!F1470</f>
        <v>0</v>
      </c>
      <c r="K1488" s="125">
        <f t="shared" si="220"/>
        <v>7.5</v>
      </c>
      <c r="L1488" s="127">
        <f t="shared" si="221"/>
        <v>7.5</v>
      </c>
      <c r="M1488" s="127">
        <f t="shared" si="226"/>
        <v>7.5</v>
      </c>
      <c r="N1488" s="57">
        <f t="shared" si="222"/>
        <v>50</v>
      </c>
      <c r="O1488" s="57">
        <f t="shared" si="227"/>
        <v>50</v>
      </c>
      <c r="P1488" s="127">
        <f t="shared" si="223"/>
        <v>7.5</v>
      </c>
      <c r="Q1488" s="130">
        <f t="shared" si="224"/>
        <v>50</v>
      </c>
      <c r="R1488" s="62">
        <f t="shared" si="225"/>
        <v>50</v>
      </c>
      <c r="S1488" s="62">
        <f t="shared" si="228"/>
        <v>50</v>
      </c>
      <c r="T1488" s="129">
        <f t="shared" si="229"/>
        <v>3621.9078586603164</v>
      </c>
      <c r="X1488" s="62"/>
      <c r="AA1488" s="24"/>
    </row>
    <row r="1489" spans="6:27" x14ac:dyDescent="0.3">
      <c r="F1489" s="124">
        <f>Calculator!A1471</f>
        <v>1466</v>
      </c>
      <c r="G1489" s="44">
        <f>Calculator!B1471</f>
        <v>0</v>
      </c>
      <c r="H1489" s="44">
        <f>Calculator!C1471</f>
        <v>0</v>
      </c>
      <c r="I1489" s="46">
        <f>Calculator!E1471</f>
        <v>0</v>
      </c>
      <c r="J1489" s="45">
        <f>Calculator!F1471</f>
        <v>0</v>
      </c>
      <c r="K1489" s="125">
        <f t="shared" si="220"/>
        <v>7.5</v>
      </c>
      <c r="L1489" s="127">
        <f t="shared" si="221"/>
        <v>7.5</v>
      </c>
      <c r="M1489" s="127">
        <f t="shared" si="226"/>
        <v>7.5</v>
      </c>
      <c r="N1489" s="57">
        <f t="shared" si="222"/>
        <v>50</v>
      </c>
      <c r="O1489" s="57">
        <f t="shared" si="227"/>
        <v>50</v>
      </c>
      <c r="P1489" s="127">
        <f t="shared" si="223"/>
        <v>7.5</v>
      </c>
      <c r="Q1489" s="130">
        <f t="shared" si="224"/>
        <v>50</v>
      </c>
      <c r="R1489" s="62">
        <f t="shared" si="225"/>
        <v>50</v>
      </c>
      <c r="S1489" s="62">
        <f t="shared" si="228"/>
        <v>50</v>
      </c>
      <c r="T1489" s="129">
        <f t="shared" si="229"/>
        <v>3621.9078586603164</v>
      </c>
      <c r="X1489" s="62"/>
      <c r="AA1489" s="24"/>
    </row>
    <row r="1490" spans="6:27" x14ac:dyDescent="0.3">
      <c r="F1490" s="124">
        <f>Calculator!A1472</f>
        <v>1467</v>
      </c>
      <c r="G1490" s="44">
        <f>Calculator!B1472</f>
        <v>0</v>
      </c>
      <c r="H1490" s="44">
        <f>Calculator!C1472</f>
        <v>0</v>
      </c>
      <c r="I1490" s="46">
        <f>Calculator!E1472</f>
        <v>0</v>
      </c>
      <c r="J1490" s="45">
        <f>Calculator!F1472</f>
        <v>0</v>
      </c>
      <c r="K1490" s="125">
        <f t="shared" si="220"/>
        <v>7.5</v>
      </c>
      <c r="L1490" s="127">
        <f t="shared" si="221"/>
        <v>7.5</v>
      </c>
      <c r="M1490" s="127">
        <f t="shared" si="226"/>
        <v>7.5</v>
      </c>
      <c r="N1490" s="57">
        <f t="shared" si="222"/>
        <v>50</v>
      </c>
      <c r="O1490" s="57">
        <f t="shared" si="227"/>
        <v>50</v>
      </c>
      <c r="P1490" s="127">
        <f t="shared" si="223"/>
        <v>7.5</v>
      </c>
      <c r="Q1490" s="130">
        <f t="shared" si="224"/>
        <v>50</v>
      </c>
      <c r="R1490" s="62">
        <f t="shared" si="225"/>
        <v>50</v>
      </c>
      <c r="S1490" s="62">
        <f t="shared" si="228"/>
        <v>50</v>
      </c>
      <c r="T1490" s="129">
        <f t="shared" si="229"/>
        <v>3621.9078586603164</v>
      </c>
      <c r="X1490" s="62"/>
      <c r="AA1490" s="24"/>
    </row>
    <row r="1491" spans="6:27" x14ac:dyDescent="0.3">
      <c r="F1491" s="124">
        <f>Calculator!A1473</f>
        <v>1468</v>
      </c>
      <c r="G1491" s="44">
        <f>Calculator!B1473</f>
        <v>0</v>
      </c>
      <c r="H1491" s="44">
        <f>Calculator!C1473</f>
        <v>0</v>
      </c>
      <c r="I1491" s="46">
        <f>Calculator!E1473</f>
        <v>0</v>
      </c>
      <c r="J1491" s="45">
        <f>Calculator!F1473</f>
        <v>0</v>
      </c>
      <c r="K1491" s="125">
        <f t="shared" si="220"/>
        <v>7.5</v>
      </c>
      <c r="L1491" s="127">
        <f t="shared" si="221"/>
        <v>7.5</v>
      </c>
      <c r="M1491" s="127">
        <f t="shared" si="226"/>
        <v>7.5</v>
      </c>
      <c r="N1491" s="57">
        <f t="shared" si="222"/>
        <v>50</v>
      </c>
      <c r="O1491" s="57">
        <f t="shared" si="227"/>
        <v>50</v>
      </c>
      <c r="P1491" s="127">
        <f t="shared" si="223"/>
        <v>7.5</v>
      </c>
      <c r="Q1491" s="130">
        <f t="shared" si="224"/>
        <v>50</v>
      </c>
      <c r="R1491" s="62">
        <f t="shared" si="225"/>
        <v>50</v>
      </c>
      <c r="S1491" s="62">
        <f t="shared" si="228"/>
        <v>50</v>
      </c>
      <c r="T1491" s="129">
        <f t="shared" si="229"/>
        <v>3621.9078586603164</v>
      </c>
      <c r="X1491" s="62"/>
      <c r="AA1491" s="24"/>
    </row>
    <row r="1492" spans="6:27" x14ac:dyDescent="0.3">
      <c r="F1492" s="124">
        <f>Calculator!A1474</f>
        <v>1469</v>
      </c>
      <c r="G1492" s="44">
        <f>Calculator!B1474</f>
        <v>0</v>
      </c>
      <c r="H1492" s="44">
        <f>Calculator!C1474</f>
        <v>0</v>
      </c>
      <c r="I1492" s="46">
        <f>Calculator!E1474</f>
        <v>0</v>
      </c>
      <c r="J1492" s="45">
        <f>Calculator!F1474</f>
        <v>0</v>
      </c>
      <c r="K1492" s="125">
        <f t="shared" si="220"/>
        <v>7.5</v>
      </c>
      <c r="L1492" s="127">
        <f t="shared" si="221"/>
        <v>7.5</v>
      </c>
      <c r="M1492" s="127">
        <f t="shared" si="226"/>
        <v>7.5</v>
      </c>
      <c r="N1492" s="57">
        <f t="shared" si="222"/>
        <v>50</v>
      </c>
      <c r="O1492" s="57">
        <f t="shared" si="227"/>
        <v>50</v>
      </c>
      <c r="P1492" s="127">
        <f t="shared" si="223"/>
        <v>7.5</v>
      </c>
      <c r="Q1492" s="130">
        <f t="shared" si="224"/>
        <v>50</v>
      </c>
      <c r="R1492" s="62">
        <f t="shared" si="225"/>
        <v>50</v>
      </c>
      <c r="S1492" s="62">
        <f t="shared" si="228"/>
        <v>50</v>
      </c>
      <c r="T1492" s="129">
        <f t="shared" si="229"/>
        <v>3621.9078586603164</v>
      </c>
      <c r="X1492" s="62"/>
      <c r="AA1492" s="24"/>
    </row>
    <row r="1493" spans="6:27" x14ac:dyDescent="0.3">
      <c r="F1493" s="124">
        <f>Calculator!A1475</f>
        <v>1470</v>
      </c>
      <c r="G1493" s="44">
        <f>Calculator!B1475</f>
        <v>0</v>
      </c>
      <c r="H1493" s="44">
        <f>Calculator!C1475</f>
        <v>0</v>
      </c>
      <c r="I1493" s="46">
        <f>Calculator!E1475</f>
        <v>0</v>
      </c>
      <c r="J1493" s="45">
        <f>Calculator!F1475</f>
        <v>0</v>
      </c>
      <c r="K1493" s="125">
        <f t="shared" si="220"/>
        <v>7.5</v>
      </c>
      <c r="L1493" s="127">
        <f t="shared" si="221"/>
        <v>7.5</v>
      </c>
      <c r="M1493" s="127">
        <f t="shared" si="226"/>
        <v>7.5</v>
      </c>
      <c r="N1493" s="57">
        <f t="shared" si="222"/>
        <v>50</v>
      </c>
      <c r="O1493" s="57">
        <f t="shared" si="227"/>
        <v>50</v>
      </c>
      <c r="P1493" s="127">
        <f t="shared" si="223"/>
        <v>7.5</v>
      </c>
      <c r="Q1493" s="130">
        <f t="shared" si="224"/>
        <v>50</v>
      </c>
      <c r="R1493" s="62">
        <f t="shared" si="225"/>
        <v>50</v>
      </c>
      <c r="S1493" s="62">
        <f t="shared" si="228"/>
        <v>50</v>
      </c>
      <c r="T1493" s="129">
        <f t="shared" si="229"/>
        <v>3621.9078586603164</v>
      </c>
      <c r="X1493" s="62"/>
      <c r="AA1493" s="24"/>
    </row>
    <row r="1494" spans="6:27" x14ac:dyDescent="0.3">
      <c r="F1494" s="124">
        <f>Calculator!A1476</f>
        <v>1471</v>
      </c>
      <c r="G1494" s="44">
        <f>Calculator!B1476</f>
        <v>0</v>
      </c>
      <c r="H1494" s="44">
        <f>Calculator!C1476</f>
        <v>0</v>
      </c>
      <c r="I1494" s="46">
        <f>Calculator!E1476</f>
        <v>0</v>
      </c>
      <c r="J1494" s="45">
        <f>Calculator!F1476</f>
        <v>0</v>
      </c>
      <c r="K1494" s="125">
        <f t="shared" si="220"/>
        <v>7.5</v>
      </c>
      <c r="L1494" s="127">
        <f t="shared" si="221"/>
        <v>7.5</v>
      </c>
      <c r="M1494" s="127">
        <f t="shared" si="226"/>
        <v>7.5</v>
      </c>
      <c r="N1494" s="57">
        <f t="shared" si="222"/>
        <v>50</v>
      </c>
      <c r="O1494" s="57">
        <f t="shared" si="227"/>
        <v>50</v>
      </c>
      <c r="P1494" s="127">
        <f t="shared" si="223"/>
        <v>7.5</v>
      </c>
      <c r="Q1494" s="130">
        <f t="shared" si="224"/>
        <v>50</v>
      </c>
      <c r="R1494" s="62">
        <f t="shared" si="225"/>
        <v>50</v>
      </c>
      <c r="S1494" s="62">
        <f t="shared" si="228"/>
        <v>50</v>
      </c>
      <c r="T1494" s="129">
        <f t="shared" si="229"/>
        <v>3621.9078586603164</v>
      </c>
      <c r="X1494" s="62"/>
      <c r="AA1494" s="24"/>
    </row>
    <row r="1495" spans="6:27" x14ac:dyDescent="0.3">
      <c r="F1495" s="124">
        <f>Calculator!A1477</f>
        <v>1472</v>
      </c>
      <c r="G1495" s="44">
        <f>Calculator!B1477</f>
        <v>0</v>
      </c>
      <c r="H1495" s="44">
        <f>Calculator!C1477</f>
        <v>0</v>
      </c>
      <c r="I1495" s="46">
        <f>Calculator!E1477</f>
        <v>0</v>
      </c>
      <c r="J1495" s="45">
        <f>Calculator!F1477</f>
        <v>0</v>
      </c>
      <c r="K1495" s="125">
        <f t="shared" si="220"/>
        <v>7.5</v>
      </c>
      <c r="L1495" s="127">
        <f t="shared" si="221"/>
        <v>7.5</v>
      </c>
      <c r="M1495" s="127">
        <f t="shared" si="226"/>
        <v>7.5</v>
      </c>
      <c r="N1495" s="57">
        <f t="shared" si="222"/>
        <v>50</v>
      </c>
      <c r="O1495" s="57">
        <f t="shared" si="227"/>
        <v>50</v>
      </c>
      <c r="P1495" s="127">
        <f t="shared" si="223"/>
        <v>7.5</v>
      </c>
      <c r="Q1495" s="130">
        <f t="shared" si="224"/>
        <v>50</v>
      </c>
      <c r="R1495" s="62">
        <f t="shared" si="225"/>
        <v>50</v>
      </c>
      <c r="S1495" s="62">
        <f t="shared" si="228"/>
        <v>50</v>
      </c>
      <c r="T1495" s="129">
        <f t="shared" si="229"/>
        <v>3621.9078586603164</v>
      </c>
      <c r="X1495" s="62"/>
      <c r="AA1495" s="24"/>
    </row>
    <row r="1496" spans="6:27" x14ac:dyDescent="0.3">
      <c r="F1496" s="124">
        <f>Calculator!A1478</f>
        <v>1473</v>
      </c>
      <c r="G1496" s="44">
        <f>Calculator!B1478</f>
        <v>0</v>
      </c>
      <c r="H1496" s="44">
        <f>Calculator!C1478</f>
        <v>0</v>
      </c>
      <c r="I1496" s="46">
        <f>Calculator!E1478</f>
        <v>0</v>
      </c>
      <c r="J1496" s="45">
        <f>Calculator!F1478</f>
        <v>0</v>
      </c>
      <c r="K1496" s="125">
        <f t="shared" ref="K1496:K1559" si="230">IF(I1496=0,7.5,I1496)</f>
        <v>7.5</v>
      </c>
      <c r="L1496" s="127">
        <f t="shared" ref="L1496:L1559" si="231">ROUND(K1496,1)</f>
        <v>7.5</v>
      </c>
      <c r="M1496" s="127">
        <f t="shared" si="226"/>
        <v>7.5</v>
      </c>
      <c r="N1496" s="57">
        <f t="shared" ref="N1496:N1559" si="232">IF(J1496=0,50,J1496)</f>
        <v>50</v>
      </c>
      <c r="O1496" s="57">
        <f t="shared" si="227"/>
        <v>50</v>
      </c>
      <c r="P1496" s="127">
        <f t="shared" ref="P1496:P1559" si="233">IF(M1496&gt;8.4,8.4,M1496)</f>
        <v>7.5</v>
      </c>
      <c r="Q1496" s="130">
        <f t="shared" ref="Q1496:Q1559" si="234">IF(O1496&gt;670,670,O1496)</f>
        <v>50</v>
      </c>
      <c r="R1496" s="62">
        <f t="shared" ref="R1496:R1559" si="235">IF(J1496=0,50,J1496)</f>
        <v>50</v>
      </c>
      <c r="S1496" s="62">
        <f t="shared" si="228"/>
        <v>50</v>
      </c>
      <c r="T1496" s="129">
        <f t="shared" si="229"/>
        <v>3621.9078586603164</v>
      </c>
      <c r="X1496" s="62"/>
      <c r="AA1496" s="24"/>
    </row>
    <row r="1497" spans="6:27" x14ac:dyDescent="0.3">
      <c r="F1497" s="124">
        <f>Calculator!A1479</f>
        <v>1474</v>
      </c>
      <c r="G1497" s="44">
        <f>Calculator!B1479</f>
        <v>0</v>
      </c>
      <c r="H1497" s="44">
        <f>Calculator!C1479</f>
        <v>0</v>
      </c>
      <c r="I1497" s="46">
        <f>Calculator!E1479</f>
        <v>0</v>
      </c>
      <c r="J1497" s="45">
        <f>Calculator!F1479</f>
        <v>0</v>
      </c>
      <c r="K1497" s="125">
        <f t="shared" si="230"/>
        <v>7.5</v>
      </c>
      <c r="L1497" s="127">
        <f t="shared" si="231"/>
        <v>7.5</v>
      </c>
      <c r="M1497" s="127">
        <f t="shared" ref="M1497:M1560" si="236">IF(L1497&lt;5.5,5.5,L1497)</f>
        <v>7.5</v>
      </c>
      <c r="N1497" s="57">
        <f t="shared" si="232"/>
        <v>50</v>
      </c>
      <c r="O1497" s="57">
        <f t="shared" ref="O1497:O1560" si="237">IF(N1497&lt;10,10,N1497)</f>
        <v>50</v>
      </c>
      <c r="P1497" s="127">
        <f t="shared" si="233"/>
        <v>7.5</v>
      </c>
      <c r="Q1497" s="130">
        <f t="shared" si="234"/>
        <v>50</v>
      </c>
      <c r="R1497" s="62">
        <f t="shared" si="235"/>
        <v>50</v>
      </c>
      <c r="S1497" s="62">
        <f t="shared" ref="S1497:S1560" si="238">IF(R1497&gt;250,250,R1497)</f>
        <v>50</v>
      </c>
      <c r="T1497" s="129">
        <f t="shared" ref="T1497:T1560" si="239">EXP(0.878*(LN(S1497))+4.76)</f>
        <v>3621.9078586603164</v>
      </c>
      <c r="X1497" s="62"/>
      <c r="AA1497" s="24"/>
    </row>
    <row r="1498" spans="6:27" x14ac:dyDescent="0.3">
      <c r="F1498" s="124">
        <f>Calculator!A1480</f>
        <v>1475</v>
      </c>
      <c r="G1498" s="44">
        <f>Calculator!B1480</f>
        <v>0</v>
      </c>
      <c r="H1498" s="44">
        <f>Calculator!C1480</f>
        <v>0</v>
      </c>
      <c r="I1498" s="46">
        <f>Calculator!E1480</f>
        <v>0</v>
      </c>
      <c r="J1498" s="45">
        <f>Calculator!F1480</f>
        <v>0</v>
      </c>
      <c r="K1498" s="125">
        <f t="shared" si="230"/>
        <v>7.5</v>
      </c>
      <c r="L1498" s="127">
        <f t="shared" si="231"/>
        <v>7.5</v>
      </c>
      <c r="M1498" s="127">
        <f t="shared" si="236"/>
        <v>7.5</v>
      </c>
      <c r="N1498" s="57">
        <f t="shared" si="232"/>
        <v>50</v>
      </c>
      <c r="O1498" s="57">
        <f t="shared" si="237"/>
        <v>50</v>
      </c>
      <c r="P1498" s="127">
        <f t="shared" si="233"/>
        <v>7.5</v>
      </c>
      <c r="Q1498" s="130">
        <f t="shared" si="234"/>
        <v>50</v>
      </c>
      <c r="R1498" s="62">
        <f t="shared" si="235"/>
        <v>50</v>
      </c>
      <c r="S1498" s="62">
        <f t="shared" si="238"/>
        <v>50</v>
      </c>
      <c r="T1498" s="129">
        <f t="shared" si="239"/>
        <v>3621.9078586603164</v>
      </c>
      <c r="X1498" s="62"/>
      <c r="AA1498" s="24"/>
    </row>
    <row r="1499" spans="6:27" x14ac:dyDescent="0.3">
      <c r="F1499" s="124">
        <f>Calculator!A1481</f>
        <v>1476</v>
      </c>
      <c r="G1499" s="44">
        <f>Calculator!B1481</f>
        <v>0</v>
      </c>
      <c r="H1499" s="44">
        <f>Calculator!C1481</f>
        <v>0</v>
      </c>
      <c r="I1499" s="46">
        <f>Calculator!E1481</f>
        <v>0</v>
      </c>
      <c r="J1499" s="45">
        <f>Calculator!F1481</f>
        <v>0</v>
      </c>
      <c r="K1499" s="125">
        <f t="shared" si="230"/>
        <v>7.5</v>
      </c>
      <c r="L1499" s="127">
        <f t="shared" si="231"/>
        <v>7.5</v>
      </c>
      <c r="M1499" s="127">
        <f t="shared" si="236"/>
        <v>7.5</v>
      </c>
      <c r="N1499" s="57">
        <f t="shared" si="232"/>
        <v>50</v>
      </c>
      <c r="O1499" s="57">
        <f t="shared" si="237"/>
        <v>50</v>
      </c>
      <c r="P1499" s="127">
        <f t="shared" si="233"/>
        <v>7.5</v>
      </c>
      <c r="Q1499" s="130">
        <f t="shared" si="234"/>
        <v>50</v>
      </c>
      <c r="R1499" s="62">
        <f t="shared" si="235"/>
        <v>50</v>
      </c>
      <c r="S1499" s="62">
        <f t="shared" si="238"/>
        <v>50</v>
      </c>
      <c r="T1499" s="129">
        <f t="shared" si="239"/>
        <v>3621.9078586603164</v>
      </c>
      <c r="X1499" s="62"/>
      <c r="AA1499" s="24"/>
    </row>
    <row r="1500" spans="6:27" x14ac:dyDescent="0.3">
      <c r="F1500" s="124">
        <f>Calculator!A1482</f>
        <v>1477</v>
      </c>
      <c r="G1500" s="44">
        <f>Calculator!B1482</f>
        <v>0</v>
      </c>
      <c r="H1500" s="44">
        <f>Calculator!C1482</f>
        <v>0</v>
      </c>
      <c r="I1500" s="46">
        <f>Calculator!E1482</f>
        <v>0</v>
      </c>
      <c r="J1500" s="45">
        <f>Calculator!F1482</f>
        <v>0</v>
      </c>
      <c r="K1500" s="125">
        <f t="shared" si="230"/>
        <v>7.5</v>
      </c>
      <c r="L1500" s="127">
        <f t="shared" si="231"/>
        <v>7.5</v>
      </c>
      <c r="M1500" s="127">
        <f t="shared" si="236"/>
        <v>7.5</v>
      </c>
      <c r="N1500" s="57">
        <f t="shared" si="232"/>
        <v>50</v>
      </c>
      <c r="O1500" s="57">
        <f t="shared" si="237"/>
        <v>50</v>
      </c>
      <c r="P1500" s="127">
        <f t="shared" si="233"/>
        <v>7.5</v>
      </c>
      <c r="Q1500" s="130">
        <f t="shared" si="234"/>
        <v>50</v>
      </c>
      <c r="R1500" s="62">
        <f t="shared" si="235"/>
        <v>50</v>
      </c>
      <c r="S1500" s="62">
        <f t="shared" si="238"/>
        <v>50</v>
      </c>
      <c r="T1500" s="129">
        <f t="shared" si="239"/>
        <v>3621.9078586603164</v>
      </c>
      <c r="X1500" s="62"/>
      <c r="AA1500" s="24"/>
    </row>
    <row r="1501" spans="6:27" x14ac:dyDescent="0.3">
      <c r="F1501" s="124">
        <f>Calculator!A1483</f>
        <v>1478</v>
      </c>
      <c r="G1501" s="44">
        <f>Calculator!B1483</f>
        <v>0</v>
      </c>
      <c r="H1501" s="44">
        <f>Calculator!C1483</f>
        <v>0</v>
      </c>
      <c r="I1501" s="46">
        <f>Calculator!E1483</f>
        <v>0</v>
      </c>
      <c r="J1501" s="45">
        <f>Calculator!F1483</f>
        <v>0</v>
      </c>
      <c r="K1501" s="125">
        <f t="shared" si="230"/>
        <v>7.5</v>
      </c>
      <c r="L1501" s="127">
        <f t="shared" si="231"/>
        <v>7.5</v>
      </c>
      <c r="M1501" s="127">
        <f t="shared" si="236"/>
        <v>7.5</v>
      </c>
      <c r="N1501" s="57">
        <f t="shared" si="232"/>
        <v>50</v>
      </c>
      <c r="O1501" s="57">
        <f t="shared" si="237"/>
        <v>50</v>
      </c>
      <c r="P1501" s="127">
        <f t="shared" si="233"/>
        <v>7.5</v>
      </c>
      <c r="Q1501" s="130">
        <f t="shared" si="234"/>
        <v>50</v>
      </c>
      <c r="R1501" s="62">
        <f t="shared" si="235"/>
        <v>50</v>
      </c>
      <c r="S1501" s="62">
        <f t="shared" si="238"/>
        <v>50</v>
      </c>
      <c r="T1501" s="129">
        <f t="shared" si="239"/>
        <v>3621.9078586603164</v>
      </c>
      <c r="X1501" s="62"/>
      <c r="AA1501" s="24"/>
    </row>
    <row r="1502" spans="6:27" x14ac:dyDescent="0.3">
      <c r="F1502" s="124">
        <f>Calculator!A1484</f>
        <v>1479</v>
      </c>
      <c r="G1502" s="44">
        <f>Calculator!B1484</f>
        <v>0</v>
      </c>
      <c r="H1502" s="44">
        <f>Calculator!C1484</f>
        <v>0</v>
      </c>
      <c r="I1502" s="46">
        <f>Calculator!E1484</f>
        <v>0</v>
      </c>
      <c r="J1502" s="45">
        <f>Calculator!F1484</f>
        <v>0</v>
      </c>
      <c r="K1502" s="125">
        <f t="shared" si="230"/>
        <v>7.5</v>
      </c>
      <c r="L1502" s="127">
        <f t="shared" si="231"/>
        <v>7.5</v>
      </c>
      <c r="M1502" s="127">
        <f t="shared" si="236"/>
        <v>7.5</v>
      </c>
      <c r="N1502" s="57">
        <f t="shared" si="232"/>
        <v>50</v>
      </c>
      <c r="O1502" s="57">
        <f t="shared" si="237"/>
        <v>50</v>
      </c>
      <c r="P1502" s="127">
        <f t="shared" si="233"/>
        <v>7.5</v>
      </c>
      <c r="Q1502" s="130">
        <f t="shared" si="234"/>
        <v>50</v>
      </c>
      <c r="R1502" s="62">
        <f t="shared" si="235"/>
        <v>50</v>
      </c>
      <c r="S1502" s="62">
        <f t="shared" si="238"/>
        <v>50</v>
      </c>
      <c r="T1502" s="129">
        <f t="shared" si="239"/>
        <v>3621.9078586603164</v>
      </c>
      <c r="X1502" s="62"/>
      <c r="AA1502" s="24"/>
    </row>
    <row r="1503" spans="6:27" x14ac:dyDescent="0.3">
      <c r="F1503" s="124">
        <f>Calculator!A1485</f>
        <v>1480</v>
      </c>
      <c r="G1503" s="44">
        <f>Calculator!B1485</f>
        <v>0</v>
      </c>
      <c r="H1503" s="44">
        <f>Calculator!C1485</f>
        <v>0</v>
      </c>
      <c r="I1503" s="46">
        <f>Calculator!E1485</f>
        <v>0</v>
      </c>
      <c r="J1503" s="45">
        <f>Calculator!F1485</f>
        <v>0</v>
      </c>
      <c r="K1503" s="125">
        <f t="shared" si="230"/>
        <v>7.5</v>
      </c>
      <c r="L1503" s="127">
        <f t="shared" si="231"/>
        <v>7.5</v>
      </c>
      <c r="M1503" s="127">
        <f t="shared" si="236"/>
        <v>7.5</v>
      </c>
      <c r="N1503" s="57">
        <f t="shared" si="232"/>
        <v>50</v>
      </c>
      <c r="O1503" s="57">
        <f t="shared" si="237"/>
        <v>50</v>
      </c>
      <c r="P1503" s="127">
        <f t="shared" si="233"/>
        <v>7.5</v>
      </c>
      <c r="Q1503" s="130">
        <f t="shared" si="234"/>
        <v>50</v>
      </c>
      <c r="R1503" s="62">
        <f t="shared" si="235"/>
        <v>50</v>
      </c>
      <c r="S1503" s="62">
        <f t="shared" si="238"/>
        <v>50</v>
      </c>
      <c r="T1503" s="129">
        <f t="shared" si="239"/>
        <v>3621.9078586603164</v>
      </c>
      <c r="X1503" s="62"/>
      <c r="AA1503" s="24"/>
    </row>
    <row r="1504" spans="6:27" x14ac:dyDescent="0.3">
      <c r="F1504" s="124">
        <f>Calculator!A1486</f>
        <v>1481</v>
      </c>
      <c r="G1504" s="44">
        <f>Calculator!B1486</f>
        <v>0</v>
      </c>
      <c r="H1504" s="44">
        <f>Calculator!C1486</f>
        <v>0</v>
      </c>
      <c r="I1504" s="46">
        <f>Calculator!E1486</f>
        <v>0</v>
      </c>
      <c r="J1504" s="45">
        <f>Calculator!F1486</f>
        <v>0</v>
      </c>
      <c r="K1504" s="125">
        <f t="shared" si="230"/>
        <v>7.5</v>
      </c>
      <c r="L1504" s="127">
        <f t="shared" si="231"/>
        <v>7.5</v>
      </c>
      <c r="M1504" s="127">
        <f t="shared" si="236"/>
        <v>7.5</v>
      </c>
      <c r="N1504" s="57">
        <f t="shared" si="232"/>
        <v>50</v>
      </c>
      <c r="O1504" s="57">
        <f t="shared" si="237"/>
        <v>50</v>
      </c>
      <c r="P1504" s="127">
        <f t="shared" si="233"/>
        <v>7.5</v>
      </c>
      <c r="Q1504" s="130">
        <f t="shared" si="234"/>
        <v>50</v>
      </c>
      <c r="R1504" s="62">
        <f t="shared" si="235"/>
        <v>50</v>
      </c>
      <c r="S1504" s="62">
        <f t="shared" si="238"/>
        <v>50</v>
      </c>
      <c r="T1504" s="129">
        <f t="shared" si="239"/>
        <v>3621.9078586603164</v>
      </c>
      <c r="X1504" s="62"/>
      <c r="AA1504" s="24"/>
    </row>
    <row r="1505" spans="6:27" x14ac:dyDescent="0.3">
      <c r="F1505" s="124">
        <f>Calculator!A1487</f>
        <v>1482</v>
      </c>
      <c r="G1505" s="44">
        <f>Calculator!B1487</f>
        <v>0</v>
      </c>
      <c r="H1505" s="44">
        <f>Calculator!C1487</f>
        <v>0</v>
      </c>
      <c r="I1505" s="46">
        <f>Calculator!E1487</f>
        <v>0</v>
      </c>
      <c r="J1505" s="45">
        <f>Calculator!F1487</f>
        <v>0</v>
      </c>
      <c r="K1505" s="125">
        <f t="shared" si="230"/>
        <v>7.5</v>
      </c>
      <c r="L1505" s="127">
        <f t="shared" si="231"/>
        <v>7.5</v>
      </c>
      <c r="M1505" s="127">
        <f t="shared" si="236"/>
        <v>7.5</v>
      </c>
      <c r="N1505" s="57">
        <f t="shared" si="232"/>
        <v>50</v>
      </c>
      <c r="O1505" s="57">
        <f t="shared" si="237"/>
        <v>50</v>
      </c>
      <c r="P1505" s="127">
        <f t="shared" si="233"/>
        <v>7.5</v>
      </c>
      <c r="Q1505" s="130">
        <f t="shared" si="234"/>
        <v>50</v>
      </c>
      <c r="R1505" s="62">
        <f t="shared" si="235"/>
        <v>50</v>
      </c>
      <c r="S1505" s="62">
        <f t="shared" si="238"/>
        <v>50</v>
      </c>
      <c r="T1505" s="129">
        <f t="shared" si="239"/>
        <v>3621.9078586603164</v>
      </c>
      <c r="X1505" s="62"/>
      <c r="AA1505" s="24"/>
    </row>
    <row r="1506" spans="6:27" x14ac:dyDescent="0.3">
      <c r="F1506" s="124">
        <f>Calculator!A1488</f>
        <v>1483</v>
      </c>
      <c r="G1506" s="44">
        <f>Calculator!B1488</f>
        <v>0</v>
      </c>
      <c r="H1506" s="44">
        <f>Calculator!C1488</f>
        <v>0</v>
      </c>
      <c r="I1506" s="46">
        <f>Calculator!E1488</f>
        <v>0</v>
      </c>
      <c r="J1506" s="45">
        <f>Calculator!F1488</f>
        <v>0</v>
      </c>
      <c r="K1506" s="125">
        <f t="shared" si="230"/>
        <v>7.5</v>
      </c>
      <c r="L1506" s="127">
        <f t="shared" si="231"/>
        <v>7.5</v>
      </c>
      <c r="M1506" s="127">
        <f t="shared" si="236"/>
        <v>7.5</v>
      </c>
      <c r="N1506" s="57">
        <f t="shared" si="232"/>
        <v>50</v>
      </c>
      <c r="O1506" s="57">
        <f t="shared" si="237"/>
        <v>50</v>
      </c>
      <c r="P1506" s="127">
        <f t="shared" si="233"/>
        <v>7.5</v>
      </c>
      <c r="Q1506" s="130">
        <f t="shared" si="234"/>
        <v>50</v>
      </c>
      <c r="R1506" s="62">
        <f t="shared" si="235"/>
        <v>50</v>
      </c>
      <c r="S1506" s="62">
        <f t="shared" si="238"/>
        <v>50</v>
      </c>
      <c r="T1506" s="129">
        <f t="shared" si="239"/>
        <v>3621.9078586603164</v>
      </c>
      <c r="X1506" s="62"/>
      <c r="AA1506" s="24"/>
    </row>
    <row r="1507" spans="6:27" x14ac:dyDescent="0.3">
      <c r="F1507" s="124">
        <f>Calculator!A1489</f>
        <v>1484</v>
      </c>
      <c r="G1507" s="44">
        <f>Calculator!B1489</f>
        <v>0</v>
      </c>
      <c r="H1507" s="44">
        <f>Calculator!C1489</f>
        <v>0</v>
      </c>
      <c r="I1507" s="46">
        <f>Calculator!E1489</f>
        <v>0</v>
      </c>
      <c r="J1507" s="45">
        <f>Calculator!F1489</f>
        <v>0</v>
      </c>
      <c r="K1507" s="125">
        <f t="shared" si="230"/>
        <v>7.5</v>
      </c>
      <c r="L1507" s="127">
        <f t="shared" si="231"/>
        <v>7.5</v>
      </c>
      <c r="M1507" s="127">
        <f t="shared" si="236"/>
        <v>7.5</v>
      </c>
      <c r="N1507" s="57">
        <f t="shared" si="232"/>
        <v>50</v>
      </c>
      <c r="O1507" s="57">
        <f t="shared" si="237"/>
        <v>50</v>
      </c>
      <c r="P1507" s="127">
        <f t="shared" si="233"/>
        <v>7.5</v>
      </c>
      <c r="Q1507" s="130">
        <f t="shared" si="234"/>
        <v>50</v>
      </c>
      <c r="R1507" s="62">
        <f t="shared" si="235"/>
        <v>50</v>
      </c>
      <c r="S1507" s="62">
        <f t="shared" si="238"/>
        <v>50</v>
      </c>
      <c r="T1507" s="129">
        <f t="shared" si="239"/>
        <v>3621.9078586603164</v>
      </c>
      <c r="X1507" s="62"/>
      <c r="AA1507" s="24"/>
    </row>
    <row r="1508" spans="6:27" x14ac:dyDescent="0.3">
      <c r="F1508" s="124">
        <f>Calculator!A1490</f>
        <v>1485</v>
      </c>
      <c r="G1508" s="44">
        <f>Calculator!B1490</f>
        <v>0</v>
      </c>
      <c r="H1508" s="44">
        <f>Calculator!C1490</f>
        <v>0</v>
      </c>
      <c r="I1508" s="46">
        <f>Calculator!E1490</f>
        <v>0</v>
      </c>
      <c r="J1508" s="45">
        <f>Calculator!F1490</f>
        <v>0</v>
      </c>
      <c r="K1508" s="125">
        <f t="shared" si="230"/>
        <v>7.5</v>
      </c>
      <c r="L1508" s="127">
        <f t="shared" si="231"/>
        <v>7.5</v>
      </c>
      <c r="M1508" s="127">
        <f t="shared" si="236"/>
        <v>7.5</v>
      </c>
      <c r="N1508" s="57">
        <f t="shared" si="232"/>
        <v>50</v>
      </c>
      <c r="O1508" s="57">
        <f t="shared" si="237"/>
        <v>50</v>
      </c>
      <c r="P1508" s="127">
        <f t="shared" si="233"/>
        <v>7.5</v>
      </c>
      <c r="Q1508" s="130">
        <f t="shared" si="234"/>
        <v>50</v>
      </c>
      <c r="R1508" s="62">
        <f t="shared" si="235"/>
        <v>50</v>
      </c>
      <c r="S1508" s="62">
        <f t="shared" si="238"/>
        <v>50</v>
      </c>
      <c r="T1508" s="129">
        <f t="shared" si="239"/>
        <v>3621.9078586603164</v>
      </c>
      <c r="X1508" s="62"/>
      <c r="AA1508" s="24"/>
    </row>
    <row r="1509" spans="6:27" x14ac:dyDescent="0.3">
      <c r="F1509" s="124">
        <f>Calculator!A1491</f>
        <v>1486</v>
      </c>
      <c r="G1509" s="44">
        <f>Calculator!B1491</f>
        <v>0</v>
      </c>
      <c r="H1509" s="44">
        <f>Calculator!C1491</f>
        <v>0</v>
      </c>
      <c r="I1509" s="46">
        <f>Calculator!E1491</f>
        <v>0</v>
      </c>
      <c r="J1509" s="45">
        <f>Calculator!F1491</f>
        <v>0</v>
      </c>
      <c r="K1509" s="125">
        <f t="shared" si="230"/>
        <v>7.5</v>
      </c>
      <c r="L1509" s="127">
        <f t="shared" si="231"/>
        <v>7.5</v>
      </c>
      <c r="M1509" s="127">
        <f t="shared" si="236"/>
        <v>7.5</v>
      </c>
      <c r="N1509" s="57">
        <f t="shared" si="232"/>
        <v>50</v>
      </c>
      <c r="O1509" s="57">
        <f t="shared" si="237"/>
        <v>50</v>
      </c>
      <c r="P1509" s="127">
        <f t="shared" si="233"/>
        <v>7.5</v>
      </c>
      <c r="Q1509" s="130">
        <f t="shared" si="234"/>
        <v>50</v>
      </c>
      <c r="R1509" s="62">
        <f t="shared" si="235"/>
        <v>50</v>
      </c>
      <c r="S1509" s="62">
        <f t="shared" si="238"/>
        <v>50</v>
      </c>
      <c r="T1509" s="129">
        <f t="shared" si="239"/>
        <v>3621.9078586603164</v>
      </c>
      <c r="X1509" s="62"/>
      <c r="AA1509" s="24"/>
    </row>
    <row r="1510" spans="6:27" x14ac:dyDescent="0.3">
      <c r="F1510" s="124">
        <f>Calculator!A1492</f>
        <v>1487</v>
      </c>
      <c r="G1510" s="44">
        <f>Calculator!B1492</f>
        <v>0</v>
      </c>
      <c r="H1510" s="44">
        <f>Calculator!C1492</f>
        <v>0</v>
      </c>
      <c r="I1510" s="46">
        <f>Calculator!E1492</f>
        <v>0</v>
      </c>
      <c r="J1510" s="45">
        <f>Calculator!F1492</f>
        <v>0</v>
      </c>
      <c r="K1510" s="125">
        <f t="shared" si="230"/>
        <v>7.5</v>
      </c>
      <c r="L1510" s="127">
        <f t="shared" si="231"/>
        <v>7.5</v>
      </c>
      <c r="M1510" s="127">
        <f t="shared" si="236"/>
        <v>7.5</v>
      </c>
      <c r="N1510" s="57">
        <f t="shared" si="232"/>
        <v>50</v>
      </c>
      <c r="O1510" s="57">
        <f t="shared" si="237"/>
        <v>50</v>
      </c>
      <c r="P1510" s="127">
        <f t="shared" si="233"/>
        <v>7.5</v>
      </c>
      <c r="Q1510" s="130">
        <f t="shared" si="234"/>
        <v>50</v>
      </c>
      <c r="R1510" s="62">
        <f t="shared" si="235"/>
        <v>50</v>
      </c>
      <c r="S1510" s="62">
        <f t="shared" si="238"/>
        <v>50</v>
      </c>
      <c r="T1510" s="129">
        <f t="shared" si="239"/>
        <v>3621.9078586603164</v>
      </c>
      <c r="X1510" s="62"/>
      <c r="AA1510" s="24"/>
    </row>
    <row r="1511" spans="6:27" x14ac:dyDescent="0.3">
      <c r="F1511" s="124">
        <f>Calculator!A1493</f>
        <v>1488</v>
      </c>
      <c r="G1511" s="44">
        <f>Calculator!B1493</f>
        <v>0</v>
      </c>
      <c r="H1511" s="44">
        <f>Calculator!C1493</f>
        <v>0</v>
      </c>
      <c r="I1511" s="46">
        <f>Calculator!E1493</f>
        <v>0</v>
      </c>
      <c r="J1511" s="45">
        <f>Calculator!F1493</f>
        <v>0</v>
      </c>
      <c r="K1511" s="125">
        <f t="shared" si="230"/>
        <v>7.5</v>
      </c>
      <c r="L1511" s="127">
        <f t="shared" si="231"/>
        <v>7.5</v>
      </c>
      <c r="M1511" s="127">
        <f t="shared" si="236"/>
        <v>7.5</v>
      </c>
      <c r="N1511" s="57">
        <f t="shared" si="232"/>
        <v>50</v>
      </c>
      <c r="O1511" s="57">
        <f t="shared" si="237"/>
        <v>50</v>
      </c>
      <c r="P1511" s="127">
        <f t="shared" si="233"/>
        <v>7.5</v>
      </c>
      <c r="Q1511" s="130">
        <f t="shared" si="234"/>
        <v>50</v>
      </c>
      <c r="R1511" s="62">
        <f t="shared" si="235"/>
        <v>50</v>
      </c>
      <c r="S1511" s="62">
        <f t="shared" si="238"/>
        <v>50</v>
      </c>
      <c r="T1511" s="129">
        <f t="shared" si="239"/>
        <v>3621.9078586603164</v>
      </c>
      <c r="X1511" s="62"/>
      <c r="AA1511" s="24"/>
    </row>
    <row r="1512" spans="6:27" x14ac:dyDescent="0.3">
      <c r="F1512" s="124">
        <f>Calculator!A1494</f>
        <v>1489</v>
      </c>
      <c r="G1512" s="44">
        <f>Calculator!B1494</f>
        <v>0</v>
      </c>
      <c r="H1512" s="44">
        <f>Calculator!C1494</f>
        <v>0</v>
      </c>
      <c r="I1512" s="46">
        <f>Calculator!E1494</f>
        <v>0</v>
      </c>
      <c r="J1512" s="45">
        <f>Calculator!F1494</f>
        <v>0</v>
      </c>
      <c r="K1512" s="125">
        <f t="shared" si="230"/>
        <v>7.5</v>
      </c>
      <c r="L1512" s="127">
        <f t="shared" si="231"/>
        <v>7.5</v>
      </c>
      <c r="M1512" s="127">
        <f t="shared" si="236"/>
        <v>7.5</v>
      </c>
      <c r="N1512" s="57">
        <f t="shared" si="232"/>
        <v>50</v>
      </c>
      <c r="O1512" s="57">
        <f t="shared" si="237"/>
        <v>50</v>
      </c>
      <c r="P1512" s="127">
        <f t="shared" si="233"/>
        <v>7.5</v>
      </c>
      <c r="Q1512" s="130">
        <f t="shared" si="234"/>
        <v>50</v>
      </c>
      <c r="R1512" s="62">
        <f t="shared" si="235"/>
        <v>50</v>
      </c>
      <c r="S1512" s="62">
        <f t="shared" si="238"/>
        <v>50</v>
      </c>
      <c r="T1512" s="129">
        <f t="shared" si="239"/>
        <v>3621.9078586603164</v>
      </c>
      <c r="X1512" s="62"/>
      <c r="AA1512" s="24"/>
    </row>
    <row r="1513" spans="6:27" x14ac:dyDescent="0.3">
      <c r="F1513" s="124">
        <f>Calculator!A1495</f>
        <v>1490</v>
      </c>
      <c r="G1513" s="44">
        <f>Calculator!B1495</f>
        <v>0</v>
      </c>
      <c r="H1513" s="44">
        <f>Calculator!C1495</f>
        <v>0</v>
      </c>
      <c r="I1513" s="46">
        <f>Calculator!E1495</f>
        <v>0</v>
      </c>
      <c r="J1513" s="45">
        <f>Calculator!F1495</f>
        <v>0</v>
      </c>
      <c r="K1513" s="125">
        <f t="shared" si="230"/>
        <v>7.5</v>
      </c>
      <c r="L1513" s="127">
        <f t="shared" si="231"/>
        <v>7.5</v>
      </c>
      <c r="M1513" s="127">
        <f t="shared" si="236"/>
        <v>7.5</v>
      </c>
      <c r="N1513" s="57">
        <f t="shared" si="232"/>
        <v>50</v>
      </c>
      <c r="O1513" s="57">
        <f t="shared" si="237"/>
        <v>50</v>
      </c>
      <c r="P1513" s="127">
        <f t="shared" si="233"/>
        <v>7.5</v>
      </c>
      <c r="Q1513" s="130">
        <f t="shared" si="234"/>
        <v>50</v>
      </c>
      <c r="R1513" s="62">
        <f t="shared" si="235"/>
        <v>50</v>
      </c>
      <c r="S1513" s="62">
        <f t="shared" si="238"/>
        <v>50</v>
      </c>
      <c r="T1513" s="129">
        <f t="shared" si="239"/>
        <v>3621.9078586603164</v>
      </c>
      <c r="X1513" s="62"/>
      <c r="AA1513" s="24"/>
    </row>
    <row r="1514" spans="6:27" x14ac:dyDescent="0.3">
      <c r="F1514" s="124">
        <f>Calculator!A1496</f>
        <v>1491</v>
      </c>
      <c r="G1514" s="44">
        <f>Calculator!B1496</f>
        <v>0</v>
      </c>
      <c r="H1514" s="44">
        <f>Calculator!C1496</f>
        <v>0</v>
      </c>
      <c r="I1514" s="46">
        <f>Calculator!E1496</f>
        <v>0</v>
      </c>
      <c r="J1514" s="45">
        <f>Calculator!F1496</f>
        <v>0</v>
      </c>
      <c r="K1514" s="125">
        <f t="shared" si="230"/>
        <v>7.5</v>
      </c>
      <c r="L1514" s="127">
        <f t="shared" si="231"/>
        <v>7.5</v>
      </c>
      <c r="M1514" s="127">
        <f t="shared" si="236"/>
        <v>7.5</v>
      </c>
      <c r="N1514" s="57">
        <f t="shared" si="232"/>
        <v>50</v>
      </c>
      <c r="O1514" s="57">
        <f t="shared" si="237"/>
        <v>50</v>
      </c>
      <c r="P1514" s="127">
        <f t="shared" si="233"/>
        <v>7.5</v>
      </c>
      <c r="Q1514" s="130">
        <f t="shared" si="234"/>
        <v>50</v>
      </c>
      <c r="R1514" s="62">
        <f t="shared" si="235"/>
        <v>50</v>
      </c>
      <c r="S1514" s="62">
        <f t="shared" si="238"/>
        <v>50</v>
      </c>
      <c r="T1514" s="129">
        <f t="shared" si="239"/>
        <v>3621.9078586603164</v>
      </c>
      <c r="X1514" s="62"/>
      <c r="AA1514" s="24"/>
    </row>
    <row r="1515" spans="6:27" x14ac:dyDescent="0.3">
      <c r="F1515" s="124">
        <f>Calculator!A1497</f>
        <v>1492</v>
      </c>
      <c r="G1515" s="44">
        <f>Calculator!B1497</f>
        <v>0</v>
      </c>
      <c r="H1515" s="44">
        <f>Calculator!C1497</f>
        <v>0</v>
      </c>
      <c r="I1515" s="46">
        <f>Calculator!E1497</f>
        <v>0</v>
      </c>
      <c r="J1515" s="45">
        <f>Calculator!F1497</f>
        <v>0</v>
      </c>
      <c r="K1515" s="125">
        <f t="shared" si="230"/>
        <v>7.5</v>
      </c>
      <c r="L1515" s="127">
        <f t="shared" si="231"/>
        <v>7.5</v>
      </c>
      <c r="M1515" s="127">
        <f t="shared" si="236"/>
        <v>7.5</v>
      </c>
      <c r="N1515" s="57">
        <f t="shared" si="232"/>
        <v>50</v>
      </c>
      <c r="O1515" s="57">
        <f t="shared" si="237"/>
        <v>50</v>
      </c>
      <c r="P1515" s="127">
        <f t="shared" si="233"/>
        <v>7.5</v>
      </c>
      <c r="Q1515" s="130">
        <f t="shared" si="234"/>
        <v>50</v>
      </c>
      <c r="R1515" s="62">
        <f t="shared" si="235"/>
        <v>50</v>
      </c>
      <c r="S1515" s="62">
        <f t="shared" si="238"/>
        <v>50</v>
      </c>
      <c r="T1515" s="129">
        <f t="shared" si="239"/>
        <v>3621.9078586603164</v>
      </c>
      <c r="X1515" s="62"/>
      <c r="AA1515" s="24"/>
    </row>
    <row r="1516" spans="6:27" x14ac:dyDescent="0.3">
      <c r="F1516" s="124">
        <f>Calculator!A1498</f>
        <v>1493</v>
      </c>
      <c r="G1516" s="44">
        <f>Calculator!B1498</f>
        <v>0</v>
      </c>
      <c r="H1516" s="44">
        <f>Calculator!C1498</f>
        <v>0</v>
      </c>
      <c r="I1516" s="46">
        <f>Calculator!E1498</f>
        <v>0</v>
      </c>
      <c r="J1516" s="45">
        <f>Calculator!F1498</f>
        <v>0</v>
      </c>
      <c r="K1516" s="125">
        <f t="shared" si="230"/>
        <v>7.5</v>
      </c>
      <c r="L1516" s="127">
        <f t="shared" si="231"/>
        <v>7.5</v>
      </c>
      <c r="M1516" s="127">
        <f t="shared" si="236"/>
        <v>7.5</v>
      </c>
      <c r="N1516" s="57">
        <f t="shared" si="232"/>
        <v>50</v>
      </c>
      <c r="O1516" s="57">
        <f t="shared" si="237"/>
        <v>50</v>
      </c>
      <c r="P1516" s="127">
        <f t="shared" si="233"/>
        <v>7.5</v>
      </c>
      <c r="Q1516" s="130">
        <f t="shared" si="234"/>
        <v>50</v>
      </c>
      <c r="R1516" s="62">
        <f t="shared" si="235"/>
        <v>50</v>
      </c>
      <c r="S1516" s="62">
        <f t="shared" si="238"/>
        <v>50</v>
      </c>
      <c r="T1516" s="129">
        <f t="shared" si="239"/>
        <v>3621.9078586603164</v>
      </c>
      <c r="X1516" s="62"/>
      <c r="AA1516" s="24"/>
    </row>
    <row r="1517" spans="6:27" x14ac:dyDescent="0.3">
      <c r="F1517" s="124">
        <f>Calculator!A1499</f>
        <v>1494</v>
      </c>
      <c r="G1517" s="44">
        <f>Calculator!B1499</f>
        <v>0</v>
      </c>
      <c r="H1517" s="44">
        <f>Calculator!C1499</f>
        <v>0</v>
      </c>
      <c r="I1517" s="46">
        <f>Calculator!E1499</f>
        <v>0</v>
      </c>
      <c r="J1517" s="45">
        <f>Calculator!F1499</f>
        <v>0</v>
      </c>
      <c r="K1517" s="125">
        <f t="shared" si="230"/>
        <v>7.5</v>
      </c>
      <c r="L1517" s="127">
        <f t="shared" si="231"/>
        <v>7.5</v>
      </c>
      <c r="M1517" s="127">
        <f t="shared" si="236"/>
        <v>7.5</v>
      </c>
      <c r="N1517" s="57">
        <f t="shared" si="232"/>
        <v>50</v>
      </c>
      <c r="O1517" s="57">
        <f t="shared" si="237"/>
        <v>50</v>
      </c>
      <c r="P1517" s="127">
        <f t="shared" si="233"/>
        <v>7.5</v>
      </c>
      <c r="Q1517" s="130">
        <f t="shared" si="234"/>
        <v>50</v>
      </c>
      <c r="R1517" s="62">
        <f t="shared" si="235"/>
        <v>50</v>
      </c>
      <c r="S1517" s="62">
        <f t="shared" si="238"/>
        <v>50</v>
      </c>
      <c r="T1517" s="129">
        <f t="shared" si="239"/>
        <v>3621.9078586603164</v>
      </c>
      <c r="X1517" s="62"/>
      <c r="AA1517" s="24"/>
    </row>
    <row r="1518" spans="6:27" x14ac:dyDescent="0.3">
      <c r="F1518" s="124">
        <f>Calculator!A1500</f>
        <v>1495</v>
      </c>
      <c r="G1518" s="44">
        <f>Calculator!B1500</f>
        <v>0</v>
      </c>
      <c r="H1518" s="44">
        <f>Calculator!C1500</f>
        <v>0</v>
      </c>
      <c r="I1518" s="46">
        <f>Calculator!E1500</f>
        <v>0</v>
      </c>
      <c r="J1518" s="45">
        <f>Calculator!F1500</f>
        <v>0</v>
      </c>
      <c r="K1518" s="125">
        <f t="shared" si="230"/>
        <v>7.5</v>
      </c>
      <c r="L1518" s="127">
        <f t="shared" si="231"/>
        <v>7.5</v>
      </c>
      <c r="M1518" s="127">
        <f t="shared" si="236"/>
        <v>7.5</v>
      </c>
      <c r="N1518" s="57">
        <f t="shared" si="232"/>
        <v>50</v>
      </c>
      <c r="O1518" s="57">
        <f t="shared" si="237"/>
        <v>50</v>
      </c>
      <c r="P1518" s="127">
        <f t="shared" si="233"/>
        <v>7.5</v>
      </c>
      <c r="Q1518" s="130">
        <f t="shared" si="234"/>
        <v>50</v>
      </c>
      <c r="R1518" s="62">
        <f t="shared" si="235"/>
        <v>50</v>
      </c>
      <c r="S1518" s="62">
        <f t="shared" si="238"/>
        <v>50</v>
      </c>
      <c r="T1518" s="129">
        <f t="shared" si="239"/>
        <v>3621.9078586603164</v>
      </c>
      <c r="X1518" s="62"/>
      <c r="AA1518" s="24"/>
    </row>
    <row r="1519" spans="6:27" x14ac:dyDescent="0.3">
      <c r="F1519" s="124">
        <f>Calculator!A1501</f>
        <v>1496</v>
      </c>
      <c r="G1519" s="44">
        <f>Calculator!B1501</f>
        <v>0</v>
      </c>
      <c r="H1519" s="44">
        <f>Calculator!C1501</f>
        <v>0</v>
      </c>
      <c r="I1519" s="46">
        <f>Calculator!E1501</f>
        <v>0</v>
      </c>
      <c r="J1519" s="45">
        <f>Calculator!F1501</f>
        <v>0</v>
      </c>
      <c r="K1519" s="125">
        <f t="shared" si="230"/>
        <v>7.5</v>
      </c>
      <c r="L1519" s="127">
        <f t="shared" si="231"/>
        <v>7.5</v>
      </c>
      <c r="M1519" s="127">
        <f t="shared" si="236"/>
        <v>7.5</v>
      </c>
      <c r="N1519" s="57">
        <f t="shared" si="232"/>
        <v>50</v>
      </c>
      <c r="O1519" s="57">
        <f t="shared" si="237"/>
        <v>50</v>
      </c>
      <c r="P1519" s="127">
        <f t="shared" si="233"/>
        <v>7.5</v>
      </c>
      <c r="Q1519" s="130">
        <f t="shared" si="234"/>
        <v>50</v>
      </c>
      <c r="R1519" s="62">
        <f t="shared" si="235"/>
        <v>50</v>
      </c>
      <c r="S1519" s="62">
        <f t="shared" si="238"/>
        <v>50</v>
      </c>
      <c r="T1519" s="129">
        <f t="shared" si="239"/>
        <v>3621.9078586603164</v>
      </c>
      <c r="X1519" s="62"/>
      <c r="AA1519" s="24"/>
    </row>
    <row r="1520" spans="6:27" x14ac:dyDescent="0.3">
      <c r="F1520" s="124">
        <f>Calculator!A1502</f>
        <v>1497</v>
      </c>
      <c r="G1520" s="44">
        <f>Calculator!B1502</f>
        <v>0</v>
      </c>
      <c r="H1520" s="44">
        <f>Calculator!C1502</f>
        <v>0</v>
      </c>
      <c r="I1520" s="46">
        <f>Calculator!E1502</f>
        <v>0</v>
      </c>
      <c r="J1520" s="45">
        <f>Calculator!F1502</f>
        <v>0</v>
      </c>
      <c r="K1520" s="125">
        <f t="shared" si="230"/>
        <v>7.5</v>
      </c>
      <c r="L1520" s="127">
        <f t="shared" si="231"/>
        <v>7.5</v>
      </c>
      <c r="M1520" s="127">
        <f t="shared" si="236"/>
        <v>7.5</v>
      </c>
      <c r="N1520" s="57">
        <f t="shared" si="232"/>
        <v>50</v>
      </c>
      <c r="O1520" s="57">
        <f t="shared" si="237"/>
        <v>50</v>
      </c>
      <c r="P1520" s="127">
        <f t="shared" si="233"/>
        <v>7.5</v>
      </c>
      <c r="Q1520" s="130">
        <f t="shared" si="234"/>
        <v>50</v>
      </c>
      <c r="R1520" s="62">
        <f t="shared" si="235"/>
        <v>50</v>
      </c>
      <c r="S1520" s="62">
        <f t="shared" si="238"/>
        <v>50</v>
      </c>
      <c r="T1520" s="129">
        <f t="shared" si="239"/>
        <v>3621.9078586603164</v>
      </c>
      <c r="X1520" s="62"/>
      <c r="AA1520" s="24"/>
    </row>
    <row r="1521" spans="6:27" x14ac:dyDescent="0.3">
      <c r="F1521" s="124">
        <f>Calculator!A1503</f>
        <v>1498</v>
      </c>
      <c r="G1521" s="44">
        <f>Calculator!B1503</f>
        <v>0</v>
      </c>
      <c r="H1521" s="44">
        <f>Calculator!C1503</f>
        <v>0</v>
      </c>
      <c r="I1521" s="46">
        <f>Calculator!E1503</f>
        <v>0</v>
      </c>
      <c r="J1521" s="45">
        <f>Calculator!F1503</f>
        <v>0</v>
      </c>
      <c r="K1521" s="125">
        <f t="shared" si="230"/>
        <v>7.5</v>
      </c>
      <c r="L1521" s="127">
        <f t="shared" si="231"/>
        <v>7.5</v>
      </c>
      <c r="M1521" s="127">
        <f t="shared" si="236"/>
        <v>7.5</v>
      </c>
      <c r="N1521" s="57">
        <f t="shared" si="232"/>
        <v>50</v>
      </c>
      <c r="O1521" s="57">
        <f t="shared" si="237"/>
        <v>50</v>
      </c>
      <c r="P1521" s="127">
        <f t="shared" si="233"/>
        <v>7.5</v>
      </c>
      <c r="Q1521" s="130">
        <f t="shared" si="234"/>
        <v>50</v>
      </c>
      <c r="R1521" s="62">
        <f t="shared" si="235"/>
        <v>50</v>
      </c>
      <c r="S1521" s="62">
        <f t="shared" si="238"/>
        <v>50</v>
      </c>
      <c r="T1521" s="129">
        <f t="shared" si="239"/>
        <v>3621.9078586603164</v>
      </c>
      <c r="X1521" s="62"/>
      <c r="AA1521" s="24"/>
    </row>
    <row r="1522" spans="6:27" x14ac:dyDescent="0.3">
      <c r="F1522" s="124">
        <f>Calculator!A1504</f>
        <v>1499</v>
      </c>
      <c r="G1522" s="44">
        <f>Calculator!B1504</f>
        <v>0</v>
      </c>
      <c r="H1522" s="44">
        <f>Calculator!C1504</f>
        <v>0</v>
      </c>
      <c r="I1522" s="46">
        <f>Calculator!E1504</f>
        <v>0</v>
      </c>
      <c r="J1522" s="45">
        <f>Calculator!F1504</f>
        <v>0</v>
      </c>
      <c r="K1522" s="125">
        <f t="shared" si="230"/>
        <v>7.5</v>
      </c>
      <c r="L1522" s="127">
        <f t="shared" si="231"/>
        <v>7.5</v>
      </c>
      <c r="M1522" s="127">
        <f t="shared" si="236"/>
        <v>7.5</v>
      </c>
      <c r="N1522" s="57">
        <f t="shared" si="232"/>
        <v>50</v>
      </c>
      <c r="O1522" s="57">
        <f t="shared" si="237"/>
        <v>50</v>
      </c>
      <c r="P1522" s="127">
        <f t="shared" si="233"/>
        <v>7.5</v>
      </c>
      <c r="Q1522" s="130">
        <f t="shared" si="234"/>
        <v>50</v>
      </c>
      <c r="R1522" s="62">
        <f t="shared" si="235"/>
        <v>50</v>
      </c>
      <c r="S1522" s="62">
        <f t="shared" si="238"/>
        <v>50</v>
      </c>
      <c r="T1522" s="129">
        <f t="shared" si="239"/>
        <v>3621.9078586603164</v>
      </c>
      <c r="X1522" s="62"/>
      <c r="AA1522" s="24"/>
    </row>
    <row r="1523" spans="6:27" x14ac:dyDescent="0.3">
      <c r="F1523" s="124">
        <f>Calculator!A1505</f>
        <v>1500</v>
      </c>
      <c r="G1523" s="44">
        <f>Calculator!B1505</f>
        <v>0</v>
      </c>
      <c r="H1523" s="44">
        <f>Calculator!C1505</f>
        <v>0</v>
      </c>
      <c r="I1523" s="46">
        <f>Calculator!E1505</f>
        <v>0</v>
      </c>
      <c r="J1523" s="45">
        <f>Calculator!F1505</f>
        <v>0</v>
      </c>
      <c r="K1523" s="125">
        <f t="shared" si="230"/>
        <v>7.5</v>
      </c>
      <c r="L1523" s="127">
        <f t="shared" si="231"/>
        <v>7.5</v>
      </c>
      <c r="M1523" s="127">
        <f t="shared" si="236"/>
        <v>7.5</v>
      </c>
      <c r="N1523" s="57">
        <f t="shared" si="232"/>
        <v>50</v>
      </c>
      <c r="O1523" s="57">
        <f t="shared" si="237"/>
        <v>50</v>
      </c>
      <c r="P1523" s="127">
        <f t="shared" si="233"/>
        <v>7.5</v>
      </c>
      <c r="Q1523" s="130">
        <f t="shared" si="234"/>
        <v>50</v>
      </c>
      <c r="R1523" s="62">
        <f t="shared" si="235"/>
        <v>50</v>
      </c>
      <c r="S1523" s="62">
        <f t="shared" si="238"/>
        <v>50</v>
      </c>
      <c r="T1523" s="129">
        <f t="shared" si="239"/>
        <v>3621.9078586603164</v>
      </c>
      <c r="X1523" s="62"/>
      <c r="AA1523" s="24"/>
    </row>
    <row r="1524" spans="6:27" x14ac:dyDescent="0.3">
      <c r="F1524" s="124">
        <f>Calculator!A1506</f>
        <v>1501</v>
      </c>
      <c r="G1524" s="44">
        <f>Calculator!B1506</f>
        <v>0</v>
      </c>
      <c r="H1524" s="44">
        <f>Calculator!C1506</f>
        <v>0</v>
      </c>
      <c r="I1524" s="46">
        <f>Calculator!E1506</f>
        <v>0</v>
      </c>
      <c r="J1524" s="45">
        <f>Calculator!F1506</f>
        <v>0</v>
      </c>
      <c r="K1524" s="125">
        <f t="shared" si="230"/>
        <v>7.5</v>
      </c>
      <c r="L1524" s="127">
        <f t="shared" si="231"/>
        <v>7.5</v>
      </c>
      <c r="M1524" s="127">
        <f t="shared" si="236"/>
        <v>7.5</v>
      </c>
      <c r="N1524" s="57">
        <f t="shared" si="232"/>
        <v>50</v>
      </c>
      <c r="O1524" s="57">
        <f t="shared" si="237"/>
        <v>50</v>
      </c>
      <c r="P1524" s="127">
        <f t="shared" si="233"/>
        <v>7.5</v>
      </c>
      <c r="Q1524" s="130">
        <f t="shared" si="234"/>
        <v>50</v>
      </c>
      <c r="R1524" s="62">
        <f t="shared" si="235"/>
        <v>50</v>
      </c>
      <c r="S1524" s="62">
        <f t="shared" si="238"/>
        <v>50</v>
      </c>
      <c r="T1524" s="129">
        <f t="shared" si="239"/>
        <v>3621.9078586603164</v>
      </c>
      <c r="X1524" s="62"/>
      <c r="AA1524" s="24"/>
    </row>
    <row r="1525" spans="6:27" x14ac:dyDescent="0.3">
      <c r="F1525" s="124">
        <f>Calculator!A1507</f>
        <v>1502</v>
      </c>
      <c r="G1525" s="44">
        <f>Calculator!B1507</f>
        <v>0</v>
      </c>
      <c r="H1525" s="44">
        <f>Calculator!C1507</f>
        <v>0</v>
      </c>
      <c r="I1525" s="46">
        <f>Calculator!E1507</f>
        <v>0</v>
      </c>
      <c r="J1525" s="45">
        <f>Calculator!F1507</f>
        <v>0</v>
      </c>
      <c r="K1525" s="125">
        <f t="shared" si="230"/>
        <v>7.5</v>
      </c>
      <c r="L1525" s="127">
        <f t="shared" si="231"/>
        <v>7.5</v>
      </c>
      <c r="M1525" s="127">
        <f t="shared" si="236"/>
        <v>7.5</v>
      </c>
      <c r="N1525" s="57">
        <f t="shared" si="232"/>
        <v>50</v>
      </c>
      <c r="O1525" s="57">
        <f t="shared" si="237"/>
        <v>50</v>
      </c>
      <c r="P1525" s="127">
        <f t="shared" si="233"/>
        <v>7.5</v>
      </c>
      <c r="Q1525" s="130">
        <f t="shared" si="234"/>
        <v>50</v>
      </c>
      <c r="R1525" s="62">
        <f t="shared" si="235"/>
        <v>50</v>
      </c>
      <c r="S1525" s="62">
        <f t="shared" si="238"/>
        <v>50</v>
      </c>
      <c r="T1525" s="129">
        <f t="shared" si="239"/>
        <v>3621.9078586603164</v>
      </c>
      <c r="X1525" s="62"/>
      <c r="AA1525" s="24"/>
    </row>
    <row r="1526" spans="6:27" x14ac:dyDescent="0.3">
      <c r="F1526" s="124">
        <f>Calculator!A1508</f>
        <v>1503</v>
      </c>
      <c r="G1526" s="44">
        <f>Calculator!B1508</f>
        <v>0</v>
      </c>
      <c r="H1526" s="44">
        <f>Calculator!C1508</f>
        <v>0</v>
      </c>
      <c r="I1526" s="46">
        <f>Calculator!E1508</f>
        <v>0</v>
      </c>
      <c r="J1526" s="45">
        <f>Calculator!F1508</f>
        <v>0</v>
      </c>
      <c r="K1526" s="125">
        <f t="shared" si="230"/>
        <v>7.5</v>
      </c>
      <c r="L1526" s="127">
        <f t="shared" si="231"/>
        <v>7.5</v>
      </c>
      <c r="M1526" s="127">
        <f t="shared" si="236"/>
        <v>7.5</v>
      </c>
      <c r="N1526" s="57">
        <f t="shared" si="232"/>
        <v>50</v>
      </c>
      <c r="O1526" s="57">
        <f t="shared" si="237"/>
        <v>50</v>
      </c>
      <c r="P1526" s="127">
        <f t="shared" si="233"/>
        <v>7.5</v>
      </c>
      <c r="Q1526" s="130">
        <f t="shared" si="234"/>
        <v>50</v>
      </c>
      <c r="R1526" s="62">
        <f t="shared" si="235"/>
        <v>50</v>
      </c>
      <c r="S1526" s="62">
        <f t="shared" si="238"/>
        <v>50</v>
      </c>
      <c r="T1526" s="129">
        <f t="shared" si="239"/>
        <v>3621.9078586603164</v>
      </c>
      <c r="X1526" s="62"/>
      <c r="AA1526" s="24"/>
    </row>
    <row r="1527" spans="6:27" x14ac:dyDescent="0.3">
      <c r="F1527" s="124">
        <f>Calculator!A1509</f>
        <v>1504</v>
      </c>
      <c r="G1527" s="44">
        <f>Calculator!B1509</f>
        <v>0</v>
      </c>
      <c r="H1527" s="44">
        <f>Calculator!C1509</f>
        <v>0</v>
      </c>
      <c r="I1527" s="46">
        <f>Calculator!E1509</f>
        <v>0</v>
      </c>
      <c r="J1527" s="45">
        <f>Calculator!F1509</f>
        <v>0</v>
      </c>
      <c r="K1527" s="125">
        <f t="shared" si="230"/>
        <v>7.5</v>
      </c>
      <c r="L1527" s="127">
        <f t="shared" si="231"/>
        <v>7.5</v>
      </c>
      <c r="M1527" s="127">
        <f t="shared" si="236"/>
        <v>7.5</v>
      </c>
      <c r="N1527" s="57">
        <f t="shared" si="232"/>
        <v>50</v>
      </c>
      <c r="O1527" s="57">
        <f t="shared" si="237"/>
        <v>50</v>
      </c>
      <c r="P1527" s="127">
        <f t="shared" si="233"/>
        <v>7.5</v>
      </c>
      <c r="Q1527" s="130">
        <f t="shared" si="234"/>
        <v>50</v>
      </c>
      <c r="R1527" s="62">
        <f t="shared" si="235"/>
        <v>50</v>
      </c>
      <c r="S1527" s="62">
        <f t="shared" si="238"/>
        <v>50</v>
      </c>
      <c r="T1527" s="129">
        <f t="shared" si="239"/>
        <v>3621.9078586603164</v>
      </c>
      <c r="X1527" s="62"/>
      <c r="AA1527" s="24"/>
    </row>
    <row r="1528" spans="6:27" x14ac:dyDescent="0.3">
      <c r="F1528" s="124">
        <f>Calculator!A1510</f>
        <v>1505</v>
      </c>
      <c r="G1528" s="44">
        <f>Calculator!B1510</f>
        <v>0</v>
      </c>
      <c r="H1528" s="44">
        <f>Calculator!C1510</f>
        <v>0</v>
      </c>
      <c r="I1528" s="46">
        <f>Calculator!E1510</f>
        <v>0</v>
      </c>
      <c r="J1528" s="45">
        <f>Calculator!F1510</f>
        <v>0</v>
      </c>
      <c r="K1528" s="125">
        <f t="shared" si="230"/>
        <v>7.5</v>
      </c>
      <c r="L1528" s="127">
        <f t="shared" si="231"/>
        <v>7.5</v>
      </c>
      <c r="M1528" s="127">
        <f t="shared" si="236"/>
        <v>7.5</v>
      </c>
      <c r="N1528" s="57">
        <f t="shared" si="232"/>
        <v>50</v>
      </c>
      <c r="O1528" s="57">
        <f t="shared" si="237"/>
        <v>50</v>
      </c>
      <c r="P1528" s="127">
        <f t="shared" si="233"/>
        <v>7.5</v>
      </c>
      <c r="Q1528" s="130">
        <f t="shared" si="234"/>
        <v>50</v>
      </c>
      <c r="R1528" s="62">
        <f t="shared" si="235"/>
        <v>50</v>
      </c>
      <c r="S1528" s="62">
        <f t="shared" si="238"/>
        <v>50</v>
      </c>
      <c r="T1528" s="129">
        <f t="shared" si="239"/>
        <v>3621.9078586603164</v>
      </c>
      <c r="X1528" s="62"/>
      <c r="AA1528" s="24"/>
    </row>
    <row r="1529" spans="6:27" x14ac:dyDescent="0.3">
      <c r="F1529" s="124">
        <f>Calculator!A1511</f>
        <v>1506</v>
      </c>
      <c r="G1529" s="44">
        <f>Calculator!B1511</f>
        <v>0</v>
      </c>
      <c r="H1529" s="44">
        <f>Calculator!C1511</f>
        <v>0</v>
      </c>
      <c r="I1529" s="46">
        <f>Calculator!E1511</f>
        <v>0</v>
      </c>
      <c r="J1529" s="45">
        <f>Calculator!F1511</f>
        <v>0</v>
      </c>
      <c r="K1529" s="125">
        <f t="shared" si="230"/>
        <v>7.5</v>
      </c>
      <c r="L1529" s="127">
        <f t="shared" si="231"/>
        <v>7.5</v>
      </c>
      <c r="M1529" s="127">
        <f t="shared" si="236"/>
        <v>7.5</v>
      </c>
      <c r="N1529" s="57">
        <f t="shared" si="232"/>
        <v>50</v>
      </c>
      <c r="O1529" s="57">
        <f t="shared" si="237"/>
        <v>50</v>
      </c>
      <c r="P1529" s="127">
        <f t="shared" si="233"/>
        <v>7.5</v>
      </c>
      <c r="Q1529" s="130">
        <f t="shared" si="234"/>
        <v>50</v>
      </c>
      <c r="R1529" s="62">
        <f t="shared" si="235"/>
        <v>50</v>
      </c>
      <c r="S1529" s="62">
        <f t="shared" si="238"/>
        <v>50</v>
      </c>
      <c r="T1529" s="129">
        <f t="shared" si="239"/>
        <v>3621.9078586603164</v>
      </c>
      <c r="X1529" s="62"/>
      <c r="AA1529" s="24"/>
    </row>
    <row r="1530" spans="6:27" x14ac:dyDescent="0.3">
      <c r="F1530" s="124">
        <f>Calculator!A1512</f>
        <v>1507</v>
      </c>
      <c r="G1530" s="44">
        <f>Calculator!B1512</f>
        <v>0</v>
      </c>
      <c r="H1530" s="44">
        <f>Calculator!C1512</f>
        <v>0</v>
      </c>
      <c r="I1530" s="46">
        <f>Calculator!E1512</f>
        <v>0</v>
      </c>
      <c r="J1530" s="45">
        <f>Calculator!F1512</f>
        <v>0</v>
      </c>
      <c r="K1530" s="125">
        <f t="shared" si="230"/>
        <v>7.5</v>
      </c>
      <c r="L1530" s="127">
        <f t="shared" si="231"/>
        <v>7.5</v>
      </c>
      <c r="M1530" s="127">
        <f t="shared" si="236"/>
        <v>7.5</v>
      </c>
      <c r="N1530" s="57">
        <f t="shared" si="232"/>
        <v>50</v>
      </c>
      <c r="O1530" s="57">
        <f t="shared" si="237"/>
        <v>50</v>
      </c>
      <c r="P1530" s="127">
        <f t="shared" si="233"/>
        <v>7.5</v>
      </c>
      <c r="Q1530" s="130">
        <f t="shared" si="234"/>
        <v>50</v>
      </c>
      <c r="R1530" s="62">
        <f t="shared" si="235"/>
        <v>50</v>
      </c>
      <c r="S1530" s="62">
        <f t="shared" si="238"/>
        <v>50</v>
      </c>
      <c r="T1530" s="129">
        <f t="shared" si="239"/>
        <v>3621.9078586603164</v>
      </c>
      <c r="X1530" s="62"/>
      <c r="AA1530" s="24"/>
    </row>
    <row r="1531" spans="6:27" x14ac:dyDescent="0.3">
      <c r="F1531" s="124">
        <f>Calculator!A1513</f>
        <v>1508</v>
      </c>
      <c r="G1531" s="44">
        <f>Calculator!B1513</f>
        <v>0</v>
      </c>
      <c r="H1531" s="44">
        <f>Calculator!C1513</f>
        <v>0</v>
      </c>
      <c r="I1531" s="46">
        <f>Calculator!E1513</f>
        <v>0</v>
      </c>
      <c r="J1531" s="45">
        <f>Calculator!F1513</f>
        <v>0</v>
      </c>
      <c r="K1531" s="125">
        <f t="shared" si="230"/>
        <v>7.5</v>
      </c>
      <c r="L1531" s="127">
        <f t="shared" si="231"/>
        <v>7.5</v>
      </c>
      <c r="M1531" s="127">
        <f t="shared" si="236"/>
        <v>7.5</v>
      </c>
      <c r="N1531" s="57">
        <f t="shared" si="232"/>
        <v>50</v>
      </c>
      <c r="O1531" s="57">
        <f t="shared" si="237"/>
        <v>50</v>
      </c>
      <c r="P1531" s="127">
        <f t="shared" si="233"/>
        <v>7.5</v>
      </c>
      <c r="Q1531" s="130">
        <f t="shared" si="234"/>
        <v>50</v>
      </c>
      <c r="R1531" s="62">
        <f t="shared" si="235"/>
        <v>50</v>
      </c>
      <c r="S1531" s="62">
        <f t="shared" si="238"/>
        <v>50</v>
      </c>
      <c r="T1531" s="129">
        <f t="shared" si="239"/>
        <v>3621.9078586603164</v>
      </c>
      <c r="X1531" s="62"/>
      <c r="AA1531" s="24"/>
    </row>
    <row r="1532" spans="6:27" x14ac:dyDescent="0.3">
      <c r="F1532" s="124">
        <f>Calculator!A1514</f>
        <v>1509</v>
      </c>
      <c r="G1532" s="44">
        <f>Calculator!B1514</f>
        <v>0</v>
      </c>
      <c r="H1532" s="44">
        <f>Calculator!C1514</f>
        <v>0</v>
      </c>
      <c r="I1532" s="46">
        <f>Calculator!E1514</f>
        <v>0</v>
      </c>
      <c r="J1532" s="45">
        <f>Calculator!F1514</f>
        <v>0</v>
      </c>
      <c r="K1532" s="125">
        <f t="shared" si="230"/>
        <v>7.5</v>
      </c>
      <c r="L1532" s="127">
        <f t="shared" si="231"/>
        <v>7.5</v>
      </c>
      <c r="M1532" s="127">
        <f t="shared" si="236"/>
        <v>7.5</v>
      </c>
      <c r="N1532" s="57">
        <f t="shared" si="232"/>
        <v>50</v>
      </c>
      <c r="O1532" s="57">
        <f t="shared" si="237"/>
        <v>50</v>
      </c>
      <c r="P1532" s="127">
        <f t="shared" si="233"/>
        <v>7.5</v>
      </c>
      <c r="Q1532" s="130">
        <f t="shared" si="234"/>
        <v>50</v>
      </c>
      <c r="R1532" s="62">
        <f t="shared" si="235"/>
        <v>50</v>
      </c>
      <c r="S1532" s="62">
        <f t="shared" si="238"/>
        <v>50</v>
      </c>
      <c r="T1532" s="129">
        <f t="shared" si="239"/>
        <v>3621.9078586603164</v>
      </c>
      <c r="X1532" s="62"/>
      <c r="AA1532" s="24"/>
    </row>
    <row r="1533" spans="6:27" x14ac:dyDescent="0.3">
      <c r="F1533" s="124">
        <f>Calculator!A1515</f>
        <v>1510</v>
      </c>
      <c r="G1533" s="44">
        <f>Calculator!B1515</f>
        <v>0</v>
      </c>
      <c r="H1533" s="44">
        <f>Calculator!C1515</f>
        <v>0</v>
      </c>
      <c r="I1533" s="46">
        <f>Calculator!E1515</f>
        <v>0</v>
      </c>
      <c r="J1533" s="45">
        <f>Calculator!F1515</f>
        <v>0</v>
      </c>
      <c r="K1533" s="125">
        <f t="shared" si="230"/>
        <v>7.5</v>
      </c>
      <c r="L1533" s="127">
        <f t="shared" si="231"/>
        <v>7.5</v>
      </c>
      <c r="M1533" s="127">
        <f t="shared" si="236"/>
        <v>7.5</v>
      </c>
      <c r="N1533" s="57">
        <f t="shared" si="232"/>
        <v>50</v>
      </c>
      <c r="O1533" s="57">
        <f t="shared" si="237"/>
        <v>50</v>
      </c>
      <c r="P1533" s="127">
        <f t="shared" si="233"/>
        <v>7.5</v>
      </c>
      <c r="Q1533" s="130">
        <f t="shared" si="234"/>
        <v>50</v>
      </c>
      <c r="R1533" s="62">
        <f t="shared" si="235"/>
        <v>50</v>
      </c>
      <c r="S1533" s="62">
        <f t="shared" si="238"/>
        <v>50</v>
      </c>
      <c r="T1533" s="129">
        <f t="shared" si="239"/>
        <v>3621.9078586603164</v>
      </c>
      <c r="X1533" s="62"/>
      <c r="AA1533" s="24"/>
    </row>
    <row r="1534" spans="6:27" x14ac:dyDescent="0.3">
      <c r="F1534" s="124">
        <f>Calculator!A1516</f>
        <v>1511</v>
      </c>
      <c r="G1534" s="44">
        <f>Calculator!B1516</f>
        <v>0</v>
      </c>
      <c r="H1534" s="44">
        <f>Calculator!C1516</f>
        <v>0</v>
      </c>
      <c r="I1534" s="46">
        <f>Calculator!E1516</f>
        <v>0</v>
      </c>
      <c r="J1534" s="45">
        <f>Calculator!F1516</f>
        <v>0</v>
      </c>
      <c r="K1534" s="125">
        <f t="shared" si="230"/>
        <v>7.5</v>
      </c>
      <c r="L1534" s="127">
        <f t="shared" si="231"/>
        <v>7.5</v>
      </c>
      <c r="M1534" s="127">
        <f t="shared" si="236"/>
        <v>7.5</v>
      </c>
      <c r="N1534" s="57">
        <f t="shared" si="232"/>
        <v>50</v>
      </c>
      <c r="O1534" s="57">
        <f t="shared" si="237"/>
        <v>50</v>
      </c>
      <c r="P1534" s="127">
        <f t="shared" si="233"/>
        <v>7.5</v>
      </c>
      <c r="Q1534" s="130">
        <f t="shared" si="234"/>
        <v>50</v>
      </c>
      <c r="R1534" s="62">
        <f t="shared" si="235"/>
        <v>50</v>
      </c>
      <c r="S1534" s="62">
        <f t="shared" si="238"/>
        <v>50</v>
      </c>
      <c r="T1534" s="129">
        <f t="shared" si="239"/>
        <v>3621.9078586603164</v>
      </c>
      <c r="X1534" s="62"/>
      <c r="AA1534" s="24"/>
    </row>
    <row r="1535" spans="6:27" x14ac:dyDescent="0.3">
      <c r="F1535" s="124">
        <f>Calculator!A1517</f>
        <v>1512</v>
      </c>
      <c r="G1535" s="44">
        <f>Calculator!B1517</f>
        <v>0</v>
      </c>
      <c r="H1535" s="44">
        <f>Calculator!C1517</f>
        <v>0</v>
      </c>
      <c r="I1535" s="46">
        <f>Calculator!E1517</f>
        <v>0</v>
      </c>
      <c r="J1535" s="45">
        <f>Calculator!F1517</f>
        <v>0</v>
      </c>
      <c r="K1535" s="125">
        <f t="shared" si="230"/>
        <v>7.5</v>
      </c>
      <c r="L1535" s="127">
        <f t="shared" si="231"/>
        <v>7.5</v>
      </c>
      <c r="M1535" s="127">
        <f t="shared" si="236"/>
        <v>7.5</v>
      </c>
      <c r="N1535" s="57">
        <f t="shared" si="232"/>
        <v>50</v>
      </c>
      <c r="O1535" s="57">
        <f t="shared" si="237"/>
        <v>50</v>
      </c>
      <c r="P1535" s="127">
        <f t="shared" si="233"/>
        <v>7.5</v>
      </c>
      <c r="Q1535" s="130">
        <f t="shared" si="234"/>
        <v>50</v>
      </c>
      <c r="R1535" s="62">
        <f t="shared" si="235"/>
        <v>50</v>
      </c>
      <c r="S1535" s="62">
        <f t="shared" si="238"/>
        <v>50</v>
      </c>
      <c r="T1535" s="129">
        <f t="shared" si="239"/>
        <v>3621.9078586603164</v>
      </c>
      <c r="X1535" s="62"/>
      <c r="AA1535" s="24"/>
    </row>
    <row r="1536" spans="6:27" x14ac:dyDescent="0.3">
      <c r="F1536" s="124">
        <f>Calculator!A1518</f>
        <v>1513</v>
      </c>
      <c r="G1536" s="44">
        <f>Calculator!B1518</f>
        <v>0</v>
      </c>
      <c r="H1536" s="44">
        <f>Calculator!C1518</f>
        <v>0</v>
      </c>
      <c r="I1536" s="46">
        <f>Calculator!E1518</f>
        <v>0</v>
      </c>
      <c r="J1536" s="45">
        <f>Calculator!F1518</f>
        <v>0</v>
      </c>
      <c r="K1536" s="125">
        <f t="shared" si="230"/>
        <v>7.5</v>
      </c>
      <c r="L1536" s="127">
        <f t="shared" si="231"/>
        <v>7.5</v>
      </c>
      <c r="M1536" s="127">
        <f t="shared" si="236"/>
        <v>7.5</v>
      </c>
      <c r="N1536" s="57">
        <f t="shared" si="232"/>
        <v>50</v>
      </c>
      <c r="O1536" s="57">
        <f t="shared" si="237"/>
        <v>50</v>
      </c>
      <c r="P1536" s="127">
        <f t="shared" si="233"/>
        <v>7.5</v>
      </c>
      <c r="Q1536" s="130">
        <f t="shared" si="234"/>
        <v>50</v>
      </c>
      <c r="R1536" s="62">
        <f t="shared" si="235"/>
        <v>50</v>
      </c>
      <c r="S1536" s="62">
        <f t="shared" si="238"/>
        <v>50</v>
      </c>
      <c r="T1536" s="129">
        <f t="shared" si="239"/>
        <v>3621.9078586603164</v>
      </c>
      <c r="X1536" s="62"/>
      <c r="AA1536" s="24"/>
    </row>
    <row r="1537" spans="6:27" x14ac:dyDescent="0.3">
      <c r="F1537" s="124">
        <f>Calculator!A1519</f>
        <v>1514</v>
      </c>
      <c r="G1537" s="44">
        <f>Calculator!B1519</f>
        <v>0</v>
      </c>
      <c r="H1537" s="44">
        <f>Calculator!C1519</f>
        <v>0</v>
      </c>
      <c r="I1537" s="46">
        <f>Calculator!E1519</f>
        <v>0</v>
      </c>
      <c r="J1537" s="45">
        <f>Calculator!F1519</f>
        <v>0</v>
      </c>
      <c r="K1537" s="125">
        <f t="shared" si="230"/>
        <v>7.5</v>
      </c>
      <c r="L1537" s="127">
        <f t="shared" si="231"/>
        <v>7.5</v>
      </c>
      <c r="M1537" s="127">
        <f t="shared" si="236"/>
        <v>7.5</v>
      </c>
      <c r="N1537" s="57">
        <f t="shared" si="232"/>
        <v>50</v>
      </c>
      <c r="O1537" s="57">
        <f t="shared" si="237"/>
        <v>50</v>
      </c>
      <c r="P1537" s="127">
        <f t="shared" si="233"/>
        <v>7.5</v>
      </c>
      <c r="Q1537" s="130">
        <f t="shared" si="234"/>
        <v>50</v>
      </c>
      <c r="R1537" s="62">
        <f t="shared" si="235"/>
        <v>50</v>
      </c>
      <c r="S1537" s="62">
        <f t="shared" si="238"/>
        <v>50</v>
      </c>
      <c r="T1537" s="129">
        <f t="shared" si="239"/>
        <v>3621.9078586603164</v>
      </c>
      <c r="X1537" s="62"/>
      <c r="AA1537" s="24"/>
    </row>
    <row r="1538" spans="6:27" x14ac:dyDescent="0.3">
      <c r="F1538" s="124">
        <f>Calculator!A1520</f>
        <v>1515</v>
      </c>
      <c r="G1538" s="44">
        <f>Calculator!B1520</f>
        <v>0</v>
      </c>
      <c r="H1538" s="44">
        <f>Calculator!C1520</f>
        <v>0</v>
      </c>
      <c r="I1538" s="46">
        <f>Calculator!E1520</f>
        <v>0</v>
      </c>
      <c r="J1538" s="45">
        <f>Calculator!F1520</f>
        <v>0</v>
      </c>
      <c r="K1538" s="125">
        <f t="shared" si="230"/>
        <v>7.5</v>
      </c>
      <c r="L1538" s="127">
        <f t="shared" si="231"/>
        <v>7.5</v>
      </c>
      <c r="M1538" s="127">
        <f t="shared" si="236"/>
        <v>7.5</v>
      </c>
      <c r="N1538" s="57">
        <f t="shared" si="232"/>
        <v>50</v>
      </c>
      <c r="O1538" s="57">
        <f t="shared" si="237"/>
        <v>50</v>
      </c>
      <c r="P1538" s="127">
        <f t="shared" si="233"/>
        <v>7.5</v>
      </c>
      <c r="Q1538" s="130">
        <f t="shared" si="234"/>
        <v>50</v>
      </c>
      <c r="R1538" s="62">
        <f t="shared" si="235"/>
        <v>50</v>
      </c>
      <c r="S1538" s="62">
        <f t="shared" si="238"/>
        <v>50</v>
      </c>
      <c r="T1538" s="129">
        <f t="shared" si="239"/>
        <v>3621.9078586603164</v>
      </c>
      <c r="X1538" s="62"/>
      <c r="AA1538" s="24"/>
    </row>
    <row r="1539" spans="6:27" x14ac:dyDescent="0.3">
      <c r="F1539" s="124">
        <f>Calculator!A1521</f>
        <v>1516</v>
      </c>
      <c r="G1539" s="44">
        <f>Calculator!B1521</f>
        <v>0</v>
      </c>
      <c r="H1539" s="44">
        <f>Calculator!C1521</f>
        <v>0</v>
      </c>
      <c r="I1539" s="46">
        <f>Calculator!E1521</f>
        <v>0</v>
      </c>
      <c r="J1539" s="45">
        <f>Calculator!F1521</f>
        <v>0</v>
      </c>
      <c r="K1539" s="125">
        <f t="shared" si="230"/>
        <v>7.5</v>
      </c>
      <c r="L1539" s="127">
        <f t="shared" si="231"/>
        <v>7.5</v>
      </c>
      <c r="M1539" s="127">
        <f t="shared" si="236"/>
        <v>7.5</v>
      </c>
      <c r="N1539" s="57">
        <f t="shared" si="232"/>
        <v>50</v>
      </c>
      <c r="O1539" s="57">
        <f t="shared" si="237"/>
        <v>50</v>
      </c>
      <c r="P1539" s="127">
        <f t="shared" si="233"/>
        <v>7.5</v>
      </c>
      <c r="Q1539" s="130">
        <f t="shared" si="234"/>
        <v>50</v>
      </c>
      <c r="R1539" s="62">
        <f t="shared" si="235"/>
        <v>50</v>
      </c>
      <c r="S1539" s="62">
        <f t="shared" si="238"/>
        <v>50</v>
      </c>
      <c r="T1539" s="129">
        <f t="shared" si="239"/>
        <v>3621.9078586603164</v>
      </c>
      <c r="X1539" s="62"/>
      <c r="AA1539" s="24"/>
    </row>
    <row r="1540" spans="6:27" x14ac:dyDescent="0.3">
      <c r="F1540" s="124">
        <f>Calculator!A1522</f>
        <v>1517</v>
      </c>
      <c r="G1540" s="44">
        <f>Calculator!B1522</f>
        <v>0</v>
      </c>
      <c r="H1540" s="44">
        <f>Calculator!C1522</f>
        <v>0</v>
      </c>
      <c r="I1540" s="46">
        <f>Calculator!E1522</f>
        <v>0</v>
      </c>
      <c r="J1540" s="45">
        <f>Calculator!F1522</f>
        <v>0</v>
      </c>
      <c r="K1540" s="125">
        <f t="shared" si="230"/>
        <v>7.5</v>
      </c>
      <c r="L1540" s="127">
        <f t="shared" si="231"/>
        <v>7.5</v>
      </c>
      <c r="M1540" s="127">
        <f t="shared" si="236"/>
        <v>7.5</v>
      </c>
      <c r="N1540" s="57">
        <f t="shared" si="232"/>
        <v>50</v>
      </c>
      <c r="O1540" s="57">
        <f t="shared" si="237"/>
        <v>50</v>
      </c>
      <c r="P1540" s="127">
        <f t="shared" si="233"/>
        <v>7.5</v>
      </c>
      <c r="Q1540" s="130">
        <f t="shared" si="234"/>
        <v>50</v>
      </c>
      <c r="R1540" s="62">
        <f t="shared" si="235"/>
        <v>50</v>
      </c>
      <c r="S1540" s="62">
        <f t="shared" si="238"/>
        <v>50</v>
      </c>
      <c r="T1540" s="129">
        <f t="shared" si="239"/>
        <v>3621.9078586603164</v>
      </c>
      <c r="X1540" s="62"/>
      <c r="AA1540" s="24"/>
    </row>
    <row r="1541" spans="6:27" x14ac:dyDescent="0.3">
      <c r="F1541" s="124">
        <f>Calculator!A1523</f>
        <v>1518</v>
      </c>
      <c r="G1541" s="44">
        <f>Calculator!B1523</f>
        <v>0</v>
      </c>
      <c r="H1541" s="44">
        <f>Calculator!C1523</f>
        <v>0</v>
      </c>
      <c r="I1541" s="46">
        <f>Calculator!E1523</f>
        <v>0</v>
      </c>
      <c r="J1541" s="45">
        <f>Calculator!F1523</f>
        <v>0</v>
      </c>
      <c r="K1541" s="125">
        <f t="shared" si="230"/>
        <v>7.5</v>
      </c>
      <c r="L1541" s="127">
        <f t="shared" si="231"/>
        <v>7.5</v>
      </c>
      <c r="M1541" s="127">
        <f t="shared" si="236"/>
        <v>7.5</v>
      </c>
      <c r="N1541" s="57">
        <f t="shared" si="232"/>
        <v>50</v>
      </c>
      <c r="O1541" s="57">
        <f t="shared" si="237"/>
        <v>50</v>
      </c>
      <c r="P1541" s="127">
        <f t="shared" si="233"/>
        <v>7.5</v>
      </c>
      <c r="Q1541" s="130">
        <f t="shared" si="234"/>
        <v>50</v>
      </c>
      <c r="R1541" s="62">
        <f t="shared" si="235"/>
        <v>50</v>
      </c>
      <c r="S1541" s="62">
        <f t="shared" si="238"/>
        <v>50</v>
      </c>
      <c r="T1541" s="129">
        <f t="shared" si="239"/>
        <v>3621.9078586603164</v>
      </c>
      <c r="X1541" s="62"/>
      <c r="AA1541" s="24"/>
    </row>
    <row r="1542" spans="6:27" x14ac:dyDescent="0.3">
      <c r="F1542" s="124">
        <f>Calculator!A1524</f>
        <v>1519</v>
      </c>
      <c r="G1542" s="44">
        <f>Calculator!B1524</f>
        <v>0</v>
      </c>
      <c r="H1542" s="44">
        <f>Calculator!C1524</f>
        <v>0</v>
      </c>
      <c r="I1542" s="46">
        <f>Calculator!E1524</f>
        <v>0</v>
      </c>
      <c r="J1542" s="45">
        <f>Calculator!F1524</f>
        <v>0</v>
      </c>
      <c r="K1542" s="125">
        <f t="shared" si="230"/>
        <v>7.5</v>
      </c>
      <c r="L1542" s="127">
        <f t="shared" si="231"/>
        <v>7.5</v>
      </c>
      <c r="M1542" s="127">
        <f t="shared" si="236"/>
        <v>7.5</v>
      </c>
      <c r="N1542" s="57">
        <f t="shared" si="232"/>
        <v>50</v>
      </c>
      <c r="O1542" s="57">
        <f t="shared" si="237"/>
        <v>50</v>
      </c>
      <c r="P1542" s="127">
        <f t="shared" si="233"/>
        <v>7.5</v>
      </c>
      <c r="Q1542" s="130">
        <f t="shared" si="234"/>
        <v>50</v>
      </c>
      <c r="R1542" s="62">
        <f t="shared" si="235"/>
        <v>50</v>
      </c>
      <c r="S1542" s="62">
        <f t="shared" si="238"/>
        <v>50</v>
      </c>
      <c r="T1542" s="129">
        <f t="shared" si="239"/>
        <v>3621.9078586603164</v>
      </c>
      <c r="X1542" s="62"/>
      <c r="AA1542" s="24"/>
    </row>
    <row r="1543" spans="6:27" x14ac:dyDescent="0.3">
      <c r="F1543" s="124">
        <f>Calculator!A1525</f>
        <v>1520</v>
      </c>
      <c r="G1543" s="44">
        <f>Calculator!B1525</f>
        <v>0</v>
      </c>
      <c r="H1543" s="44">
        <f>Calculator!C1525</f>
        <v>0</v>
      </c>
      <c r="I1543" s="46">
        <f>Calculator!E1525</f>
        <v>0</v>
      </c>
      <c r="J1543" s="45">
        <f>Calculator!F1525</f>
        <v>0</v>
      </c>
      <c r="K1543" s="125">
        <f t="shared" si="230"/>
        <v>7.5</v>
      </c>
      <c r="L1543" s="127">
        <f t="shared" si="231"/>
        <v>7.5</v>
      </c>
      <c r="M1543" s="127">
        <f t="shared" si="236"/>
        <v>7.5</v>
      </c>
      <c r="N1543" s="57">
        <f t="shared" si="232"/>
        <v>50</v>
      </c>
      <c r="O1543" s="57">
        <f t="shared" si="237"/>
        <v>50</v>
      </c>
      <c r="P1543" s="127">
        <f t="shared" si="233"/>
        <v>7.5</v>
      </c>
      <c r="Q1543" s="130">
        <f t="shared" si="234"/>
        <v>50</v>
      </c>
      <c r="R1543" s="62">
        <f t="shared" si="235"/>
        <v>50</v>
      </c>
      <c r="S1543" s="62">
        <f t="shared" si="238"/>
        <v>50</v>
      </c>
      <c r="T1543" s="129">
        <f t="shared" si="239"/>
        <v>3621.9078586603164</v>
      </c>
      <c r="X1543" s="62"/>
      <c r="AA1543" s="24"/>
    </row>
    <row r="1544" spans="6:27" x14ac:dyDescent="0.3">
      <c r="F1544" s="124">
        <f>Calculator!A1526</f>
        <v>1521</v>
      </c>
      <c r="G1544" s="44">
        <f>Calculator!B1526</f>
        <v>0</v>
      </c>
      <c r="H1544" s="44">
        <f>Calculator!C1526</f>
        <v>0</v>
      </c>
      <c r="I1544" s="46">
        <f>Calculator!E1526</f>
        <v>0</v>
      </c>
      <c r="J1544" s="45">
        <f>Calculator!F1526</f>
        <v>0</v>
      </c>
      <c r="K1544" s="125">
        <f t="shared" si="230"/>
        <v>7.5</v>
      </c>
      <c r="L1544" s="127">
        <f t="shared" si="231"/>
        <v>7.5</v>
      </c>
      <c r="M1544" s="127">
        <f t="shared" si="236"/>
        <v>7.5</v>
      </c>
      <c r="N1544" s="57">
        <f t="shared" si="232"/>
        <v>50</v>
      </c>
      <c r="O1544" s="57">
        <f t="shared" si="237"/>
        <v>50</v>
      </c>
      <c r="P1544" s="127">
        <f t="shared" si="233"/>
        <v>7.5</v>
      </c>
      <c r="Q1544" s="130">
        <f t="shared" si="234"/>
        <v>50</v>
      </c>
      <c r="R1544" s="62">
        <f t="shared" si="235"/>
        <v>50</v>
      </c>
      <c r="S1544" s="62">
        <f t="shared" si="238"/>
        <v>50</v>
      </c>
      <c r="T1544" s="129">
        <f t="shared" si="239"/>
        <v>3621.9078586603164</v>
      </c>
      <c r="X1544" s="62"/>
      <c r="AA1544" s="24"/>
    </row>
    <row r="1545" spans="6:27" x14ac:dyDescent="0.3">
      <c r="F1545" s="124">
        <f>Calculator!A1527</f>
        <v>1522</v>
      </c>
      <c r="G1545" s="44">
        <f>Calculator!B1527</f>
        <v>0</v>
      </c>
      <c r="H1545" s="44">
        <f>Calculator!C1527</f>
        <v>0</v>
      </c>
      <c r="I1545" s="46">
        <f>Calculator!E1527</f>
        <v>0</v>
      </c>
      <c r="J1545" s="45">
        <f>Calculator!F1527</f>
        <v>0</v>
      </c>
      <c r="K1545" s="125">
        <f t="shared" si="230"/>
        <v>7.5</v>
      </c>
      <c r="L1545" s="127">
        <f t="shared" si="231"/>
        <v>7.5</v>
      </c>
      <c r="M1545" s="127">
        <f t="shared" si="236"/>
        <v>7.5</v>
      </c>
      <c r="N1545" s="57">
        <f t="shared" si="232"/>
        <v>50</v>
      </c>
      <c r="O1545" s="57">
        <f t="shared" si="237"/>
        <v>50</v>
      </c>
      <c r="P1545" s="127">
        <f t="shared" si="233"/>
        <v>7.5</v>
      </c>
      <c r="Q1545" s="130">
        <f t="shared" si="234"/>
        <v>50</v>
      </c>
      <c r="R1545" s="62">
        <f t="shared" si="235"/>
        <v>50</v>
      </c>
      <c r="S1545" s="62">
        <f t="shared" si="238"/>
        <v>50</v>
      </c>
      <c r="T1545" s="129">
        <f t="shared" si="239"/>
        <v>3621.9078586603164</v>
      </c>
      <c r="X1545" s="62"/>
      <c r="AA1545" s="24"/>
    </row>
    <row r="1546" spans="6:27" x14ac:dyDescent="0.3">
      <c r="F1546" s="124">
        <f>Calculator!A1528</f>
        <v>1523</v>
      </c>
      <c r="G1546" s="44">
        <f>Calculator!B1528</f>
        <v>0</v>
      </c>
      <c r="H1546" s="44">
        <f>Calculator!C1528</f>
        <v>0</v>
      </c>
      <c r="I1546" s="46">
        <f>Calculator!E1528</f>
        <v>0</v>
      </c>
      <c r="J1546" s="45">
        <f>Calculator!F1528</f>
        <v>0</v>
      </c>
      <c r="K1546" s="125">
        <f t="shared" si="230"/>
        <v>7.5</v>
      </c>
      <c r="L1546" s="127">
        <f t="shared" si="231"/>
        <v>7.5</v>
      </c>
      <c r="M1546" s="127">
        <f t="shared" si="236"/>
        <v>7.5</v>
      </c>
      <c r="N1546" s="57">
        <f t="shared" si="232"/>
        <v>50</v>
      </c>
      <c r="O1546" s="57">
        <f t="shared" si="237"/>
        <v>50</v>
      </c>
      <c r="P1546" s="127">
        <f t="shared" si="233"/>
        <v>7.5</v>
      </c>
      <c r="Q1546" s="130">
        <f t="shared" si="234"/>
        <v>50</v>
      </c>
      <c r="R1546" s="62">
        <f t="shared" si="235"/>
        <v>50</v>
      </c>
      <c r="S1546" s="62">
        <f t="shared" si="238"/>
        <v>50</v>
      </c>
      <c r="T1546" s="129">
        <f t="shared" si="239"/>
        <v>3621.9078586603164</v>
      </c>
      <c r="X1546" s="62"/>
      <c r="AA1546" s="24"/>
    </row>
    <row r="1547" spans="6:27" x14ac:dyDescent="0.3">
      <c r="F1547" s="124">
        <f>Calculator!A1529</f>
        <v>1524</v>
      </c>
      <c r="G1547" s="44">
        <f>Calculator!B1529</f>
        <v>0</v>
      </c>
      <c r="H1547" s="44">
        <f>Calculator!C1529</f>
        <v>0</v>
      </c>
      <c r="I1547" s="46">
        <f>Calculator!E1529</f>
        <v>0</v>
      </c>
      <c r="J1547" s="45">
        <f>Calculator!F1529</f>
        <v>0</v>
      </c>
      <c r="K1547" s="125">
        <f t="shared" si="230"/>
        <v>7.5</v>
      </c>
      <c r="L1547" s="127">
        <f t="shared" si="231"/>
        <v>7.5</v>
      </c>
      <c r="M1547" s="127">
        <f t="shared" si="236"/>
        <v>7.5</v>
      </c>
      <c r="N1547" s="57">
        <f t="shared" si="232"/>
        <v>50</v>
      </c>
      <c r="O1547" s="57">
        <f t="shared" si="237"/>
        <v>50</v>
      </c>
      <c r="P1547" s="127">
        <f t="shared" si="233"/>
        <v>7.5</v>
      </c>
      <c r="Q1547" s="130">
        <f t="shared" si="234"/>
        <v>50</v>
      </c>
      <c r="R1547" s="62">
        <f t="shared" si="235"/>
        <v>50</v>
      </c>
      <c r="S1547" s="62">
        <f t="shared" si="238"/>
        <v>50</v>
      </c>
      <c r="T1547" s="129">
        <f t="shared" si="239"/>
        <v>3621.9078586603164</v>
      </c>
      <c r="X1547" s="62"/>
      <c r="AA1547" s="24"/>
    </row>
    <row r="1548" spans="6:27" x14ac:dyDescent="0.3">
      <c r="F1548" s="124">
        <f>Calculator!A1530</f>
        <v>1525</v>
      </c>
      <c r="G1548" s="44">
        <f>Calculator!B1530</f>
        <v>0</v>
      </c>
      <c r="H1548" s="44">
        <f>Calculator!C1530</f>
        <v>0</v>
      </c>
      <c r="I1548" s="46">
        <f>Calculator!E1530</f>
        <v>0</v>
      </c>
      <c r="J1548" s="45">
        <f>Calculator!F1530</f>
        <v>0</v>
      </c>
      <c r="K1548" s="125">
        <f t="shared" si="230"/>
        <v>7.5</v>
      </c>
      <c r="L1548" s="127">
        <f t="shared" si="231"/>
        <v>7.5</v>
      </c>
      <c r="M1548" s="127">
        <f t="shared" si="236"/>
        <v>7.5</v>
      </c>
      <c r="N1548" s="57">
        <f t="shared" si="232"/>
        <v>50</v>
      </c>
      <c r="O1548" s="57">
        <f t="shared" si="237"/>
        <v>50</v>
      </c>
      <c r="P1548" s="127">
        <f t="shared" si="233"/>
        <v>7.5</v>
      </c>
      <c r="Q1548" s="130">
        <f t="shared" si="234"/>
        <v>50</v>
      </c>
      <c r="R1548" s="62">
        <f t="shared" si="235"/>
        <v>50</v>
      </c>
      <c r="S1548" s="62">
        <f t="shared" si="238"/>
        <v>50</v>
      </c>
      <c r="T1548" s="129">
        <f t="shared" si="239"/>
        <v>3621.9078586603164</v>
      </c>
      <c r="X1548" s="62"/>
      <c r="AA1548" s="24"/>
    </row>
    <row r="1549" spans="6:27" x14ac:dyDescent="0.3">
      <c r="F1549" s="124">
        <f>Calculator!A1531</f>
        <v>1526</v>
      </c>
      <c r="G1549" s="44">
        <f>Calculator!B1531</f>
        <v>0</v>
      </c>
      <c r="H1549" s="44">
        <f>Calculator!C1531</f>
        <v>0</v>
      </c>
      <c r="I1549" s="46">
        <f>Calculator!E1531</f>
        <v>0</v>
      </c>
      <c r="J1549" s="45">
        <f>Calculator!F1531</f>
        <v>0</v>
      </c>
      <c r="K1549" s="125">
        <f t="shared" si="230"/>
        <v>7.5</v>
      </c>
      <c r="L1549" s="127">
        <f t="shared" si="231"/>
        <v>7.5</v>
      </c>
      <c r="M1549" s="127">
        <f t="shared" si="236"/>
        <v>7.5</v>
      </c>
      <c r="N1549" s="57">
        <f t="shared" si="232"/>
        <v>50</v>
      </c>
      <c r="O1549" s="57">
        <f t="shared" si="237"/>
        <v>50</v>
      </c>
      <c r="P1549" s="127">
        <f t="shared" si="233"/>
        <v>7.5</v>
      </c>
      <c r="Q1549" s="130">
        <f t="shared" si="234"/>
        <v>50</v>
      </c>
      <c r="R1549" s="62">
        <f t="shared" si="235"/>
        <v>50</v>
      </c>
      <c r="S1549" s="62">
        <f t="shared" si="238"/>
        <v>50</v>
      </c>
      <c r="T1549" s="129">
        <f t="shared" si="239"/>
        <v>3621.9078586603164</v>
      </c>
      <c r="X1549" s="62"/>
      <c r="AA1549" s="24"/>
    </row>
    <row r="1550" spans="6:27" x14ac:dyDescent="0.3">
      <c r="F1550" s="124">
        <f>Calculator!A1532</f>
        <v>1527</v>
      </c>
      <c r="G1550" s="44">
        <f>Calculator!B1532</f>
        <v>0</v>
      </c>
      <c r="H1550" s="44">
        <f>Calculator!C1532</f>
        <v>0</v>
      </c>
      <c r="I1550" s="46">
        <f>Calculator!E1532</f>
        <v>0</v>
      </c>
      <c r="J1550" s="45">
        <f>Calculator!F1532</f>
        <v>0</v>
      </c>
      <c r="K1550" s="125">
        <f t="shared" si="230"/>
        <v>7.5</v>
      </c>
      <c r="L1550" s="127">
        <f t="shared" si="231"/>
        <v>7.5</v>
      </c>
      <c r="M1550" s="127">
        <f t="shared" si="236"/>
        <v>7.5</v>
      </c>
      <c r="N1550" s="57">
        <f t="shared" si="232"/>
        <v>50</v>
      </c>
      <c r="O1550" s="57">
        <f t="shared" si="237"/>
        <v>50</v>
      </c>
      <c r="P1550" s="127">
        <f t="shared" si="233"/>
        <v>7.5</v>
      </c>
      <c r="Q1550" s="130">
        <f t="shared" si="234"/>
        <v>50</v>
      </c>
      <c r="R1550" s="62">
        <f t="shared" si="235"/>
        <v>50</v>
      </c>
      <c r="S1550" s="62">
        <f t="shared" si="238"/>
        <v>50</v>
      </c>
      <c r="T1550" s="129">
        <f t="shared" si="239"/>
        <v>3621.9078586603164</v>
      </c>
      <c r="X1550" s="62"/>
      <c r="AA1550" s="24"/>
    </row>
    <row r="1551" spans="6:27" x14ac:dyDescent="0.3">
      <c r="F1551" s="124">
        <f>Calculator!A1533</f>
        <v>1528</v>
      </c>
      <c r="G1551" s="44">
        <f>Calculator!B1533</f>
        <v>0</v>
      </c>
      <c r="H1551" s="44">
        <f>Calculator!C1533</f>
        <v>0</v>
      </c>
      <c r="I1551" s="46">
        <f>Calculator!E1533</f>
        <v>0</v>
      </c>
      <c r="J1551" s="45">
        <f>Calculator!F1533</f>
        <v>0</v>
      </c>
      <c r="K1551" s="125">
        <f t="shared" si="230"/>
        <v>7.5</v>
      </c>
      <c r="L1551" s="127">
        <f t="shared" si="231"/>
        <v>7.5</v>
      </c>
      <c r="M1551" s="127">
        <f t="shared" si="236"/>
        <v>7.5</v>
      </c>
      <c r="N1551" s="57">
        <f t="shared" si="232"/>
        <v>50</v>
      </c>
      <c r="O1551" s="57">
        <f t="shared" si="237"/>
        <v>50</v>
      </c>
      <c r="P1551" s="127">
        <f t="shared" si="233"/>
        <v>7.5</v>
      </c>
      <c r="Q1551" s="130">
        <f t="shared" si="234"/>
        <v>50</v>
      </c>
      <c r="R1551" s="62">
        <f t="shared" si="235"/>
        <v>50</v>
      </c>
      <c r="S1551" s="62">
        <f t="shared" si="238"/>
        <v>50</v>
      </c>
      <c r="T1551" s="129">
        <f t="shared" si="239"/>
        <v>3621.9078586603164</v>
      </c>
      <c r="X1551" s="62"/>
      <c r="AA1551" s="24"/>
    </row>
    <row r="1552" spans="6:27" x14ac:dyDescent="0.3">
      <c r="F1552" s="124">
        <f>Calculator!A1534</f>
        <v>1529</v>
      </c>
      <c r="G1552" s="44">
        <f>Calculator!B1534</f>
        <v>0</v>
      </c>
      <c r="H1552" s="44">
        <f>Calculator!C1534</f>
        <v>0</v>
      </c>
      <c r="I1552" s="46">
        <f>Calculator!E1534</f>
        <v>0</v>
      </c>
      <c r="J1552" s="45">
        <f>Calculator!F1534</f>
        <v>0</v>
      </c>
      <c r="K1552" s="125">
        <f t="shared" si="230"/>
        <v>7.5</v>
      </c>
      <c r="L1552" s="127">
        <f t="shared" si="231"/>
        <v>7.5</v>
      </c>
      <c r="M1552" s="127">
        <f t="shared" si="236"/>
        <v>7.5</v>
      </c>
      <c r="N1552" s="57">
        <f t="shared" si="232"/>
        <v>50</v>
      </c>
      <c r="O1552" s="57">
        <f t="shared" si="237"/>
        <v>50</v>
      </c>
      <c r="P1552" s="127">
        <f t="shared" si="233"/>
        <v>7.5</v>
      </c>
      <c r="Q1552" s="130">
        <f t="shared" si="234"/>
        <v>50</v>
      </c>
      <c r="R1552" s="62">
        <f t="shared" si="235"/>
        <v>50</v>
      </c>
      <c r="S1552" s="62">
        <f t="shared" si="238"/>
        <v>50</v>
      </c>
      <c r="T1552" s="129">
        <f t="shared" si="239"/>
        <v>3621.9078586603164</v>
      </c>
      <c r="X1552" s="62"/>
      <c r="AA1552" s="24"/>
    </row>
    <row r="1553" spans="6:27" x14ac:dyDescent="0.3">
      <c r="F1553" s="124">
        <f>Calculator!A1535</f>
        <v>1530</v>
      </c>
      <c r="G1553" s="44">
        <f>Calculator!B1535</f>
        <v>0</v>
      </c>
      <c r="H1553" s="44">
        <f>Calculator!C1535</f>
        <v>0</v>
      </c>
      <c r="I1553" s="46">
        <f>Calculator!E1535</f>
        <v>0</v>
      </c>
      <c r="J1553" s="45">
        <f>Calculator!F1535</f>
        <v>0</v>
      </c>
      <c r="K1553" s="125">
        <f t="shared" si="230"/>
        <v>7.5</v>
      </c>
      <c r="L1553" s="127">
        <f t="shared" si="231"/>
        <v>7.5</v>
      </c>
      <c r="M1553" s="127">
        <f t="shared" si="236"/>
        <v>7.5</v>
      </c>
      <c r="N1553" s="57">
        <f t="shared" si="232"/>
        <v>50</v>
      </c>
      <c r="O1553" s="57">
        <f t="shared" si="237"/>
        <v>50</v>
      </c>
      <c r="P1553" s="127">
        <f t="shared" si="233"/>
        <v>7.5</v>
      </c>
      <c r="Q1553" s="130">
        <f t="shared" si="234"/>
        <v>50</v>
      </c>
      <c r="R1553" s="62">
        <f t="shared" si="235"/>
        <v>50</v>
      </c>
      <c r="S1553" s="62">
        <f t="shared" si="238"/>
        <v>50</v>
      </c>
      <c r="T1553" s="129">
        <f t="shared" si="239"/>
        <v>3621.9078586603164</v>
      </c>
      <c r="X1553" s="62"/>
      <c r="AA1553" s="24"/>
    </row>
    <row r="1554" spans="6:27" x14ac:dyDescent="0.3">
      <c r="F1554" s="124">
        <f>Calculator!A1536</f>
        <v>1531</v>
      </c>
      <c r="G1554" s="44">
        <f>Calculator!B1536</f>
        <v>0</v>
      </c>
      <c r="H1554" s="44">
        <f>Calculator!C1536</f>
        <v>0</v>
      </c>
      <c r="I1554" s="46">
        <f>Calculator!E1536</f>
        <v>0</v>
      </c>
      <c r="J1554" s="45">
        <f>Calculator!F1536</f>
        <v>0</v>
      </c>
      <c r="K1554" s="125">
        <f t="shared" si="230"/>
        <v>7.5</v>
      </c>
      <c r="L1554" s="127">
        <f t="shared" si="231"/>
        <v>7.5</v>
      </c>
      <c r="M1554" s="127">
        <f t="shared" si="236"/>
        <v>7.5</v>
      </c>
      <c r="N1554" s="57">
        <f t="shared" si="232"/>
        <v>50</v>
      </c>
      <c r="O1554" s="57">
        <f t="shared" si="237"/>
        <v>50</v>
      </c>
      <c r="P1554" s="127">
        <f t="shared" si="233"/>
        <v>7.5</v>
      </c>
      <c r="Q1554" s="130">
        <f t="shared" si="234"/>
        <v>50</v>
      </c>
      <c r="R1554" s="62">
        <f t="shared" si="235"/>
        <v>50</v>
      </c>
      <c r="S1554" s="62">
        <f t="shared" si="238"/>
        <v>50</v>
      </c>
      <c r="T1554" s="129">
        <f t="shared" si="239"/>
        <v>3621.9078586603164</v>
      </c>
      <c r="X1554" s="62"/>
      <c r="AA1554" s="24"/>
    </row>
    <row r="1555" spans="6:27" x14ac:dyDescent="0.3">
      <c r="F1555" s="124">
        <f>Calculator!A1537</f>
        <v>1532</v>
      </c>
      <c r="G1555" s="44">
        <f>Calculator!B1537</f>
        <v>0</v>
      </c>
      <c r="H1555" s="44">
        <f>Calculator!C1537</f>
        <v>0</v>
      </c>
      <c r="I1555" s="46">
        <f>Calculator!E1537</f>
        <v>0</v>
      </c>
      <c r="J1555" s="45">
        <f>Calculator!F1537</f>
        <v>0</v>
      </c>
      <c r="K1555" s="125">
        <f t="shared" si="230"/>
        <v>7.5</v>
      </c>
      <c r="L1555" s="127">
        <f t="shared" si="231"/>
        <v>7.5</v>
      </c>
      <c r="M1555" s="127">
        <f t="shared" si="236"/>
        <v>7.5</v>
      </c>
      <c r="N1555" s="57">
        <f t="shared" si="232"/>
        <v>50</v>
      </c>
      <c r="O1555" s="57">
        <f t="shared" si="237"/>
        <v>50</v>
      </c>
      <c r="P1555" s="127">
        <f t="shared" si="233"/>
        <v>7.5</v>
      </c>
      <c r="Q1555" s="130">
        <f t="shared" si="234"/>
        <v>50</v>
      </c>
      <c r="R1555" s="62">
        <f t="shared" si="235"/>
        <v>50</v>
      </c>
      <c r="S1555" s="62">
        <f t="shared" si="238"/>
        <v>50</v>
      </c>
      <c r="T1555" s="129">
        <f t="shared" si="239"/>
        <v>3621.9078586603164</v>
      </c>
      <c r="X1555" s="62"/>
      <c r="AA1555" s="24"/>
    </row>
    <row r="1556" spans="6:27" x14ac:dyDescent="0.3">
      <c r="F1556" s="124">
        <f>Calculator!A1538</f>
        <v>1533</v>
      </c>
      <c r="G1556" s="44">
        <f>Calculator!B1538</f>
        <v>0</v>
      </c>
      <c r="H1556" s="44">
        <f>Calculator!C1538</f>
        <v>0</v>
      </c>
      <c r="I1556" s="46">
        <f>Calculator!E1538</f>
        <v>0</v>
      </c>
      <c r="J1556" s="45">
        <f>Calculator!F1538</f>
        <v>0</v>
      </c>
      <c r="K1556" s="125">
        <f t="shared" si="230"/>
        <v>7.5</v>
      </c>
      <c r="L1556" s="127">
        <f t="shared" si="231"/>
        <v>7.5</v>
      </c>
      <c r="M1556" s="127">
        <f t="shared" si="236"/>
        <v>7.5</v>
      </c>
      <c r="N1556" s="57">
        <f t="shared" si="232"/>
        <v>50</v>
      </c>
      <c r="O1556" s="57">
        <f t="shared" si="237"/>
        <v>50</v>
      </c>
      <c r="P1556" s="127">
        <f t="shared" si="233"/>
        <v>7.5</v>
      </c>
      <c r="Q1556" s="130">
        <f t="shared" si="234"/>
        <v>50</v>
      </c>
      <c r="R1556" s="62">
        <f t="shared" si="235"/>
        <v>50</v>
      </c>
      <c r="S1556" s="62">
        <f t="shared" si="238"/>
        <v>50</v>
      </c>
      <c r="T1556" s="129">
        <f t="shared" si="239"/>
        <v>3621.9078586603164</v>
      </c>
      <c r="X1556" s="62"/>
      <c r="AA1556" s="24"/>
    </row>
    <row r="1557" spans="6:27" x14ac:dyDescent="0.3">
      <c r="F1557" s="124">
        <f>Calculator!A1539</f>
        <v>1534</v>
      </c>
      <c r="G1557" s="44">
        <f>Calculator!B1539</f>
        <v>0</v>
      </c>
      <c r="H1557" s="44">
        <f>Calculator!C1539</f>
        <v>0</v>
      </c>
      <c r="I1557" s="46">
        <f>Calculator!E1539</f>
        <v>0</v>
      </c>
      <c r="J1557" s="45">
        <f>Calculator!F1539</f>
        <v>0</v>
      </c>
      <c r="K1557" s="125">
        <f t="shared" si="230"/>
        <v>7.5</v>
      </c>
      <c r="L1557" s="127">
        <f t="shared" si="231"/>
        <v>7.5</v>
      </c>
      <c r="M1557" s="127">
        <f t="shared" si="236"/>
        <v>7.5</v>
      </c>
      <c r="N1557" s="57">
        <f t="shared" si="232"/>
        <v>50</v>
      </c>
      <c r="O1557" s="57">
        <f t="shared" si="237"/>
        <v>50</v>
      </c>
      <c r="P1557" s="127">
        <f t="shared" si="233"/>
        <v>7.5</v>
      </c>
      <c r="Q1557" s="130">
        <f t="shared" si="234"/>
        <v>50</v>
      </c>
      <c r="R1557" s="62">
        <f t="shared" si="235"/>
        <v>50</v>
      </c>
      <c r="S1557" s="62">
        <f t="shared" si="238"/>
        <v>50</v>
      </c>
      <c r="T1557" s="129">
        <f t="shared" si="239"/>
        <v>3621.9078586603164</v>
      </c>
      <c r="X1557" s="62"/>
      <c r="AA1557" s="24"/>
    </row>
    <row r="1558" spans="6:27" x14ac:dyDescent="0.3">
      <c r="F1558" s="124">
        <f>Calculator!A1540</f>
        <v>1535</v>
      </c>
      <c r="G1558" s="44">
        <f>Calculator!B1540</f>
        <v>0</v>
      </c>
      <c r="H1558" s="44">
        <f>Calculator!C1540</f>
        <v>0</v>
      </c>
      <c r="I1558" s="46">
        <f>Calculator!E1540</f>
        <v>0</v>
      </c>
      <c r="J1558" s="45">
        <f>Calculator!F1540</f>
        <v>0</v>
      </c>
      <c r="K1558" s="125">
        <f t="shared" si="230"/>
        <v>7.5</v>
      </c>
      <c r="L1558" s="127">
        <f t="shared" si="231"/>
        <v>7.5</v>
      </c>
      <c r="M1558" s="127">
        <f t="shared" si="236"/>
        <v>7.5</v>
      </c>
      <c r="N1558" s="57">
        <f t="shared" si="232"/>
        <v>50</v>
      </c>
      <c r="O1558" s="57">
        <f t="shared" si="237"/>
        <v>50</v>
      </c>
      <c r="P1558" s="127">
        <f t="shared" si="233"/>
        <v>7.5</v>
      </c>
      <c r="Q1558" s="130">
        <f t="shared" si="234"/>
        <v>50</v>
      </c>
      <c r="R1558" s="62">
        <f t="shared" si="235"/>
        <v>50</v>
      </c>
      <c r="S1558" s="62">
        <f t="shared" si="238"/>
        <v>50</v>
      </c>
      <c r="T1558" s="129">
        <f t="shared" si="239"/>
        <v>3621.9078586603164</v>
      </c>
      <c r="X1558" s="62"/>
      <c r="AA1558" s="24"/>
    </row>
    <row r="1559" spans="6:27" x14ac:dyDescent="0.3">
      <c r="F1559" s="124">
        <f>Calculator!A1541</f>
        <v>1536</v>
      </c>
      <c r="G1559" s="44">
        <f>Calculator!B1541</f>
        <v>0</v>
      </c>
      <c r="H1559" s="44">
        <f>Calculator!C1541</f>
        <v>0</v>
      </c>
      <c r="I1559" s="46">
        <f>Calculator!E1541</f>
        <v>0</v>
      </c>
      <c r="J1559" s="45">
        <f>Calculator!F1541</f>
        <v>0</v>
      </c>
      <c r="K1559" s="125">
        <f t="shared" si="230"/>
        <v>7.5</v>
      </c>
      <c r="L1559" s="127">
        <f t="shared" si="231"/>
        <v>7.5</v>
      </c>
      <c r="M1559" s="127">
        <f t="shared" si="236"/>
        <v>7.5</v>
      </c>
      <c r="N1559" s="57">
        <f t="shared" si="232"/>
        <v>50</v>
      </c>
      <c r="O1559" s="57">
        <f t="shared" si="237"/>
        <v>50</v>
      </c>
      <c r="P1559" s="127">
        <f t="shared" si="233"/>
        <v>7.5</v>
      </c>
      <c r="Q1559" s="130">
        <f t="shared" si="234"/>
        <v>50</v>
      </c>
      <c r="R1559" s="62">
        <f t="shared" si="235"/>
        <v>50</v>
      </c>
      <c r="S1559" s="62">
        <f t="shared" si="238"/>
        <v>50</v>
      </c>
      <c r="T1559" s="129">
        <f t="shared" si="239"/>
        <v>3621.9078586603164</v>
      </c>
      <c r="X1559" s="62"/>
      <c r="AA1559" s="24"/>
    </row>
    <row r="1560" spans="6:27" x14ac:dyDescent="0.3">
      <c r="F1560" s="124">
        <f>Calculator!A1542</f>
        <v>1537</v>
      </c>
      <c r="G1560" s="44">
        <f>Calculator!B1542</f>
        <v>0</v>
      </c>
      <c r="H1560" s="44">
        <f>Calculator!C1542</f>
        <v>0</v>
      </c>
      <c r="I1560" s="46">
        <f>Calculator!E1542</f>
        <v>0</v>
      </c>
      <c r="J1560" s="45">
        <f>Calculator!F1542</f>
        <v>0</v>
      </c>
      <c r="K1560" s="125">
        <f t="shared" ref="K1560:K1623" si="240">IF(I1560=0,7.5,I1560)</f>
        <v>7.5</v>
      </c>
      <c r="L1560" s="127">
        <f t="shared" ref="L1560:L1623" si="241">ROUND(K1560,1)</f>
        <v>7.5</v>
      </c>
      <c r="M1560" s="127">
        <f t="shared" si="236"/>
        <v>7.5</v>
      </c>
      <c r="N1560" s="57">
        <f t="shared" ref="N1560:N1623" si="242">IF(J1560=0,50,J1560)</f>
        <v>50</v>
      </c>
      <c r="O1560" s="57">
        <f t="shared" si="237"/>
        <v>50</v>
      </c>
      <c r="P1560" s="127">
        <f t="shared" ref="P1560:P1623" si="243">IF(M1560&gt;8.4,8.4,M1560)</f>
        <v>7.5</v>
      </c>
      <c r="Q1560" s="130">
        <f t="shared" ref="Q1560:Q1623" si="244">IF(O1560&gt;670,670,O1560)</f>
        <v>50</v>
      </c>
      <c r="R1560" s="62">
        <f t="shared" ref="R1560:R1623" si="245">IF(J1560=0,50,J1560)</f>
        <v>50</v>
      </c>
      <c r="S1560" s="62">
        <f t="shared" si="238"/>
        <v>50</v>
      </c>
      <c r="T1560" s="129">
        <f t="shared" si="239"/>
        <v>3621.9078586603164</v>
      </c>
      <c r="X1560" s="62"/>
      <c r="AA1560" s="24"/>
    </row>
    <row r="1561" spans="6:27" x14ac:dyDescent="0.3">
      <c r="F1561" s="124">
        <f>Calculator!A1543</f>
        <v>1538</v>
      </c>
      <c r="G1561" s="44">
        <f>Calculator!B1543</f>
        <v>0</v>
      </c>
      <c r="H1561" s="44">
        <f>Calculator!C1543</f>
        <v>0</v>
      </c>
      <c r="I1561" s="46">
        <f>Calculator!E1543</f>
        <v>0</v>
      </c>
      <c r="J1561" s="45">
        <f>Calculator!F1543</f>
        <v>0</v>
      </c>
      <c r="K1561" s="125">
        <f t="shared" si="240"/>
        <v>7.5</v>
      </c>
      <c r="L1561" s="127">
        <f t="shared" si="241"/>
        <v>7.5</v>
      </c>
      <c r="M1561" s="127">
        <f t="shared" ref="M1561:M1624" si="246">IF(L1561&lt;5.5,5.5,L1561)</f>
        <v>7.5</v>
      </c>
      <c r="N1561" s="57">
        <f t="shared" si="242"/>
        <v>50</v>
      </c>
      <c r="O1561" s="57">
        <f t="shared" ref="O1561:O1624" si="247">IF(N1561&lt;10,10,N1561)</f>
        <v>50</v>
      </c>
      <c r="P1561" s="127">
        <f t="shared" si="243"/>
        <v>7.5</v>
      </c>
      <c r="Q1561" s="130">
        <f t="shared" si="244"/>
        <v>50</v>
      </c>
      <c r="R1561" s="62">
        <f t="shared" si="245"/>
        <v>50</v>
      </c>
      <c r="S1561" s="62">
        <f t="shared" ref="S1561:S1624" si="248">IF(R1561&gt;250,250,R1561)</f>
        <v>50</v>
      </c>
      <c r="T1561" s="129">
        <f t="shared" ref="T1561:T1624" si="249">EXP(0.878*(LN(S1561))+4.76)</f>
        <v>3621.9078586603164</v>
      </c>
      <c r="X1561" s="62"/>
      <c r="AA1561" s="24"/>
    </row>
    <row r="1562" spans="6:27" x14ac:dyDescent="0.3">
      <c r="F1562" s="124">
        <f>Calculator!A1544</f>
        <v>1539</v>
      </c>
      <c r="G1562" s="44">
        <f>Calculator!B1544</f>
        <v>0</v>
      </c>
      <c r="H1562" s="44">
        <f>Calculator!C1544</f>
        <v>0</v>
      </c>
      <c r="I1562" s="46">
        <f>Calculator!E1544</f>
        <v>0</v>
      </c>
      <c r="J1562" s="45">
        <f>Calculator!F1544</f>
        <v>0</v>
      </c>
      <c r="K1562" s="125">
        <f t="shared" si="240"/>
        <v>7.5</v>
      </c>
      <c r="L1562" s="127">
        <f t="shared" si="241"/>
        <v>7.5</v>
      </c>
      <c r="M1562" s="127">
        <f t="shared" si="246"/>
        <v>7.5</v>
      </c>
      <c r="N1562" s="57">
        <f t="shared" si="242"/>
        <v>50</v>
      </c>
      <c r="O1562" s="57">
        <f t="shared" si="247"/>
        <v>50</v>
      </c>
      <c r="P1562" s="127">
        <f t="shared" si="243"/>
        <v>7.5</v>
      </c>
      <c r="Q1562" s="130">
        <f t="shared" si="244"/>
        <v>50</v>
      </c>
      <c r="R1562" s="62">
        <f t="shared" si="245"/>
        <v>50</v>
      </c>
      <c r="S1562" s="62">
        <f t="shared" si="248"/>
        <v>50</v>
      </c>
      <c r="T1562" s="129">
        <f t="shared" si="249"/>
        <v>3621.9078586603164</v>
      </c>
      <c r="X1562" s="62"/>
      <c r="AA1562" s="24"/>
    </row>
    <row r="1563" spans="6:27" x14ac:dyDescent="0.3">
      <c r="F1563" s="124">
        <f>Calculator!A1545</f>
        <v>1540</v>
      </c>
      <c r="G1563" s="44">
        <f>Calculator!B1545</f>
        <v>0</v>
      </c>
      <c r="H1563" s="44">
        <f>Calculator!C1545</f>
        <v>0</v>
      </c>
      <c r="I1563" s="46">
        <f>Calculator!E1545</f>
        <v>0</v>
      </c>
      <c r="J1563" s="45">
        <f>Calculator!F1545</f>
        <v>0</v>
      </c>
      <c r="K1563" s="125">
        <f t="shared" si="240"/>
        <v>7.5</v>
      </c>
      <c r="L1563" s="127">
        <f t="shared" si="241"/>
        <v>7.5</v>
      </c>
      <c r="M1563" s="127">
        <f t="shared" si="246"/>
        <v>7.5</v>
      </c>
      <c r="N1563" s="57">
        <f t="shared" si="242"/>
        <v>50</v>
      </c>
      <c r="O1563" s="57">
        <f t="shared" si="247"/>
        <v>50</v>
      </c>
      <c r="P1563" s="127">
        <f t="shared" si="243"/>
        <v>7.5</v>
      </c>
      <c r="Q1563" s="130">
        <f t="shared" si="244"/>
        <v>50</v>
      </c>
      <c r="R1563" s="62">
        <f t="shared" si="245"/>
        <v>50</v>
      </c>
      <c r="S1563" s="62">
        <f t="shared" si="248"/>
        <v>50</v>
      </c>
      <c r="T1563" s="129">
        <f t="shared" si="249"/>
        <v>3621.9078586603164</v>
      </c>
      <c r="X1563" s="62"/>
      <c r="AA1563" s="24"/>
    </row>
    <row r="1564" spans="6:27" x14ac:dyDescent="0.3">
      <c r="F1564" s="124">
        <f>Calculator!A1546</f>
        <v>1541</v>
      </c>
      <c r="G1564" s="44">
        <f>Calculator!B1546</f>
        <v>0</v>
      </c>
      <c r="H1564" s="44">
        <f>Calculator!C1546</f>
        <v>0</v>
      </c>
      <c r="I1564" s="46">
        <f>Calculator!E1546</f>
        <v>0</v>
      </c>
      <c r="J1564" s="45">
        <f>Calculator!F1546</f>
        <v>0</v>
      </c>
      <c r="K1564" s="125">
        <f t="shared" si="240"/>
        <v>7.5</v>
      </c>
      <c r="L1564" s="127">
        <f t="shared" si="241"/>
        <v>7.5</v>
      </c>
      <c r="M1564" s="127">
        <f t="shared" si="246"/>
        <v>7.5</v>
      </c>
      <c r="N1564" s="57">
        <f t="shared" si="242"/>
        <v>50</v>
      </c>
      <c r="O1564" s="57">
        <f t="shared" si="247"/>
        <v>50</v>
      </c>
      <c r="P1564" s="127">
        <f t="shared" si="243"/>
        <v>7.5</v>
      </c>
      <c r="Q1564" s="130">
        <f t="shared" si="244"/>
        <v>50</v>
      </c>
      <c r="R1564" s="62">
        <f t="shared" si="245"/>
        <v>50</v>
      </c>
      <c r="S1564" s="62">
        <f t="shared" si="248"/>
        <v>50</v>
      </c>
      <c r="T1564" s="129">
        <f t="shared" si="249"/>
        <v>3621.9078586603164</v>
      </c>
      <c r="X1564" s="62"/>
      <c r="AA1564" s="24"/>
    </row>
    <row r="1565" spans="6:27" x14ac:dyDescent="0.3">
      <c r="F1565" s="124">
        <f>Calculator!A1547</f>
        <v>1542</v>
      </c>
      <c r="G1565" s="44">
        <f>Calculator!B1547</f>
        <v>0</v>
      </c>
      <c r="H1565" s="44">
        <f>Calculator!C1547</f>
        <v>0</v>
      </c>
      <c r="I1565" s="46">
        <f>Calculator!E1547</f>
        <v>0</v>
      </c>
      <c r="J1565" s="45">
        <f>Calculator!F1547</f>
        <v>0</v>
      </c>
      <c r="K1565" s="125">
        <f t="shared" si="240"/>
        <v>7.5</v>
      </c>
      <c r="L1565" s="127">
        <f t="shared" si="241"/>
        <v>7.5</v>
      </c>
      <c r="M1565" s="127">
        <f t="shared" si="246"/>
        <v>7.5</v>
      </c>
      <c r="N1565" s="57">
        <f t="shared" si="242"/>
        <v>50</v>
      </c>
      <c r="O1565" s="57">
        <f t="shared" si="247"/>
        <v>50</v>
      </c>
      <c r="P1565" s="127">
        <f t="shared" si="243"/>
        <v>7.5</v>
      </c>
      <c r="Q1565" s="130">
        <f t="shared" si="244"/>
        <v>50</v>
      </c>
      <c r="R1565" s="62">
        <f t="shared" si="245"/>
        <v>50</v>
      </c>
      <c r="S1565" s="62">
        <f t="shared" si="248"/>
        <v>50</v>
      </c>
      <c r="T1565" s="129">
        <f t="shared" si="249"/>
        <v>3621.9078586603164</v>
      </c>
      <c r="X1565" s="62"/>
      <c r="AA1565" s="24"/>
    </row>
    <row r="1566" spans="6:27" x14ac:dyDescent="0.3">
      <c r="F1566" s="124">
        <f>Calculator!A1548</f>
        <v>1543</v>
      </c>
      <c r="G1566" s="44">
        <f>Calculator!B1548</f>
        <v>0</v>
      </c>
      <c r="H1566" s="44">
        <f>Calculator!C1548</f>
        <v>0</v>
      </c>
      <c r="I1566" s="46">
        <f>Calculator!E1548</f>
        <v>0</v>
      </c>
      <c r="J1566" s="45">
        <f>Calculator!F1548</f>
        <v>0</v>
      </c>
      <c r="K1566" s="125">
        <f t="shared" si="240"/>
        <v>7.5</v>
      </c>
      <c r="L1566" s="127">
        <f t="shared" si="241"/>
        <v>7.5</v>
      </c>
      <c r="M1566" s="127">
        <f t="shared" si="246"/>
        <v>7.5</v>
      </c>
      <c r="N1566" s="57">
        <f t="shared" si="242"/>
        <v>50</v>
      </c>
      <c r="O1566" s="57">
        <f t="shared" si="247"/>
        <v>50</v>
      </c>
      <c r="P1566" s="127">
        <f t="shared" si="243"/>
        <v>7.5</v>
      </c>
      <c r="Q1566" s="130">
        <f t="shared" si="244"/>
        <v>50</v>
      </c>
      <c r="R1566" s="62">
        <f t="shared" si="245"/>
        <v>50</v>
      </c>
      <c r="S1566" s="62">
        <f t="shared" si="248"/>
        <v>50</v>
      </c>
      <c r="T1566" s="129">
        <f t="shared" si="249"/>
        <v>3621.9078586603164</v>
      </c>
      <c r="X1566" s="62"/>
      <c r="AA1566" s="24"/>
    </row>
    <row r="1567" spans="6:27" x14ac:dyDescent="0.3">
      <c r="F1567" s="124">
        <f>Calculator!A1549</f>
        <v>1544</v>
      </c>
      <c r="G1567" s="44">
        <f>Calculator!B1549</f>
        <v>0</v>
      </c>
      <c r="H1567" s="44">
        <f>Calculator!C1549</f>
        <v>0</v>
      </c>
      <c r="I1567" s="46">
        <f>Calculator!E1549</f>
        <v>0</v>
      </c>
      <c r="J1567" s="45">
        <f>Calculator!F1549</f>
        <v>0</v>
      </c>
      <c r="K1567" s="125">
        <f t="shared" si="240"/>
        <v>7.5</v>
      </c>
      <c r="L1567" s="127">
        <f t="shared" si="241"/>
        <v>7.5</v>
      </c>
      <c r="M1567" s="127">
        <f t="shared" si="246"/>
        <v>7.5</v>
      </c>
      <c r="N1567" s="57">
        <f t="shared" si="242"/>
        <v>50</v>
      </c>
      <c r="O1567" s="57">
        <f t="shared" si="247"/>
        <v>50</v>
      </c>
      <c r="P1567" s="127">
        <f t="shared" si="243"/>
        <v>7.5</v>
      </c>
      <c r="Q1567" s="130">
        <f t="shared" si="244"/>
        <v>50</v>
      </c>
      <c r="R1567" s="62">
        <f t="shared" si="245"/>
        <v>50</v>
      </c>
      <c r="S1567" s="62">
        <f t="shared" si="248"/>
        <v>50</v>
      </c>
      <c r="T1567" s="129">
        <f t="shared" si="249"/>
        <v>3621.9078586603164</v>
      </c>
      <c r="X1567" s="62"/>
      <c r="AA1567" s="24"/>
    </row>
    <row r="1568" spans="6:27" x14ac:dyDescent="0.3">
      <c r="F1568" s="124">
        <f>Calculator!A1550</f>
        <v>1545</v>
      </c>
      <c r="G1568" s="44">
        <f>Calculator!B1550</f>
        <v>0</v>
      </c>
      <c r="H1568" s="44">
        <f>Calculator!C1550</f>
        <v>0</v>
      </c>
      <c r="I1568" s="46">
        <f>Calculator!E1550</f>
        <v>0</v>
      </c>
      <c r="J1568" s="45">
        <f>Calculator!F1550</f>
        <v>0</v>
      </c>
      <c r="K1568" s="125">
        <f t="shared" si="240"/>
        <v>7.5</v>
      </c>
      <c r="L1568" s="127">
        <f t="shared" si="241"/>
        <v>7.5</v>
      </c>
      <c r="M1568" s="127">
        <f t="shared" si="246"/>
        <v>7.5</v>
      </c>
      <c r="N1568" s="57">
        <f t="shared" si="242"/>
        <v>50</v>
      </c>
      <c r="O1568" s="57">
        <f t="shared" si="247"/>
        <v>50</v>
      </c>
      <c r="P1568" s="127">
        <f t="shared" si="243"/>
        <v>7.5</v>
      </c>
      <c r="Q1568" s="130">
        <f t="shared" si="244"/>
        <v>50</v>
      </c>
      <c r="R1568" s="62">
        <f t="shared" si="245"/>
        <v>50</v>
      </c>
      <c r="S1568" s="62">
        <f t="shared" si="248"/>
        <v>50</v>
      </c>
      <c r="T1568" s="129">
        <f t="shared" si="249"/>
        <v>3621.9078586603164</v>
      </c>
      <c r="X1568" s="62"/>
      <c r="AA1568" s="24"/>
    </row>
    <row r="1569" spans="6:27" x14ac:dyDescent="0.3">
      <c r="F1569" s="124">
        <f>Calculator!A1551</f>
        <v>1546</v>
      </c>
      <c r="G1569" s="44">
        <f>Calculator!B1551</f>
        <v>0</v>
      </c>
      <c r="H1569" s="44">
        <f>Calculator!C1551</f>
        <v>0</v>
      </c>
      <c r="I1569" s="46">
        <f>Calculator!E1551</f>
        <v>0</v>
      </c>
      <c r="J1569" s="45">
        <f>Calculator!F1551</f>
        <v>0</v>
      </c>
      <c r="K1569" s="125">
        <f t="shared" si="240"/>
        <v>7.5</v>
      </c>
      <c r="L1569" s="127">
        <f t="shared" si="241"/>
        <v>7.5</v>
      </c>
      <c r="M1569" s="127">
        <f t="shared" si="246"/>
        <v>7.5</v>
      </c>
      <c r="N1569" s="57">
        <f t="shared" si="242"/>
        <v>50</v>
      </c>
      <c r="O1569" s="57">
        <f t="shared" si="247"/>
        <v>50</v>
      </c>
      <c r="P1569" s="127">
        <f t="shared" si="243"/>
        <v>7.5</v>
      </c>
      <c r="Q1569" s="130">
        <f t="shared" si="244"/>
        <v>50</v>
      </c>
      <c r="R1569" s="62">
        <f t="shared" si="245"/>
        <v>50</v>
      </c>
      <c r="S1569" s="62">
        <f t="shared" si="248"/>
        <v>50</v>
      </c>
      <c r="T1569" s="129">
        <f t="shared" si="249"/>
        <v>3621.9078586603164</v>
      </c>
      <c r="X1569" s="62"/>
      <c r="AA1569" s="24"/>
    </row>
    <row r="1570" spans="6:27" x14ac:dyDescent="0.3">
      <c r="F1570" s="124">
        <f>Calculator!A1552</f>
        <v>1547</v>
      </c>
      <c r="G1570" s="44">
        <f>Calculator!B1552</f>
        <v>0</v>
      </c>
      <c r="H1570" s="44">
        <f>Calculator!C1552</f>
        <v>0</v>
      </c>
      <c r="I1570" s="46">
        <f>Calculator!E1552</f>
        <v>0</v>
      </c>
      <c r="J1570" s="45">
        <f>Calculator!F1552</f>
        <v>0</v>
      </c>
      <c r="K1570" s="125">
        <f t="shared" si="240"/>
        <v>7.5</v>
      </c>
      <c r="L1570" s="127">
        <f t="shared" si="241"/>
        <v>7.5</v>
      </c>
      <c r="M1570" s="127">
        <f t="shared" si="246"/>
        <v>7.5</v>
      </c>
      <c r="N1570" s="57">
        <f t="shared" si="242"/>
        <v>50</v>
      </c>
      <c r="O1570" s="57">
        <f t="shared" si="247"/>
        <v>50</v>
      </c>
      <c r="P1570" s="127">
        <f t="shared" si="243"/>
        <v>7.5</v>
      </c>
      <c r="Q1570" s="130">
        <f t="shared" si="244"/>
        <v>50</v>
      </c>
      <c r="R1570" s="62">
        <f t="shared" si="245"/>
        <v>50</v>
      </c>
      <c r="S1570" s="62">
        <f t="shared" si="248"/>
        <v>50</v>
      </c>
      <c r="T1570" s="129">
        <f t="shared" si="249"/>
        <v>3621.9078586603164</v>
      </c>
      <c r="X1570" s="62"/>
      <c r="AA1570" s="24"/>
    </row>
    <row r="1571" spans="6:27" x14ac:dyDescent="0.3">
      <c r="F1571" s="124">
        <f>Calculator!A1553</f>
        <v>1548</v>
      </c>
      <c r="G1571" s="44">
        <f>Calculator!B1553</f>
        <v>0</v>
      </c>
      <c r="H1571" s="44">
        <f>Calculator!C1553</f>
        <v>0</v>
      </c>
      <c r="I1571" s="46">
        <f>Calculator!E1553</f>
        <v>0</v>
      </c>
      <c r="J1571" s="45">
        <f>Calculator!F1553</f>
        <v>0</v>
      </c>
      <c r="K1571" s="125">
        <f t="shared" si="240"/>
        <v>7.5</v>
      </c>
      <c r="L1571" s="127">
        <f t="shared" si="241"/>
        <v>7.5</v>
      </c>
      <c r="M1571" s="127">
        <f t="shared" si="246"/>
        <v>7.5</v>
      </c>
      <c r="N1571" s="57">
        <f t="shared" si="242"/>
        <v>50</v>
      </c>
      <c r="O1571" s="57">
        <f t="shared" si="247"/>
        <v>50</v>
      </c>
      <c r="P1571" s="127">
        <f t="shared" si="243"/>
        <v>7.5</v>
      </c>
      <c r="Q1571" s="130">
        <f t="shared" si="244"/>
        <v>50</v>
      </c>
      <c r="R1571" s="62">
        <f t="shared" si="245"/>
        <v>50</v>
      </c>
      <c r="S1571" s="62">
        <f t="shared" si="248"/>
        <v>50</v>
      </c>
      <c r="T1571" s="129">
        <f t="shared" si="249"/>
        <v>3621.9078586603164</v>
      </c>
      <c r="X1571" s="62"/>
      <c r="AA1571" s="24"/>
    </row>
    <row r="1572" spans="6:27" x14ac:dyDescent="0.3">
      <c r="F1572" s="124">
        <f>Calculator!A1554</f>
        <v>1549</v>
      </c>
      <c r="G1572" s="44">
        <f>Calculator!B1554</f>
        <v>0</v>
      </c>
      <c r="H1572" s="44">
        <f>Calculator!C1554</f>
        <v>0</v>
      </c>
      <c r="I1572" s="46">
        <f>Calculator!E1554</f>
        <v>0</v>
      </c>
      <c r="J1572" s="45">
        <f>Calculator!F1554</f>
        <v>0</v>
      </c>
      <c r="K1572" s="125">
        <f t="shared" si="240"/>
        <v>7.5</v>
      </c>
      <c r="L1572" s="127">
        <f t="shared" si="241"/>
        <v>7.5</v>
      </c>
      <c r="M1572" s="127">
        <f t="shared" si="246"/>
        <v>7.5</v>
      </c>
      <c r="N1572" s="57">
        <f t="shared" si="242"/>
        <v>50</v>
      </c>
      <c r="O1572" s="57">
        <f t="shared" si="247"/>
        <v>50</v>
      </c>
      <c r="P1572" s="127">
        <f t="shared" si="243"/>
        <v>7.5</v>
      </c>
      <c r="Q1572" s="130">
        <f t="shared" si="244"/>
        <v>50</v>
      </c>
      <c r="R1572" s="62">
        <f t="shared" si="245"/>
        <v>50</v>
      </c>
      <c r="S1572" s="62">
        <f t="shared" si="248"/>
        <v>50</v>
      </c>
      <c r="T1572" s="129">
        <f t="shared" si="249"/>
        <v>3621.9078586603164</v>
      </c>
      <c r="X1572" s="62"/>
      <c r="AA1572" s="24"/>
    </row>
    <row r="1573" spans="6:27" x14ac:dyDescent="0.3">
      <c r="F1573" s="124">
        <f>Calculator!A1555</f>
        <v>1550</v>
      </c>
      <c r="G1573" s="44">
        <f>Calculator!B1555</f>
        <v>0</v>
      </c>
      <c r="H1573" s="44">
        <f>Calculator!C1555</f>
        <v>0</v>
      </c>
      <c r="I1573" s="46">
        <f>Calculator!E1555</f>
        <v>0</v>
      </c>
      <c r="J1573" s="45">
        <f>Calculator!F1555</f>
        <v>0</v>
      </c>
      <c r="K1573" s="125">
        <f t="shared" si="240"/>
        <v>7.5</v>
      </c>
      <c r="L1573" s="127">
        <f t="shared" si="241"/>
        <v>7.5</v>
      </c>
      <c r="M1573" s="127">
        <f t="shared" si="246"/>
        <v>7.5</v>
      </c>
      <c r="N1573" s="57">
        <f t="shared" si="242"/>
        <v>50</v>
      </c>
      <c r="O1573" s="57">
        <f t="shared" si="247"/>
        <v>50</v>
      </c>
      <c r="P1573" s="127">
        <f t="shared" si="243"/>
        <v>7.5</v>
      </c>
      <c r="Q1573" s="130">
        <f t="shared" si="244"/>
        <v>50</v>
      </c>
      <c r="R1573" s="62">
        <f t="shared" si="245"/>
        <v>50</v>
      </c>
      <c r="S1573" s="62">
        <f t="shared" si="248"/>
        <v>50</v>
      </c>
      <c r="T1573" s="129">
        <f t="shared" si="249"/>
        <v>3621.9078586603164</v>
      </c>
      <c r="X1573" s="62"/>
      <c r="AA1573" s="24"/>
    </row>
    <row r="1574" spans="6:27" x14ac:dyDescent="0.3">
      <c r="F1574" s="124">
        <f>Calculator!A1556</f>
        <v>1551</v>
      </c>
      <c r="G1574" s="44">
        <f>Calculator!B1556</f>
        <v>0</v>
      </c>
      <c r="H1574" s="44">
        <f>Calculator!C1556</f>
        <v>0</v>
      </c>
      <c r="I1574" s="46">
        <f>Calculator!E1556</f>
        <v>0</v>
      </c>
      <c r="J1574" s="45">
        <f>Calculator!F1556</f>
        <v>0</v>
      </c>
      <c r="K1574" s="125">
        <f t="shared" si="240"/>
        <v>7.5</v>
      </c>
      <c r="L1574" s="127">
        <f t="shared" si="241"/>
        <v>7.5</v>
      </c>
      <c r="M1574" s="127">
        <f t="shared" si="246"/>
        <v>7.5</v>
      </c>
      <c r="N1574" s="57">
        <f t="shared" si="242"/>
        <v>50</v>
      </c>
      <c r="O1574" s="57">
        <f t="shared" si="247"/>
        <v>50</v>
      </c>
      <c r="P1574" s="127">
        <f t="shared" si="243"/>
        <v>7.5</v>
      </c>
      <c r="Q1574" s="130">
        <f t="shared" si="244"/>
        <v>50</v>
      </c>
      <c r="R1574" s="62">
        <f t="shared" si="245"/>
        <v>50</v>
      </c>
      <c r="S1574" s="62">
        <f t="shared" si="248"/>
        <v>50</v>
      </c>
      <c r="T1574" s="129">
        <f t="shared" si="249"/>
        <v>3621.9078586603164</v>
      </c>
      <c r="X1574" s="62"/>
      <c r="AA1574" s="24"/>
    </row>
    <row r="1575" spans="6:27" x14ac:dyDescent="0.3">
      <c r="F1575" s="124">
        <f>Calculator!A1557</f>
        <v>1552</v>
      </c>
      <c r="G1575" s="44">
        <f>Calculator!B1557</f>
        <v>0</v>
      </c>
      <c r="H1575" s="44">
        <f>Calculator!C1557</f>
        <v>0</v>
      </c>
      <c r="I1575" s="46">
        <f>Calculator!E1557</f>
        <v>0</v>
      </c>
      <c r="J1575" s="45">
        <f>Calculator!F1557</f>
        <v>0</v>
      </c>
      <c r="K1575" s="125">
        <f t="shared" si="240"/>
        <v>7.5</v>
      </c>
      <c r="L1575" s="127">
        <f t="shared" si="241"/>
        <v>7.5</v>
      </c>
      <c r="M1575" s="127">
        <f t="shared" si="246"/>
        <v>7.5</v>
      </c>
      <c r="N1575" s="57">
        <f t="shared" si="242"/>
        <v>50</v>
      </c>
      <c r="O1575" s="57">
        <f t="shared" si="247"/>
        <v>50</v>
      </c>
      <c r="P1575" s="127">
        <f t="shared" si="243"/>
        <v>7.5</v>
      </c>
      <c r="Q1575" s="130">
        <f t="shared" si="244"/>
        <v>50</v>
      </c>
      <c r="R1575" s="62">
        <f t="shared" si="245"/>
        <v>50</v>
      </c>
      <c r="S1575" s="62">
        <f t="shared" si="248"/>
        <v>50</v>
      </c>
      <c r="T1575" s="129">
        <f t="shared" si="249"/>
        <v>3621.9078586603164</v>
      </c>
      <c r="X1575" s="62"/>
      <c r="AA1575" s="24"/>
    </row>
    <row r="1576" spans="6:27" x14ac:dyDescent="0.3">
      <c r="F1576" s="124">
        <f>Calculator!A1558</f>
        <v>1553</v>
      </c>
      <c r="G1576" s="44">
        <f>Calculator!B1558</f>
        <v>0</v>
      </c>
      <c r="H1576" s="44">
        <f>Calculator!C1558</f>
        <v>0</v>
      </c>
      <c r="I1576" s="46">
        <f>Calculator!E1558</f>
        <v>0</v>
      </c>
      <c r="J1576" s="45">
        <f>Calculator!F1558</f>
        <v>0</v>
      </c>
      <c r="K1576" s="125">
        <f t="shared" si="240"/>
        <v>7.5</v>
      </c>
      <c r="L1576" s="127">
        <f t="shared" si="241"/>
        <v>7.5</v>
      </c>
      <c r="M1576" s="127">
        <f t="shared" si="246"/>
        <v>7.5</v>
      </c>
      <c r="N1576" s="57">
        <f t="shared" si="242"/>
        <v>50</v>
      </c>
      <c r="O1576" s="57">
        <f t="shared" si="247"/>
        <v>50</v>
      </c>
      <c r="P1576" s="127">
        <f t="shared" si="243"/>
        <v>7.5</v>
      </c>
      <c r="Q1576" s="130">
        <f t="shared" si="244"/>
        <v>50</v>
      </c>
      <c r="R1576" s="62">
        <f t="shared" si="245"/>
        <v>50</v>
      </c>
      <c r="S1576" s="62">
        <f t="shared" si="248"/>
        <v>50</v>
      </c>
      <c r="T1576" s="129">
        <f t="shared" si="249"/>
        <v>3621.9078586603164</v>
      </c>
      <c r="X1576" s="62"/>
      <c r="AA1576" s="24"/>
    </row>
    <row r="1577" spans="6:27" x14ac:dyDescent="0.3">
      <c r="F1577" s="124">
        <f>Calculator!A1559</f>
        <v>1554</v>
      </c>
      <c r="G1577" s="44">
        <f>Calculator!B1559</f>
        <v>0</v>
      </c>
      <c r="H1577" s="44">
        <f>Calculator!C1559</f>
        <v>0</v>
      </c>
      <c r="I1577" s="46">
        <f>Calculator!E1559</f>
        <v>0</v>
      </c>
      <c r="J1577" s="45">
        <f>Calculator!F1559</f>
        <v>0</v>
      </c>
      <c r="K1577" s="125">
        <f t="shared" si="240"/>
        <v>7.5</v>
      </c>
      <c r="L1577" s="127">
        <f t="shared" si="241"/>
        <v>7.5</v>
      </c>
      <c r="M1577" s="127">
        <f t="shared" si="246"/>
        <v>7.5</v>
      </c>
      <c r="N1577" s="57">
        <f t="shared" si="242"/>
        <v>50</v>
      </c>
      <c r="O1577" s="57">
        <f t="shared" si="247"/>
        <v>50</v>
      </c>
      <c r="P1577" s="127">
        <f t="shared" si="243"/>
        <v>7.5</v>
      </c>
      <c r="Q1577" s="130">
        <f t="shared" si="244"/>
        <v>50</v>
      </c>
      <c r="R1577" s="62">
        <f t="shared" si="245"/>
        <v>50</v>
      </c>
      <c r="S1577" s="62">
        <f t="shared" si="248"/>
        <v>50</v>
      </c>
      <c r="T1577" s="129">
        <f t="shared" si="249"/>
        <v>3621.9078586603164</v>
      </c>
      <c r="X1577" s="62"/>
      <c r="AA1577" s="24"/>
    </row>
    <row r="1578" spans="6:27" x14ac:dyDescent="0.3">
      <c r="F1578" s="124">
        <f>Calculator!A1560</f>
        <v>1555</v>
      </c>
      <c r="G1578" s="44">
        <f>Calculator!B1560</f>
        <v>0</v>
      </c>
      <c r="H1578" s="44">
        <f>Calculator!C1560</f>
        <v>0</v>
      </c>
      <c r="I1578" s="46">
        <f>Calculator!E1560</f>
        <v>0</v>
      </c>
      <c r="J1578" s="45">
        <f>Calculator!F1560</f>
        <v>0</v>
      </c>
      <c r="K1578" s="125">
        <f t="shared" si="240"/>
        <v>7.5</v>
      </c>
      <c r="L1578" s="127">
        <f t="shared" si="241"/>
        <v>7.5</v>
      </c>
      <c r="M1578" s="127">
        <f t="shared" si="246"/>
        <v>7.5</v>
      </c>
      <c r="N1578" s="57">
        <f t="shared" si="242"/>
        <v>50</v>
      </c>
      <c r="O1578" s="57">
        <f t="shared" si="247"/>
        <v>50</v>
      </c>
      <c r="P1578" s="127">
        <f t="shared" si="243"/>
        <v>7.5</v>
      </c>
      <c r="Q1578" s="130">
        <f t="shared" si="244"/>
        <v>50</v>
      </c>
      <c r="R1578" s="62">
        <f t="shared" si="245"/>
        <v>50</v>
      </c>
      <c r="S1578" s="62">
        <f t="shared" si="248"/>
        <v>50</v>
      </c>
      <c r="T1578" s="129">
        <f t="shared" si="249"/>
        <v>3621.9078586603164</v>
      </c>
      <c r="X1578" s="62"/>
      <c r="AA1578" s="24"/>
    </row>
    <row r="1579" spans="6:27" x14ac:dyDescent="0.3">
      <c r="F1579" s="124">
        <f>Calculator!A1561</f>
        <v>1556</v>
      </c>
      <c r="G1579" s="44">
        <f>Calculator!B1561</f>
        <v>0</v>
      </c>
      <c r="H1579" s="44">
        <f>Calculator!C1561</f>
        <v>0</v>
      </c>
      <c r="I1579" s="46">
        <f>Calculator!E1561</f>
        <v>0</v>
      </c>
      <c r="J1579" s="45">
        <f>Calculator!F1561</f>
        <v>0</v>
      </c>
      <c r="K1579" s="125">
        <f t="shared" si="240"/>
        <v>7.5</v>
      </c>
      <c r="L1579" s="127">
        <f t="shared" si="241"/>
        <v>7.5</v>
      </c>
      <c r="M1579" s="127">
        <f t="shared" si="246"/>
        <v>7.5</v>
      </c>
      <c r="N1579" s="57">
        <f t="shared" si="242"/>
        <v>50</v>
      </c>
      <c r="O1579" s="57">
        <f t="shared" si="247"/>
        <v>50</v>
      </c>
      <c r="P1579" s="127">
        <f t="shared" si="243"/>
        <v>7.5</v>
      </c>
      <c r="Q1579" s="130">
        <f t="shared" si="244"/>
        <v>50</v>
      </c>
      <c r="R1579" s="62">
        <f t="shared" si="245"/>
        <v>50</v>
      </c>
      <c r="S1579" s="62">
        <f t="shared" si="248"/>
        <v>50</v>
      </c>
      <c r="T1579" s="129">
        <f t="shared" si="249"/>
        <v>3621.9078586603164</v>
      </c>
      <c r="X1579" s="62"/>
      <c r="AA1579" s="24"/>
    </row>
    <row r="1580" spans="6:27" x14ac:dyDescent="0.3">
      <c r="F1580" s="124">
        <f>Calculator!A1562</f>
        <v>1557</v>
      </c>
      <c r="G1580" s="44">
        <f>Calculator!B1562</f>
        <v>0</v>
      </c>
      <c r="H1580" s="44">
        <f>Calculator!C1562</f>
        <v>0</v>
      </c>
      <c r="I1580" s="46">
        <f>Calculator!E1562</f>
        <v>0</v>
      </c>
      <c r="J1580" s="45">
        <f>Calculator!F1562</f>
        <v>0</v>
      </c>
      <c r="K1580" s="125">
        <f t="shared" si="240"/>
        <v>7.5</v>
      </c>
      <c r="L1580" s="127">
        <f t="shared" si="241"/>
        <v>7.5</v>
      </c>
      <c r="M1580" s="127">
        <f t="shared" si="246"/>
        <v>7.5</v>
      </c>
      <c r="N1580" s="57">
        <f t="shared" si="242"/>
        <v>50</v>
      </c>
      <c r="O1580" s="57">
        <f t="shared" si="247"/>
        <v>50</v>
      </c>
      <c r="P1580" s="127">
        <f t="shared" si="243"/>
        <v>7.5</v>
      </c>
      <c r="Q1580" s="130">
        <f t="shared" si="244"/>
        <v>50</v>
      </c>
      <c r="R1580" s="62">
        <f t="shared" si="245"/>
        <v>50</v>
      </c>
      <c r="S1580" s="62">
        <f t="shared" si="248"/>
        <v>50</v>
      </c>
      <c r="T1580" s="129">
        <f t="shared" si="249"/>
        <v>3621.9078586603164</v>
      </c>
      <c r="X1580" s="62"/>
      <c r="AA1580" s="24"/>
    </row>
    <row r="1581" spans="6:27" x14ac:dyDescent="0.3">
      <c r="F1581" s="124">
        <f>Calculator!A1563</f>
        <v>1558</v>
      </c>
      <c r="G1581" s="44">
        <f>Calculator!B1563</f>
        <v>0</v>
      </c>
      <c r="H1581" s="44">
        <f>Calculator!C1563</f>
        <v>0</v>
      </c>
      <c r="I1581" s="46">
        <f>Calculator!E1563</f>
        <v>0</v>
      </c>
      <c r="J1581" s="45">
        <f>Calculator!F1563</f>
        <v>0</v>
      </c>
      <c r="K1581" s="125">
        <f t="shared" si="240"/>
        <v>7.5</v>
      </c>
      <c r="L1581" s="127">
        <f t="shared" si="241"/>
        <v>7.5</v>
      </c>
      <c r="M1581" s="127">
        <f t="shared" si="246"/>
        <v>7.5</v>
      </c>
      <c r="N1581" s="57">
        <f t="shared" si="242"/>
        <v>50</v>
      </c>
      <c r="O1581" s="57">
        <f t="shared" si="247"/>
        <v>50</v>
      </c>
      <c r="P1581" s="127">
        <f t="shared" si="243"/>
        <v>7.5</v>
      </c>
      <c r="Q1581" s="130">
        <f t="shared" si="244"/>
        <v>50</v>
      </c>
      <c r="R1581" s="62">
        <f t="shared" si="245"/>
        <v>50</v>
      </c>
      <c r="S1581" s="62">
        <f t="shared" si="248"/>
        <v>50</v>
      </c>
      <c r="T1581" s="129">
        <f t="shared" si="249"/>
        <v>3621.9078586603164</v>
      </c>
      <c r="X1581" s="62"/>
      <c r="AA1581" s="24"/>
    </row>
    <row r="1582" spans="6:27" x14ac:dyDescent="0.3">
      <c r="F1582" s="124">
        <f>Calculator!A1564</f>
        <v>1559</v>
      </c>
      <c r="G1582" s="44">
        <f>Calculator!B1564</f>
        <v>0</v>
      </c>
      <c r="H1582" s="44">
        <f>Calculator!C1564</f>
        <v>0</v>
      </c>
      <c r="I1582" s="46">
        <f>Calculator!E1564</f>
        <v>0</v>
      </c>
      <c r="J1582" s="45">
        <f>Calculator!F1564</f>
        <v>0</v>
      </c>
      <c r="K1582" s="125">
        <f t="shared" si="240"/>
        <v>7.5</v>
      </c>
      <c r="L1582" s="127">
        <f t="shared" si="241"/>
        <v>7.5</v>
      </c>
      <c r="M1582" s="127">
        <f t="shared" si="246"/>
        <v>7.5</v>
      </c>
      <c r="N1582" s="57">
        <f t="shared" si="242"/>
        <v>50</v>
      </c>
      <c r="O1582" s="57">
        <f t="shared" si="247"/>
        <v>50</v>
      </c>
      <c r="P1582" s="127">
        <f t="shared" si="243"/>
        <v>7.5</v>
      </c>
      <c r="Q1582" s="130">
        <f t="shared" si="244"/>
        <v>50</v>
      </c>
      <c r="R1582" s="62">
        <f t="shared" si="245"/>
        <v>50</v>
      </c>
      <c r="S1582" s="62">
        <f t="shared" si="248"/>
        <v>50</v>
      </c>
      <c r="T1582" s="129">
        <f t="shared" si="249"/>
        <v>3621.9078586603164</v>
      </c>
      <c r="X1582" s="62"/>
      <c r="AA1582" s="24"/>
    </row>
    <row r="1583" spans="6:27" x14ac:dyDescent="0.3">
      <c r="F1583" s="124">
        <f>Calculator!A1565</f>
        <v>1560</v>
      </c>
      <c r="G1583" s="44">
        <f>Calculator!B1565</f>
        <v>0</v>
      </c>
      <c r="H1583" s="44">
        <f>Calculator!C1565</f>
        <v>0</v>
      </c>
      <c r="I1583" s="46">
        <f>Calculator!E1565</f>
        <v>0</v>
      </c>
      <c r="J1583" s="45">
        <f>Calculator!F1565</f>
        <v>0</v>
      </c>
      <c r="K1583" s="125">
        <f t="shared" si="240"/>
        <v>7.5</v>
      </c>
      <c r="L1583" s="127">
        <f t="shared" si="241"/>
        <v>7.5</v>
      </c>
      <c r="M1583" s="127">
        <f t="shared" si="246"/>
        <v>7.5</v>
      </c>
      <c r="N1583" s="57">
        <f t="shared" si="242"/>
        <v>50</v>
      </c>
      <c r="O1583" s="57">
        <f t="shared" si="247"/>
        <v>50</v>
      </c>
      <c r="P1583" s="127">
        <f t="shared" si="243"/>
        <v>7.5</v>
      </c>
      <c r="Q1583" s="130">
        <f t="shared" si="244"/>
        <v>50</v>
      </c>
      <c r="R1583" s="62">
        <f t="shared" si="245"/>
        <v>50</v>
      </c>
      <c r="S1583" s="62">
        <f t="shared" si="248"/>
        <v>50</v>
      </c>
      <c r="T1583" s="129">
        <f t="shared" si="249"/>
        <v>3621.9078586603164</v>
      </c>
      <c r="X1583" s="62"/>
      <c r="AA1583" s="24"/>
    </row>
    <row r="1584" spans="6:27" x14ac:dyDescent="0.3">
      <c r="F1584" s="124">
        <f>Calculator!A1566</f>
        <v>1561</v>
      </c>
      <c r="G1584" s="44">
        <f>Calculator!B1566</f>
        <v>0</v>
      </c>
      <c r="H1584" s="44">
        <f>Calculator!C1566</f>
        <v>0</v>
      </c>
      <c r="I1584" s="46">
        <f>Calculator!E1566</f>
        <v>0</v>
      </c>
      <c r="J1584" s="45">
        <f>Calculator!F1566</f>
        <v>0</v>
      </c>
      <c r="K1584" s="125">
        <f t="shared" si="240"/>
        <v>7.5</v>
      </c>
      <c r="L1584" s="127">
        <f t="shared" si="241"/>
        <v>7.5</v>
      </c>
      <c r="M1584" s="127">
        <f t="shared" si="246"/>
        <v>7.5</v>
      </c>
      <c r="N1584" s="57">
        <f t="shared" si="242"/>
        <v>50</v>
      </c>
      <c r="O1584" s="57">
        <f t="shared" si="247"/>
        <v>50</v>
      </c>
      <c r="P1584" s="127">
        <f t="shared" si="243"/>
        <v>7.5</v>
      </c>
      <c r="Q1584" s="130">
        <f t="shared" si="244"/>
        <v>50</v>
      </c>
      <c r="R1584" s="62">
        <f t="shared" si="245"/>
        <v>50</v>
      </c>
      <c r="S1584" s="62">
        <f t="shared" si="248"/>
        <v>50</v>
      </c>
      <c r="T1584" s="129">
        <f t="shared" si="249"/>
        <v>3621.9078586603164</v>
      </c>
      <c r="X1584" s="62"/>
      <c r="AA1584" s="24"/>
    </row>
    <row r="1585" spans="6:27" x14ac:dyDescent="0.3">
      <c r="F1585" s="124">
        <f>Calculator!A1567</f>
        <v>1562</v>
      </c>
      <c r="G1585" s="44">
        <f>Calculator!B1567</f>
        <v>0</v>
      </c>
      <c r="H1585" s="44">
        <f>Calculator!C1567</f>
        <v>0</v>
      </c>
      <c r="I1585" s="46">
        <f>Calculator!E1567</f>
        <v>0</v>
      </c>
      <c r="J1585" s="45">
        <f>Calculator!F1567</f>
        <v>0</v>
      </c>
      <c r="K1585" s="125">
        <f t="shared" si="240"/>
        <v>7.5</v>
      </c>
      <c r="L1585" s="127">
        <f t="shared" si="241"/>
        <v>7.5</v>
      </c>
      <c r="M1585" s="127">
        <f t="shared" si="246"/>
        <v>7.5</v>
      </c>
      <c r="N1585" s="57">
        <f t="shared" si="242"/>
        <v>50</v>
      </c>
      <c r="O1585" s="57">
        <f t="shared" si="247"/>
        <v>50</v>
      </c>
      <c r="P1585" s="127">
        <f t="shared" si="243"/>
        <v>7.5</v>
      </c>
      <c r="Q1585" s="130">
        <f t="shared" si="244"/>
        <v>50</v>
      </c>
      <c r="R1585" s="62">
        <f t="shared" si="245"/>
        <v>50</v>
      </c>
      <c r="S1585" s="62">
        <f t="shared" si="248"/>
        <v>50</v>
      </c>
      <c r="T1585" s="129">
        <f t="shared" si="249"/>
        <v>3621.9078586603164</v>
      </c>
      <c r="X1585" s="62"/>
      <c r="AA1585" s="24"/>
    </row>
    <row r="1586" spans="6:27" x14ac:dyDescent="0.3">
      <c r="F1586" s="124">
        <f>Calculator!A1568</f>
        <v>1563</v>
      </c>
      <c r="G1586" s="44">
        <f>Calculator!B1568</f>
        <v>0</v>
      </c>
      <c r="H1586" s="44">
        <f>Calculator!C1568</f>
        <v>0</v>
      </c>
      <c r="I1586" s="46">
        <f>Calculator!E1568</f>
        <v>0</v>
      </c>
      <c r="J1586" s="45">
        <f>Calculator!F1568</f>
        <v>0</v>
      </c>
      <c r="K1586" s="125">
        <f t="shared" si="240"/>
        <v>7.5</v>
      </c>
      <c r="L1586" s="127">
        <f t="shared" si="241"/>
        <v>7.5</v>
      </c>
      <c r="M1586" s="127">
        <f t="shared" si="246"/>
        <v>7.5</v>
      </c>
      <c r="N1586" s="57">
        <f t="shared" si="242"/>
        <v>50</v>
      </c>
      <c r="O1586" s="57">
        <f t="shared" si="247"/>
        <v>50</v>
      </c>
      <c r="P1586" s="127">
        <f t="shared" si="243"/>
        <v>7.5</v>
      </c>
      <c r="Q1586" s="130">
        <f t="shared" si="244"/>
        <v>50</v>
      </c>
      <c r="R1586" s="62">
        <f t="shared" si="245"/>
        <v>50</v>
      </c>
      <c r="S1586" s="62">
        <f t="shared" si="248"/>
        <v>50</v>
      </c>
      <c r="T1586" s="129">
        <f t="shared" si="249"/>
        <v>3621.9078586603164</v>
      </c>
      <c r="X1586" s="62"/>
      <c r="AA1586" s="24"/>
    </row>
    <row r="1587" spans="6:27" x14ac:dyDescent="0.3">
      <c r="F1587" s="124">
        <f>Calculator!A1569</f>
        <v>1564</v>
      </c>
      <c r="G1587" s="44">
        <f>Calculator!B1569</f>
        <v>0</v>
      </c>
      <c r="H1587" s="44">
        <f>Calculator!C1569</f>
        <v>0</v>
      </c>
      <c r="I1587" s="46">
        <f>Calculator!E1569</f>
        <v>0</v>
      </c>
      <c r="J1587" s="45">
        <f>Calculator!F1569</f>
        <v>0</v>
      </c>
      <c r="K1587" s="125">
        <f t="shared" si="240"/>
        <v>7.5</v>
      </c>
      <c r="L1587" s="127">
        <f t="shared" si="241"/>
        <v>7.5</v>
      </c>
      <c r="M1587" s="127">
        <f t="shared" si="246"/>
        <v>7.5</v>
      </c>
      <c r="N1587" s="57">
        <f t="shared" si="242"/>
        <v>50</v>
      </c>
      <c r="O1587" s="57">
        <f t="shared" si="247"/>
        <v>50</v>
      </c>
      <c r="P1587" s="127">
        <f t="shared" si="243"/>
        <v>7.5</v>
      </c>
      <c r="Q1587" s="130">
        <f t="shared" si="244"/>
        <v>50</v>
      </c>
      <c r="R1587" s="62">
        <f t="shared" si="245"/>
        <v>50</v>
      </c>
      <c r="S1587" s="62">
        <f t="shared" si="248"/>
        <v>50</v>
      </c>
      <c r="T1587" s="129">
        <f t="shared" si="249"/>
        <v>3621.9078586603164</v>
      </c>
      <c r="X1587" s="62"/>
      <c r="AA1587" s="24"/>
    </row>
    <row r="1588" spans="6:27" x14ac:dyDescent="0.3">
      <c r="F1588" s="124">
        <f>Calculator!A1570</f>
        <v>1565</v>
      </c>
      <c r="G1588" s="44">
        <f>Calculator!B1570</f>
        <v>0</v>
      </c>
      <c r="H1588" s="44">
        <f>Calculator!C1570</f>
        <v>0</v>
      </c>
      <c r="I1588" s="46">
        <f>Calculator!E1570</f>
        <v>0</v>
      </c>
      <c r="J1588" s="45">
        <f>Calculator!F1570</f>
        <v>0</v>
      </c>
      <c r="K1588" s="125">
        <f t="shared" si="240"/>
        <v>7.5</v>
      </c>
      <c r="L1588" s="127">
        <f t="shared" si="241"/>
        <v>7.5</v>
      </c>
      <c r="M1588" s="127">
        <f t="shared" si="246"/>
        <v>7.5</v>
      </c>
      <c r="N1588" s="57">
        <f t="shared" si="242"/>
        <v>50</v>
      </c>
      <c r="O1588" s="57">
        <f t="shared" si="247"/>
        <v>50</v>
      </c>
      <c r="P1588" s="127">
        <f t="shared" si="243"/>
        <v>7.5</v>
      </c>
      <c r="Q1588" s="130">
        <f t="shared" si="244"/>
        <v>50</v>
      </c>
      <c r="R1588" s="62">
        <f t="shared" si="245"/>
        <v>50</v>
      </c>
      <c r="S1588" s="62">
        <f t="shared" si="248"/>
        <v>50</v>
      </c>
      <c r="T1588" s="129">
        <f t="shared" si="249"/>
        <v>3621.9078586603164</v>
      </c>
      <c r="X1588" s="62"/>
      <c r="AA1588" s="24"/>
    </row>
    <row r="1589" spans="6:27" x14ac:dyDescent="0.3">
      <c r="F1589" s="124">
        <f>Calculator!A1571</f>
        <v>1566</v>
      </c>
      <c r="G1589" s="44">
        <f>Calculator!B1571</f>
        <v>0</v>
      </c>
      <c r="H1589" s="44">
        <f>Calculator!C1571</f>
        <v>0</v>
      </c>
      <c r="I1589" s="46">
        <f>Calculator!E1571</f>
        <v>0</v>
      </c>
      <c r="J1589" s="45">
        <f>Calculator!F1571</f>
        <v>0</v>
      </c>
      <c r="K1589" s="125">
        <f t="shared" si="240"/>
        <v>7.5</v>
      </c>
      <c r="L1589" s="127">
        <f t="shared" si="241"/>
        <v>7.5</v>
      </c>
      <c r="M1589" s="127">
        <f t="shared" si="246"/>
        <v>7.5</v>
      </c>
      <c r="N1589" s="57">
        <f t="shared" si="242"/>
        <v>50</v>
      </c>
      <c r="O1589" s="57">
        <f t="shared" si="247"/>
        <v>50</v>
      </c>
      <c r="P1589" s="127">
        <f t="shared" si="243"/>
        <v>7.5</v>
      </c>
      <c r="Q1589" s="130">
        <f t="shared" si="244"/>
        <v>50</v>
      </c>
      <c r="R1589" s="62">
        <f t="shared" si="245"/>
        <v>50</v>
      </c>
      <c r="S1589" s="62">
        <f t="shared" si="248"/>
        <v>50</v>
      </c>
      <c r="T1589" s="129">
        <f t="shared" si="249"/>
        <v>3621.9078586603164</v>
      </c>
      <c r="X1589" s="62"/>
      <c r="AA1589" s="24"/>
    </row>
    <row r="1590" spans="6:27" x14ac:dyDescent="0.3">
      <c r="F1590" s="124">
        <f>Calculator!A1572</f>
        <v>1567</v>
      </c>
      <c r="G1590" s="44">
        <f>Calculator!B1572</f>
        <v>0</v>
      </c>
      <c r="H1590" s="44">
        <f>Calculator!C1572</f>
        <v>0</v>
      </c>
      <c r="I1590" s="46">
        <f>Calculator!E1572</f>
        <v>0</v>
      </c>
      <c r="J1590" s="45">
        <f>Calculator!F1572</f>
        <v>0</v>
      </c>
      <c r="K1590" s="125">
        <f t="shared" si="240"/>
        <v>7.5</v>
      </c>
      <c r="L1590" s="127">
        <f t="shared" si="241"/>
        <v>7.5</v>
      </c>
      <c r="M1590" s="127">
        <f t="shared" si="246"/>
        <v>7.5</v>
      </c>
      <c r="N1590" s="57">
        <f t="shared" si="242"/>
        <v>50</v>
      </c>
      <c r="O1590" s="57">
        <f t="shared" si="247"/>
        <v>50</v>
      </c>
      <c r="P1590" s="127">
        <f t="shared" si="243"/>
        <v>7.5</v>
      </c>
      <c r="Q1590" s="130">
        <f t="shared" si="244"/>
        <v>50</v>
      </c>
      <c r="R1590" s="62">
        <f t="shared" si="245"/>
        <v>50</v>
      </c>
      <c r="S1590" s="62">
        <f t="shared" si="248"/>
        <v>50</v>
      </c>
      <c r="T1590" s="129">
        <f t="shared" si="249"/>
        <v>3621.9078586603164</v>
      </c>
      <c r="X1590" s="62"/>
      <c r="AA1590" s="24"/>
    </row>
    <row r="1591" spans="6:27" x14ac:dyDescent="0.3">
      <c r="F1591" s="124">
        <f>Calculator!A1573</f>
        <v>1568</v>
      </c>
      <c r="G1591" s="44">
        <f>Calculator!B1573</f>
        <v>0</v>
      </c>
      <c r="H1591" s="44">
        <f>Calculator!C1573</f>
        <v>0</v>
      </c>
      <c r="I1591" s="46">
        <f>Calculator!E1573</f>
        <v>0</v>
      </c>
      <c r="J1591" s="45">
        <f>Calculator!F1573</f>
        <v>0</v>
      </c>
      <c r="K1591" s="125">
        <f t="shared" si="240"/>
        <v>7.5</v>
      </c>
      <c r="L1591" s="127">
        <f t="shared" si="241"/>
        <v>7.5</v>
      </c>
      <c r="M1591" s="127">
        <f t="shared" si="246"/>
        <v>7.5</v>
      </c>
      <c r="N1591" s="57">
        <f t="shared" si="242"/>
        <v>50</v>
      </c>
      <c r="O1591" s="57">
        <f t="shared" si="247"/>
        <v>50</v>
      </c>
      <c r="P1591" s="127">
        <f t="shared" si="243"/>
        <v>7.5</v>
      </c>
      <c r="Q1591" s="130">
        <f t="shared" si="244"/>
        <v>50</v>
      </c>
      <c r="R1591" s="62">
        <f t="shared" si="245"/>
        <v>50</v>
      </c>
      <c r="S1591" s="62">
        <f t="shared" si="248"/>
        <v>50</v>
      </c>
      <c r="T1591" s="129">
        <f t="shared" si="249"/>
        <v>3621.9078586603164</v>
      </c>
      <c r="X1591" s="62"/>
      <c r="AA1591" s="24"/>
    </row>
    <row r="1592" spans="6:27" x14ac:dyDescent="0.3">
      <c r="F1592" s="124">
        <f>Calculator!A1574</f>
        <v>1569</v>
      </c>
      <c r="G1592" s="44">
        <f>Calculator!B1574</f>
        <v>0</v>
      </c>
      <c r="H1592" s="44">
        <f>Calculator!C1574</f>
        <v>0</v>
      </c>
      <c r="I1592" s="46">
        <f>Calculator!E1574</f>
        <v>0</v>
      </c>
      <c r="J1592" s="45">
        <f>Calculator!F1574</f>
        <v>0</v>
      </c>
      <c r="K1592" s="125">
        <f t="shared" si="240"/>
        <v>7.5</v>
      </c>
      <c r="L1592" s="127">
        <f t="shared" si="241"/>
        <v>7.5</v>
      </c>
      <c r="M1592" s="127">
        <f t="shared" si="246"/>
        <v>7.5</v>
      </c>
      <c r="N1592" s="57">
        <f t="shared" si="242"/>
        <v>50</v>
      </c>
      <c r="O1592" s="57">
        <f t="shared" si="247"/>
        <v>50</v>
      </c>
      <c r="P1592" s="127">
        <f t="shared" si="243"/>
        <v>7.5</v>
      </c>
      <c r="Q1592" s="130">
        <f t="shared" si="244"/>
        <v>50</v>
      </c>
      <c r="R1592" s="62">
        <f t="shared" si="245"/>
        <v>50</v>
      </c>
      <c r="S1592" s="62">
        <f t="shared" si="248"/>
        <v>50</v>
      </c>
      <c r="T1592" s="129">
        <f t="shared" si="249"/>
        <v>3621.9078586603164</v>
      </c>
      <c r="X1592" s="62"/>
      <c r="AA1592" s="24"/>
    </row>
    <row r="1593" spans="6:27" x14ac:dyDescent="0.3">
      <c r="F1593" s="124">
        <f>Calculator!A1575</f>
        <v>1570</v>
      </c>
      <c r="G1593" s="44">
        <f>Calculator!B1575</f>
        <v>0</v>
      </c>
      <c r="H1593" s="44">
        <f>Calculator!C1575</f>
        <v>0</v>
      </c>
      <c r="I1593" s="46">
        <f>Calculator!E1575</f>
        <v>0</v>
      </c>
      <c r="J1593" s="45">
        <f>Calculator!F1575</f>
        <v>0</v>
      </c>
      <c r="K1593" s="125">
        <f t="shared" si="240"/>
        <v>7.5</v>
      </c>
      <c r="L1593" s="127">
        <f t="shared" si="241"/>
        <v>7.5</v>
      </c>
      <c r="M1593" s="127">
        <f t="shared" si="246"/>
        <v>7.5</v>
      </c>
      <c r="N1593" s="57">
        <f t="shared" si="242"/>
        <v>50</v>
      </c>
      <c r="O1593" s="57">
        <f t="shared" si="247"/>
        <v>50</v>
      </c>
      <c r="P1593" s="127">
        <f t="shared" si="243"/>
        <v>7.5</v>
      </c>
      <c r="Q1593" s="130">
        <f t="shared" si="244"/>
        <v>50</v>
      </c>
      <c r="R1593" s="62">
        <f t="shared" si="245"/>
        <v>50</v>
      </c>
      <c r="S1593" s="62">
        <f t="shared" si="248"/>
        <v>50</v>
      </c>
      <c r="T1593" s="129">
        <f t="shared" si="249"/>
        <v>3621.9078586603164</v>
      </c>
      <c r="X1593" s="62"/>
      <c r="AA1593" s="24"/>
    </row>
    <row r="1594" spans="6:27" x14ac:dyDescent="0.3">
      <c r="F1594" s="124">
        <f>Calculator!A1576</f>
        <v>1571</v>
      </c>
      <c r="G1594" s="44">
        <f>Calculator!B1576</f>
        <v>0</v>
      </c>
      <c r="H1594" s="44">
        <f>Calculator!C1576</f>
        <v>0</v>
      </c>
      <c r="I1594" s="46">
        <f>Calculator!E1576</f>
        <v>0</v>
      </c>
      <c r="J1594" s="45">
        <f>Calculator!F1576</f>
        <v>0</v>
      </c>
      <c r="K1594" s="125">
        <f t="shared" si="240"/>
        <v>7.5</v>
      </c>
      <c r="L1594" s="127">
        <f t="shared" si="241"/>
        <v>7.5</v>
      </c>
      <c r="M1594" s="127">
        <f t="shared" si="246"/>
        <v>7.5</v>
      </c>
      <c r="N1594" s="57">
        <f t="shared" si="242"/>
        <v>50</v>
      </c>
      <c r="O1594" s="57">
        <f t="shared" si="247"/>
        <v>50</v>
      </c>
      <c r="P1594" s="127">
        <f t="shared" si="243"/>
        <v>7.5</v>
      </c>
      <c r="Q1594" s="130">
        <f t="shared" si="244"/>
        <v>50</v>
      </c>
      <c r="R1594" s="62">
        <f t="shared" si="245"/>
        <v>50</v>
      </c>
      <c r="S1594" s="62">
        <f t="shared" si="248"/>
        <v>50</v>
      </c>
      <c r="T1594" s="129">
        <f t="shared" si="249"/>
        <v>3621.9078586603164</v>
      </c>
      <c r="X1594" s="62"/>
      <c r="AA1594" s="24"/>
    </row>
    <row r="1595" spans="6:27" x14ac:dyDescent="0.3">
      <c r="F1595" s="124">
        <f>Calculator!A1577</f>
        <v>1572</v>
      </c>
      <c r="G1595" s="44">
        <f>Calculator!B1577</f>
        <v>0</v>
      </c>
      <c r="H1595" s="44">
        <f>Calculator!C1577</f>
        <v>0</v>
      </c>
      <c r="I1595" s="46">
        <f>Calculator!E1577</f>
        <v>0</v>
      </c>
      <c r="J1595" s="45">
        <f>Calculator!F1577</f>
        <v>0</v>
      </c>
      <c r="K1595" s="125">
        <f t="shared" si="240"/>
        <v>7.5</v>
      </c>
      <c r="L1595" s="127">
        <f t="shared" si="241"/>
        <v>7.5</v>
      </c>
      <c r="M1595" s="127">
        <f t="shared" si="246"/>
        <v>7.5</v>
      </c>
      <c r="N1595" s="57">
        <f t="shared" si="242"/>
        <v>50</v>
      </c>
      <c r="O1595" s="57">
        <f t="shared" si="247"/>
        <v>50</v>
      </c>
      <c r="P1595" s="127">
        <f t="shared" si="243"/>
        <v>7.5</v>
      </c>
      <c r="Q1595" s="130">
        <f t="shared" si="244"/>
        <v>50</v>
      </c>
      <c r="R1595" s="62">
        <f t="shared" si="245"/>
        <v>50</v>
      </c>
      <c r="S1595" s="62">
        <f t="shared" si="248"/>
        <v>50</v>
      </c>
      <c r="T1595" s="129">
        <f t="shared" si="249"/>
        <v>3621.9078586603164</v>
      </c>
      <c r="X1595" s="62"/>
      <c r="AA1595" s="24"/>
    </row>
    <row r="1596" spans="6:27" x14ac:dyDescent="0.3">
      <c r="F1596" s="124">
        <f>Calculator!A1578</f>
        <v>1573</v>
      </c>
      <c r="G1596" s="44">
        <f>Calculator!B1578</f>
        <v>0</v>
      </c>
      <c r="H1596" s="44">
        <f>Calculator!C1578</f>
        <v>0</v>
      </c>
      <c r="I1596" s="46">
        <f>Calculator!E1578</f>
        <v>0</v>
      </c>
      <c r="J1596" s="45">
        <f>Calculator!F1578</f>
        <v>0</v>
      </c>
      <c r="K1596" s="125">
        <f t="shared" si="240"/>
        <v>7.5</v>
      </c>
      <c r="L1596" s="127">
        <f t="shared" si="241"/>
        <v>7.5</v>
      </c>
      <c r="M1596" s="127">
        <f t="shared" si="246"/>
        <v>7.5</v>
      </c>
      <c r="N1596" s="57">
        <f t="shared" si="242"/>
        <v>50</v>
      </c>
      <c r="O1596" s="57">
        <f t="shared" si="247"/>
        <v>50</v>
      </c>
      <c r="P1596" s="127">
        <f t="shared" si="243"/>
        <v>7.5</v>
      </c>
      <c r="Q1596" s="130">
        <f t="shared" si="244"/>
        <v>50</v>
      </c>
      <c r="R1596" s="62">
        <f t="shared" si="245"/>
        <v>50</v>
      </c>
      <c r="S1596" s="62">
        <f t="shared" si="248"/>
        <v>50</v>
      </c>
      <c r="T1596" s="129">
        <f t="shared" si="249"/>
        <v>3621.9078586603164</v>
      </c>
      <c r="X1596" s="62"/>
      <c r="AA1596" s="24"/>
    </row>
    <row r="1597" spans="6:27" x14ac:dyDescent="0.3">
      <c r="F1597" s="124">
        <f>Calculator!A1579</f>
        <v>1574</v>
      </c>
      <c r="G1597" s="44">
        <f>Calculator!B1579</f>
        <v>0</v>
      </c>
      <c r="H1597" s="44">
        <f>Calculator!C1579</f>
        <v>0</v>
      </c>
      <c r="I1597" s="46">
        <f>Calculator!E1579</f>
        <v>0</v>
      </c>
      <c r="J1597" s="45">
        <f>Calculator!F1579</f>
        <v>0</v>
      </c>
      <c r="K1597" s="125">
        <f t="shared" si="240"/>
        <v>7.5</v>
      </c>
      <c r="L1597" s="127">
        <f t="shared" si="241"/>
        <v>7.5</v>
      </c>
      <c r="M1597" s="127">
        <f t="shared" si="246"/>
        <v>7.5</v>
      </c>
      <c r="N1597" s="57">
        <f t="shared" si="242"/>
        <v>50</v>
      </c>
      <c r="O1597" s="57">
        <f t="shared" si="247"/>
        <v>50</v>
      </c>
      <c r="P1597" s="127">
        <f t="shared" si="243"/>
        <v>7.5</v>
      </c>
      <c r="Q1597" s="130">
        <f t="shared" si="244"/>
        <v>50</v>
      </c>
      <c r="R1597" s="62">
        <f t="shared" si="245"/>
        <v>50</v>
      </c>
      <c r="S1597" s="62">
        <f t="shared" si="248"/>
        <v>50</v>
      </c>
      <c r="T1597" s="129">
        <f t="shared" si="249"/>
        <v>3621.9078586603164</v>
      </c>
      <c r="X1597" s="62"/>
      <c r="AA1597" s="24"/>
    </row>
    <row r="1598" spans="6:27" x14ac:dyDescent="0.3">
      <c r="F1598" s="124">
        <f>Calculator!A1580</f>
        <v>1575</v>
      </c>
      <c r="G1598" s="44">
        <f>Calculator!B1580</f>
        <v>0</v>
      </c>
      <c r="H1598" s="44">
        <f>Calculator!C1580</f>
        <v>0</v>
      </c>
      <c r="I1598" s="46">
        <f>Calculator!E1580</f>
        <v>0</v>
      </c>
      <c r="J1598" s="45">
        <f>Calculator!F1580</f>
        <v>0</v>
      </c>
      <c r="K1598" s="125">
        <f t="shared" si="240"/>
        <v>7.5</v>
      </c>
      <c r="L1598" s="127">
        <f t="shared" si="241"/>
        <v>7.5</v>
      </c>
      <c r="M1598" s="127">
        <f t="shared" si="246"/>
        <v>7.5</v>
      </c>
      <c r="N1598" s="57">
        <f t="shared" si="242"/>
        <v>50</v>
      </c>
      <c r="O1598" s="57">
        <f t="shared" si="247"/>
        <v>50</v>
      </c>
      <c r="P1598" s="127">
        <f t="shared" si="243"/>
        <v>7.5</v>
      </c>
      <c r="Q1598" s="130">
        <f t="shared" si="244"/>
        <v>50</v>
      </c>
      <c r="R1598" s="62">
        <f t="shared" si="245"/>
        <v>50</v>
      </c>
      <c r="S1598" s="62">
        <f t="shared" si="248"/>
        <v>50</v>
      </c>
      <c r="T1598" s="129">
        <f t="shared" si="249"/>
        <v>3621.9078586603164</v>
      </c>
      <c r="X1598" s="62"/>
      <c r="AA1598" s="24"/>
    </row>
    <row r="1599" spans="6:27" x14ac:dyDescent="0.3">
      <c r="F1599" s="124">
        <f>Calculator!A1581</f>
        <v>1576</v>
      </c>
      <c r="G1599" s="44">
        <f>Calculator!B1581</f>
        <v>0</v>
      </c>
      <c r="H1599" s="44">
        <f>Calculator!C1581</f>
        <v>0</v>
      </c>
      <c r="I1599" s="46">
        <f>Calculator!E1581</f>
        <v>0</v>
      </c>
      <c r="J1599" s="45">
        <f>Calculator!F1581</f>
        <v>0</v>
      </c>
      <c r="K1599" s="125">
        <f t="shared" si="240"/>
        <v>7.5</v>
      </c>
      <c r="L1599" s="127">
        <f t="shared" si="241"/>
        <v>7.5</v>
      </c>
      <c r="M1599" s="127">
        <f t="shared" si="246"/>
        <v>7.5</v>
      </c>
      <c r="N1599" s="57">
        <f t="shared" si="242"/>
        <v>50</v>
      </c>
      <c r="O1599" s="57">
        <f t="shared" si="247"/>
        <v>50</v>
      </c>
      <c r="P1599" s="127">
        <f t="shared" si="243"/>
        <v>7.5</v>
      </c>
      <c r="Q1599" s="130">
        <f t="shared" si="244"/>
        <v>50</v>
      </c>
      <c r="R1599" s="62">
        <f t="shared" si="245"/>
        <v>50</v>
      </c>
      <c r="S1599" s="62">
        <f t="shared" si="248"/>
        <v>50</v>
      </c>
      <c r="T1599" s="129">
        <f t="shared" si="249"/>
        <v>3621.9078586603164</v>
      </c>
      <c r="X1599" s="62"/>
      <c r="AA1599" s="24"/>
    </row>
    <row r="1600" spans="6:27" x14ac:dyDescent="0.3">
      <c r="F1600" s="124">
        <f>Calculator!A1582</f>
        <v>1577</v>
      </c>
      <c r="G1600" s="44">
        <f>Calculator!B1582</f>
        <v>0</v>
      </c>
      <c r="H1600" s="44">
        <f>Calculator!C1582</f>
        <v>0</v>
      </c>
      <c r="I1600" s="46">
        <f>Calculator!E1582</f>
        <v>0</v>
      </c>
      <c r="J1600" s="45">
        <f>Calculator!F1582</f>
        <v>0</v>
      </c>
      <c r="K1600" s="125">
        <f t="shared" si="240"/>
        <v>7.5</v>
      </c>
      <c r="L1600" s="127">
        <f t="shared" si="241"/>
        <v>7.5</v>
      </c>
      <c r="M1600" s="127">
        <f t="shared" si="246"/>
        <v>7.5</v>
      </c>
      <c r="N1600" s="57">
        <f t="shared" si="242"/>
        <v>50</v>
      </c>
      <c r="O1600" s="57">
        <f t="shared" si="247"/>
        <v>50</v>
      </c>
      <c r="P1600" s="127">
        <f t="shared" si="243"/>
        <v>7.5</v>
      </c>
      <c r="Q1600" s="130">
        <f t="shared" si="244"/>
        <v>50</v>
      </c>
      <c r="R1600" s="62">
        <f t="shared" si="245"/>
        <v>50</v>
      </c>
      <c r="S1600" s="62">
        <f t="shared" si="248"/>
        <v>50</v>
      </c>
      <c r="T1600" s="129">
        <f t="shared" si="249"/>
        <v>3621.9078586603164</v>
      </c>
      <c r="X1600" s="62"/>
      <c r="AA1600" s="24"/>
    </row>
    <row r="1601" spans="6:27" x14ac:dyDescent="0.3">
      <c r="F1601" s="124">
        <f>Calculator!A1583</f>
        <v>1578</v>
      </c>
      <c r="G1601" s="44">
        <f>Calculator!B1583</f>
        <v>0</v>
      </c>
      <c r="H1601" s="44">
        <f>Calculator!C1583</f>
        <v>0</v>
      </c>
      <c r="I1601" s="46">
        <f>Calculator!E1583</f>
        <v>0</v>
      </c>
      <c r="J1601" s="45">
        <f>Calculator!F1583</f>
        <v>0</v>
      </c>
      <c r="K1601" s="125">
        <f t="shared" si="240"/>
        <v>7.5</v>
      </c>
      <c r="L1601" s="127">
        <f t="shared" si="241"/>
        <v>7.5</v>
      </c>
      <c r="M1601" s="127">
        <f t="shared" si="246"/>
        <v>7.5</v>
      </c>
      <c r="N1601" s="57">
        <f t="shared" si="242"/>
        <v>50</v>
      </c>
      <c r="O1601" s="57">
        <f t="shared" si="247"/>
        <v>50</v>
      </c>
      <c r="P1601" s="127">
        <f t="shared" si="243"/>
        <v>7.5</v>
      </c>
      <c r="Q1601" s="130">
        <f t="shared" si="244"/>
        <v>50</v>
      </c>
      <c r="R1601" s="62">
        <f t="shared" si="245"/>
        <v>50</v>
      </c>
      <c r="S1601" s="62">
        <f t="shared" si="248"/>
        <v>50</v>
      </c>
      <c r="T1601" s="129">
        <f t="shared" si="249"/>
        <v>3621.9078586603164</v>
      </c>
      <c r="X1601" s="62"/>
      <c r="AA1601" s="24"/>
    </row>
    <row r="1602" spans="6:27" x14ac:dyDescent="0.3">
      <c r="F1602" s="124">
        <f>Calculator!A1584</f>
        <v>1579</v>
      </c>
      <c r="G1602" s="44">
        <f>Calculator!B1584</f>
        <v>0</v>
      </c>
      <c r="H1602" s="44">
        <f>Calculator!C1584</f>
        <v>0</v>
      </c>
      <c r="I1602" s="46">
        <f>Calculator!E1584</f>
        <v>0</v>
      </c>
      <c r="J1602" s="45">
        <f>Calculator!F1584</f>
        <v>0</v>
      </c>
      <c r="K1602" s="125">
        <f t="shared" si="240"/>
        <v>7.5</v>
      </c>
      <c r="L1602" s="127">
        <f t="shared" si="241"/>
        <v>7.5</v>
      </c>
      <c r="M1602" s="127">
        <f t="shared" si="246"/>
        <v>7.5</v>
      </c>
      <c r="N1602" s="57">
        <f t="shared" si="242"/>
        <v>50</v>
      </c>
      <c r="O1602" s="57">
        <f t="shared" si="247"/>
        <v>50</v>
      </c>
      <c r="P1602" s="127">
        <f t="shared" si="243"/>
        <v>7.5</v>
      </c>
      <c r="Q1602" s="130">
        <f t="shared" si="244"/>
        <v>50</v>
      </c>
      <c r="R1602" s="62">
        <f t="shared" si="245"/>
        <v>50</v>
      </c>
      <c r="S1602" s="62">
        <f t="shared" si="248"/>
        <v>50</v>
      </c>
      <c r="T1602" s="129">
        <f t="shared" si="249"/>
        <v>3621.9078586603164</v>
      </c>
      <c r="X1602" s="62"/>
      <c r="AA1602" s="24"/>
    </row>
    <row r="1603" spans="6:27" x14ac:dyDescent="0.3">
      <c r="F1603" s="124">
        <f>Calculator!A1585</f>
        <v>1580</v>
      </c>
      <c r="G1603" s="44">
        <f>Calculator!B1585</f>
        <v>0</v>
      </c>
      <c r="H1603" s="44">
        <f>Calculator!C1585</f>
        <v>0</v>
      </c>
      <c r="I1603" s="46">
        <f>Calculator!E1585</f>
        <v>0</v>
      </c>
      <c r="J1603" s="45">
        <f>Calculator!F1585</f>
        <v>0</v>
      </c>
      <c r="K1603" s="125">
        <f t="shared" si="240"/>
        <v>7.5</v>
      </c>
      <c r="L1603" s="127">
        <f t="shared" si="241"/>
        <v>7.5</v>
      </c>
      <c r="M1603" s="127">
        <f t="shared" si="246"/>
        <v>7.5</v>
      </c>
      <c r="N1603" s="57">
        <f t="shared" si="242"/>
        <v>50</v>
      </c>
      <c r="O1603" s="57">
        <f t="shared" si="247"/>
        <v>50</v>
      </c>
      <c r="P1603" s="127">
        <f t="shared" si="243"/>
        <v>7.5</v>
      </c>
      <c r="Q1603" s="130">
        <f t="shared" si="244"/>
        <v>50</v>
      </c>
      <c r="R1603" s="62">
        <f t="shared" si="245"/>
        <v>50</v>
      </c>
      <c r="S1603" s="62">
        <f t="shared" si="248"/>
        <v>50</v>
      </c>
      <c r="T1603" s="129">
        <f t="shared" si="249"/>
        <v>3621.9078586603164</v>
      </c>
      <c r="X1603" s="62"/>
      <c r="AA1603" s="24"/>
    </row>
    <row r="1604" spans="6:27" x14ac:dyDescent="0.3">
      <c r="F1604" s="124">
        <f>Calculator!A1586</f>
        <v>1581</v>
      </c>
      <c r="G1604" s="44">
        <f>Calculator!B1586</f>
        <v>0</v>
      </c>
      <c r="H1604" s="44">
        <f>Calculator!C1586</f>
        <v>0</v>
      </c>
      <c r="I1604" s="46">
        <f>Calculator!E1586</f>
        <v>0</v>
      </c>
      <c r="J1604" s="45">
        <f>Calculator!F1586</f>
        <v>0</v>
      </c>
      <c r="K1604" s="125">
        <f t="shared" si="240"/>
        <v>7.5</v>
      </c>
      <c r="L1604" s="127">
        <f t="shared" si="241"/>
        <v>7.5</v>
      </c>
      <c r="M1604" s="127">
        <f t="shared" si="246"/>
        <v>7.5</v>
      </c>
      <c r="N1604" s="57">
        <f t="shared" si="242"/>
        <v>50</v>
      </c>
      <c r="O1604" s="57">
        <f t="shared" si="247"/>
        <v>50</v>
      </c>
      <c r="P1604" s="127">
        <f t="shared" si="243"/>
        <v>7.5</v>
      </c>
      <c r="Q1604" s="130">
        <f t="shared" si="244"/>
        <v>50</v>
      </c>
      <c r="R1604" s="62">
        <f t="shared" si="245"/>
        <v>50</v>
      </c>
      <c r="S1604" s="62">
        <f t="shared" si="248"/>
        <v>50</v>
      </c>
      <c r="T1604" s="129">
        <f t="shared" si="249"/>
        <v>3621.9078586603164</v>
      </c>
      <c r="X1604" s="62"/>
      <c r="AA1604" s="24"/>
    </row>
    <row r="1605" spans="6:27" x14ac:dyDescent="0.3">
      <c r="F1605" s="124">
        <f>Calculator!A1587</f>
        <v>1582</v>
      </c>
      <c r="G1605" s="44">
        <f>Calculator!B1587</f>
        <v>0</v>
      </c>
      <c r="H1605" s="44">
        <f>Calculator!C1587</f>
        <v>0</v>
      </c>
      <c r="I1605" s="46">
        <f>Calculator!E1587</f>
        <v>0</v>
      </c>
      <c r="J1605" s="45">
        <f>Calculator!F1587</f>
        <v>0</v>
      </c>
      <c r="K1605" s="125">
        <f t="shared" si="240"/>
        <v>7.5</v>
      </c>
      <c r="L1605" s="127">
        <f t="shared" si="241"/>
        <v>7.5</v>
      </c>
      <c r="M1605" s="127">
        <f t="shared" si="246"/>
        <v>7.5</v>
      </c>
      <c r="N1605" s="57">
        <f t="shared" si="242"/>
        <v>50</v>
      </c>
      <c r="O1605" s="57">
        <f t="shared" si="247"/>
        <v>50</v>
      </c>
      <c r="P1605" s="127">
        <f t="shared" si="243"/>
        <v>7.5</v>
      </c>
      <c r="Q1605" s="130">
        <f t="shared" si="244"/>
        <v>50</v>
      </c>
      <c r="R1605" s="62">
        <f t="shared" si="245"/>
        <v>50</v>
      </c>
      <c r="S1605" s="62">
        <f t="shared" si="248"/>
        <v>50</v>
      </c>
      <c r="T1605" s="129">
        <f t="shared" si="249"/>
        <v>3621.9078586603164</v>
      </c>
      <c r="X1605" s="62"/>
      <c r="AA1605" s="24"/>
    </row>
    <row r="1606" spans="6:27" x14ac:dyDescent="0.3">
      <c r="F1606" s="124">
        <f>Calculator!A1588</f>
        <v>1583</v>
      </c>
      <c r="G1606" s="44">
        <f>Calculator!B1588</f>
        <v>0</v>
      </c>
      <c r="H1606" s="44">
        <f>Calculator!C1588</f>
        <v>0</v>
      </c>
      <c r="I1606" s="46">
        <f>Calculator!E1588</f>
        <v>0</v>
      </c>
      <c r="J1606" s="45">
        <f>Calculator!F1588</f>
        <v>0</v>
      </c>
      <c r="K1606" s="125">
        <f t="shared" si="240"/>
        <v>7.5</v>
      </c>
      <c r="L1606" s="127">
        <f t="shared" si="241"/>
        <v>7.5</v>
      </c>
      <c r="M1606" s="127">
        <f t="shared" si="246"/>
        <v>7.5</v>
      </c>
      <c r="N1606" s="57">
        <f t="shared" si="242"/>
        <v>50</v>
      </c>
      <c r="O1606" s="57">
        <f t="shared" si="247"/>
        <v>50</v>
      </c>
      <c r="P1606" s="127">
        <f t="shared" si="243"/>
        <v>7.5</v>
      </c>
      <c r="Q1606" s="130">
        <f t="shared" si="244"/>
        <v>50</v>
      </c>
      <c r="R1606" s="62">
        <f t="shared" si="245"/>
        <v>50</v>
      </c>
      <c r="S1606" s="62">
        <f t="shared" si="248"/>
        <v>50</v>
      </c>
      <c r="T1606" s="129">
        <f t="shared" si="249"/>
        <v>3621.9078586603164</v>
      </c>
      <c r="X1606" s="62"/>
      <c r="AA1606" s="24"/>
    </row>
    <row r="1607" spans="6:27" x14ac:dyDescent="0.3">
      <c r="F1607" s="124">
        <f>Calculator!A1589</f>
        <v>1584</v>
      </c>
      <c r="G1607" s="44">
        <f>Calculator!B1589</f>
        <v>0</v>
      </c>
      <c r="H1607" s="44">
        <f>Calculator!C1589</f>
        <v>0</v>
      </c>
      <c r="I1607" s="46">
        <f>Calculator!E1589</f>
        <v>0</v>
      </c>
      <c r="J1607" s="45">
        <f>Calculator!F1589</f>
        <v>0</v>
      </c>
      <c r="K1607" s="125">
        <f t="shared" si="240"/>
        <v>7.5</v>
      </c>
      <c r="L1607" s="127">
        <f t="shared" si="241"/>
        <v>7.5</v>
      </c>
      <c r="M1607" s="127">
        <f t="shared" si="246"/>
        <v>7.5</v>
      </c>
      <c r="N1607" s="57">
        <f t="shared" si="242"/>
        <v>50</v>
      </c>
      <c r="O1607" s="57">
        <f t="shared" si="247"/>
        <v>50</v>
      </c>
      <c r="P1607" s="127">
        <f t="shared" si="243"/>
        <v>7.5</v>
      </c>
      <c r="Q1607" s="130">
        <f t="shared" si="244"/>
        <v>50</v>
      </c>
      <c r="R1607" s="62">
        <f t="shared" si="245"/>
        <v>50</v>
      </c>
      <c r="S1607" s="62">
        <f t="shared" si="248"/>
        <v>50</v>
      </c>
      <c r="T1607" s="129">
        <f t="shared" si="249"/>
        <v>3621.9078586603164</v>
      </c>
      <c r="X1607" s="62"/>
      <c r="AA1607" s="24"/>
    </row>
    <row r="1608" spans="6:27" x14ac:dyDescent="0.3">
      <c r="F1608" s="124">
        <f>Calculator!A1590</f>
        <v>1585</v>
      </c>
      <c r="G1608" s="44">
        <f>Calculator!B1590</f>
        <v>0</v>
      </c>
      <c r="H1608" s="44">
        <f>Calculator!C1590</f>
        <v>0</v>
      </c>
      <c r="I1608" s="46">
        <f>Calculator!E1590</f>
        <v>0</v>
      </c>
      <c r="J1608" s="45">
        <f>Calculator!F1590</f>
        <v>0</v>
      </c>
      <c r="K1608" s="125">
        <f t="shared" si="240"/>
        <v>7.5</v>
      </c>
      <c r="L1608" s="127">
        <f t="shared" si="241"/>
        <v>7.5</v>
      </c>
      <c r="M1608" s="127">
        <f t="shared" si="246"/>
        <v>7.5</v>
      </c>
      <c r="N1608" s="57">
        <f t="shared" si="242"/>
        <v>50</v>
      </c>
      <c r="O1608" s="57">
        <f t="shared" si="247"/>
        <v>50</v>
      </c>
      <c r="P1608" s="127">
        <f t="shared" si="243"/>
        <v>7.5</v>
      </c>
      <c r="Q1608" s="130">
        <f t="shared" si="244"/>
        <v>50</v>
      </c>
      <c r="R1608" s="62">
        <f t="shared" si="245"/>
        <v>50</v>
      </c>
      <c r="S1608" s="62">
        <f t="shared" si="248"/>
        <v>50</v>
      </c>
      <c r="T1608" s="129">
        <f t="shared" si="249"/>
        <v>3621.9078586603164</v>
      </c>
      <c r="X1608" s="62"/>
      <c r="AA1608" s="24"/>
    </row>
    <row r="1609" spans="6:27" x14ac:dyDescent="0.3">
      <c r="F1609" s="124">
        <f>Calculator!A1591</f>
        <v>1586</v>
      </c>
      <c r="G1609" s="44">
        <f>Calculator!B1591</f>
        <v>0</v>
      </c>
      <c r="H1609" s="44">
        <f>Calculator!C1591</f>
        <v>0</v>
      </c>
      <c r="I1609" s="46">
        <f>Calculator!E1591</f>
        <v>0</v>
      </c>
      <c r="J1609" s="45">
        <f>Calculator!F1591</f>
        <v>0</v>
      </c>
      <c r="K1609" s="125">
        <f t="shared" si="240"/>
        <v>7.5</v>
      </c>
      <c r="L1609" s="127">
        <f t="shared" si="241"/>
        <v>7.5</v>
      </c>
      <c r="M1609" s="127">
        <f t="shared" si="246"/>
        <v>7.5</v>
      </c>
      <c r="N1609" s="57">
        <f t="shared" si="242"/>
        <v>50</v>
      </c>
      <c r="O1609" s="57">
        <f t="shared" si="247"/>
        <v>50</v>
      </c>
      <c r="P1609" s="127">
        <f t="shared" si="243"/>
        <v>7.5</v>
      </c>
      <c r="Q1609" s="130">
        <f t="shared" si="244"/>
        <v>50</v>
      </c>
      <c r="R1609" s="62">
        <f t="shared" si="245"/>
        <v>50</v>
      </c>
      <c r="S1609" s="62">
        <f t="shared" si="248"/>
        <v>50</v>
      </c>
      <c r="T1609" s="129">
        <f t="shared" si="249"/>
        <v>3621.9078586603164</v>
      </c>
      <c r="X1609" s="62"/>
      <c r="AA1609" s="24"/>
    </row>
    <row r="1610" spans="6:27" x14ac:dyDescent="0.3">
      <c r="F1610" s="124">
        <f>Calculator!A1592</f>
        <v>1587</v>
      </c>
      <c r="G1610" s="44">
        <f>Calculator!B1592</f>
        <v>0</v>
      </c>
      <c r="H1610" s="44">
        <f>Calculator!C1592</f>
        <v>0</v>
      </c>
      <c r="I1610" s="46">
        <f>Calculator!E1592</f>
        <v>0</v>
      </c>
      <c r="J1610" s="45">
        <f>Calculator!F1592</f>
        <v>0</v>
      </c>
      <c r="K1610" s="125">
        <f t="shared" si="240"/>
        <v>7.5</v>
      </c>
      <c r="L1610" s="127">
        <f t="shared" si="241"/>
        <v>7.5</v>
      </c>
      <c r="M1610" s="127">
        <f t="shared" si="246"/>
        <v>7.5</v>
      </c>
      <c r="N1610" s="57">
        <f t="shared" si="242"/>
        <v>50</v>
      </c>
      <c r="O1610" s="57">
        <f t="shared" si="247"/>
        <v>50</v>
      </c>
      <c r="P1610" s="127">
        <f t="shared" si="243"/>
        <v>7.5</v>
      </c>
      <c r="Q1610" s="130">
        <f t="shared" si="244"/>
        <v>50</v>
      </c>
      <c r="R1610" s="62">
        <f t="shared" si="245"/>
        <v>50</v>
      </c>
      <c r="S1610" s="62">
        <f t="shared" si="248"/>
        <v>50</v>
      </c>
      <c r="T1610" s="129">
        <f t="shared" si="249"/>
        <v>3621.9078586603164</v>
      </c>
      <c r="X1610" s="62"/>
      <c r="AA1610" s="24"/>
    </row>
    <row r="1611" spans="6:27" x14ac:dyDescent="0.3">
      <c r="F1611" s="124">
        <f>Calculator!A1593</f>
        <v>1588</v>
      </c>
      <c r="G1611" s="44">
        <f>Calculator!B1593</f>
        <v>0</v>
      </c>
      <c r="H1611" s="44">
        <f>Calculator!C1593</f>
        <v>0</v>
      </c>
      <c r="I1611" s="46">
        <f>Calculator!E1593</f>
        <v>0</v>
      </c>
      <c r="J1611" s="45">
        <f>Calculator!F1593</f>
        <v>0</v>
      </c>
      <c r="K1611" s="125">
        <f t="shared" si="240"/>
        <v>7.5</v>
      </c>
      <c r="L1611" s="127">
        <f t="shared" si="241"/>
        <v>7.5</v>
      </c>
      <c r="M1611" s="127">
        <f t="shared" si="246"/>
        <v>7.5</v>
      </c>
      <c r="N1611" s="57">
        <f t="shared" si="242"/>
        <v>50</v>
      </c>
      <c r="O1611" s="57">
        <f t="shared" si="247"/>
        <v>50</v>
      </c>
      <c r="P1611" s="127">
        <f t="shared" si="243"/>
        <v>7.5</v>
      </c>
      <c r="Q1611" s="130">
        <f t="shared" si="244"/>
        <v>50</v>
      </c>
      <c r="R1611" s="62">
        <f t="shared" si="245"/>
        <v>50</v>
      </c>
      <c r="S1611" s="62">
        <f t="shared" si="248"/>
        <v>50</v>
      </c>
      <c r="T1611" s="129">
        <f t="shared" si="249"/>
        <v>3621.9078586603164</v>
      </c>
      <c r="X1611" s="62"/>
      <c r="AA1611" s="24"/>
    </row>
    <row r="1612" spans="6:27" x14ac:dyDescent="0.3">
      <c r="F1612" s="124">
        <f>Calculator!A1594</f>
        <v>1589</v>
      </c>
      <c r="G1612" s="44">
        <f>Calculator!B1594</f>
        <v>0</v>
      </c>
      <c r="H1612" s="44">
        <f>Calculator!C1594</f>
        <v>0</v>
      </c>
      <c r="I1612" s="46">
        <f>Calculator!E1594</f>
        <v>0</v>
      </c>
      <c r="J1612" s="45">
        <f>Calculator!F1594</f>
        <v>0</v>
      </c>
      <c r="K1612" s="125">
        <f t="shared" si="240"/>
        <v>7.5</v>
      </c>
      <c r="L1612" s="127">
        <f t="shared" si="241"/>
        <v>7.5</v>
      </c>
      <c r="M1612" s="127">
        <f t="shared" si="246"/>
        <v>7.5</v>
      </c>
      <c r="N1612" s="57">
        <f t="shared" si="242"/>
        <v>50</v>
      </c>
      <c r="O1612" s="57">
        <f t="shared" si="247"/>
        <v>50</v>
      </c>
      <c r="P1612" s="127">
        <f t="shared" si="243"/>
        <v>7.5</v>
      </c>
      <c r="Q1612" s="130">
        <f t="shared" si="244"/>
        <v>50</v>
      </c>
      <c r="R1612" s="62">
        <f t="shared" si="245"/>
        <v>50</v>
      </c>
      <c r="S1612" s="62">
        <f t="shared" si="248"/>
        <v>50</v>
      </c>
      <c r="T1612" s="129">
        <f t="shared" si="249"/>
        <v>3621.9078586603164</v>
      </c>
      <c r="X1612" s="62"/>
      <c r="AA1612" s="24"/>
    </row>
    <row r="1613" spans="6:27" x14ac:dyDescent="0.3">
      <c r="F1613" s="124">
        <f>Calculator!A1595</f>
        <v>1590</v>
      </c>
      <c r="G1613" s="44">
        <f>Calculator!B1595</f>
        <v>0</v>
      </c>
      <c r="H1613" s="44">
        <f>Calculator!C1595</f>
        <v>0</v>
      </c>
      <c r="I1613" s="46">
        <f>Calculator!E1595</f>
        <v>0</v>
      </c>
      <c r="J1613" s="45">
        <f>Calculator!F1595</f>
        <v>0</v>
      </c>
      <c r="K1613" s="125">
        <f t="shared" si="240"/>
        <v>7.5</v>
      </c>
      <c r="L1613" s="127">
        <f t="shared" si="241"/>
        <v>7.5</v>
      </c>
      <c r="M1613" s="127">
        <f t="shared" si="246"/>
        <v>7.5</v>
      </c>
      <c r="N1613" s="57">
        <f t="shared" si="242"/>
        <v>50</v>
      </c>
      <c r="O1613" s="57">
        <f t="shared" si="247"/>
        <v>50</v>
      </c>
      <c r="P1613" s="127">
        <f t="shared" si="243"/>
        <v>7.5</v>
      </c>
      <c r="Q1613" s="130">
        <f t="shared" si="244"/>
        <v>50</v>
      </c>
      <c r="R1613" s="62">
        <f t="shared" si="245"/>
        <v>50</v>
      </c>
      <c r="S1613" s="62">
        <f t="shared" si="248"/>
        <v>50</v>
      </c>
      <c r="T1613" s="129">
        <f t="shared" si="249"/>
        <v>3621.9078586603164</v>
      </c>
      <c r="X1613" s="62"/>
      <c r="AA1613" s="24"/>
    </row>
    <row r="1614" spans="6:27" x14ac:dyDescent="0.3">
      <c r="F1614" s="124">
        <f>Calculator!A1596</f>
        <v>1591</v>
      </c>
      <c r="G1614" s="44">
        <f>Calculator!B1596</f>
        <v>0</v>
      </c>
      <c r="H1614" s="44">
        <f>Calculator!C1596</f>
        <v>0</v>
      </c>
      <c r="I1614" s="46">
        <f>Calculator!E1596</f>
        <v>0</v>
      </c>
      <c r="J1614" s="45">
        <f>Calculator!F1596</f>
        <v>0</v>
      </c>
      <c r="K1614" s="125">
        <f t="shared" si="240"/>
        <v>7.5</v>
      </c>
      <c r="L1614" s="127">
        <f t="shared" si="241"/>
        <v>7.5</v>
      </c>
      <c r="M1614" s="127">
        <f t="shared" si="246"/>
        <v>7.5</v>
      </c>
      <c r="N1614" s="57">
        <f t="shared" si="242"/>
        <v>50</v>
      </c>
      <c r="O1614" s="57">
        <f t="shared" si="247"/>
        <v>50</v>
      </c>
      <c r="P1614" s="127">
        <f t="shared" si="243"/>
        <v>7.5</v>
      </c>
      <c r="Q1614" s="130">
        <f t="shared" si="244"/>
        <v>50</v>
      </c>
      <c r="R1614" s="62">
        <f t="shared" si="245"/>
        <v>50</v>
      </c>
      <c r="S1614" s="62">
        <f t="shared" si="248"/>
        <v>50</v>
      </c>
      <c r="T1614" s="129">
        <f t="shared" si="249"/>
        <v>3621.9078586603164</v>
      </c>
      <c r="X1614" s="62"/>
      <c r="AA1614" s="24"/>
    </row>
    <row r="1615" spans="6:27" x14ac:dyDescent="0.3">
      <c r="F1615" s="124">
        <f>Calculator!A1597</f>
        <v>1592</v>
      </c>
      <c r="G1615" s="44">
        <f>Calculator!B1597</f>
        <v>0</v>
      </c>
      <c r="H1615" s="44">
        <f>Calculator!C1597</f>
        <v>0</v>
      </c>
      <c r="I1615" s="46">
        <f>Calculator!E1597</f>
        <v>0</v>
      </c>
      <c r="J1615" s="45">
        <f>Calculator!F1597</f>
        <v>0</v>
      </c>
      <c r="K1615" s="125">
        <f t="shared" si="240"/>
        <v>7.5</v>
      </c>
      <c r="L1615" s="127">
        <f t="shared" si="241"/>
        <v>7.5</v>
      </c>
      <c r="M1615" s="127">
        <f t="shared" si="246"/>
        <v>7.5</v>
      </c>
      <c r="N1615" s="57">
        <f t="shared" si="242"/>
        <v>50</v>
      </c>
      <c r="O1615" s="57">
        <f t="shared" si="247"/>
        <v>50</v>
      </c>
      <c r="P1615" s="127">
        <f t="shared" si="243"/>
        <v>7.5</v>
      </c>
      <c r="Q1615" s="130">
        <f t="shared" si="244"/>
        <v>50</v>
      </c>
      <c r="R1615" s="62">
        <f t="shared" si="245"/>
        <v>50</v>
      </c>
      <c r="S1615" s="62">
        <f t="shared" si="248"/>
        <v>50</v>
      </c>
      <c r="T1615" s="129">
        <f t="shared" si="249"/>
        <v>3621.9078586603164</v>
      </c>
      <c r="X1615" s="62"/>
      <c r="AA1615" s="24"/>
    </row>
    <row r="1616" spans="6:27" x14ac:dyDescent="0.3">
      <c r="F1616" s="124">
        <f>Calculator!A1598</f>
        <v>1593</v>
      </c>
      <c r="G1616" s="44">
        <f>Calculator!B1598</f>
        <v>0</v>
      </c>
      <c r="H1616" s="44">
        <f>Calculator!C1598</f>
        <v>0</v>
      </c>
      <c r="I1616" s="46">
        <f>Calculator!E1598</f>
        <v>0</v>
      </c>
      <c r="J1616" s="45">
        <f>Calculator!F1598</f>
        <v>0</v>
      </c>
      <c r="K1616" s="125">
        <f t="shared" si="240"/>
        <v>7.5</v>
      </c>
      <c r="L1616" s="127">
        <f t="shared" si="241"/>
        <v>7.5</v>
      </c>
      <c r="M1616" s="127">
        <f t="shared" si="246"/>
        <v>7.5</v>
      </c>
      <c r="N1616" s="57">
        <f t="shared" si="242"/>
        <v>50</v>
      </c>
      <c r="O1616" s="57">
        <f t="shared" si="247"/>
        <v>50</v>
      </c>
      <c r="P1616" s="127">
        <f t="shared" si="243"/>
        <v>7.5</v>
      </c>
      <c r="Q1616" s="130">
        <f t="shared" si="244"/>
        <v>50</v>
      </c>
      <c r="R1616" s="62">
        <f t="shared" si="245"/>
        <v>50</v>
      </c>
      <c r="S1616" s="62">
        <f t="shared" si="248"/>
        <v>50</v>
      </c>
      <c r="T1616" s="129">
        <f t="shared" si="249"/>
        <v>3621.9078586603164</v>
      </c>
      <c r="X1616" s="62"/>
      <c r="AA1616" s="24"/>
    </row>
    <row r="1617" spans="6:27" x14ac:dyDescent="0.3">
      <c r="F1617" s="124">
        <f>Calculator!A1599</f>
        <v>1594</v>
      </c>
      <c r="G1617" s="44">
        <f>Calculator!B1599</f>
        <v>0</v>
      </c>
      <c r="H1617" s="44">
        <f>Calculator!C1599</f>
        <v>0</v>
      </c>
      <c r="I1617" s="46">
        <f>Calculator!E1599</f>
        <v>0</v>
      </c>
      <c r="J1617" s="45">
        <f>Calculator!F1599</f>
        <v>0</v>
      </c>
      <c r="K1617" s="125">
        <f t="shared" si="240"/>
        <v>7.5</v>
      </c>
      <c r="L1617" s="127">
        <f t="shared" si="241"/>
        <v>7.5</v>
      </c>
      <c r="M1617" s="127">
        <f t="shared" si="246"/>
        <v>7.5</v>
      </c>
      <c r="N1617" s="57">
        <f t="shared" si="242"/>
        <v>50</v>
      </c>
      <c r="O1617" s="57">
        <f t="shared" si="247"/>
        <v>50</v>
      </c>
      <c r="P1617" s="127">
        <f t="shared" si="243"/>
        <v>7.5</v>
      </c>
      <c r="Q1617" s="130">
        <f t="shared" si="244"/>
        <v>50</v>
      </c>
      <c r="R1617" s="62">
        <f t="shared" si="245"/>
        <v>50</v>
      </c>
      <c r="S1617" s="62">
        <f t="shared" si="248"/>
        <v>50</v>
      </c>
      <c r="T1617" s="129">
        <f t="shared" si="249"/>
        <v>3621.9078586603164</v>
      </c>
      <c r="X1617" s="62"/>
      <c r="AA1617" s="24"/>
    </row>
    <row r="1618" spans="6:27" x14ac:dyDescent="0.3">
      <c r="F1618" s="124">
        <f>Calculator!A1600</f>
        <v>1595</v>
      </c>
      <c r="G1618" s="44">
        <f>Calculator!B1600</f>
        <v>0</v>
      </c>
      <c r="H1618" s="44">
        <f>Calculator!C1600</f>
        <v>0</v>
      </c>
      <c r="I1618" s="46">
        <f>Calculator!E1600</f>
        <v>0</v>
      </c>
      <c r="J1618" s="45">
        <f>Calculator!F1600</f>
        <v>0</v>
      </c>
      <c r="K1618" s="125">
        <f t="shared" si="240"/>
        <v>7.5</v>
      </c>
      <c r="L1618" s="127">
        <f t="shared" si="241"/>
        <v>7.5</v>
      </c>
      <c r="M1618" s="127">
        <f t="shared" si="246"/>
        <v>7.5</v>
      </c>
      <c r="N1618" s="57">
        <f t="shared" si="242"/>
        <v>50</v>
      </c>
      <c r="O1618" s="57">
        <f t="shared" si="247"/>
        <v>50</v>
      </c>
      <c r="P1618" s="127">
        <f t="shared" si="243"/>
        <v>7.5</v>
      </c>
      <c r="Q1618" s="130">
        <f t="shared" si="244"/>
        <v>50</v>
      </c>
      <c r="R1618" s="62">
        <f t="shared" si="245"/>
        <v>50</v>
      </c>
      <c r="S1618" s="62">
        <f t="shared" si="248"/>
        <v>50</v>
      </c>
      <c r="T1618" s="129">
        <f t="shared" si="249"/>
        <v>3621.9078586603164</v>
      </c>
      <c r="X1618" s="62"/>
      <c r="AA1618" s="24"/>
    </row>
    <row r="1619" spans="6:27" x14ac:dyDescent="0.3">
      <c r="F1619" s="124">
        <f>Calculator!A1601</f>
        <v>1596</v>
      </c>
      <c r="G1619" s="44">
        <f>Calculator!B1601</f>
        <v>0</v>
      </c>
      <c r="H1619" s="44">
        <f>Calculator!C1601</f>
        <v>0</v>
      </c>
      <c r="I1619" s="46">
        <f>Calculator!E1601</f>
        <v>0</v>
      </c>
      <c r="J1619" s="45">
        <f>Calculator!F1601</f>
        <v>0</v>
      </c>
      <c r="K1619" s="125">
        <f t="shared" si="240"/>
        <v>7.5</v>
      </c>
      <c r="L1619" s="127">
        <f t="shared" si="241"/>
        <v>7.5</v>
      </c>
      <c r="M1619" s="127">
        <f t="shared" si="246"/>
        <v>7.5</v>
      </c>
      <c r="N1619" s="57">
        <f t="shared" si="242"/>
        <v>50</v>
      </c>
      <c r="O1619" s="57">
        <f t="shared" si="247"/>
        <v>50</v>
      </c>
      <c r="P1619" s="127">
        <f t="shared" si="243"/>
        <v>7.5</v>
      </c>
      <c r="Q1619" s="130">
        <f t="shared" si="244"/>
        <v>50</v>
      </c>
      <c r="R1619" s="62">
        <f t="shared" si="245"/>
        <v>50</v>
      </c>
      <c r="S1619" s="62">
        <f t="shared" si="248"/>
        <v>50</v>
      </c>
      <c r="T1619" s="129">
        <f t="shared" si="249"/>
        <v>3621.9078586603164</v>
      </c>
      <c r="X1619" s="62"/>
      <c r="AA1619" s="24"/>
    </row>
    <row r="1620" spans="6:27" x14ac:dyDescent="0.3">
      <c r="F1620" s="124">
        <f>Calculator!A1602</f>
        <v>1597</v>
      </c>
      <c r="G1620" s="44">
        <f>Calculator!B1602</f>
        <v>0</v>
      </c>
      <c r="H1620" s="44">
        <f>Calculator!C1602</f>
        <v>0</v>
      </c>
      <c r="I1620" s="46">
        <f>Calculator!E1602</f>
        <v>0</v>
      </c>
      <c r="J1620" s="45">
        <f>Calculator!F1602</f>
        <v>0</v>
      </c>
      <c r="K1620" s="125">
        <f t="shared" si="240"/>
        <v>7.5</v>
      </c>
      <c r="L1620" s="127">
        <f t="shared" si="241"/>
        <v>7.5</v>
      </c>
      <c r="M1620" s="127">
        <f t="shared" si="246"/>
        <v>7.5</v>
      </c>
      <c r="N1620" s="57">
        <f t="shared" si="242"/>
        <v>50</v>
      </c>
      <c r="O1620" s="57">
        <f t="shared" si="247"/>
        <v>50</v>
      </c>
      <c r="P1620" s="127">
        <f t="shared" si="243"/>
        <v>7.5</v>
      </c>
      <c r="Q1620" s="130">
        <f t="shared" si="244"/>
        <v>50</v>
      </c>
      <c r="R1620" s="62">
        <f t="shared" si="245"/>
        <v>50</v>
      </c>
      <c r="S1620" s="62">
        <f t="shared" si="248"/>
        <v>50</v>
      </c>
      <c r="T1620" s="129">
        <f t="shared" si="249"/>
        <v>3621.9078586603164</v>
      </c>
      <c r="X1620" s="62"/>
      <c r="AA1620" s="24"/>
    </row>
    <row r="1621" spans="6:27" x14ac:dyDescent="0.3">
      <c r="F1621" s="124">
        <f>Calculator!A1603</f>
        <v>1598</v>
      </c>
      <c r="G1621" s="44">
        <f>Calculator!B1603</f>
        <v>0</v>
      </c>
      <c r="H1621" s="44">
        <f>Calculator!C1603</f>
        <v>0</v>
      </c>
      <c r="I1621" s="46">
        <f>Calculator!E1603</f>
        <v>0</v>
      </c>
      <c r="J1621" s="45">
        <f>Calculator!F1603</f>
        <v>0</v>
      </c>
      <c r="K1621" s="125">
        <f t="shared" si="240"/>
        <v>7.5</v>
      </c>
      <c r="L1621" s="127">
        <f t="shared" si="241"/>
        <v>7.5</v>
      </c>
      <c r="M1621" s="127">
        <f t="shared" si="246"/>
        <v>7.5</v>
      </c>
      <c r="N1621" s="57">
        <f t="shared" si="242"/>
        <v>50</v>
      </c>
      <c r="O1621" s="57">
        <f t="shared" si="247"/>
        <v>50</v>
      </c>
      <c r="P1621" s="127">
        <f t="shared" si="243"/>
        <v>7.5</v>
      </c>
      <c r="Q1621" s="130">
        <f t="shared" si="244"/>
        <v>50</v>
      </c>
      <c r="R1621" s="62">
        <f t="shared" si="245"/>
        <v>50</v>
      </c>
      <c r="S1621" s="62">
        <f t="shared" si="248"/>
        <v>50</v>
      </c>
      <c r="T1621" s="129">
        <f t="shared" si="249"/>
        <v>3621.9078586603164</v>
      </c>
      <c r="X1621" s="62"/>
      <c r="AA1621" s="24"/>
    </row>
    <row r="1622" spans="6:27" x14ac:dyDescent="0.3">
      <c r="F1622" s="124">
        <f>Calculator!A1604</f>
        <v>1599</v>
      </c>
      <c r="G1622" s="44">
        <f>Calculator!B1604</f>
        <v>0</v>
      </c>
      <c r="H1622" s="44">
        <f>Calculator!C1604</f>
        <v>0</v>
      </c>
      <c r="I1622" s="46">
        <f>Calculator!E1604</f>
        <v>0</v>
      </c>
      <c r="J1622" s="45">
        <f>Calculator!F1604</f>
        <v>0</v>
      </c>
      <c r="K1622" s="125">
        <f t="shared" si="240"/>
        <v>7.5</v>
      </c>
      <c r="L1622" s="127">
        <f t="shared" si="241"/>
        <v>7.5</v>
      </c>
      <c r="M1622" s="127">
        <f t="shared" si="246"/>
        <v>7.5</v>
      </c>
      <c r="N1622" s="57">
        <f t="shared" si="242"/>
        <v>50</v>
      </c>
      <c r="O1622" s="57">
        <f t="shared" si="247"/>
        <v>50</v>
      </c>
      <c r="P1622" s="127">
        <f t="shared" si="243"/>
        <v>7.5</v>
      </c>
      <c r="Q1622" s="130">
        <f t="shared" si="244"/>
        <v>50</v>
      </c>
      <c r="R1622" s="62">
        <f t="shared" si="245"/>
        <v>50</v>
      </c>
      <c r="S1622" s="62">
        <f t="shared" si="248"/>
        <v>50</v>
      </c>
      <c r="T1622" s="129">
        <f t="shared" si="249"/>
        <v>3621.9078586603164</v>
      </c>
      <c r="X1622" s="62"/>
      <c r="AA1622" s="24"/>
    </row>
    <row r="1623" spans="6:27" x14ac:dyDescent="0.3">
      <c r="F1623" s="124">
        <f>Calculator!A1605</f>
        <v>1600</v>
      </c>
      <c r="G1623" s="44">
        <f>Calculator!B1605</f>
        <v>0</v>
      </c>
      <c r="H1623" s="44">
        <f>Calculator!C1605</f>
        <v>0</v>
      </c>
      <c r="I1623" s="46">
        <f>Calculator!E1605</f>
        <v>0</v>
      </c>
      <c r="J1623" s="45">
        <f>Calculator!F1605</f>
        <v>0</v>
      </c>
      <c r="K1623" s="125">
        <f t="shared" si="240"/>
        <v>7.5</v>
      </c>
      <c r="L1623" s="127">
        <f t="shared" si="241"/>
        <v>7.5</v>
      </c>
      <c r="M1623" s="127">
        <f t="shared" si="246"/>
        <v>7.5</v>
      </c>
      <c r="N1623" s="57">
        <f t="shared" si="242"/>
        <v>50</v>
      </c>
      <c r="O1623" s="57">
        <f t="shared" si="247"/>
        <v>50</v>
      </c>
      <c r="P1623" s="127">
        <f t="shared" si="243"/>
        <v>7.5</v>
      </c>
      <c r="Q1623" s="130">
        <f t="shared" si="244"/>
        <v>50</v>
      </c>
      <c r="R1623" s="62">
        <f t="shared" si="245"/>
        <v>50</v>
      </c>
      <c r="S1623" s="62">
        <f t="shared" si="248"/>
        <v>50</v>
      </c>
      <c r="T1623" s="129">
        <f t="shared" si="249"/>
        <v>3621.9078586603164</v>
      </c>
      <c r="X1623" s="62"/>
      <c r="AA1623" s="24"/>
    </row>
    <row r="1624" spans="6:27" x14ac:dyDescent="0.3">
      <c r="F1624" s="124">
        <f>Calculator!A1606</f>
        <v>1601</v>
      </c>
      <c r="G1624" s="44">
        <f>Calculator!B1606</f>
        <v>0</v>
      </c>
      <c r="H1624" s="44">
        <f>Calculator!C1606</f>
        <v>0</v>
      </c>
      <c r="I1624" s="46">
        <f>Calculator!E1606</f>
        <v>0</v>
      </c>
      <c r="J1624" s="45">
        <f>Calculator!F1606</f>
        <v>0</v>
      </c>
      <c r="K1624" s="125">
        <f t="shared" ref="K1624:K1687" si="250">IF(I1624=0,7.5,I1624)</f>
        <v>7.5</v>
      </c>
      <c r="L1624" s="127">
        <f t="shared" ref="L1624:L1687" si="251">ROUND(K1624,1)</f>
        <v>7.5</v>
      </c>
      <c r="M1624" s="127">
        <f t="shared" si="246"/>
        <v>7.5</v>
      </c>
      <c r="N1624" s="57">
        <f t="shared" ref="N1624:N1687" si="252">IF(J1624=0,50,J1624)</f>
        <v>50</v>
      </c>
      <c r="O1624" s="57">
        <f t="shared" si="247"/>
        <v>50</v>
      </c>
      <c r="P1624" s="127">
        <f t="shared" ref="P1624:P1687" si="253">IF(M1624&gt;8.4,8.4,M1624)</f>
        <v>7.5</v>
      </c>
      <c r="Q1624" s="130">
        <f t="shared" ref="Q1624:Q1687" si="254">IF(O1624&gt;670,670,O1624)</f>
        <v>50</v>
      </c>
      <c r="R1624" s="62">
        <f t="shared" ref="R1624:R1687" si="255">IF(J1624=0,50,J1624)</f>
        <v>50</v>
      </c>
      <c r="S1624" s="62">
        <f t="shared" si="248"/>
        <v>50</v>
      </c>
      <c r="T1624" s="129">
        <f t="shared" si="249"/>
        <v>3621.9078586603164</v>
      </c>
      <c r="X1624" s="62"/>
      <c r="AA1624" s="24"/>
    </row>
    <row r="1625" spans="6:27" x14ac:dyDescent="0.3">
      <c r="F1625" s="124">
        <f>Calculator!A1607</f>
        <v>1602</v>
      </c>
      <c r="G1625" s="44">
        <f>Calculator!B1607</f>
        <v>0</v>
      </c>
      <c r="H1625" s="44">
        <f>Calculator!C1607</f>
        <v>0</v>
      </c>
      <c r="I1625" s="46">
        <f>Calculator!E1607</f>
        <v>0</v>
      </c>
      <c r="J1625" s="45">
        <f>Calculator!F1607</f>
        <v>0</v>
      </c>
      <c r="K1625" s="125">
        <f t="shared" si="250"/>
        <v>7.5</v>
      </c>
      <c r="L1625" s="127">
        <f t="shared" si="251"/>
        <v>7.5</v>
      </c>
      <c r="M1625" s="127">
        <f t="shared" ref="M1625:M1688" si="256">IF(L1625&lt;5.5,5.5,L1625)</f>
        <v>7.5</v>
      </c>
      <c r="N1625" s="57">
        <f t="shared" si="252"/>
        <v>50</v>
      </c>
      <c r="O1625" s="57">
        <f t="shared" ref="O1625:O1688" si="257">IF(N1625&lt;10,10,N1625)</f>
        <v>50</v>
      </c>
      <c r="P1625" s="127">
        <f t="shared" si="253"/>
        <v>7.5</v>
      </c>
      <c r="Q1625" s="130">
        <f t="shared" si="254"/>
        <v>50</v>
      </c>
      <c r="R1625" s="62">
        <f t="shared" si="255"/>
        <v>50</v>
      </c>
      <c r="S1625" s="62">
        <f t="shared" ref="S1625:S1688" si="258">IF(R1625&gt;250,250,R1625)</f>
        <v>50</v>
      </c>
      <c r="T1625" s="129">
        <f t="shared" ref="T1625:T1688" si="259">EXP(0.878*(LN(S1625))+4.76)</f>
        <v>3621.9078586603164</v>
      </c>
      <c r="X1625" s="62"/>
      <c r="AA1625" s="24"/>
    </row>
    <row r="1626" spans="6:27" x14ac:dyDescent="0.3">
      <c r="F1626" s="124">
        <f>Calculator!A1608</f>
        <v>1603</v>
      </c>
      <c r="G1626" s="44">
        <f>Calculator!B1608</f>
        <v>0</v>
      </c>
      <c r="H1626" s="44">
        <f>Calculator!C1608</f>
        <v>0</v>
      </c>
      <c r="I1626" s="46">
        <f>Calculator!E1608</f>
        <v>0</v>
      </c>
      <c r="J1626" s="45">
        <f>Calculator!F1608</f>
        <v>0</v>
      </c>
      <c r="K1626" s="125">
        <f t="shared" si="250"/>
        <v>7.5</v>
      </c>
      <c r="L1626" s="127">
        <f t="shared" si="251"/>
        <v>7.5</v>
      </c>
      <c r="M1626" s="127">
        <f t="shared" si="256"/>
        <v>7.5</v>
      </c>
      <c r="N1626" s="57">
        <f t="shared" si="252"/>
        <v>50</v>
      </c>
      <c r="O1626" s="57">
        <f t="shared" si="257"/>
        <v>50</v>
      </c>
      <c r="P1626" s="127">
        <f t="shared" si="253"/>
        <v>7.5</v>
      </c>
      <c r="Q1626" s="130">
        <f t="shared" si="254"/>
        <v>50</v>
      </c>
      <c r="R1626" s="62">
        <f t="shared" si="255"/>
        <v>50</v>
      </c>
      <c r="S1626" s="62">
        <f t="shared" si="258"/>
        <v>50</v>
      </c>
      <c r="T1626" s="129">
        <f t="shared" si="259"/>
        <v>3621.9078586603164</v>
      </c>
      <c r="X1626" s="62"/>
      <c r="AA1626" s="24"/>
    </row>
    <row r="1627" spans="6:27" x14ac:dyDescent="0.3">
      <c r="F1627" s="124">
        <f>Calculator!A1609</f>
        <v>1604</v>
      </c>
      <c r="G1627" s="44">
        <f>Calculator!B1609</f>
        <v>0</v>
      </c>
      <c r="H1627" s="44">
        <f>Calculator!C1609</f>
        <v>0</v>
      </c>
      <c r="I1627" s="46">
        <f>Calculator!E1609</f>
        <v>0</v>
      </c>
      <c r="J1627" s="45">
        <f>Calculator!F1609</f>
        <v>0</v>
      </c>
      <c r="K1627" s="125">
        <f t="shared" si="250"/>
        <v>7.5</v>
      </c>
      <c r="L1627" s="127">
        <f t="shared" si="251"/>
        <v>7.5</v>
      </c>
      <c r="M1627" s="127">
        <f t="shared" si="256"/>
        <v>7.5</v>
      </c>
      <c r="N1627" s="57">
        <f t="shared" si="252"/>
        <v>50</v>
      </c>
      <c r="O1627" s="57">
        <f t="shared" si="257"/>
        <v>50</v>
      </c>
      <c r="P1627" s="127">
        <f t="shared" si="253"/>
        <v>7.5</v>
      </c>
      <c r="Q1627" s="130">
        <f t="shared" si="254"/>
        <v>50</v>
      </c>
      <c r="R1627" s="62">
        <f t="shared" si="255"/>
        <v>50</v>
      </c>
      <c r="S1627" s="62">
        <f t="shared" si="258"/>
        <v>50</v>
      </c>
      <c r="T1627" s="129">
        <f t="shared" si="259"/>
        <v>3621.9078586603164</v>
      </c>
      <c r="X1627" s="62"/>
      <c r="AA1627" s="24"/>
    </row>
    <row r="1628" spans="6:27" x14ac:dyDescent="0.3">
      <c r="F1628" s="124">
        <f>Calculator!A1610</f>
        <v>1605</v>
      </c>
      <c r="G1628" s="44">
        <f>Calculator!B1610</f>
        <v>0</v>
      </c>
      <c r="H1628" s="44">
        <f>Calculator!C1610</f>
        <v>0</v>
      </c>
      <c r="I1628" s="46">
        <f>Calculator!E1610</f>
        <v>0</v>
      </c>
      <c r="J1628" s="45">
        <f>Calculator!F1610</f>
        <v>0</v>
      </c>
      <c r="K1628" s="125">
        <f t="shared" si="250"/>
        <v>7.5</v>
      </c>
      <c r="L1628" s="127">
        <f t="shared" si="251"/>
        <v>7.5</v>
      </c>
      <c r="M1628" s="127">
        <f t="shared" si="256"/>
        <v>7.5</v>
      </c>
      <c r="N1628" s="57">
        <f t="shared" si="252"/>
        <v>50</v>
      </c>
      <c r="O1628" s="57">
        <f t="shared" si="257"/>
        <v>50</v>
      </c>
      <c r="P1628" s="127">
        <f t="shared" si="253"/>
        <v>7.5</v>
      </c>
      <c r="Q1628" s="130">
        <f t="shared" si="254"/>
        <v>50</v>
      </c>
      <c r="R1628" s="62">
        <f t="shared" si="255"/>
        <v>50</v>
      </c>
      <c r="S1628" s="62">
        <f t="shared" si="258"/>
        <v>50</v>
      </c>
      <c r="T1628" s="129">
        <f t="shared" si="259"/>
        <v>3621.9078586603164</v>
      </c>
      <c r="X1628" s="62"/>
      <c r="AA1628" s="24"/>
    </row>
    <row r="1629" spans="6:27" x14ac:dyDescent="0.3">
      <c r="F1629" s="124">
        <f>Calculator!A1611</f>
        <v>1606</v>
      </c>
      <c r="G1629" s="44">
        <f>Calculator!B1611</f>
        <v>0</v>
      </c>
      <c r="H1629" s="44">
        <f>Calculator!C1611</f>
        <v>0</v>
      </c>
      <c r="I1629" s="46">
        <f>Calculator!E1611</f>
        <v>0</v>
      </c>
      <c r="J1629" s="45">
        <f>Calculator!F1611</f>
        <v>0</v>
      </c>
      <c r="K1629" s="125">
        <f t="shared" si="250"/>
        <v>7.5</v>
      </c>
      <c r="L1629" s="127">
        <f t="shared" si="251"/>
        <v>7.5</v>
      </c>
      <c r="M1629" s="127">
        <f t="shared" si="256"/>
        <v>7.5</v>
      </c>
      <c r="N1629" s="57">
        <f t="shared" si="252"/>
        <v>50</v>
      </c>
      <c r="O1629" s="57">
        <f t="shared" si="257"/>
        <v>50</v>
      </c>
      <c r="P1629" s="127">
        <f t="shared" si="253"/>
        <v>7.5</v>
      </c>
      <c r="Q1629" s="130">
        <f t="shared" si="254"/>
        <v>50</v>
      </c>
      <c r="R1629" s="62">
        <f t="shared" si="255"/>
        <v>50</v>
      </c>
      <c r="S1629" s="62">
        <f t="shared" si="258"/>
        <v>50</v>
      </c>
      <c r="T1629" s="129">
        <f t="shared" si="259"/>
        <v>3621.9078586603164</v>
      </c>
      <c r="X1629" s="62"/>
      <c r="AA1629" s="24"/>
    </row>
    <row r="1630" spans="6:27" x14ac:dyDescent="0.3">
      <c r="F1630" s="124">
        <f>Calculator!A1612</f>
        <v>1607</v>
      </c>
      <c r="G1630" s="44">
        <f>Calculator!B1612</f>
        <v>0</v>
      </c>
      <c r="H1630" s="44">
        <f>Calculator!C1612</f>
        <v>0</v>
      </c>
      <c r="I1630" s="46">
        <f>Calculator!E1612</f>
        <v>0</v>
      </c>
      <c r="J1630" s="45">
        <f>Calculator!F1612</f>
        <v>0</v>
      </c>
      <c r="K1630" s="125">
        <f t="shared" si="250"/>
        <v>7.5</v>
      </c>
      <c r="L1630" s="127">
        <f t="shared" si="251"/>
        <v>7.5</v>
      </c>
      <c r="M1630" s="127">
        <f t="shared" si="256"/>
        <v>7.5</v>
      </c>
      <c r="N1630" s="57">
        <f t="shared" si="252"/>
        <v>50</v>
      </c>
      <c r="O1630" s="57">
        <f t="shared" si="257"/>
        <v>50</v>
      </c>
      <c r="P1630" s="127">
        <f t="shared" si="253"/>
        <v>7.5</v>
      </c>
      <c r="Q1630" s="130">
        <f t="shared" si="254"/>
        <v>50</v>
      </c>
      <c r="R1630" s="62">
        <f t="shared" si="255"/>
        <v>50</v>
      </c>
      <c r="S1630" s="62">
        <f t="shared" si="258"/>
        <v>50</v>
      </c>
      <c r="T1630" s="129">
        <f t="shared" si="259"/>
        <v>3621.9078586603164</v>
      </c>
      <c r="X1630" s="62"/>
      <c r="AA1630" s="24"/>
    </row>
    <row r="1631" spans="6:27" x14ac:dyDescent="0.3">
      <c r="F1631" s="124">
        <f>Calculator!A1613</f>
        <v>1608</v>
      </c>
      <c r="G1631" s="44">
        <f>Calculator!B1613</f>
        <v>0</v>
      </c>
      <c r="H1631" s="44">
        <f>Calculator!C1613</f>
        <v>0</v>
      </c>
      <c r="I1631" s="46">
        <f>Calculator!E1613</f>
        <v>0</v>
      </c>
      <c r="J1631" s="45">
        <f>Calculator!F1613</f>
        <v>0</v>
      </c>
      <c r="K1631" s="125">
        <f t="shared" si="250"/>
        <v>7.5</v>
      </c>
      <c r="L1631" s="127">
        <f t="shared" si="251"/>
        <v>7.5</v>
      </c>
      <c r="M1631" s="127">
        <f t="shared" si="256"/>
        <v>7.5</v>
      </c>
      <c r="N1631" s="57">
        <f t="shared" si="252"/>
        <v>50</v>
      </c>
      <c r="O1631" s="57">
        <f t="shared" si="257"/>
        <v>50</v>
      </c>
      <c r="P1631" s="127">
        <f t="shared" si="253"/>
        <v>7.5</v>
      </c>
      <c r="Q1631" s="130">
        <f t="shared" si="254"/>
        <v>50</v>
      </c>
      <c r="R1631" s="62">
        <f t="shared" si="255"/>
        <v>50</v>
      </c>
      <c r="S1631" s="62">
        <f t="shared" si="258"/>
        <v>50</v>
      </c>
      <c r="T1631" s="129">
        <f t="shared" si="259"/>
        <v>3621.9078586603164</v>
      </c>
      <c r="X1631" s="62"/>
      <c r="AA1631" s="24"/>
    </row>
    <row r="1632" spans="6:27" x14ac:dyDescent="0.3">
      <c r="F1632" s="124">
        <f>Calculator!A1614</f>
        <v>1609</v>
      </c>
      <c r="G1632" s="44">
        <f>Calculator!B1614</f>
        <v>0</v>
      </c>
      <c r="H1632" s="44">
        <f>Calculator!C1614</f>
        <v>0</v>
      </c>
      <c r="I1632" s="46">
        <f>Calculator!E1614</f>
        <v>0</v>
      </c>
      <c r="J1632" s="45">
        <f>Calculator!F1614</f>
        <v>0</v>
      </c>
      <c r="K1632" s="125">
        <f t="shared" si="250"/>
        <v>7.5</v>
      </c>
      <c r="L1632" s="127">
        <f t="shared" si="251"/>
        <v>7.5</v>
      </c>
      <c r="M1632" s="127">
        <f t="shared" si="256"/>
        <v>7.5</v>
      </c>
      <c r="N1632" s="57">
        <f t="shared" si="252"/>
        <v>50</v>
      </c>
      <c r="O1632" s="57">
        <f t="shared" si="257"/>
        <v>50</v>
      </c>
      <c r="P1632" s="127">
        <f t="shared" si="253"/>
        <v>7.5</v>
      </c>
      <c r="Q1632" s="130">
        <f t="shared" si="254"/>
        <v>50</v>
      </c>
      <c r="R1632" s="62">
        <f t="shared" si="255"/>
        <v>50</v>
      </c>
      <c r="S1632" s="62">
        <f t="shared" si="258"/>
        <v>50</v>
      </c>
      <c r="T1632" s="129">
        <f t="shared" si="259"/>
        <v>3621.9078586603164</v>
      </c>
      <c r="X1632" s="62"/>
      <c r="AA1632" s="24"/>
    </row>
    <row r="1633" spans="6:27" x14ac:dyDescent="0.3">
      <c r="F1633" s="124">
        <f>Calculator!A1615</f>
        <v>1610</v>
      </c>
      <c r="G1633" s="44">
        <f>Calculator!B1615</f>
        <v>0</v>
      </c>
      <c r="H1633" s="44">
        <f>Calculator!C1615</f>
        <v>0</v>
      </c>
      <c r="I1633" s="46">
        <f>Calculator!E1615</f>
        <v>0</v>
      </c>
      <c r="J1633" s="45">
        <f>Calculator!F1615</f>
        <v>0</v>
      </c>
      <c r="K1633" s="125">
        <f t="shared" si="250"/>
        <v>7.5</v>
      </c>
      <c r="L1633" s="127">
        <f t="shared" si="251"/>
        <v>7.5</v>
      </c>
      <c r="M1633" s="127">
        <f t="shared" si="256"/>
        <v>7.5</v>
      </c>
      <c r="N1633" s="57">
        <f t="shared" si="252"/>
        <v>50</v>
      </c>
      <c r="O1633" s="57">
        <f t="shared" si="257"/>
        <v>50</v>
      </c>
      <c r="P1633" s="127">
        <f t="shared" si="253"/>
        <v>7.5</v>
      </c>
      <c r="Q1633" s="130">
        <f t="shared" si="254"/>
        <v>50</v>
      </c>
      <c r="R1633" s="62">
        <f t="shared" si="255"/>
        <v>50</v>
      </c>
      <c r="S1633" s="62">
        <f t="shared" si="258"/>
        <v>50</v>
      </c>
      <c r="T1633" s="129">
        <f t="shared" si="259"/>
        <v>3621.9078586603164</v>
      </c>
      <c r="X1633" s="62"/>
      <c r="AA1633" s="24"/>
    </row>
    <row r="1634" spans="6:27" x14ac:dyDescent="0.3">
      <c r="F1634" s="124">
        <f>Calculator!A1616</f>
        <v>1611</v>
      </c>
      <c r="G1634" s="44">
        <f>Calculator!B1616</f>
        <v>0</v>
      </c>
      <c r="H1634" s="44">
        <f>Calculator!C1616</f>
        <v>0</v>
      </c>
      <c r="I1634" s="46">
        <f>Calculator!E1616</f>
        <v>0</v>
      </c>
      <c r="J1634" s="45">
        <f>Calculator!F1616</f>
        <v>0</v>
      </c>
      <c r="K1634" s="125">
        <f t="shared" si="250"/>
        <v>7.5</v>
      </c>
      <c r="L1634" s="127">
        <f t="shared" si="251"/>
        <v>7.5</v>
      </c>
      <c r="M1634" s="127">
        <f t="shared" si="256"/>
        <v>7.5</v>
      </c>
      <c r="N1634" s="57">
        <f t="shared" si="252"/>
        <v>50</v>
      </c>
      <c r="O1634" s="57">
        <f t="shared" si="257"/>
        <v>50</v>
      </c>
      <c r="P1634" s="127">
        <f t="shared" si="253"/>
        <v>7.5</v>
      </c>
      <c r="Q1634" s="130">
        <f t="shared" si="254"/>
        <v>50</v>
      </c>
      <c r="R1634" s="62">
        <f t="shared" si="255"/>
        <v>50</v>
      </c>
      <c r="S1634" s="62">
        <f t="shared" si="258"/>
        <v>50</v>
      </c>
      <c r="T1634" s="129">
        <f t="shared" si="259"/>
        <v>3621.9078586603164</v>
      </c>
      <c r="X1634" s="62"/>
      <c r="AA1634" s="24"/>
    </row>
    <row r="1635" spans="6:27" x14ac:dyDescent="0.3">
      <c r="F1635" s="124">
        <f>Calculator!A1617</f>
        <v>1612</v>
      </c>
      <c r="G1635" s="44">
        <f>Calculator!B1617</f>
        <v>0</v>
      </c>
      <c r="H1635" s="44">
        <f>Calculator!C1617</f>
        <v>0</v>
      </c>
      <c r="I1635" s="46">
        <f>Calculator!E1617</f>
        <v>0</v>
      </c>
      <c r="J1635" s="45">
        <f>Calculator!F1617</f>
        <v>0</v>
      </c>
      <c r="K1635" s="125">
        <f t="shared" si="250"/>
        <v>7.5</v>
      </c>
      <c r="L1635" s="127">
        <f t="shared" si="251"/>
        <v>7.5</v>
      </c>
      <c r="M1635" s="127">
        <f t="shared" si="256"/>
        <v>7.5</v>
      </c>
      <c r="N1635" s="57">
        <f t="shared" si="252"/>
        <v>50</v>
      </c>
      <c r="O1635" s="57">
        <f t="shared" si="257"/>
        <v>50</v>
      </c>
      <c r="P1635" s="127">
        <f t="shared" si="253"/>
        <v>7.5</v>
      </c>
      <c r="Q1635" s="130">
        <f t="shared" si="254"/>
        <v>50</v>
      </c>
      <c r="R1635" s="62">
        <f t="shared" si="255"/>
        <v>50</v>
      </c>
      <c r="S1635" s="62">
        <f t="shared" si="258"/>
        <v>50</v>
      </c>
      <c r="T1635" s="129">
        <f t="shared" si="259"/>
        <v>3621.9078586603164</v>
      </c>
      <c r="X1635" s="62"/>
      <c r="AA1635" s="24"/>
    </row>
    <row r="1636" spans="6:27" x14ac:dyDescent="0.3">
      <c r="F1636" s="124">
        <f>Calculator!A1618</f>
        <v>1613</v>
      </c>
      <c r="G1636" s="44">
        <f>Calculator!B1618</f>
        <v>0</v>
      </c>
      <c r="H1636" s="44">
        <f>Calculator!C1618</f>
        <v>0</v>
      </c>
      <c r="I1636" s="46">
        <f>Calculator!E1618</f>
        <v>0</v>
      </c>
      <c r="J1636" s="45">
        <f>Calculator!F1618</f>
        <v>0</v>
      </c>
      <c r="K1636" s="125">
        <f t="shared" si="250"/>
        <v>7.5</v>
      </c>
      <c r="L1636" s="127">
        <f t="shared" si="251"/>
        <v>7.5</v>
      </c>
      <c r="M1636" s="127">
        <f t="shared" si="256"/>
        <v>7.5</v>
      </c>
      <c r="N1636" s="57">
        <f t="shared" si="252"/>
        <v>50</v>
      </c>
      <c r="O1636" s="57">
        <f t="shared" si="257"/>
        <v>50</v>
      </c>
      <c r="P1636" s="127">
        <f t="shared" si="253"/>
        <v>7.5</v>
      </c>
      <c r="Q1636" s="130">
        <f t="shared" si="254"/>
        <v>50</v>
      </c>
      <c r="R1636" s="62">
        <f t="shared" si="255"/>
        <v>50</v>
      </c>
      <c r="S1636" s="62">
        <f t="shared" si="258"/>
        <v>50</v>
      </c>
      <c r="T1636" s="129">
        <f t="shared" si="259"/>
        <v>3621.9078586603164</v>
      </c>
      <c r="X1636" s="62"/>
      <c r="AA1636" s="24"/>
    </row>
    <row r="1637" spans="6:27" x14ac:dyDescent="0.3">
      <c r="F1637" s="124">
        <f>Calculator!A1619</f>
        <v>1614</v>
      </c>
      <c r="G1637" s="44">
        <f>Calculator!B1619</f>
        <v>0</v>
      </c>
      <c r="H1637" s="44">
        <f>Calculator!C1619</f>
        <v>0</v>
      </c>
      <c r="I1637" s="46">
        <f>Calculator!E1619</f>
        <v>0</v>
      </c>
      <c r="J1637" s="45">
        <f>Calculator!F1619</f>
        <v>0</v>
      </c>
      <c r="K1637" s="125">
        <f t="shared" si="250"/>
        <v>7.5</v>
      </c>
      <c r="L1637" s="127">
        <f t="shared" si="251"/>
        <v>7.5</v>
      </c>
      <c r="M1637" s="127">
        <f t="shared" si="256"/>
        <v>7.5</v>
      </c>
      <c r="N1637" s="57">
        <f t="shared" si="252"/>
        <v>50</v>
      </c>
      <c r="O1637" s="57">
        <f t="shared" si="257"/>
        <v>50</v>
      </c>
      <c r="P1637" s="127">
        <f t="shared" si="253"/>
        <v>7.5</v>
      </c>
      <c r="Q1637" s="130">
        <f t="shared" si="254"/>
        <v>50</v>
      </c>
      <c r="R1637" s="62">
        <f t="shared" si="255"/>
        <v>50</v>
      </c>
      <c r="S1637" s="62">
        <f t="shared" si="258"/>
        <v>50</v>
      </c>
      <c r="T1637" s="129">
        <f t="shared" si="259"/>
        <v>3621.9078586603164</v>
      </c>
      <c r="X1637" s="62"/>
      <c r="AA1637" s="24"/>
    </row>
    <row r="1638" spans="6:27" x14ac:dyDescent="0.3">
      <c r="F1638" s="124">
        <f>Calculator!A1620</f>
        <v>1615</v>
      </c>
      <c r="G1638" s="44">
        <f>Calculator!B1620</f>
        <v>0</v>
      </c>
      <c r="H1638" s="44">
        <f>Calculator!C1620</f>
        <v>0</v>
      </c>
      <c r="I1638" s="46">
        <f>Calculator!E1620</f>
        <v>0</v>
      </c>
      <c r="J1638" s="45">
        <f>Calculator!F1620</f>
        <v>0</v>
      </c>
      <c r="K1638" s="125">
        <f t="shared" si="250"/>
        <v>7.5</v>
      </c>
      <c r="L1638" s="127">
        <f t="shared" si="251"/>
        <v>7.5</v>
      </c>
      <c r="M1638" s="127">
        <f t="shared" si="256"/>
        <v>7.5</v>
      </c>
      <c r="N1638" s="57">
        <f t="shared" si="252"/>
        <v>50</v>
      </c>
      <c r="O1638" s="57">
        <f t="shared" si="257"/>
        <v>50</v>
      </c>
      <c r="P1638" s="127">
        <f t="shared" si="253"/>
        <v>7.5</v>
      </c>
      <c r="Q1638" s="130">
        <f t="shared" si="254"/>
        <v>50</v>
      </c>
      <c r="R1638" s="62">
        <f t="shared" si="255"/>
        <v>50</v>
      </c>
      <c r="S1638" s="62">
        <f t="shared" si="258"/>
        <v>50</v>
      </c>
      <c r="T1638" s="129">
        <f t="shared" si="259"/>
        <v>3621.9078586603164</v>
      </c>
      <c r="X1638" s="62"/>
      <c r="AA1638" s="24"/>
    </row>
    <row r="1639" spans="6:27" x14ac:dyDescent="0.3">
      <c r="F1639" s="124">
        <f>Calculator!A1621</f>
        <v>1616</v>
      </c>
      <c r="G1639" s="44">
        <f>Calculator!B1621</f>
        <v>0</v>
      </c>
      <c r="H1639" s="44">
        <f>Calculator!C1621</f>
        <v>0</v>
      </c>
      <c r="I1639" s="46">
        <f>Calculator!E1621</f>
        <v>0</v>
      </c>
      <c r="J1639" s="45">
        <f>Calculator!F1621</f>
        <v>0</v>
      </c>
      <c r="K1639" s="125">
        <f t="shared" si="250"/>
        <v>7.5</v>
      </c>
      <c r="L1639" s="127">
        <f t="shared" si="251"/>
        <v>7.5</v>
      </c>
      <c r="M1639" s="127">
        <f t="shared" si="256"/>
        <v>7.5</v>
      </c>
      <c r="N1639" s="57">
        <f t="shared" si="252"/>
        <v>50</v>
      </c>
      <c r="O1639" s="57">
        <f t="shared" si="257"/>
        <v>50</v>
      </c>
      <c r="P1639" s="127">
        <f t="shared" si="253"/>
        <v>7.5</v>
      </c>
      <c r="Q1639" s="130">
        <f t="shared" si="254"/>
        <v>50</v>
      </c>
      <c r="R1639" s="62">
        <f t="shared" si="255"/>
        <v>50</v>
      </c>
      <c r="S1639" s="62">
        <f t="shared" si="258"/>
        <v>50</v>
      </c>
      <c r="T1639" s="129">
        <f t="shared" si="259"/>
        <v>3621.9078586603164</v>
      </c>
      <c r="X1639" s="62"/>
      <c r="AA1639" s="24"/>
    </row>
    <row r="1640" spans="6:27" x14ac:dyDescent="0.3">
      <c r="F1640" s="124">
        <f>Calculator!A1622</f>
        <v>1617</v>
      </c>
      <c r="G1640" s="44">
        <f>Calculator!B1622</f>
        <v>0</v>
      </c>
      <c r="H1640" s="44">
        <f>Calculator!C1622</f>
        <v>0</v>
      </c>
      <c r="I1640" s="46">
        <f>Calculator!E1622</f>
        <v>0</v>
      </c>
      <c r="J1640" s="45">
        <f>Calculator!F1622</f>
        <v>0</v>
      </c>
      <c r="K1640" s="125">
        <f t="shared" si="250"/>
        <v>7.5</v>
      </c>
      <c r="L1640" s="127">
        <f t="shared" si="251"/>
        <v>7.5</v>
      </c>
      <c r="M1640" s="127">
        <f t="shared" si="256"/>
        <v>7.5</v>
      </c>
      <c r="N1640" s="57">
        <f t="shared" si="252"/>
        <v>50</v>
      </c>
      <c r="O1640" s="57">
        <f t="shared" si="257"/>
        <v>50</v>
      </c>
      <c r="P1640" s="127">
        <f t="shared" si="253"/>
        <v>7.5</v>
      </c>
      <c r="Q1640" s="130">
        <f t="shared" si="254"/>
        <v>50</v>
      </c>
      <c r="R1640" s="62">
        <f t="shared" si="255"/>
        <v>50</v>
      </c>
      <c r="S1640" s="62">
        <f t="shared" si="258"/>
        <v>50</v>
      </c>
      <c r="T1640" s="129">
        <f t="shared" si="259"/>
        <v>3621.9078586603164</v>
      </c>
      <c r="X1640" s="62"/>
      <c r="AA1640" s="24"/>
    </row>
    <row r="1641" spans="6:27" x14ac:dyDescent="0.3">
      <c r="F1641" s="124">
        <f>Calculator!A1623</f>
        <v>1618</v>
      </c>
      <c r="G1641" s="44">
        <f>Calculator!B1623</f>
        <v>0</v>
      </c>
      <c r="H1641" s="44">
        <f>Calculator!C1623</f>
        <v>0</v>
      </c>
      <c r="I1641" s="46">
        <f>Calculator!E1623</f>
        <v>0</v>
      </c>
      <c r="J1641" s="45">
        <f>Calculator!F1623</f>
        <v>0</v>
      </c>
      <c r="K1641" s="125">
        <f t="shared" si="250"/>
        <v>7.5</v>
      </c>
      <c r="L1641" s="127">
        <f t="shared" si="251"/>
        <v>7.5</v>
      </c>
      <c r="M1641" s="127">
        <f t="shared" si="256"/>
        <v>7.5</v>
      </c>
      <c r="N1641" s="57">
        <f t="shared" si="252"/>
        <v>50</v>
      </c>
      <c r="O1641" s="57">
        <f t="shared" si="257"/>
        <v>50</v>
      </c>
      <c r="P1641" s="127">
        <f t="shared" si="253"/>
        <v>7.5</v>
      </c>
      <c r="Q1641" s="130">
        <f t="shared" si="254"/>
        <v>50</v>
      </c>
      <c r="R1641" s="62">
        <f t="shared" si="255"/>
        <v>50</v>
      </c>
      <c r="S1641" s="62">
        <f t="shared" si="258"/>
        <v>50</v>
      </c>
      <c r="T1641" s="129">
        <f t="shared" si="259"/>
        <v>3621.9078586603164</v>
      </c>
      <c r="X1641" s="62"/>
      <c r="AA1641" s="24"/>
    </row>
    <row r="1642" spans="6:27" x14ac:dyDescent="0.3">
      <c r="F1642" s="124">
        <f>Calculator!A1624</f>
        <v>1619</v>
      </c>
      <c r="G1642" s="44">
        <f>Calculator!B1624</f>
        <v>0</v>
      </c>
      <c r="H1642" s="44">
        <f>Calculator!C1624</f>
        <v>0</v>
      </c>
      <c r="I1642" s="46">
        <f>Calculator!E1624</f>
        <v>0</v>
      </c>
      <c r="J1642" s="45">
        <f>Calculator!F1624</f>
        <v>0</v>
      </c>
      <c r="K1642" s="125">
        <f t="shared" si="250"/>
        <v>7.5</v>
      </c>
      <c r="L1642" s="127">
        <f t="shared" si="251"/>
        <v>7.5</v>
      </c>
      <c r="M1642" s="127">
        <f t="shared" si="256"/>
        <v>7.5</v>
      </c>
      <c r="N1642" s="57">
        <f t="shared" si="252"/>
        <v>50</v>
      </c>
      <c r="O1642" s="57">
        <f t="shared" si="257"/>
        <v>50</v>
      </c>
      <c r="P1642" s="127">
        <f t="shared" si="253"/>
        <v>7.5</v>
      </c>
      <c r="Q1642" s="130">
        <f t="shared" si="254"/>
        <v>50</v>
      </c>
      <c r="R1642" s="62">
        <f t="shared" si="255"/>
        <v>50</v>
      </c>
      <c r="S1642" s="62">
        <f t="shared" si="258"/>
        <v>50</v>
      </c>
      <c r="T1642" s="129">
        <f t="shared" si="259"/>
        <v>3621.9078586603164</v>
      </c>
      <c r="X1642" s="62"/>
      <c r="AA1642" s="24"/>
    </row>
    <row r="1643" spans="6:27" x14ac:dyDescent="0.3">
      <c r="F1643" s="124">
        <f>Calculator!A1625</f>
        <v>1620</v>
      </c>
      <c r="G1643" s="44">
        <f>Calculator!B1625</f>
        <v>0</v>
      </c>
      <c r="H1643" s="44">
        <f>Calculator!C1625</f>
        <v>0</v>
      </c>
      <c r="I1643" s="46">
        <f>Calculator!E1625</f>
        <v>0</v>
      </c>
      <c r="J1643" s="45">
        <f>Calculator!F1625</f>
        <v>0</v>
      </c>
      <c r="K1643" s="125">
        <f t="shared" si="250"/>
        <v>7.5</v>
      </c>
      <c r="L1643" s="127">
        <f t="shared" si="251"/>
        <v>7.5</v>
      </c>
      <c r="M1643" s="127">
        <f t="shared" si="256"/>
        <v>7.5</v>
      </c>
      <c r="N1643" s="57">
        <f t="shared" si="252"/>
        <v>50</v>
      </c>
      <c r="O1643" s="57">
        <f t="shared" si="257"/>
        <v>50</v>
      </c>
      <c r="P1643" s="127">
        <f t="shared" si="253"/>
        <v>7.5</v>
      </c>
      <c r="Q1643" s="130">
        <f t="shared" si="254"/>
        <v>50</v>
      </c>
      <c r="R1643" s="62">
        <f t="shared" si="255"/>
        <v>50</v>
      </c>
      <c r="S1643" s="62">
        <f t="shared" si="258"/>
        <v>50</v>
      </c>
      <c r="T1643" s="129">
        <f t="shared" si="259"/>
        <v>3621.9078586603164</v>
      </c>
      <c r="X1643" s="62"/>
      <c r="AA1643" s="24"/>
    </row>
    <row r="1644" spans="6:27" x14ac:dyDescent="0.3">
      <c r="F1644" s="124">
        <f>Calculator!A1626</f>
        <v>1621</v>
      </c>
      <c r="G1644" s="44">
        <f>Calculator!B1626</f>
        <v>0</v>
      </c>
      <c r="H1644" s="44">
        <f>Calculator!C1626</f>
        <v>0</v>
      </c>
      <c r="I1644" s="46">
        <f>Calculator!E1626</f>
        <v>0</v>
      </c>
      <c r="J1644" s="45">
        <f>Calculator!F1626</f>
        <v>0</v>
      </c>
      <c r="K1644" s="125">
        <f t="shared" si="250"/>
        <v>7.5</v>
      </c>
      <c r="L1644" s="127">
        <f t="shared" si="251"/>
        <v>7.5</v>
      </c>
      <c r="M1644" s="127">
        <f t="shared" si="256"/>
        <v>7.5</v>
      </c>
      <c r="N1644" s="57">
        <f t="shared" si="252"/>
        <v>50</v>
      </c>
      <c r="O1644" s="57">
        <f t="shared" si="257"/>
        <v>50</v>
      </c>
      <c r="P1644" s="127">
        <f t="shared" si="253"/>
        <v>7.5</v>
      </c>
      <c r="Q1644" s="130">
        <f t="shared" si="254"/>
        <v>50</v>
      </c>
      <c r="R1644" s="62">
        <f t="shared" si="255"/>
        <v>50</v>
      </c>
      <c r="S1644" s="62">
        <f t="shared" si="258"/>
        <v>50</v>
      </c>
      <c r="T1644" s="129">
        <f t="shared" si="259"/>
        <v>3621.9078586603164</v>
      </c>
      <c r="X1644" s="62"/>
      <c r="AA1644" s="24"/>
    </row>
    <row r="1645" spans="6:27" x14ac:dyDescent="0.3">
      <c r="F1645" s="124">
        <f>Calculator!A1627</f>
        <v>1622</v>
      </c>
      <c r="G1645" s="44">
        <f>Calculator!B1627</f>
        <v>0</v>
      </c>
      <c r="H1645" s="44">
        <f>Calculator!C1627</f>
        <v>0</v>
      </c>
      <c r="I1645" s="46">
        <f>Calculator!E1627</f>
        <v>0</v>
      </c>
      <c r="J1645" s="45">
        <f>Calculator!F1627</f>
        <v>0</v>
      </c>
      <c r="K1645" s="125">
        <f t="shared" si="250"/>
        <v>7.5</v>
      </c>
      <c r="L1645" s="127">
        <f t="shared" si="251"/>
        <v>7.5</v>
      </c>
      <c r="M1645" s="127">
        <f t="shared" si="256"/>
        <v>7.5</v>
      </c>
      <c r="N1645" s="57">
        <f t="shared" si="252"/>
        <v>50</v>
      </c>
      <c r="O1645" s="57">
        <f t="shared" si="257"/>
        <v>50</v>
      </c>
      <c r="P1645" s="127">
        <f t="shared" si="253"/>
        <v>7.5</v>
      </c>
      <c r="Q1645" s="130">
        <f t="shared" si="254"/>
        <v>50</v>
      </c>
      <c r="R1645" s="62">
        <f t="shared" si="255"/>
        <v>50</v>
      </c>
      <c r="S1645" s="62">
        <f t="shared" si="258"/>
        <v>50</v>
      </c>
      <c r="T1645" s="129">
        <f t="shared" si="259"/>
        <v>3621.9078586603164</v>
      </c>
      <c r="X1645" s="62"/>
      <c r="AA1645" s="24"/>
    </row>
    <row r="1646" spans="6:27" x14ac:dyDescent="0.3">
      <c r="F1646" s="124">
        <f>Calculator!A1628</f>
        <v>1623</v>
      </c>
      <c r="G1646" s="44">
        <f>Calculator!B1628</f>
        <v>0</v>
      </c>
      <c r="H1646" s="44">
        <f>Calculator!C1628</f>
        <v>0</v>
      </c>
      <c r="I1646" s="46">
        <f>Calculator!E1628</f>
        <v>0</v>
      </c>
      <c r="J1646" s="45">
        <f>Calculator!F1628</f>
        <v>0</v>
      </c>
      <c r="K1646" s="125">
        <f t="shared" si="250"/>
        <v>7.5</v>
      </c>
      <c r="L1646" s="127">
        <f t="shared" si="251"/>
        <v>7.5</v>
      </c>
      <c r="M1646" s="127">
        <f t="shared" si="256"/>
        <v>7.5</v>
      </c>
      <c r="N1646" s="57">
        <f t="shared" si="252"/>
        <v>50</v>
      </c>
      <c r="O1646" s="57">
        <f t="shared" si="257"/>
        <v>50</v>
      </c>
      <c r="P1646" s="127">
        <f t="shared" si="253"/>
        <v>7.5</v>
      </c>
      <c r="Q1646" s="130">
        <f t="shared" si="254"/>
        <v>50</v>
      </c>
      <c r="R1646" s="62">
        <f t="shared" si="255"/>
        <v>50</v>
      </c>
      <c r="S1646" s="62">
        <f t="shared" si="258"/>
        <v>50</v>
      </c>
      <c r="T1646" s="129">
        <f t="shared" si="259"/>
        <v>3621.9078586603164</v>
      </c>
      <c r="X1646" s="62"/>
      <c r="AA1646" s="24"/>
    </row>
    <row r="1647" spans="6:27" x14ac:dyDescent="0.3">
      <c r="F1647" s="124">
        <f>Calculator!A1629</f>
        <v>1624</v>
      </c>
      <c r="G1647" s="44">
        <f>Calculator!B1629</f>
        <v>0</v>
      </c>
      <c r="H1647" s="44">
        <f>Calculator!C1629</f>
        <v>0</v>
      </c>
      <c r="I1647" s="46">
        <f>Calculator!E1629</f>
        <v>0</v>
      </c>
      <c r="J1647" s="45">
        <f>Calculator!F1629</f>
        <v>0</v>
      </c>
      <c r="K1647" s="125">
        <f t="shared" si="250"/>
        <v>7.5</v>
      </c>
      <c r="L1647" s="127">
        <f t="shared" si="251"/>
        <v>7.5</v>
      </c>
      <c r="M1647" s="127">
        <f t="shared" si="256"/>
        <v>7.5</v>
      </c>
      <c r="N1647" s="57">
        <f t="shared" si="252"/>
        <v>50</v>
      </c>
      <c r="O1647" s="57">
        <f t="shared" si="257"/>
        <v>50</v>
      </c>
      <c r="P1647" s="127">
        <f t="shared" si="253"/>
        <v>7.5</v>
      </c>
      <c r="Q1647" s="130">
        <f t="shared" si="254"/>
        <v>50</v>
      </c>
      <c r="R1647" s="62">
        <f t="shared" si="255"/>
        <v>50</v>
      </c>
      <c r="S1647" s="62">
        <f t="shared" si="258"/>
        <v>50</v>
      </c>
      <c r="T1647" s="129">
        <f t="shared" si="259"/>
        <v>3621.9078586603164</v>
      </c>
      <c r="X1647" s="62"/>
      <c r="AA1647" s="24"/>
    </row>
    <row r="1648" spans="6:27" x14ac:dyDescent="0.3">
      <c r="F1648" s="124">
        <f>Calculator!A1630</f>
        <v>1625</v>
      </c>
      <c r="G1648" s="44">
        <f>Calculator!B1630</f>
        <v>0</v>
      </c>
      <c r="H1648" s="44">
        <f>Calculator!C1630</f>
        <v>0</v>
      </c>
      <c r="I1648" s="46">
        <f>Calculator!E1630</f>
        <v>0</v>
      </c>
      <c r="J1648" s="45">
        <f>Calculator!F1630</f>
        <v>0</v>
      </c>
      <c r="K1648" s="125">
        <f t="shared" si="250"/>
        <v>7.5</v>
      </c>
      <c r="L1648" s="127">
        <f t="shared" si="251"/>
        <v>7.5</v>
      </c>
      <c r="M1648" s="127">
        <f t="shared" si="256"/>
        <v>7.5</v>
      </c>
      <c r="N1648" s="57">
        <f t="shared" si="252"/>
        <v>50</v>
      </c>
      <c r="O1648" s="57">
        <f t="shared" si="257"/>
        <v>50</v>
      </c>
      <c r="P1648" s="127">
        <f t="shared" si="253"/>
        <v>7.5</v>
      </c>
      <c r="Q1648" s="130">
        <f t="shared" si="254"/>
        <v>50</v>
      </c>
      <c r="R1648" s="62">
        <f t="shared" si="255"/>
        <v>50</v>
      </c>
      <c r="S1648" s="62">
        <f t="shared" si="258"/>
        <v>50</v>
      </c>
      <c r="T1648" s="129">
        <f t="shared" si="259"/>
        <v>3621.9078586603164</v>
      </c>
      <c r="X1648" s="62"/>
      <c r="AA1648" s="24"/>
    </row>
    <row r="1649" spans="6:27" x14ac:dyDescent="0.3">
      <c r="F1649" s="124">
        <f>Calculator!A1631</f>
        <v>1626</v>
      </c>
      <c r="G1649" s="44">
        <f>Calculator!B1631</f>
        <v>0</v>
      </c>
      <c r="H1649" s="44">
        <f>Calculator!C1631</f>
        <v>0</v>
      </c>
      <c r="I1649" s="46">
        <f>Calculator!E1631</f>
        <v>0</v>
      </c>
      <c r="J1649" s="45">
        <f>Calculator!F1631</f>
        <v>0</v>
      </c>
      <c r="K1649" s="125">
        <f t="shared" si="250"/>
        <v>7.5</v>
      </c>
      <c r="L1649" s="127">
        <f t="shared" si="251"/>
        <v>7.5</v>
      </c>
      <c r="M1649" s="127">
        <f t="shared" si="256"/>
        <v>7.5</v>
      </c>
      <c r="N1649" s="57">
        <f t="shared" si="252"/>
        <v>50</v>
      </c>
      <c r="O1649" s="57">
        <f t="shared" si="257"/>
        <v>50</v>
      </c>
      <c r="P1649" s="127">
        <f t="shared" si="253"/>
        <v>7.5</v>
      </c>
      <c r="Q1649" s="130">
        <f t="shared" si="254"/>
        <v>50</v>
      </c>
      <c r="R1649" s="62">
        <f t="shared" si="255"/>
        <v>50</v>
      </c>
      <c r="S1649" s="62">
        <f t="shared" si="258"/>
        <v>50</v>
      </c>
      <c r="T1649" s="129">
        <f t="shared" si="259"/>
        <v>3621.9078586603164</v>
      </c>
      <c r="X1649" s="62"/>
      <c r="AA1649" s="24"/>
    </row>
    <row r="1650" spans="6:27" x14ac:dyDescent="0.3">
      <c r="F1650" s="124">
        <f>Calculator!A1632</f>
        <v>1627</v>
      </c>
      <c r="G1650" s="44">
        <f>Calculator!B1632</f>
        <v>0</v>
      </c>
      <c r="H1650" s="44">
        <f>Calculator!C1632</f>
        <v>0</v>
      </c>
      <c r="I1650" s="46">
        <f>Calculator!E1632</f>
        <v>0</v>
      </c>
      <c r="J1650" s="45">
        <f>Calculator!F1632</f>
        <v>0</v>
      </c>
      <c r="K1650" s="125">
        <f t="shared" si="250"/>
        <v>7.5</v>
      </c>
      <c r="L1650" s="127">
        <f t="shared" si="251"/>
        <v>7.5</v>
      </c>
      <c r="M1650" s="127">
        <f t="shared" si="256"/>
        <v>7.5</v>
      </c>
      <c r="N1650" s="57">
        <f t="shared" si="252"/>
        <v>50</v>
      </c>
      <c r="O1650" s="57">
        <f t="shared" si="257"/>
        <v>50</v>
      </c>
      <c r="P1650" s="127">
        <f t="shared" si="253"/>
        <v>7.5</v>
      </c>
      <c r="Q1650" s="130">
        <f t="shared" si="254"/>
        <v>50</v>
      </c>
      <c r="R1650" s="62">
        <f t="shared" si="255"/>
        <v>50</v>
      </c>
      <c r="S1650" s="62">
        <f t="shared" si="258"/>
        <v>50</v>
      </c>
      <c r="T1650" s="129">
        <f t="shared" si="259"/>
        <v>3621.9078586603164</v>
      </c>
      <c r="X1650" s="62"/>
      <c r="AA1650" s="24"/>
    </row>
    <row r="1651" spans="6:27" x14ac:dyDescent="0.3">
      <c r="F1651" s="124">
        <f>Calculator!A1633</f>
        <v>1628</v>
      </c>
      <c r="G1651" s="44">
        <f>Calculator!B1633</f>
        <v>0</v>
      </c>
      <c r="H1651" s="44">
        <f>Calculator!C1633</f>
        <v>0</v>
      </c>
      <c r="I1651" s="46">
        <f>Calculator!E1633</f>
        <v>0</v>
      </c>
      <c r="J1651" s="45">
        <f>Calculator!F1633</f>
        <v>0</v>
      </c>
      <c r="K1651" s="125">
        <f t="shared" si="250"/>
        <v>7.5</v>
      </c>
      <c r="L1651" s="127">
        <f t="shared" si="251"/>
        <v>7.5</v>
      </c>
      <c r="M1651" s="127">
        <f t="shared" si="256"/>
        <v>7.5</v>
      </c>
      <c r="N1651" s="57">
        <f t="shared" si="252"/>
        <v>50</v>
      </c>
      <c r="O1651" s="57">
        <f t="shared" si="257"/>
        <v>50</v>
      </c>
      <c r="P1651" s="127">
        <f t="shared" si="253"/>
        <v>7.5</v>
      </c>
      <c r="Q1651" s="130">
        <f t="shared" si="254"/>
        <v>50</v>
      </c>
      <c r="R1651" s="62">
        <f t="shared" si="255"/>
        <v>50</v>
      </c>
      <c r="S1651" s="62">
        <f t="shared" si="258"/>
        <v>50</v>
      </c>
      <c r="T1651" s="129">
        <f t="shared" si="259"/>
        <v>3621.9078586603164</v>
      </c>
      <c r="X1651" s="62"/>
      <c r="AA1651" s="24"/>
    </row>
    <row r="1652" spans="6:27" x14ac:dyDescent="0.3">
      <c r="F1652" s="124">
        <f>Calculator!A1634</f>
        <v>1629</v>
      </c>
      <c r="G1652" s="44">
        <f>Calculator!B1634</f>
        <v>0</v>
      </c>
      <c r="H1652" s="44">
        <f>Calculator!C1634</f>
        <v>0</v>
      </c>
      <c r="I1652" s="46">
        <f>Calculator!E1634</f>
        <v>0</v>
      </c>
      <c r="J1652" s="45">
        <f>Calculator!F1634</f>
        <v>0</v>
      </c>
      <c r="K1652" s="125">
        <f t="shared" si="250"/>
        <v>7.5</v>
      </c>
      <c r="L1652" s="127">
        <f t="shared" si="251"/>
        <v>7.5</v>
      </c>
      <c r="M1652" s="127">
        <f t="shared" si="256"/>
        <v>7.5</v>
      </c>
      <c r="N1652" s="57">
        <f t="shared" si="252"/>
        <v>50</v>
      </c>
      <c r="O1652" s="57">
        <f t="shared" si="257"/>
        <v>50</v>
      </c>
      <c r="P1652" s="127">
        <f t="shared" si="253"/>
        <v>7.5</v>
      </c>
      <c r="Q1652" s="130">
        <f t="shared" si="254"/>
        <v>50</v>
      </c>
      <c r="R1652" s="62">
        <f t="shared" si="255"/>
        <v>50</v>
      </c>
      <c r="S1652" s="62">
        <f t="shared" si="258"/>
        <v>50</v>
      </c>
      <c r="T1652" s="129">
        <f t="shared" si="259"/>
        <v>3621.9078586603164</v>
      </c>
      <c r="X1652" s="62"/>
      <c r="AA1652" s="24"/>
    </row>
    <row r="1653" spans="6:27" x14ac:dyDescent="0.3">
      <c r="F1653" s="124">
        <f>Calculator!A1635</f>
        <v>1630</v>
      </c>
      <c r="G1653" s="44">
        <f>Calculator!B1635</f>
        <v>0</v>
      </c>
      <c r="H1653" s="44">
        <f>Calculator!C1635</f>
        <v>0</v>
      </c>
      <c r="I1653" s="46">
        <f>Calculator!E1635</f>
        <v>0</v>
      </c>
      <c r="J1653" s="45">
        <f>Calculator!F1635</f>
        <v>0</v>
      </c>
      <c r="K1653" s="125">
        <f t="shared" si="250"/>
        <v>7.5</v>
      </c>
      <c r="L1653" s="127">
        <f t="shared" si="251"/>
        <v>7.5</v>
      </c>
      <c r="M1653" s="127">
        <f t="shared" si="256"/>
        <v>7.5</v>
      </c>
      <c r="N1653" s="57">
        <f t="shared" si="252"/>
        <v>50</v>
      </c>
      <c r="O1653" s="57">
        <f t="shared" si="257"/>
        <v>50</v>
      </c>
      <c r="P1653" s="127">
        <f t="shared" si="253"/>
        <v>7.5</v>
      </c>
      <c r="Q1653" s="130">
        <f t="shared" si="254"/>
        <v>50</v>
      </c>
      <c r="R1653" s="62">
        <f t="shared" si="255"/>
        <v>50</v>
      </c>
      <c r="S1653" s="62">
        <f t="shared" si="258"/>
        <v>50</v>
      </c>
      <c r="T1653" s="129">
        <f t="shared" si="259"/>
        <v>3621.9078586603164</v>
      </c>
      <c r="X1653" s="62"/>
      <c r="AA1653" s="24"/>
    </row>
    <row r="1654" spans="6:27" x14ac:dyDescent="0.3">
      <c r="F1654" s="124">
        <f>Calculator!A1636</f>
        <v>1631</v>
      </c>
      <c r="G1654" s="44">
        <f>Calculator!B1636</f>
        <v>0</v>
      </c>
      <c r="H1654" s="44">
        <f>Calculator!C1636</f>
        <v>0</v>
      </c>
      <c r="I1654" s="46">
        <f>Calculator!E1636</f>
        <v>0</v>
      </c>
      <c r="J1654" s="45">
        <f>Calculator!F1636</f>
        <v>0</v>
      </c>
      <c r="K1654" s="125">
        <f t="shared" si="250"/>
        <v>7.5</v>
      </c>
      <c r="L1654" s="127">
        <f t="shared" si="251"/>
        <v>7.5</v>
      </c>
      <c r="M1654" s="127">
        <f t="shared" si="256"/>
        <v>7.5</v>
      </c>
      <c r="N1654" s="57">
        <f t="shared" si="252"/>
        <v>50</v>
      </c>
      <c r="O1654" s="57">
        <f t="shared" si="257"/>
        <v>50</v>
      </c>
      <c r="P1654" s="127">
        <f t="shared" si="253"/>
        <v>7.5</v>
      </c>
      <c r="Q1654" s="130">
        <f t="shared" si="254"/>
        <v>50</v>
      </c>
      <c r="R1654" s="62">
        <f t="shared" si="255"/>
        <v>50</v>
      </c>
      <c r="S1654" s="62">
        <f t="shared" si="258"/>
        <v>50</v>
      </c>
      <c r="T1654" s="129">
        <f t="shared" si="259"/>
        <v>3621.9078586603164</v>
      </c>
      <c r="X1654" s="62"/>
      <c r="AA1654" s="24"/>
    </row>
    <row r="1655" spans="6:27" x14ac:dyDescent="0.3">
      <c r="F1655" s="124">
        <f>Calculator!A1637</f>
        <v>1632</v>
      </c>
      <c r="G1655" s="44">
        <f>Calculator!B1637</f>
        <v>0</v>
      </c>
      <c r="H1655" s="44">
        <f>Calculator!C1637</f>
        <v>0</v>
      </c>
      <c r="I1655" s="46">
        <f>Calculator!E1637</f>
        <v>0</v>
      </c>
      <c r="J1655" s="45">
        <f>Calculator!F1637</f>
        <v>0</v>
      </c>
      <c r="K1655" s="125">
        <f t="shared" si="250"/>
        <v>7.5</v>
      </c>
      <c r="L1655" s="127">
        <f t="shared" si="251"/>
        <v>7.5</v>
      </c>
      <c r="M1655" s="127">
        <f t="shared" si="256"/>
        <v>7.5</v>
      </c>
      <c r="N1655" s="57">
        <f t="shared" si="252"/>
        <v>50</v>
      </c>
      <c r="O1655" s="57">
        <f t="shared" si="257"/>
        <v>50</v>
      </c>
      <c r="P1655" s="127">
        <f t="shared" si="253"/>
        <v>7.5</v>
      </c>
      <c r="Q1655" s="130">
        <f t="shared" si="254"/>
        <v>50</v>
      </c>
      <c r="R1655" s="62">
        <f t="shared" si="255"/>
        <v>50</v>
      </c>
      <c r="S1655" s="62">
        <f t="shared" si="258"/>
        <v>50</v>
      </c>
      <c r="T1655" s="129">
        <f t="shared" si="259"/>
        <v>3621.9078586603164</v>
      </c>
      <c r="X1655" s="62"/>
      <c r="AA1655" s="24"/>
    </row>
    <row r="1656" spans="6:27" x14ac:dyDescent="0.3">
      <c r="F1656" s="124">
        <f>Calculator!A1638</f>
        <v>1633</v>
      </c>
      <c r="G1656" s="44">
        <f>Calculator!B1638</f>
        <v>0</v>
      </c>
      <c r="H1656" s="44">
        <f>Calculator!C1638</f>
        <v>0</v>
      </c>
      <c r="I1656" s="46">
        <f>Calculator!E1638</f>
        <v>0</v>
      </c>
      <c r="J1656" s="45">
        <f>Calculator!F1638</f>
        <v>0</v>
      </c>
      <c r="K1656" s="125">
        <f t="shared" si="250"/>
        <v>7.5</v>
      </c>
      <c r="L1656" s="127">
        <f t="shared" si="251"/>
        <v>7.5</v>
      </c>
      <c r="M1656" s="127">
        <f t="shared" si="256"/>
        <v>7.5</v>
      </c>
      <c r="N1656" s="57">
        <f t="shared" si="252"/>
        <v>50</v>
      </c>
      <c r="O1656" s="57">
        <f t="shared" si="257"/>
        <v>50</v>
      </c>
      <c r="P1656" s="127">
        <f t="shared" si="253"/>
        <v>7.5</v>
      </c>
      <c r="Q1656" s="130">
        <f t="shared" si="254"/>
        <v>50</v>
      </c>
      <c r="R1656" s="62">
        <f t="shared" si="255"/>
        <v>50</v>
      </c>
      <c r="S1656" s="62">
        <f t="shared" si="258"/>
        <v>50</v>
      </c>
      <c r="T1656" s="129">
        <f t="shared" si="259"/>
        <v>3621.9078586603164</v>
      </c>
      <c r="X1656" s="62"/>
      <c r="AA1656" s="24"/>
    </row>
    <row r="1657" spans="6:27" x14ac:dyDescent="0.3">
      <c r="F1657" s="124">
        <f>Calculator!A1639</f>
        <v>1634</v>
      </c>
      <c r="G1657" s="44">
        <f>Calculator!B1639</f>
        <v>0</v>
      </c>
      <c r="H1657" s="44">
        <f>Calculator!C1639</f>
        <v>0</v>
      </c>
      <c r="I1657" s="46">
        <f>Calculator!E1639</f>
        <v>0</v>
      </c>
      <c r="J1657" s="45">
        <f>Calculator!F1639</f>
        <v>0</v>
      </c>
      <c r="K1657" s="125">
        <f t="shared" si="250"/>
        <v>7.5</v>
      </c>
      <c r="L1657" s="127">
        <f t="shared" si="251"/>
        <v>7.5</v>
      </c>
      <c r="M1657" s="127">
        <f t="shared" si="256"/>
        <v>7.5</v>
      </c>
      <c r="N1657" s="57">
        <f t="shared" si="252"/>
        <v>50</v>
      </c>
      <c r="O1657" s="57">
        <f t="shared" si="257"/>
        <v>50</v>
      </c>
      <c r="P1657" s="127">
        <f t="shared" si="253"/>
        <v>7.5</v>
      </c>
      <c r="Q1657" s="130">
        <f t="shared" si="254"/>
        <v>50</v>
      </c>
      <c r="R1657" s="62">
        <f t="shared" si="255"/>
        <v>50</v>
      </c>
      <c r="S1657" s="62">
        <f t="shared" si="258"/>
        <v>50</v>
      </c>
      <c r="T1657" s="129">
        <f t="shared" si="259"/>
        <v>3621.9078586603164</v>
      </c>
      <c r="X1657" s="62"/>
      <c r="AA1657" s="24"/>
    </row>
    <row r="1658" spans="6:27" x14ac:dyDescent="0.3">
      <c r="F1658" s="124">
        <f>Calculator!A1640</f>
        <v>1635</v>
      </c>
      <c r="G1658" s="44">
        <f>Calculator!B1640</f>
        <v>0</v>
      </c>
      <c r="H1658" s="44">
        <f>Calculator!C1640</f>
        <v>0</v>
      </c>
      <c r="I1658" s="46">
        <f>Calculator!E1640</f>
        <v>0</v>
      </c>
      <c r="J1658" s="45">
        <f>Calculator!F1640</f>
        <v>0</v>
      </c>
      <c r="K1658" s="125">
        <f t="shared" si="250"/>
        <v>7.5</v>
      </c>
      <c r="L1658" s="127">
        <f t="shared" si="251"/>
        <v>7.5</v>
      </c>
      <c r="M1658" s="127">
        <f t="shared" si="256"/>
        <v>7.5</v>
      </c>
      <c r="N1658" s="57">
        <f t="shared" si="252"/>
        <v>50</v>
      </c>
      <c r="O1658" s="57">
        <f t="shared" si="257"/>
        <v>50</v>
      </c>
      <c r="P1658" s="127">
        <f t="shared" si="253"/>
        <v>7.5</v>
      </c>
      <c r="Q1658" s="130">
        <f t="shared" si="254"/>
        <v>50</v>
      </c>
      <c r="R1658" s="62">
        <f t="shared" si="255"/>
        <v>50</v>
      </c>
      <c r="S1658" s="62">
        <f t="shared" si="258"/>
        <v>50</v>
      </c>
      <c r="T1658" s="129">
        <f t="shared" si="259"/>
        <v>3621.9078586603164</v>
      </c>
      <c r="X1658" s="62"/>
      <c r="AA1658" s="24"/>
    </row>
    <row r="1659" spans="6:27" x14ac:dyDescent="0.3">
      <c r="F1659" s="124">
        <f>Calculator!A1641</f>
        <v>1636</v>
      </c>
      <c r="G1659" s="44">
        <f>Calculator!B1641</f>
        <v>0</v>
      </c>
      <c r="H1659" s="44">
        <f>Calculator!C1641</f>
        <v>0</v>
      </c>
      <c r="I1659" s="46">
        <f>Calculator!E1641</f>
        <v>0</v>
      </c>
      <c r="J1659" s="45">
        <f>Calculator!F1641</f>
        <v>0</v>
      </c>
      <c r="K1659" s="125">
        <f t="shared" si="250"/>
        <v>7.5</v>
      </c>
      <c r="L1659" s="127">
        <f t="shared" si="251"/>
        <v>7.5</v>
      </c>
      <c r="M1659" s="127">
        <f t="shared" si="256"/>
        <v>7.5</v>
      </c>
      <c r="N1659" s="57">
        <f t="shared" si="252"/>
        <v>50</v>
      </c>
      <c r="O1659" s="57">
        <f t="shared" si="257"/>
        <v>50</v>
      </c>
      <c r="P1659" s="127">
        <f t="shared" si="253"/>
        <v>7.5</v>
      </c>
      <c r="Q1659" s="130">
        <f t="shared" si="254"/>
        <v>50</v>
      </c>
      <c r="R1659" s="62">
        <f t="shared" si="255"/>
        <v>50</v>
      </c>
      <c r="S1659" s="62">
        <f t="shared" si="258"/>
        <v>50</v>
      </c>
      <c r="T1659" s="129">
        <f t="shared" si="259"/>
        <v>3621.9078586603164</v>
      </c>
      <c r="X1659" s="62"/>
      <c r="AA1659" s="24"/>
    </row>
    <row r="1660" spans="6:27" x14ac:dyDescent="0.3">
      <c r="F1660" s="124">
        <f>Calculator!A1642</f>
        <v>1637</v>
      </c>
      <c r="G1660" s="44">
        <f>Calculator!B1642</f>
        <v>0</v>
      </c>
      <c r="H1660" s="44">
        <f>Calculator!C1642</f>
        <v>0</v>
      </c>
      <c r="I1660" s="46">
        <f>Calculator!E1642</f>
        <v>0</v>
      </c>
      <c r="J1660" s="45">
        <f>Calculator!F1642</f>
        <v>0</v>
      </c>
      <c r="K1660" s="125">
        <f t="shared" si="250"/>
        <v>7.5</v>
      </c>
      <c r="L1660" s="127">
        <f t="shared" si="251"/>
        <v>7.5</v>
      </c>
      <c r="M1660" s="127">
        <f t="shared" si="256"/>
        <v>7.5</v>
      </c>
      <c r="N1660" s="57">
        <f t="shared" si="252"/>
        <v>50</v>
      </c>
      <c r="O1660" s="57">
        <f t="shared" si="257"/>
        <v>50</v>
      </c>
      <c r="P1660" s="127">
        <f t="shared" si="253"/>
        <v>7.5</v>
      </c>
      <c r="Q1660" s="130">
        <f t="shared" si="254"/>
        <v>50</v>
      </c>
      <c r="R1660" s="62">
        <f t="shared" si="255"/>
        <v>50</v>
      </c>
      <c r="S1660" s="62">
        <f t="shared" si="258"/>
        <v>50</v>
      </c>
      <c r="T1660" s="129">
        <f t="shared" si="259"/>
        <v>3621.9078586603164</v>
      </c>
      <c r="X1660" s="62"/>
      <c r="AA1660" s="24"/>
    </row>
    <row r="1661" spans="6:27" x14ac:dyDescent="0.3">
      <c r="F1661" s="124">
        <f>Calculator!A1643</f>
        <v>1638</v>
      </c>
      <c r="G1661" s="44">
        <f>Calculator!B1643</f>
        <v>0</v>
      </c>
      <c r="H1661" s="44">
        <f>Calculator!C1643</f>
        <v>0</v>
      </c>
      <c r="I1661" s="46">
        <f>Calculator!E1643</f>
        <v>0</v>
      </c>
      <c r="J1661" s="45">
        <f>Calculator!F1643</f>
        <v>0</v>
      </c>
      <c r="K1661" s="125">
        <f t="shared" si="250"/>
        <v>7.5</v>
      </c>
      <c r="L1661" s="127">
        <f t="shared" si="251"/>
        <v>7.5</v>
      </c>
      <c r="M1661" s="127">
        <f t="shared" si="256"/>
        <v>7.5</v>
      </c>
      <c r="N1661" s="57">
        <f t="shared" si="252"/>
        <v>50</v>
      </c>
      <c r="O1661" s="57">
        <f t="shared" si="257"/>
        <v>50</v>
      </c>
      <c r="P1661" s="127">
        <f t="shared" si="253"/>
        <v>7.5</v>
      </c>
      <c r="Q1661" s="130">
        <f t="shared" si="254"/>
        <v>50</v>
      </c>
      <c r="R1661" s="62">
        <f t="shared" si="255"/>
        <v>50</v>
      </c>
      <c r="S1661" s="62">
        <f t="shared" si="258"/>
        <v>50</v>
      </c>
      <c r="T1661" s="129">
        <f t="shared" si="259"/>
        <v>3621.9078586603164</v>
      </c>
      <c r="X1661" s="62"/>
      <c r="AA1661" s="24"/>
    </row>
    <row r="1662" spans="6:27" x14ac:dyDescent="0.3">
      <c r="F1662" s="124">
        <f>Calculator!A1644</f>
        <v>1639</v>
      </c>
      <c r="G1662" s="44">
        <f>Calculator!B1644</f>
        <v>0</v>
      </c>
      <c r="H1662" s="44">
        <f>Calculator!C1644</f>
        <v>0</v>
      </c>
      <c r="I1662" s="46">
        <f>Calculator!E1644</f>
        <v>0</v>
      </c>
      <c r="J1662" s="45">
        <f>Calculator!F1644</f>
        <v>0</v>
      </c>
      <c r="K1662" s="125">
        <f t="shared" si="250"/>
        <v>7.5</v>
      </c>
      <c r="L1662" s="127">
        <f t="shared" si="251"/>
        <v>7.5</v>
      </c>
      <c r="M1662" s="127">
        <f t="shared" si="256"/>
        <v>7.5</v>
      </c>
      <c r="N1662" s="57">
        <f t="shared" si="252"/>
        <v>50</v>
      </c>
      <c r="O1662" s="57">
        <f t="shared" si="257"/>
        <v>50</v>
      </c>
      <c r="P1662" s="127">
        <f t="shared" si="253"/>
        <v>7.5</v>
      </c>
      <c r="Q1662" s="130">
        <f t="shared" si="254"/>
        <v>50</v>
      </c>
      <c r="R1662" s="62">
        <f t="shared" si="255"/>
        <v>50</v>
      </c>
      <c r="S1662" s="62">
        <f t="shared" si="258"/>
        <v>50</v>
      </c>
      <c r="T1662" s="129">
        <f t="shared" si="259"/>
        <v>3621.9078586603164</v>
      </c>
      <c r="X1662" s="62"/>
      <c r="AA1662" s="24"/>
    </row>
    <row r="1663" spans="6:27" x14ac:dyDescent="0.3">
      <c r="F1663" s="124">
        <f>Calculator!A1645</f>
        <v>1640</v>
      </c>
      <c r="G1663" s="44">
        <f>Calculator!B1645</f>
        <v>0</v>
      </c>
      <c r="H1663" s="44">
        <f>Calculator!C1645</f>
        <v>0</v>
      </c>
      <c r="I1663" s="46">
        <f>Calculator!E1645</f>
        <v>0</v>
      </c>
      <c r="J1663" s="45">
        <f>Calculator!F1645</f>
        <v>0</v>
      </c>
      <c r="K1663" s="125">
        <f t="shared" si="250"/>
        <v>7.5</v>
      </c>
      <c r="L1663" s="127">
        <f t="shared" si="251"/>
        <v>7.5</v>
      </c>
      <c r="M1663" s="127">
        <f t="shared" si="256"/>
        <v>7.5</v>
      </c>
      <c r="N1663" s="57">
        <f t="shared" si="252"/>
        <v>50</v>
      </c>
      <c r="O1663" s="57">
        <f t="shared" si="257"/>
        <v>50</v>
      </c>
      <c r="P1663" s="127">
        <f t="shared" si="253"/>
        <v>7.5</v>
      </c>
      <c r="Q1663" s="130">
        <f t="shared" si="254"/>
        <v>50</v>
      </c>
      <c r="R1663" s="62">
        <f t="shared" si="255"/>
        <v>50</v>
      </c>
      <c r="S1663" s="62">
        <f t="shared" si="258"/>
        <v>50</v>
      </c>
      <c r="T1663" s="129">
        <f t="shared" si="259"/>
        <v>3621.9078586603164</v>
      </c>
      <c r="X1663" s="62"/>
      <c r="AA1663" s="24"/>
    </row>
    <row r="1664" spans="6:27" x14ac:dyDescent="0.3">
      <c r="F1664" s="124">
        <f>Calculator!A1646</f>
        <v>1641</v>
      </c>
      <c r="G1664" s="44">
        <f>Calculator!B1646</f>
        <v>0</v>
      </c>
      <c r="H1664" s="44">
        <f>Calculator!C1646</f>
        <v>0</v>
      </c>
      <c r="I1664" s="46">
        <f>Calculator!E1646</f>
        <v>0</v>
      </c>
      <c r="J1664" s="45">
        <f>Calculator!F1646</f>
        <v>0</v>
      </c>
      <c r="K1664" s="125">
        <f t="shared" si="250"/>
        <v>7.5</v>
      </c>
      <c r="L1664" s="127">
        <f t="shared" si="251"/>
        <v>7.5</v>
      </c>
      <c r="M1664" s="127">
        <f t="shared" si="256"/>
        <v>7.5</v>
      </c>
      <c r="N1664" s="57">
        <f t="shared" si="252"/>
        <v>50</v>
      </c>
      <c r="O1664" s="57">
        <f t="shared" si="257"/>
        <v>50</v>
      </c>
      <c r="P1664" s="127">
        <f t="shared" si="253"/>
        <v>7.5</v>
      </c>
      <c r="Q1664" s="130">
        <f t="shared" si="254"/>
        <v>50</v>
      </c>
      <c r="R1664" s="62">
        <f t="shared" si="255"/>
        <v>50</v>
      </c>
      <c r="S1664" s="62">
        <f t="shared" si="258"/>
        <v>50</v>
      </c>
      <c r="T1664" s="129">
        <f t="shared" si="259"/>
        <v>3621.9078586603164</v>
      </c>
      <c r="X1664" s="62"/>
      <c r="AA1664" s="24"/>
    </row>
    <row r="1665" spans="6:27" x14ac:dyDescent="0.3">
      <c r="F1665" s="124">
        <f>Calculator!A1647</f>
        <v>1642</v>
      </c>
      <c r="G1665" s="44">
        <f>Calculator!B1647</f>
        <v>0</v>
      </c>
      <c r="H1665" s="44">
        <f>Calculator!C1647</f>
        <v>0</v>
      </c>
      <c r="I1665" s="46">
        <f>Calculator!E1647</f>
        <v>0</v>
      </c>
      <c r="J1665" s="45">
        <f>Calculator!F1647</f>
        <v>0</v>
      </c>
      <c r="K1665" s="125">
        <f t="shared" si="250"/>
        <v>7.5</v>
      </c>
      <c r="L1665" s="127">
        <f t="shared" si="251"/>
        <v>7.5</v>
      </c>
      <c r="M1665" s="127">
        <f t="shared" si="256"/>
        <v>7.5</v>
      </c>
      <c r="N1665" s="57">
        <f t="shared" si="252"/>
        <v>50</v>
      </c>
      <c r="O1665" s="57">
        <f t="shared" si="257"/>
        <v>50</v>
      </c>
      <c r="P1665" s="127">
        <f t="shared" si="253"/>
        <v>7.5</v>
      </c>
      <c r="Q1665" s="130">
        <f t="shared" si="254"/>
        <v>50</v>
      </c>
      <c r="R1665" s="62">
        <f t="shared" si="255"/>
        <v>50</v>
      </c>
      <c r="S1665" s="62">
        <f t="shared" si="258"/>
        <v>50</v>
      </c>
      <c r="T1665" s="129">
        <f t="shared" si="259"/>
        <v>3621.9078586603164</v>
      </c>
      <c r="X1665" s="62"/>
      <c r="AA1665" s="24"/>
    </row>
    <row r="1666" spans="6:27" x14ac:dyDescent="0.3">
      <c r="F1666" s="124">
        <f>Calculator!A1648</f>
        <v>1643</v>
      </c>
      <c r="G1666" s="44">
        <f>Calculator!B1648</f>
        <v>0</v>
      </c>
      <c r="H1666" s="44">
        <f>Calculator!C1648</f>
        <v>0</v>
      </c>
      <c r="I1666" s="46">
        <f>Calculator!E1648</f>
        <v>0</v>
      </c>
      <c r="J1666" s="45">
        <f>Calculator!F1648</f>
        <v>0</v>
      </c>
      <c r="K1666" s="125">
        <f t="shared" si="250"/>
        <v>7.5</v>
      </c>
      <c r="L1666" s="127">
        <f t="shared" si="251"/>
        <v>7.5</v>
      </c>
      <c r="M1666" s="127">
        <f t="shared" si="256"/>
        <v>7.5</v>
      </c>
      <c r="N1666" s="57">
        <f t="shared" si="252"/>
        <v>50</v>
      </c>
      <c r="O1666" s="57">
        <f t="shared" si="257"/>
        <v>50</v>
      </c>
      <c r="P1666" s="127">
        <f t="shared" si="253"/>
        <v>7.5</v>
      </c>
      <c r="Q1666" s="130">
        <f t="shared" si="254"/>
        <v>50</v>
      </c>
      <c r="R1666" s="62">
        <f t="shared" si="255"/>
        <v>50</v>
      </c>
      <c r="S1666" s="62">
        <f t="shared" si="258"/>
        <v>50</v>
      </c>
      <c r="T1666" s="129">
        <f t="shared" si="259"/>
        <v>3621.9078586603164</v>
      </c>
      <c r="X1666" s="62"/>
      <c r="AA1666" s="24"/>
    </row>
    <row r="1667" spans="6:27" x14ac:dyDescent="0.3">
      <c r="F1667" s="124">
        <f>Calculator!A1649</f>
        <v>1644</v>
      </c>
      <c r="G1667" s="44">
        <f>Calculator!B1649</f>
        <v>0</v>
      </c>
      <c r="H1667" s="44">
        <f>Calculator!C1649</f>
        <v>0</v>
      </c>
      <c r="I1667" s="46">
        <f>Calculator!E1649</f>
        <v>0</v>
      </c>
      <c r="J1667" s="45">
        <f>Calculator!F1649</f>
        <v>0</v>
      </c>
      <c r="K1667" s="125">
        <f t="shared" si="250"/>
        <v>7.5</v>
      </c>
      <c r="L1667" s="127">
        <f t="shared" si="251"/>
        <v>7.5</v>
      </c>
      <c r="M1667" s="127">
        <f t="shared" si="256"/>
        <v>7.5</v>
      </c>
      <c r="N1667" s="57">
        <f t="shared" si="252"/>
        <v>50</v>
      </c>
      <c r="O1667" s="57">
        <f t="shared" si="257"/>
        <v>50</v>
      </c>
      <c r="P1667" s="127">
        <f t="shared" si="253"/>
        <v>7.5</v>
      </c>
      <c r="Q1667" s="130">
        <f t="shared" si="254"/>
        <v>50</v>
      </c>
      <c r="R1667" s="62">
        <f t="shared" si="255"/>
        <v>50</v>
      </c>
      <c r="S1667" s="62">
        <f t="shared" si="258"/>
        <v>50</v>
      </c>
      <c r="T1667" s="129">
        <f t="shared" si="259"/>
        <v>3621.9078586603164</v>
      </c>
      <c r="X1667" s="62"/>
      <c r="AA1667" s="24"/>
    </row>
    <row r="1668" spans="6:27" x14ac:dyDescent="0.3">
      <c r="F1668" s="124">
        <f>Calculator!A1650</f>
        <v>1645</v>
      </c>
      <c r="G1668" s="44">
        <f>Calculator!B1650</f>
        <v>0</v>
      </c>
      <c r="H1668" s="44">
        <f>Calculator!C1650</f>
        <v>0</v>
      </c>
      <c r="I1668" s="46">
        <f>Calculator!E1650</f>
        <v>0</v>
      </c>
      <c r="J1668" s="45">
        <f>Calculator!F1650</f>
        <v>0</v>
      </c>
      <c r="K1668" s="125">
        <f t="shared" si="250"/>
        <v>7.5</v>
      </c>
      <c r="L1668" s="127">
        <f t="shared" si="251"/>
        <v>7.5</v>
      </c>
      <c r="M1668" s="127">
        <f t="shared" si="256"/>
        <v>7.5</v>
      </c>
      <c r="N1668" s="57">
        <f t="shared" si="252"/>
        <v>50</v>
      </c>
      <c r="O1668" s="57">
        <f t="shared" si="257"/>
        <v>50</v>
      </c>
      <c r="P1668" s="127">
        <f t="shared" si="253"/>
        <v>7.5</v>
      </c>
      <c r="Q1668" s="130">
        <f t="shared" si="254"/>
        <v>50</v>
      </c>
      <c r="R1668" s="62">
        <f t="shared" si="255"/>
        <v>50</v>
      </c>
      <c r="S1668" s="62">
        <f t="shared" si="258"/>
        <v>50</v>
      </c>
      <c r="T1668" s="129">
        <f t="shared" si="259"/>
        <v>3621.9078586603164</v>
      </c>
      <c r="X1668" s="62"/>
      <c r="AA1668" s="24"/>
    </row>
    <row r="1669" spans="6:27" x14ac:dyDescent="0.3">
      <c r="F1669" s="124">
        <f>Calculator!A1651</f>
        <v>1646</v>
      </c>
      <c r="G1669" s="44">
        <f>Calculator!B1651</f>
        <v>0</v>
      </c>
      <c r="H1669" s="44">
        <f>Calculator!C1651</f>
        <v>0</v>
      </c>
      <c r="I1669" s="46">
        <f>Calculator!E1651</f>
        <v>0</v>
      </c>
      <c r="J1669" s="45">
        <f>Calculator!F1651</f>
        <v>0</v>
      </c>
      <c r="K1669" s="125">
        <f t="shared" si="250"/>
        <v>7.5</v>
      </c>
      <c r="L1669" s="127">
        <f t="shared" si="251"/>
        <v>7.5</v>
      </c>
      <c r="M1669" s="127">
        <f t="shared" si="256"/>
        <v>7.5</v>
      </c>
      <c r="N1669" s="57">
        <f t="shared" si="252"/>
        <v>50</v>
      </c>
      <c r="O1669" s="57">
        <f t="shared" si="257"/>
        <v>50</v>
      </c>
      <c r="P1669" s="127">
        <f t="shared" si="253"/>
        <v>7.5</v>
      </c>
      <c r="Q1669" s="130">
        <f t="shared" si="254"/>
        <v>50</v>
      </c>
      <c r="R1669" s="62">
        <f t="shared" si="255"/>
        <v>50</v>
      </c>
      <c r="S1669" s="62">
        <f t="shared" si="258"/>
        <v>50</v>
      </c>
      <c r="T1669" s="129">
        <f t="shared" si="259"/>
        <v>3621.9078586603164</v>
      </c>
      <c r="X1669" s="62"/>
      <c r="AA1669" s="24"/>
    </row>
    <row r="1670" spans="6:27" x14ac:dyDescent="0.3">
      <c r="F1670" s="124">
        <f>Calculator!A1652</f>
        <v>1647</v>
      </c>
      <c r="G1670" s="44">
        <f>Calculator!B1652</f>
        <v>0</v>
      </c>
      <c r="H1670" s="44">
        <f>Calculator!C1652</f>
        <v>0</v>
      </c>
      <c r="I1670" s="46">
        <f>Calculator!E1652</f>
        <v>0</v>
      </c>
      <c r="J1670" s="45">
        <f>Calculator!F1652</f>
        <v>0</v>
      </c>
      <c r="K1670" s="125">
        <f t="shared" si="250"/>
        <v>7.5</v>
      </c>
      <c r="L1670" s="127">
        <f t="shared" si="251"/>
        <v>7.5</v>
      </c>
      <c r="M1670" s="127">
        <f t="shared" si="256"/>
        <v>7.5</v>
      </c>
      <c r="N1670" s="57">
        <f t="shared" si="252"/>
        <v>50</v>
      </c>
      <c r="O1670" s="57">
        <f t="shared" si="257"/>
        <v>50</v>
      </c>
      <c r="P1670" s="127">
        <f t="shared" si="253"/>
        <v>7.5</v>
      </c>
      <c r="Q1670" s="130">
        <f t="shared" si="254"/>
        <v>50</v>
      </c>
      <c r="R1670" s="62">
        <f t="shared" si="255"/>
        <v>50</v>
      </c>
      <c r="S1670" s="62">
        <f t="shared" si="258"/>
        <v>50</v>
      </c>
      <c r="T1670" s="129">
        <f t="shared" si="259"/>
        <v>3621.9078586603164</v>
      </c>
      <c r="X1670" s="62"/>
      <c r="AA1670" s="24"/>
    </row>
    <row r="1671" spans="6:27" x14ac:dyDescent="0.3">
      <c r="F1671" s="124">
        <f>Calculator!A1653</f>
        <v>1648</v>
      </c>
      <c r="G1671" s="44">
        <f>Calculator!B1653</f>
        <v>0</v>
      </c>
      <c r="H1671" s="44">
        <f>Calculator!C1653</f>
        <v>0</v>
      </c>
      <c r="I1671" s="46">
        <f>Calculator!E1653</f>
        <v>0</v>
      </c>
      <c r="J1671" s="45">
        <f>Calculator!F1653</f>
        <v>0</v>
      </c>
      <c r="K1671" s="125">
        <f t="shared" si="250"/>
        <v>7.5</v>
      </c>
      <c r="L1671" s="127">
        <f t="shared" si="251"/>
        <v>7.5</v>
      </c>
      <c r="M1671" s="127">
        <f t="shared" si="256"/>
        <v>7.5</v>
      </c>
      <c r="N1671" s="57">
        <f t="shared" si="252"/>
        <v>50</v>
      </c>
      <c r="O1671" s="57">
        <f t="shared" si="257"/>
        <v>50</v>
      </c>
      <c r="P1671" s="127">
        <f t="shared" si="253"/>
        <v>7.5</v>
      </c>
      <c r="Q1671" s="130">
        <f t="shared" si="254"/>
        <v>50</v>
      </c>
      <c r="R1671" s="62">
        <f t="shared" si="255"/>
        <v>50</v>
      </c>
      <c r="S1671" s="62">
        <f t="shared" si="258"/>
        <v>50</v>
      </c>
      <c r="T1671" s="129">
        <f t="shared" si="259"/>
        <v>3621.9078586603164</v>
      </c>
      <c r="X1671" s="62"/>
      <c r="AA1671" s="24"/>
    </row>
    <row r="1672" spans="6:27" x14ac:dyDescent="0.3">
      <c r="F1672" s="124">
        <f>Calculator!A1654</f>
        <v>1649</v>
      </c>
      <c r="G1672" s="44">
        <f>Calculator!B1654</f>
        <v>0</v>
      </c>
      <c r="H1672" s="44">
        <f>Calculator!C1654</f>
        <v>0</v>
      </c>
      <c r="I1672" s="46">
        <f>Calculator!E1654</f>
        <v>0</v>
      </c>
      <c r="J1672" s="45">
        <f>Calculator!F1654</f>
        <v>0</v>
      </c>
      <c r="K1672" s="125">
        <f t="shared" si="250"/>
        <v>7.5</v>
      </c>
      <c r="L1672" s="127">
        <f t="shared" si="251"/>
        <v>7.5</v>
      </c>
      <c r="M1672" s="127">
        <f t="shared" si="256"/>
        <v>7.5</v>
      </c>
      <c r="N1672" s="57">
        <f t="shared" si="252"/>
        <v>50</v>
      </c>
      <c r="O1672" s="57">
        <f t="shared" si="257"/>
        <v>50</v>
      </c>
      <c r="P1672" s="127">
        <f t="shared" si="253"/>
        <v>7.5</v>
      </c>
      <c r="Q1672" s="130">
        <f t="shared" si="254"/>
        <v>50</v>
      </c>
      <c r="R1672" s="62">
        <f t="shared" si="255"/>
        <v>50</v>
      </c>
      <c r="S1672" s="62">
        <f t="shared" si="258"/>
        <v>50</v>
      </c>
      <c r="T1672" s="129">
        <f t="shared" si="259"/>
        <v>3621.9078586603164</v>
      </c>
      <c r="X1672" s="62"/>
      <c r="AA1672" s="24"/>
    </row>
    <row r="1673" spans="6:27" x14ac:dyDescent="0.3">
      <c r="F1673" s="124">
        <f>Calculator!A1655</f>
        <v>1650</v>
      </c>
      <c r="G1673" s="44">
        <f>Calculator!B1655</f>
        <v>0</v>
      </c>
      <c r="H1673" s="44">
        <f>Calculator!C1655</f>
        <v>0</v>
      </c>
      <c r="I1673" s="46">
        <f>Calculator!E1655</f>
        <v>0</v>
      </c>
      <c r="J1673" s="45">
        <f>Calculator!F1655</f>
        <v>0</v>
      </c>
      <c r="K1673" s="125">
        <f t="shared" si="250"/>
        <v>7.5</v>
      </c>
      <c r="L1673" s="127">
        <f t="shared" si="251"/>
        <v>7.5</v>
      </c>
      <c r="M1673" s="127">
        <f t="shared" si="256"/>
        <v>7.5</v>
      </c>
      <c r="N1673" s="57">
        <f t="shared" si="252"/>
        <v>50</v>
      </c>
      <c r="O1673" s="57">
        <f t="shared" si="257"/>
        <v>50</v>
      </c>
      <c r="P1673" s="127">
        <f t="shared" si="253"/>
        <v>7.5</v>
      </c>
      <c r="Q1673" s="130">
        <f t="shared" si="254"/>
        <v>50</v>
      </c>
      <c r="R1673" s="62">
        <f t="shared" si="255"/>
        <v>50</v>
      </c>
      <c r="S1673" s="62">
        <f t="shared" si="258"/>
        <v>50</v>
      </c>
      <c r="T1673" s="129">
        <f t="shared" si="259"/>
        <v>3621.9078586603164</v>
      </c>
      <c r="X1673" s="62"/>
      <c r="AA1673" s="24"/>
    </row>
    <row r="1674" spans="6:27" x14ac:dyDescent="0.3">
      <c r="F1674" s="124">
        <f>Calculator!A1656</f>
        <v>1651</v>
      </c>
      <c r="G1674" s="44">
        <f>Calculator!B1656</f>
        <v>0</v>
      </c>
      <c r="H1674" s="44">
        <f>Calculator!C1656</f>
        <v>0</v>
      </c>
      <c r="I1674" s="46">
        <f>Calculator!E1656</f>
        <v>0</v>
      </c>
      <c r="J1674" s="45">
        <f>Calculator!F1656</f>
        <v>0</v>
      </c>
      <c r="K1674" s="125">
        <f t="shared" si="250"/>
        <v>7.5</v>
      </c>
      <c r="L1674" s="127">
        <f t="shared" si="251"/>
        <v>7.5</v>
      </c>
      <c r="M1674" s="127">
        <f t="shared" si="256"/>
        <v>7.5</v>
      </c>
      <c r="N1674" s="57">
        <f t="shared" si="252"/>
        <v>50</v>
      </c>
      <c r="O1674" s="57">
        <f t="shared" si="257"/>
        <v>50</v>
      </c>
      <c r="P1674" s="127">
        <f t="shared" si="253"/>
        <v>7.5</v>
      </c>
      <c r="Q1674" s="130">
        <f t="shared" si="254"/>
        <v>50</v>
      </c>
      <c r="R1674" s="62">
        <f t="shared" si="255"/>
        <v>50</v>
      </c>
      <c r="S1674" s="62">
        <f t="shared" si="258"/>
        <v>50</v>
      </c>
      <c r="T1674" s="129">
        <f t="shared" si="259"/>
        <v>3621.9078586603164</v>
      </c>
      <c r="X1674" s="62"/>
      <c r="AA1674" s="24"/>
    </row>
    <row r="1675" spans="6:27" x14ac:dyDescent="0.3">
      <c r="F1675" s="124">
        <f>Calculator!A1657</f>
        <v>1652</v>
      </c>
      <c r="G1675" s="44">
        <f>Calculator!B1657</f>
        <v>0</v>
      </c>
      <c r="H1675" s="44">
        <f>Calculator!C1657</f>
        <v>0</v>
      </c>
      <c r="I1675" s="46">
        <f>Calculator!E1657</f>
        <v>0</v>
      </c>
      <c r="J1675" s="45">
        <f>Calculator!F1657</f>
        <v>0</v>
      </c>
      <c r="K1675" s="125">
        <f t="shared" si="250"/>
        <v>7.5</v>
      </c>
      <c r="L1675" s="127">
        <f t="shared" si="251"/>
        <v>7.5</v>
      </c>
      <c r="M1675" s="127">
        <f t="shared" si="256"/>
        <v>7.5</v>
      </c>
      <c r="N1675" s="57">
        <f t="shared" si="252"/>
        <v>50</v>
      </c>
      <c r="O1675" s="57">
        <f t="shared" si="257"/>
        <v>50</v>
      </c>
      <c r="P1675" s="127">
        <f t="shared" si="253"/>
        <v>7.5</v>
      </c>
      <c r="Q1675" s="130">
        <f t="shared" si="254"/>
        <v>50</v>
      </c>
      <c r="R1675" s="62">
        <f t="shared" si="255"/>
        <v>50</v>
      </c>
      <c r="S1675" s="62">
        <f t="shared" si="258"/>
        <v>50</v>
      </c>
      <c r="T1675" s="129">
        <f t="shared" si="259"/>
        <v>3621.9078586603164</v>
      </c>
      <c r="X1675" s="62"/>
      <c r="AA1675" s="24"/>
    </row>
    <row r="1676" spans="6:27" x14ac:dyDescent="0.3">
      <c r="F1676" s="124">
        <f>Calculator!A1658</f>
        <v>1653</v>
      </c>
      <c r="G1676" s="44">
        <f>Calculator!B1658</f>
        <v>0</v>
      </c>
      <c r="H1676" s="44">
        <f>Calculator!C1658</f>
        <v>0</v>
      </c>
      <c r="I1676" s="46">
        <f>Calculator!E1658</f>
        <v>0</v>
      </c>
      <c r="J1676" s="45">
        <f>Calculator!F1658</f>
        <v>0</v>
      </c>
      <c r="K1676" s="125">
        <f t="shared" si="250"/>
        <v>7.5</v>
      </c>
      <c r="L1676" s="127">
        <f t="shared" si="251"/>
        <v>7.5</v>
      </c>
      <c r="M1676" s="127">
        <f t="shared" si="256"/>
        <v>7.5</v>
      </c>
      <c r="N1676" s="57">
        <f t="shared" si="252"/>
        <v>50</v>
      </c>
      <c r="O1676" s="57">
        <f t="shared" si="257"/>
        <v>50</v>
      </c>
      <c r="P1676" s="127">
        <f t="shared" si="253"/>
        <v>7.5</v>
      </c>
      <c r="Q1676" s="130">
        <f t="shared" si="254"/>
        <v>50</v>
      </c>
      <c r="R1676" s="62">
        <f t="shared" si="255"/>
        <v>50</v>
      </c>
      <c r="S1676" s="62">
        <f t="shared" si="258"/>
        <v>50</v>
      </c>
      <c r="T1676" s="129">
        <f t="shared" si="259"/>
        <v>3621.9078586603164</v>
      </c>
      <c r="X1676" s="62"/>
      <c r="AA1676" s="24"/>
    </row>
    <row r="1677" spans="6:27" x14ac:dyDescent="0.3">
      <c r="F1677" s="124">
        <f>Calculator!A1659</f>
        <v>1654</v>
      </c>
      <c r="G1677" s="44">
        <f>Calculator!B1659</f>
        <v>0</v>
      </c>
      <c r="H1677" s="44">
        <f>Calculator!C1659</f>
        <v>0</v>
      </c>
      <c r="I1677" s="46">
        <f>Calculator!E1659</f>
        <v>0</v>
      </c>
      <c r="J1677" s="45">
        <f>Calculator!F1659</f>
        <v>0</v>
      </c>
      <c r="K1677" s="125">
        <f t="shared" si="250"/>
        <v>7.5</v>
      </c>
      <c r="L1677" s="127">
        <f t="shared" si="251"/>
        <v>7.5</v>
      </c>
      <c r="M1677" s="127">
        <f t="shared" si="256"/>
        <v>7.5</v>
      </c>
      <c r="N1677" s="57">
        <f t="shared" si="252"/>
        <v>50</v>
      </c>
      <c r="O1677" s="57">
        <f t="shared" si="257"/>
        <v>50</v>
      </c>
      <c r="P1677" s="127">
        <f t="shared" si="253"/>
        <v>7.5</v>
      </c>
      <c r="Q1677" s="130">
        <f t="shared" si="254"/>
        <v>50</v>
      </c>
      <c r="R1677" s="62">
        <f t="shared" si="255"/>
        <v>50</v>
      </c>
      <c r="S1677" s="62">
        <f t="shared" si="258"/>
        <v>50</v>
      </c>
      <c r="T1677" s="129">
        <f t="shared" si="259"/>
        <v>3621.9078586603164</v>
      </c>
      <c r="X1677" s="62"/>
      <c r="AA1677" s="24"/>
    </row>
    <row r="1678" spans="6:27" x14ac:dyDescent="0.3">
      <c r="F1678" s="124">
        <f>Calculator!A1660</f>
        <v>1655</v>
      </c>
      <c r="G1678" s="44">
        <f>Calculator!B1660</f>
        <v>0</v>
      </c>
      <c r="H1678" s="44">
        <f>Calculator!C1660</f>
        <v>0</v>
      </c>
      <c r="I1678" s="46">
        <f>Calculator!E1660</f>
        <v>0</v>
      </c>
      <c r="J1678" s="45">
        <f>Calculator!F1660</f>
        <v>0</v>
      </c>
      <c r="K1678" s="125">
        <f t="shared" si="250"/>
        <v>7.5</v>
      </c>
      <c r="L1678" s="127">
        <f t="shared" si="251"/>
        <v>7.5</v>
      </c>
      <c r="M1678" s="127">
        <f t="shared" si="256"/>
        <v>7.5</v>
      </c>
      <c r="N1678" s="57">
        <f t="shared" si="252"/>
        <v>50</v>
      </c>
      <c r="O1678" s="57">
        <f t="shared" si="257"/>
        <v>50</v>
      </c>
      <c r="P1678" s="127">
        <f t="shared" si="253"/>
        <v>7.5</v>
      </c>
      <c r="Q1678" s="130">
        <f t="shared" si="254"/>
        <v>50</v>
      </c>
      <c r="R1678" s="62">
        <f t="shared" si="255"/>
        <v>50</v>
      </c>
      <c r="S1678" s="62">
        <f t="shared" si="258"/>
        <v>50</v>
      </c>
      <c r="T1678" s="129">
        <f t="shared" si="259"/>
        <v>3621.9078586603164</v>
      </c>
      <c r="X1678" s="62"/>
      <c r="AA1678" s="24"/>
    </row>
    <row r="1679" spans="6:27" x14ac:dyDescent="0.3">
      <c r="F1679" s="124">
        <f>Calculator!A1661</f>
        <v>1656</v>
      </c>
      <c r="G1679" s="44">
        <f>Calculator!B1661</f>
        <v>0</v>
      </c>
      <c r="H1679" s="44">
        <f>Calculator!C1661</f>
        <v>0</v>
      </c>
      <c r="I1679" s="46">
        <f>Calculator!E1661</f>
        <v>0</v>
      </c>
      <c r="J1679" s="45">
        <f>Calculator!F1661</f>
        <v>0</v>
      </c>
      <c r="K1679" s="125">
        <f t="shared" si="250"/>
        <v>7.5</v>
      </c>
      <c r="L1679" s="127">
        <f t="shared" si="251"/>
        <v>7.5</v>
      </c>
      <c r="M1679" s="127">
        <f t="shared" si="256"/>
        <v>7.5</v>
      </c>
      <c r="N1679" s="57">
        <f t="shared" si="252"/>
        <v>50</v>
      </c>
      <c r="O1679" s="57">
        <f t="shared" si="257"/>
        <v>50</v>
      </c>
      <c r="P1679" s="127">
        <f t="shared" si="253"/>
        <v>7.5</v>
      </c>
      <c r="Q1679" s="130">
        <f t="shared" si="254"/>
        <v>50</v>
      </c>
      <c r="R1679" s="62">
        <f t="shared" si="255"/>
        <v>50</v>
      </c>
      <c r="S1679" s="62">
        <f t="shared" si="258"/>
        <v>50</v>
      </c>
      <c r="T1679" s="129">
        <f t="shared" si="259"/>
        <v>3621.9078586603164</v>
      </c>
      <c r="X1679" s="62"/>
      <c r="AA1679" s="24"/>
    </row>
    <row r="1680" spans="6:27" x14ac:dyDescent="0.3">
      <c r="F1680" s="124">
        <f>Calculator!A1662</f>
        <v>1657</v>
      </c>
      <c r="G1680" s="44">
        <f>Calculator!B1662</f>
        <v>0</v>
      </c>
      <c r="H1680" s="44">
        <f>Calculator!C1662</f>
        <v>0</v>
      </c>
      <c r="I1680" s="46">
        <f>Calculator!E1662</f>
        <v>0</v>
      </c>
      <c r="J1680" s="45">
        <f>Calculator!F1662</f>
        <v>0</v>
      </c>
      <c r="K1680" s="125">
        <f t="shared" si="250"/>
        <v>7.5</v>
      </c>
      <c r="L1680" s="127">
        <f t="shared" si="251"/>
        <v>7.5</v>
      </c>
      <c r="M1680" s="127">
        <f t="shared" si="256"/>
        <v>7.5</v>
      </c>
      <c r="N1680" s="57">
        <f t="shared" si="252"/>
        <v>50</v>
      </c>
      <c r="O1680" s="57">
        <f t="shared" si="257"/>
        <v>50</v>
      </c>
      <c r="P1680" s="127">
        <f t="shared" si="253"/>
        <v>7.5</v>
      </c>
      <c r="Q1680" s="130">
        <f t="shared" si="254"/>
        <v>50</v>
      </c>
      <c r="R1680" s="62">
        <f t="shared" si="255"/>
        <v>50</v>
      </c>
      <c r="S1680" s="62">
        <f t="shared" si="258"/>
        <v>50</v>
      </c>
      <c r="T1680" s="129">
        <f t="shared" si="259"/>
        <v>3621.9078586603164</v>
      </c>
      <c r="X1680" s="62"/>
      <c r="AA1680" s="24"/>
    </row>
    <row r="1681" spans="6:27" x14ac:dyDescent="0.3">
      <c r="F1681" s="124">
        <f>Calculator!A1663</f>
        <v>1658</v>
      </c>
      <c r="G1681" s="44">
        <f>Calculator!B1663</f>
        <v>0</v>
      </c>
      <c r="H1681" s="44">
        <f>Calculator!C1663</f>
        <v>0</v>
      </c>
      <c r="I1681" s="46">
        <f>Calculator!E1663</f>
        <v>0</v>
      </c>
      <c r="J1681" s="45">
        <f>Calculator!F1663</f>
        <v>0</v>
      </c>
      <c r="K1681" s="125">
        <f t="shared" si="250"/>
        <v>7.5</v>
      </c>
      <c r="L1681" s="127">
        <f t="shared" si="251"/>
        <v>7.5</v>
      </c>
      <c r="M1681" s="127">
        <f t="shared" si="256"/>
        <v>7.5</v>
      </c>
      <c r="N1681" s="57">
        <f t="shared" si="252"/>
        <v>50</v>
      </c>
      <c r="O1681" s="57">
        <f t="shared" si="257"/>
        <v>50</v>
      </c>
      <c r="P1681" s="127">
        <f t="shared" si="253"/>
        <v>7.5</v>
      </c>
      <c r="Q1681" s="130">
        <f t="shared" si="254"/>
        <v>50</v>
      </c>
      <c r="R1681" s="62">
        <f t="shared" si="255"/>
        <v>50</v>
      </c>
      <c r="S1681" s="62">
        <f t="shared" si="258"/>
        <v>50</v>
      </c>
      <c r="T1681" s="129">
        <f t="shared" si="259"/>
        <v>3621.9078586603164</v>
      </c>
      <c r="X1681" s="62"/>
      <c r="AA1681" s="24"/>
    </row>
    <row r="1682" spans="6:27" x14ac:dyDescent="0.3">
      <c r="F1682" s="124">
        <f>Calculator!A1664</f>
        <v>1659</v>
      </c>
      <c r="G1682" s="44">
        <f>Calculator!B1664</f>
        <v>0</v>
      </c>
      <c r="H1682" s="44">
        <f>Calculator!C1664</f>
        <v>0</v>
      </c>
      <c r="I1682" s="46">
        <f>Calculator!E1664</f>
        <v>0</v>
      </c>
      <c r="J1682" s="45">
        <f>Calculator!F1664</f>
        <v>0</v>
      </c>
      <c r="K1682" s="125">
        <f t="shared" si="250"/>
        <v>7.5</v>
      </c>
      <c r="L1682" s="127">
        <f t="shared" si="251"/>
        <v>7.5</v>
      </c>
      <c r="M1682" s="127">
        <f t="shared" si="256"/>
        <v>7.5</v>
      </c>
      <c r="N1682" s="57">
        <f t="shared" si="252"/>
        <v>50</v>
      </c>
      <c r="O1682" s="57">
        <f t="shared" si="257"/>
        <v>50</v>
      </c>
      <c r="P1682" s="127">
        <f t="shared" si="253"/>
        <v>7.5</v>
      </c>
      <c r="Q1682" s="130">
        <f t="shared" si="254"/>
        <v>50</v>
      </c>
      <c r="R1682" s="62">
        <f t="shared" si="255"/>
        <v>50</v>
      </c>
      <c r="S1682" s="62">
        <f t="shared" si="258"/>
        <v>50</v>
      </c>
      <c r="T1682" s="129">
        <f t="shared" si="259"/>
        <v>3621.9078586603164</v>
      </c>
      <c r="X1682" s="62"/>
      <c r="AA1682" s="24"/>
    </row>
    <row r="1683" spans="6:27" x14ac:dyDescent="0.3">
      <c r="F1683" s="124">
        <f>Calculator!A1665</f>
        <v>1660</v>
      </c>
      <c r="G1683" s="44">
        <f>Calculator!B1665</f>
        <v>0</v>
      </c>
      <c r="H1683" s="44">
        <f>Calculator!C1665</f>
        <v>0</v>
      </c>
      <c r="I1683" s="46">
        <f>Calculator!E1665</f>
        <v>0</v>
      </c>
      <c r="J1683" s="45">
        <f>Calculator!F1665</f>
        <v>0</v>
      </c>
      <c r="K1683" s="125">
        <f t="shared" si="250"/>
        <v>7.5</v>
      </c>
      <c r="L1683" s="127">
        <f t="shared" si="251"/>
        <v>7.5</v>
      </c>
      <c r="M1683" s="127">
        <f t="shared" si="256"/>
        <v>7.5</v>
      </c>
      <c r="N1683" s="57">
        <f t="shared" si="252"/>
        <v>50</v>
      </c>
      <c r="O1683" s="57">
        <f t="shared" si="257"/>
        <v>50</v>
      </c>
      <c r="P1683" s="127">
        <f t="shared" si="253"/>
        <v>7.5</v>
      </c>
      <c r="Q1683" s="130">
        <f t="shared" si="254"/>
        <v>50</v>
      </c>
      <c r="R1683" s="62">
        <f t="shared" si="255"/>
        <v>50</v>
      </c>
      <c r="S1683" s="62">
        <f t="shared" si="258"/>
        <v>50</v>
      </c>
      <c r="T1683" s="129">
        <f t="shared" si="259"/>
        <v>3621.9078586603164</v>
      </c>
      <c r="X1683" s="62"/>
      <c r="AA1683" s="24"/>
    </row>
    <row r="1684" spans="6:27" x14ac:dyDescent="0.3">
      <c r="F1684" s="124">
        <f>Calculator!A1666</f>
        <v>1661</v>
      </c>
      <c r="G1684" s="44">
        <f>Calculator!B1666</f>
        <v>0</v>
      </c>
      <c r="H1684" s="44">
        <f>Calculator!C1666</f>
        <v>0</v>
      </c>
      <c r="I1684" s="46">
        <f>Calculator!E1666</f>
        <v>0</v>
      </c>
      <c r="J1684" s="45">
        <f>Calculator!F1666</f>
        <v>0</v>
      </c>
      <c r="K1684" s="125">
        <f t="shared" si="250"/>
        <v>7.5</v>
      </c>
      <c r="L1684" s="127">
        <f t="shared" si="251"/>
        <v>7.5</v>
      </c>
      <c r="M1684" s="127">
        <f t="shared" si="256"/>
        <v>7.5</v>
      </c>
      <c r="N1684" s="57">
        <f t="shared" si="252"/>
        <v>50</v>
      </c>
      <c r="O1684" s="57">
        <f t="shared" si="257"/>
        <v>50</v>
      </c>
      <c r="P1684" s="127">
        <f t="shared" si="253"/>
        <v>7.5</v>
      </c>
      <c r="Q1684" s="130">
        <f t="shared" si="254"/>
        <v>50</v>
      </c>
      <c r="R1684" s="62">
        <f t="shared" si="255"/>
        <v>50</v>
      </c>
      <c r="S1684" s="62">
        <f t="shared" si="258"/>
        <v>50</v>
      </c>
      <c r="T1684" s="129">
        <f t="shared" si="259"/>
        <v>3621.9078586603164</v>
      </c>
      <c r="X1684" s="62"/>
      <c r="AA1684" s="24"/>
    </row>
    <row r="1685" spans="6:27" x14ac:dyDescent="0.3">
      <c r="F1685" s="124">
        <f>Calculator!A1667</f>
        <v>1662</v>
      </c>
      <c r="G1685" s="44">
        <f>Calculator!B1667</f>
        <v>0</v>
      </c>
      <c r="H1685" s="44">
        <f>Calculator!C1667</f>
        <v>0</v>
      </c>
      <c r="I1685" s="46">
        <f>Calculator!E1667</f>
        <v>0</v>
      </c>
      <c r="J1685" s="45">
        <f>Calculator!F1667</f>
        <v>0</v>
      </c>
      <c r="K1685" s="125">
        <f t="shared" si="250"/>
        <v>7.5</v>
      </c>
      <c r="L1685" s="127">
        <f t="shared" si="251"/>
        <v>7.5</v>
      </c>
      <c r="M1685" s="127">
        <f t="shared" si="256"/>
        <v>7.5</v>
      </c>
      <c r="N1685" s="57">
        <f t="shared" si="252"/>
        <v>50</v>
      </c>
      <c r="O1685" s="57">
        <f t="shared" si="257"/>
        <v>50</v>
      </c>
      <c r="P1685" s="127">
        <f t="shared" si="253"/>
        <v>7.5</v>
      </c>
      <c r="Q1685" s="130">
        <f t="shared" si="254"/>
        <v>50</v>
      </c>
      <c r="R1685" s="62">
        <f t="shared" si="255"/>
        <v>50</v>
      </c>
      <c r="S1685" s="62">
        <f t="shared" si="258"/>
        <v>50</v>
      </c>
      <c r="T1685" s="129">
        <f t="shared" si="259"/>
        <v>3621.9078586603164</v>
      </c>
      <c r="X1685" s="62"/>
      <c r="AA1685" s="24"/>
    </row>
    <row r="1686" spans="6:27" x14ac:dyDescent="0.3">
      <c r="F1686" s="124">
        <f>Calculator!A1668</f>
        <v>1663</v>
      </c>
      <c r="G1686" s="44">
        <f>Calculator!B1668</f>
        <v>0</v>
      </c>
      <c r="H1686" s="44">
        <f>Calculator!C1668</f>
        <v>0</v>
      </c>
      <c r="I1686" s="46">
        <f>Calculator!E1668</f>
        <v>0</v>
      </c>
      <c r="J1686" s="45">
        <f>Calculator!F1668</f>
        <v>0</v>
      </c>
      <c r="K1686" s="125">
        <f t="shared" si="250"/>
        <v>7.5</v>
      </c>
      <c r="L1686" s="127">
        <f t="shared" si="251"/>
        <v>7.5</v>
      </c>
      <c r="M1686" s="127">
        <f t="shared" si="256"/>
        <v>7.5</v>
      </c>
      <c r="N1686" s="57">
        <f t="shared" si="252"/>
        <v>50</v>
      </c>
      <c r="O1686" s="57">
        <f t="shared" si="257"/>
        <v>50</v>
      </c>
      <c r="P1686" s="127">
        <f t="shared" si="253"/>
        <v>7.5</v>
      </c>
      <c r="Q1686" s="130">
        <f t="shared" si="254"/>
        <v>50</v>
      </c>
      <c r="R1686" s="62">
        <f t="shared" si="255"/>
        <v>50</v>
      </c>
      <c r="S1686" s="62">
        <f t="shared" si="258"/>
        <v>50</v>
      </c>
      <c r="T1686" s="129">
        <f t="shared" si="259"/>
        <v>3621.9078586603164</v>
      </c>
      <c r="X1686" s="62"/>
      <c r="AA1686" s="24"/>
    </row>
    <row r="1687" spans="6:27" x14ac:dyDescent="0.3">
      <c r="F1687" s="124">
        <f>Calculator!A1669</f>
        <v>1664</v>
      </c>
      <c r="G1687" s="44">
        <f>Calculator!B1669</f>
        <v>0</v>
      </c>
      <c r="H1687" s="44">
        <f>Calculator!C1669</f>
        <v>0</v>
      </c>
      <c r="I1687" s="46">
        <f>Calculator!E1669</f>
        <v>0</v>
      </c>
      <c r="J1687" s="45">
        <f>Calculator!F1669</f>
        <v>0</v>
      </c>
      <c r="K1687" s="125">
        <f t="shared" si="250"/>
        <v>7.5</v>
      </c>
      <c r="L1687" s="127">
        <f t="shared" si="251"/>
        <v>7.5</v>
      </c>
      <c r="M1687" s="127">
        <f t="shared" si="256"/>
        <v>7.5</v>
      </c>
      <c r="N1687" s="57">
        <f t="shared" si="252"/>
        <v>50</v>
      </c>
      <c r="O1687" s="57">
        <f t="shared" si="257"/>
        <v>50</v>
      </c>
      <c r="P1687" s="127">
        <f t="shared" si="253"/>
        <v>7.5</v>
      </c>
      <c r="Q1687" s="130">
        <f t="shared" si="254"/>
        <v>50</v>
      </c>
      <c r="R1687" s="62">
        <f t="shared" si="255"/>
        <v>50</v>
      </c>
      <c r="S1687" s="62">
        <f t="shared" si="258"/>
        <v>50</v>
      </c>
      <c r="T1687" s="129">
        <f t="shared" si="259"/>
        <v>3621.9078586603164</v>
      </c>
      <c r="X1687" s="62"/>
      <c r="AA1687" s="24"/>
    </row>
    <row r="1688" spans="6:27" x14ac:dyDescent="0.3">
      <c r="F1688" s="124">
        <f>Calculator!A1670</f>
        <v>1665</v>
      </c>
      <c r="G1688" s="44">
        <f>Calculator!B1670</f>
        <v>0</v>
      </c>
      <c r="H1688" s="44">
        <f>Calculator!C1670</f>
        <v>0</v>
      </c>
      <c r="I1688" s="46">
        <f>Calculator!E1670</f>
        <v>0</v>
      </c>
      <c r="J1688" s="45">
        <f>Calculator!F1670</f>
        <v>0</v>
      </c>
      <c r="K1688" s="125">
        <f t="shared" ref="K1688:K1751" si="260">IF(I1688=0,7.5,I1688)</f>
        <v>7.5</v>
      </c>
      <c r="L1688" s="127">
        <f t="shared" ref="L1688:L1751" si="261">ROUND(K1688,1)</f>
        <v>7.5</v>
      </c>
      <c r="M1688" s="127">
        <f t="shared" si="256"/>
        <v>7.5</v>
      </c>
      <c r="N1688" s="57">
        <f t="shared" ref="N1688:N1751" si="262">IF(J1688=0,50,J1688)</f>
        <v>50</v>
      </c>
      <c r="O1688" s="57">
        <f t="shared" si="257"/>
        <v>50</v>
      </c>
      <c r="P1688" s="127">
        <f t="shared" ref="P1688:P1751" si="263">IF(M1688&gt;8.4,8.4,M1688)</f>
        <v>7.5</v>
      </c>
      <c r="Q1688" s="130">
        <f t="shared" ref="Q1688:Q1751" si="264">IF(O1688&gt;670,670,O1688)</f>
        <v>50</v>
      </c>
      <c r="R1688" s="62">
        <f t="shared" ref="R1688:R1751" si="265">IF(J1688=0,50,J1688)</f>
        <v>50</v>
      </c>
      <c r="S1688" s="62">
        <f t="shared" si="258"/>
        <v>50</v>
      </c>
      <c r="T1688" s="129">
        <f t="shared" si="259"/>
        <v>3621.9078586603164</v>
      </c>
      <c r="X1688" s="62"/>
      <c r="AA1688" s="24"/>
    </row>
    <row r="1689" spans="6:27" x14ac:dyDescent="0.3">
      <c r="F1689" s="124">
        <f>Calculator!A1671</f>
        <v>1666</v>
      </c>
      <c r="G1689" s="44">
        <f>Calculator!B1671</f>
        <v>0</v>
      </c>
      <c r="H1689" s="44">
        <f>Calculator!C1671</f>
        <v>0</v>
      </c>
      <c r="I1689" s="46">
        <f>Calculator!E1671</f>
        <v>0</v>
      </c>
      <c r="J1689" s="45">
        <f>Calculator!F1671</f>
        <v>0</v>
      </c>
      <c r="K1689" s="125">
        <f t="shared" si="260"/>
        <v>7.5</v>
      </c>
      <c r="L1689" s="127">
        <f t="shared" si="261"/>
        <v>7.5</v>
      </c>
      <c r="M1689" s="127">
        <f t="shared" ref="M1689:M1752" si="266">IF(L1689&lt;5.5,5.5,L1689)</f>
        <v>7.5</v>
      </c>
      <c r="N1689" s="57">
        <f t="shared" si="262"/>
        <v>50</v>
      </c>
      <c r="O1689" s="57">
        <f t="shared" ref="O1689:O1752" si="267">IF(N1689&lt;10,10,N1689)</f>
        <v>50</v>
      </c>
      <c r="P1689" s="127">
        <f t="shared" si="263"/>
        <v>7.5</v>
      </c>
      <c r="Q1689" s="130">
        <f t="shared" si="264"/>
        <v>50</v>
      </c>
      <c r="R1689" s="62">
        <f t="shared" si="265"/>
        <v>50</v>
      </c>
      <c r="S1689" s="62">
        <f t="shared" ref="S1689:S1752" si="268">IF(R1689&gt;250,250,R1689)</f>
        <v>50</v>
      </c>
      <c r="T1689" s="129">
        <f t="shared" ref="T1689:T1752" si="269">EXP(0.878*(LN(S1689))+4.76)</f>
        <v>3621.9078586603164</v>
      </c>
      <c r="X1689" s="62"/>
      <c r="AA1689" s="24"/>
    </row>
    <row r="1690" spans="6:27" x14ac:dyDescent="0.3">
      <c r="F1690" s="124">
        <f>Calculator!A1672</f>
        <v>1667</v>
      </c>
      <c r="G1690" s="44">
        <f>Calculator!B1672</f>
        <v>0</v>
      </c>
      <c r="H1690" s="44">
        <f>Calculator!C1672</f>
        <v>0</v>
      </c>
      <c r="I1690" s="46">
        <f>Calculator!E1672</f>
        <v>0</v>
      </c>
      <c r="J1690" s="45">
        <f>Calculator!F1672</f>
        <v>0</v>
      </c>
      <c r="K1690" s="125">
        <f t="shared" si="260"/>
        <v>7.5</v>
      </c>
      <c r="L1690" s="127">
        <f t="shared" si="261"/>
        <v>7.5</v>
      </c>
      <c r="M1690" s="127">
        <f t="shared" si="266"/>
        <v>7.5</v>
      </c>
      <c r="N1690" s="57">
        <f t="shared" si="262"/>
        <v>50</v>
      </c>
      <c r="O1690" s="57">
        <f t="shared" si="267"/>
        <v>50</v>
      </c>
      <c r="P1690" s="127">
        <f t="shared" si="263"/>
        <v>7.5</v>
      </c>
      <c r="Q1690" s="130">
        <f t="shared" si="264"/>
        <v>50</v>
      </c>
      <c r="R1690" s="62">
        <f t="shared" si="265"/>
        <v>50</v>
      </c>
      <c r="S1690" s="62">
        <f t="shared" si="268"/>
        <v>50</v>
      </c>
      <c r="T1690" s="129">
        <f t="shared" si="269"/>
        <v>3621.9078586603164</v>
      </c>
      <c r="X1690" s="62"/>
      <c r="AA1690" s="24"/>
    </row>
    <row r="1691" spans="6:27" x14ac:dyDescent="0.3">
      <c r="F1691" s="124">
        <f>Calculator!A1673</f>
        <v>1668</v>
      </c>
      <c r="G1691" s="44">
        <f>Calculator!B1673</f>
        <v>0</v>
      </c>
      <c r="H1691" s="44">
        <f>Calculator!C1673</f>
        <v>0</v>
      </c>
      <c r="I1691" s="46">
        <f>Calculator!E1673</f>
        <v>0</v>
      </c>
      <c r="J1691" s="45">
        <f>Calculator!F1673</f>
        <v>0</v>
      </c>
      <c r="K1691" s="125">
        <f t="shared" si="260"/>
        <v>7.5</v>
      </c>
      <c r="L1691" s="127">
        <f t="shared" si="261"/>
        <v>7.5</v>
      </c>
      <c r="M1691" s="127">
        <f t="shared" si="266"/>
        <v>7.5</v>
      </c>
      <c r="N1691" s="57">
        <f t="shared" si="262"/>
        <v>50</v>
      </c>
      <c r="O1691" s="57">
        <f t="shared" si="267"/>
        <v>50</v>
      </c>
      <c r="P1691" s="127">
        <f t="shared" si="263"/>
        <v>7.5</v>
      </c>
      <c r="Q1691" s="130">
        <f t="shared" si="264"/>
        <v>50</v>
      </c>
      <c r="R1691" s="62">
        <f t="shared" si="265"/>
        <v>50</v>
      </c>
      <c r="S1691" s="62">
        <f t="shared" si="268"/>
        <v>50</v>
      </c>
      <c r="T1691" s="129">
        <f t="shared" si="269"/>
        <v>3621.9078586603164</v>
      </c>
      <c r="X1691" s="62"/>
      <c r="AA1691" s="24"/>
    </row>
    <row r="1692" spans="6:27" x14ac:dyDescent="0.3">
      <c r="F1692" s="124">
        <f>Calculator!A1674</f>
        <v>1669</v>
      </c>
      <c r="G1692" s="44">
        <f>Calculator!B1674</f>
        <v>0</v>
      </c>
      <c r="H1692" s="44">
        <f>Calculator!C1674</f>
        <v>0</v>
      </c>
      <c r="I1692" s="46">
        <f>Calculator!E1674</f>
        <v>0</v>
      </c>
      <c r="J1692" s="45">
        <f>Calculator!F1674</f>
        <v>0</v>
      </c>
      <c r="K1692" s="125">
        <f t="shared" si="260"/>
        <v>7.5</v>
      </c>
      <c r="L1692" s="127">
        <f t="shared" si="261"/>
        <v>7.5</v>
      </c>
      <c r="M1692" s="127">
        <f t="shared" si="266"/>
        <v>7.5</v>
      </c>
      <c r="N1692" s="57">
        <f t="shared" si="262"/>
        <v>50</v>
      </c>
      <c r="O1692" s="57">
        <f t="shared" si="267"/>
        <v>50</v>
      </c>
      <c r="P1692" s="127">
        <f t="shared" si="263"/>
        <v>7.5</v>
      </c>
      <c r="Q1692" s="130">
        <f t="shared" si="264"/>
        <v>50</v>
      </c>
      <c r="R1692" s="62">
        <f t="shared" si="265"/>
        <v>50</v>
      </c>
      <c r="S1692" s="62">
        <f t="shared" si="268"/>
        <v>50</v>
      </c>
      <c r="T1692" s="129">
        <f t="shared" si="269"/>
        <v>3621.9078586603164</v>
      </c>
      <c r="X1692" s="62"/>
      <c r="AA1692" s="24"/>
    </row>
    <row r="1693" spans="6:27" x14ac:dyDescent="0.3">
      <c r="F1693" s="124">
        <f>Calculator!A1675</f>
        <v>1670</v>
      </c>
      <c r="G1693" s="44">
        <f>Calculator!B1675</f>
        <v>0</v>
      </c>
      <c r="H1693" s="44">
        <f>Calculator!C1675</f>
        <v>0</v>
      </c>
      <c r="I1693" s="46">
        <f>Calculator!E1675</f>
        <v>0</v>
      </c>
      <c r="J1693" s="45">
        <f>Calculator!F1675</f>
        <v>0</v>
      </c>
      <c r="K1693" s="125">
        <f t="shared" si="260"/>
        <v>7.5</v>
      </c>
      <c r="L1693" s="127">
        <f t="shared" si="261"/>
        <v>7.5</v>
      </c>
      <c r="M1693" s="127">
        <f t="shared" si="266"/>
        <v>7.5</v>
      </c>
      <c r="N1693" s="57">
        <f t="shared" si="262"/>
        <v>50</v>
      </c>
      <c r="O1693" s="57">
        <f t="shared" si="267"/>
        <v>50</v>
      </c>
      <c r="P1693" s="127">
        <f t="shared" si="263"/>
        <v>7.5</v>
      </c>
      <c r="Q1693" s="130">
        <f t="shared" si="264"/>
        <v>50</v>
      </c>
      <c r="R1693" s="62">
        <f t="shared" si="265"/>
        <v>50</v>
      </c>
      <c r="S1693" s="62">
        <f t="shared" si="268"/>
        <v>50</v>
      </c>
      <c r="T1693" s="129">
        <f t="shared" si="269"/>
        <v>3621.9078586603164</v>
      </c>
      <c r="X1693" s="62"/>
      <c r="AA1693" s="24"/>
    </row>
    <row r="1694" spans="6:27" x14ac:dyDescent="0.3">
      <c r="F1694" s="124">
        <f>Calculator!A1676</f>
        <v>1671</v>
      </c>
      <c r="G1694" s="44">
        <f>Calculator!B1676</f>
        <v>0</v>
      </c>
      <c r="H1694" s="44">
        <f>Calculator!C1676</f>
        <v>0</v>
      </c>
      <c r="I1694" s="46">
        <f>Calculator!E1676</f>
        <v>0</v>
      </c>
      <c r="J1694" s="45">
        <f>Calculator!F1676</f>
        <v>0</v>
      </c>
      <c r="K1694" s="125">
        <f t="shared" si="260"/>
        <v>7.5</v>
      </c>
      <c r="L1694" s="127">
        <f t="shared" si="261"/>
        <v>7.5</v>
      </c>
      <c r="M1694" s="127">
        <f t="shared" si="266"/>
        <v>7.5</v>
      </c>
      <c r="N1694" s="57">
        <f t="shared" si="262"/>
        <v>50</v>
      </c>
      <c r="O1694" s="57">
        <f t="shared" si="267"/>
        <v>50</v>
      </c>
      <c r="P1694" s="127">
        <f t="shared" si="263"/>
        <v>7.5</v>
      </c>
      <c r="Q1694" s="130">
        <f t="shared" si="264"/>
        <v>50</v>
      </c>
      <c r="R1694" s="62">
        <f t="shared" si="265"/>
        <v>50</v>
      </c>
      <c r="S1694" s="62">
        <f t="shared" si="268"/>
        <v>50</v>
      </c>
      <c r="T1694" s="129">
        <f t="shared" si="269"/>
        <v>3621.9078586603164</v>
      </c>
      <c r="X1694" s="62"/>
      <c r="AA1694" s="24"/>
    </row>
    <row r="1695" spans="6:27" x14ac:dyDescent="0.3">
      <c r="F1695" s="124">
        <f>Calculator!A1677</f>
        <v>1672</v>
      </c>
      <c r="G1695" s="44">
        <f>Calculator!B1677</f>
        <v>0</v>
      </c>
      <c r="H1695" s="44">
        <f>Calculator!C1677</f>
        <v>0</v>
      </c>
      <c r="I1695" s="46">
        <f>Calculator!E1677</f>
        <v>0</v>
      </c>
      <c r="J1695" s="45">
        <f>Calculator!F1677</f>
        <v>0</v>
      </c>
      <c r="K1695" s="125">
        <f t="shared" si="260"/>
        <v>7.5</v>
      </c>
      <c r="L1695" s="127">
        <f t="shared" si="261"/>
        <v>7.5</v>
      </c>
      <c r="M1695" s="127">
        <f t="shared" si="266"/>
        <v>7.5</v>
      </c>
      <c r="N1695" s="57">
        <f t="shared" si="262"/>
        <v>50</v>
      </c>
      <c r="O1695" s="57">
        <f t="shared" si="267"/>
        <v>50</v>
      </c>
      <c r="P1695" s="127">
        <f t="shared" si="263"/>
        <v>7.5</v>
      </c>
      <c r="Q1695" s="130">
        <f t="shared" si="264"/>
        <v>50</v>
      </c>
      <c r="R1695" s="62">
        <f t="shared" si="265"/>
        <v>50</v>
      </c>
      <c r="S1695" s="62">
        <f t="shared" si="268"/>
        <v>50</v>
      </c>
      <c r="T1695" s="129">
        <f t="shared" si="269"/>
        <v>3621.9078586603164</v>
      </c>
      <c r="X1695" s="62"/>
      <c r="AA1695" s="24"/>
    </row>
    <row r="1696" spans="6:27" x14ac:dyDescent="0.3">
      <c r="F1696" s="124">
        <f>Calculator!A1678</f>
        <v>1673</v>
      </c>
      <c r="G1696" s="44">
        <f>Calculator!B1678</f>
        <v>0</v>
      </c>
      <c r="H1696" s="44">
        <f>Calculator!C1678</f>
        <v>0</v>
      </c>
      <c r="I1696" s="46">
        <f>Calculator!E1678</f>
        <v>0</v>
      </c>
      <c r="J1696" s="45">
        <f>Calculator!F1678</f>
        <v>0</v>
      </c>
      <c r="K1696" s="125">
        <f t="shared" si="260"/>
        <v>7.5</v>
      </c>
      <c r="L1696" s="127">
        <f t="shared" si="261"/>
        <v>7.5</v>
      </c>
      <c r="M1696" s="127">
        <f t="shared" si="266"/>
        <v>7.5</v>
      </c>
      <c r="N1696" s="57">
        <f t="shared" si="262"/>
        <v>50</v>
      </c>
      <c r="O1696" s="57">
        <f t="shared" si="267"/>
        <v>50</v>
      </c>
      <c r="P1696" s="127">
        <f t="shared" si="263"/>
        <v>7.5</v>
      </c>
      <c r="Q1696" s="130">
        <f t="shared" si="264"/>
        <v>50</v>
      </c>
      <c r="R1696" s="62">
        <f t="shared" si="265"/>
        <v>50</v>
      </c>
      <c r="S1696" s="62">
        <f t="shared" si="268"/>
        <v>50</v>
      </c>
      <c r="T1696" s="129">
        <f t="shared" si="269"/>
        <v>3621.9078586603164</v>
      </c>
      <c r="X1696" s="62"/>
      <c r="AA1696" s="24"/>
    </row>
    <row r="1697" spans="6:27" x14ac:dyDescent="0.3">
      <c r="F1697" s="124">
        <f>Calculator!A1679</f>
        <v>1674</v>
      </c>
      <c r="G1697" s="44">
        <f>Calculator!B1679</f>
        <v>0</v>
      </c>
      <c r="H1697" s="44">
        <f>Calculator!C1679</f>
        <v>0</v>
      </c>
      <c r="I1697" s="46">
        <f>Calculator!E1679</f>
        <v>0</v>
      </c>
      <c r="J1697" s="45">
        <f>Calculator!F1679</f>
        <v>0</v>
      </c>
      <c r="K1697" s="125">
        <f t="shared" si="260"/>
        <v>7.5</v>
      </c>
      <c r="L1697" s="127">
        <f t="shared" si="261"/>
        <v>7.5</v>
      </c>
      <c r="M1697" s="127">
        <f t="shared" si="266"/>
        <v>7.5</v>
      </c>
      <c r="N1697" s="57">
        <f t="shared" si="262"/>
        <v>50</v>
      </c>
      <c r="O1697" s="57">
        <f t="shared" si="267"/>
        <v>50</v>
      </c>
      <c r="P1697" s="127">
        <f t="shared" si="263"/>
        <v>7.5</v>
      </c>
      <c r="Q1697" s="130">
        <f t="shared" si="264"/>
        <v>50</v>
      </c>
      <c r="R1697" s="62">
        <f t="shared" si="265"/>
        <v>50</v>
      </c>
      <c r="S1697" s="62">
        <f t="shared" si="268"/>
        <v>50</v>
      </c>
      <c r="T1697" s="129">
        <f t="shared" si="269"/>
        <v>3621.9078586603164</v>
      </c>
      <c r="X1697" s="62"/>
      <c r="AA1697" s="24"/>
    </row>
    <row r="1698" spans="6:27" x14ac:dyDescent="0.3">
      <c r="F1698" s="124">
        <f>Calculator!A1680</f>
        <v>1675</v>
      </c>
      <c r="G1698" s="44">
        <f>Calculator!B1680</f>
        <v>0</v>
      </c>
      <c r="H1698" s="44">
        <f>Calculator!C1680</f>
        <v>0</v>
      </c>
      <c r="I1698" s="46">
        <f>Calculator!E1680</f>
        <v>0</v>
      </c>
      <c r="J1698" s="45">
        <f>Calculator!F1680</f>
        <v>0</v>
      </c>
      <c r="K1698" s="125">
        <f t="shared" si="260"/>
        <v>7.5</v>
      </c>
      <c r="L1698" s="127">
        <f t="shared" si="261"/>
        <v>7.5</v>
      </c>
      <c r="M1698" s="127">
        <f t="shared" si="266"/>
        <v>7.5</v>
      </c>
      <c r="N1698" s="57">
        <f t="shared" si="262"/>
        <v>50</v>
      </c>
      <c r="O1698" s="57">
        <f t="shared" si="267"/>
        <v>50</v>
      </c>
      <c r="P1698" s="127">
        <f t="shared" si="263"/>
        <v>7.5</v>
      </c>
      <c r="Q1698" s="130">
        <f t="shared" si="264"/>
        <v>50</v>
      </c>
      <c r="R1698" s="62">
        <f t="shared" si="265"/>
        <v>50</v>
      </c>
      <c r="S1698" s="62">
        <f t="shared" si="268"/>
        <v>50</v>
      </c>
      <c r="T1698" s="129">
        <f t="shared" si="269"/>
        <v>3621.9078586603164</v>
      </c>
      <c r="X1698" s="62"/>
      <c r="AA1698" s="24"/>
    </row>
    <row r="1699" spans="6:27" x14ac:dyDescent="0.3">
      <c r="F1699" s="124">
        <f>Calculator!A1681</f>
        <v>1676</v>
      </c>
      <c r="G1699" s="44">
        <f>Calculator!B1681</f>
        <v>0</v>
      </c>
      <c r="H1699" s="44">
        <f>Calculator!C1681</f>
        <v>0</v>
      </c>
      <c r="I1699" s="46">
        <f>Calculator!E1681</f>
        <v>0</v>
      </c>
      <c r="J1699" s="45">
        <f>Calculator!F1681</f>
        <v>0</v>
      </c>
      <c r="K1699" s="125">
        <f t="shared" si="260"/>
        <v>7.5</v>
      </c>
      <c r="L1699" s="127">
        <f t="shared" si="261"/>
        <v>7.5</v>
      </c>
      <c r="M1699" s="127">
        <f t="shared" si="266"/>
        <v>7.5</v>
      </c>
      <c r="N1699" s="57">
        <f t="shared" si="262"/>
        <v>50</v>
      </c>
      <c r="O1699" s="57">
        <f t="shared" si="267"/>
        <v>50</v>
      </c>
      <c r="P1699" s="127">
        <f t="shared" si="263"/>
        <v>7.5</v>
      </c>
      <c r="Q1699" s="130">
        <f t="shared" si="264"/>
        <v>50</v>
      </c>
      <c r="R1699" s="62">
        <f t="shared" si="265"/>
        <v>50</v>
      </c>
      <c r="S1699" s="62">
        <f t="shared" si="268"/>
        <v>50</v>
      </c>
      <c r="T1699" s="129">
        <f t="shared" si="269"/>
        <v>3621.9078586603164</v>
      </c>
      <c r="X1699" s="62"/>
      <c r="AA1699" s="24"/>
    </row>
    <row r="1700" spans="6:27" x14ac:dyDescent="0.3">
      <c r="F1700" s="124">
        <f>Calculator!A1682</f>
        <v>1677</v>
      </c>
      <c r="G1700" s="44">
        <f>Calculator!B1682</f>
        <v>0</v>
      </c>
      <c r="H1700" s="44">
        <f>Calculator!C1682</f>
        <v>0</v>
      </c>
      <c r="I1700" s="46">
        <f>Calculator!E1682</f>
        <v>0</v>
      </c>
      <c r="J1700" s="45">
        <f>Calculator!F1682</f>
        <v>0</v>
      </c>
      <c r="K1700" s="125">
        <f t="shared" si="260"/>
        <v>7.5</v>
      </c>
      <c r="L1700" s="127">
        <f t="shared" si="261"/>
        <v>7.5</v>
      </c>
      <c r="M1700" s="127">
        <f t="shared" si="266"/>
        <v>7.5</v>
      </c>
      <c r="N1700" s="57">
        <f t="shared" si="262"/>
        <v>50</v>
      </c>
      <c r="O1700" s="57">
        <f t="shared" si="267"/>
        <v>50</v>
      </c>
      <c r="P1700" s="127">
        <f t="shared" si="263"/>
        <v>7.5</v>
      </c>
      <c r="Q1700" s="130">
        <f t="shared" si="264"/>
        <v>50</v>
      </c>
      <c r="R1700" s="62">
        <f t="shared" si="265"/>
        <v>50</v>
      </c>
      <c r="S1700" s="62">
        <f t="shared" si="268"/>
        <v>50</v>
      </c>
      <c r="T1700" s="129">
        <f t="shared" si="269"/>
        <v>3621.9078586603164</v>
      </c>
      <c r="X1700" s="62"/>
      <c r="AA1700" s="24"/>
    </row>
    <row r="1701" spans="6:27" x14ac:dyDescent="0.3">
      <c r="F1701" s="124">
        <f>Calculator!A1683</f>
        <v>1678</v>
      </c>
      <c r="G1701" s="44">
        <f>Calculator!B1683</f>
        <v>0</v>
      </c>
      <c r="H1701" s="44">
        <f>Calculator!C1683</f>
        <v>0</v>
      </c>
      <c r="I1701" s="46">
        <f>Calculator!E1683</f>
        <v>0</v>
      </c>
      <c r="J1701" s="45">
        <f>Calculator!F1683</f>
        <v>0</v>
      </c>
      <c r="K1701" s="125">
        <f t="shared" si="260"/>
        <v>7.5</v>
      </c>
      <c r="L1701" s="127">
        <f t="shared" si="261"/>
        <v>7.5</v>
      </c>
      <c r="M1701" s="127">
        <f t="shared" si="266"/>
        <v>7.5</v>
      </c>
      <c r="N1701" s="57">
        <f t="shared" si="262"/>
        <v>50</v>
      </c>
      <c r="O1701" s="57">
        <f t="shared" si="267"/>
        <v>50</v>
      </c>
      <c r="P1701" s="127">
        <f t="shared" si="263"/>
        <v>7.5</v>
      </c>
      <c r="Q1701" s="130">
        <f t="shared" si="264"/>
        <v>50</v>
      </c>
      <c r="R1701" s="62">
        <f t="shared" si="265"/>
        <v>50</v>
      </c>
      <c r="S1701" s="62">
        <f t="shared" si="268"/>
        <v>50</v>
      </c>
      <c r="T1701" s="129">
        <f t="shared" si="269"/>
        <v>3621.9078586603164</v>
      </c>
      <c r="X1701" s="62"/>
      <c r="AA1701" s="24"/>
    </row>
    <row r="1702" spans="6:27" x14ac:dyDescent="0.3">
      <c r="F1702" s="124">
        <f>Calculator!A1684</f>
        <v>1679</v>
      </c>
      <c r="G1702" s="44">
        <f>Calculator!B1684</f>
        <v>0</v>
      </c>
      <c r="H1702" s="44">
        <f>Calculator!C1684</f>
        <v>0</v>
      </c>
      <c r="I1702" s="46">
        <f>Calculator!E1684</f>
        <v>0</v>
      </c>
      <c r="J1702" s="45">
        <f>Calculator!F1684</f>
        <v>0</v>
      </c>
      <c r="K1702" s="125">
        <f t="shared" si="260"/>
        <v>7.5</v>
      </c>
      <c r="L1702" s="127">
        <f t="shared" si="261"/>
        <v>7.5</v>
      </c>
      <c r="M1702" s="127">
        <f t="shared" si="266"/>
        <v>7.5</v>
      </c>
      <c r="N1702" s="57">
        <f t="shared" si="262"/>
        <v>50</v>
      </c>
      <c r="O1702" s="57">
        <f t="shared" si="267"/>
        <v>50</v>
      </c>
      <c r="P1702" s="127">
        <f t="shared" si="263"/>
        <v>7.5</v>
      </c>
      <c r="Q1702" s="130">
        <f t="shared" si="264"/>
        <v>50</v>
      </c>
      <c r="R1702" s="62">
        <f t="shared" si="265"/>
        <v>50</v>
      </c>
      <c r="S1702" s="62">
        <f t="shared" si="268"/>
        <v>50</v>
      </c>
      <c r="T1702" s="129">
        <f t="shared" si="269"/>
        <v>3621.9078586603164</v>
      </c>
      <c r="X1702" s="62"/>
      <c r="AA1702" s="24"/>
    </row>
    <row r="1703" spans="6:27" x14ac:dyDescent="0.3">
      <c r="F1703" s="124">
        <f>Calculator!A1685</f>
        <v>1680</v>
      </c>
      <c r="G1703" s="44">
        <f>Calculator!B1685</f>
        <v>0</v>
      </c>
      <c r="H1703" s="44">
        <f>Calculator!C1685</f>
        <v>0</v>
      </c>
      <c r="I1703" s="46">
        <f>Calculator!E1685</f>
        <v>0</v>
      </c>
      <c r="J1703" s="45">
        <f>Calculator!F1685</f>
        <v>0</v>
      </c>
      <c r="K1703" s="125">
        <f t="shared" si="260"/>
        <v>7.5</v>
      </c>
      <c r="L1703" s="127">
        <f t="shared" si="261"/>
        <v>7.5</v>
      </c>
      <c r="M1703" s="127">
        <f t="shared" si="266"/>
        <v>7.5</v>
      </c>
      <c r="N1703" s="57">
        <f t="shared" si="262"/>
        <v>50</v>
      </c>
      <c r="O1703" s="57">
        <f t="shared" si="267"/>
        <v>50</v>
      </c>
      <c r="P1703" s="127">
        <f t="shared" si="263"/>
        <v>7.5</v>
      </c>
      <c r="Q1703" s="130">
        <f t="shared" si="264"/>
        <v>50</v>
      </c>
      <c r="R1703" s="62">
        <f t="shared" si="265"/>
        <v>50</v>
      </c>
      <c r="S1703" s="62">
        <f t="shared" si="268"/>
        <v>50</v>
      </c>
      <c r="T1703" s="129">
        <f t="shared" si="269"/>
        <v>3621.9078586603164</v>
      </c>
      <c r="X1703" s="62"/>
      <c r="AA1703" s="24"/>
    </row>
    <row r="1704" spans="6:27" x14ac:dyDescent="0.3">
      <c r="F1704" s="124">
        <f>Calculator!A1686</f>
        <v>1681</v>
      </c>
      <c r="G1704" s="44">
        <f>Calculator!B1686</f>
        <v>0</v>
      </c>
      <c r="H1704" s="44">
        <f>Calculator!C1686</f>
        <v>0</v>
      </c>
      <c r="I1704" s="46">
        <f>Calculator!E1686</f>
        <v>0</v>
      </c>
      <c r="J1704" s="45">
        <f>Calculator!F1686</f>
        <v>0</v>
      </c>
      <c r="K1704" s="125">
        <f t="shared" si="260"/>
        <v>7.5</v>
      </c>
      <c r="L1704" s="127">
        <f t="shared" si="261"/>
        <v>7.5</v>
      </c>
      <c r="M1704" s="127">
        <f t="shared" si="266"/>
        <v>7.5</v>
      </c>
      <c r="N1704" s="57">
        <f t="shared" si="262"/>
        <v>50</v>
      </c>
      <c r="O1704" s="57">
        <f t="shared" si="267"/>
        <v>50</v>
      </c>
      <c r="P1704" s="127">
        <f t="shared" si="263"/>
        <v>7.5</v>
      </c>
      <c r="Q1704" s="130">
        <f t="shared" si="264"/>
        <v>50</v>
      </c>
      <c r="R1704" s="62">
        <f t="shared" si="265"/>
        <v>50</v>
      </c>
      <c r="S1704" s="62">
        <f t="shared" si="268"/>
        <v>50</v>
      </c>
      <c r="T1704" s="129">
        <f t="shared" si="269"/>
        <v>3621.9078586603164</v>
      </c>
      <c r="X1704" s="62"/>
      <c r="AA1704" s="24"/>
    </row>
    <row r="1705" spans="6:27" x14ac:dyDescent="0.3">
      <c r="F1705" s="124">
        <f>Calculator!A1687</f>
        <v>1682</v>
      </c>
      <c r="G1705" s="44">
        <f>Calculator!B1687</f>
        <v>0</v>
      </c>
      <c r="H1705" s="44">
        <f>Calculator!C1687</f>
        <v>0</v>
      </c>
      <c r="I1705" s="46">
        <f>Calculator!E1687</f>
        <v>0</v>
      </c>
      <c r="J1705" s="45">
        <f>Calculator!F1687</f>
        <v>0</v>
      </c>
      <c r="K1705" s="125">
        <f t="shared" si="260"/>
        <v>7.5</v>
      </c>
      <c r="L1705" s="127">
        <f t="shared" si="261"/>
        <v>7.5</v>
      </c>
      <c r="M1705" s="127">
        <f t="shared" si="266"/>
        <v>7.5</v>
      </c>
      <c r="N1705" s="57">
        <f t="shared" si="262"/>
        <v>50</v>
      </c>
      <c r="O1705" s="57">
        <f t="shared" si="267"/>
        <v>50</v>
      </c>
      <c r="P1705" s="127">
        <f t="shared" si="263"/>
        <v>7.5</v>
      </c>
      <c r="Q1705" s="130">
        <f t="shared" si="264"/>
        <v>50</v>
      </c>
      <c r="R1705" s="62">
        <f t="shared" si="265"/>
        <v>50</v>
      </c>
      <c r="S1705" s="62">
        <f t="shared" si="268"/>
        <v>50</v>
      </c>
      <c r="T1705" s="129">
        <f t="shared" si="269"/>
        <v>3621.9078586603164</v>
      </c>
      <c r="X1705" s="62"/>
      <c r="AA1705" s="24"/>
    </row>
    <row r="1706" spans="6:27" x14ac:dyDescent="0.3">
      <c r="F1706" s="124">
        <f>Calculator!A1688</f>
        <v>1683</v>
      </c>
      <c r="G1706" s="44">
        <f>Calculator!B1688</f>
        <v>0</v>
      </c>
      <c r="H1706" s="44">
        <f>Calculator!C1688</f>
        <v>0</v>
      </c>
      <c r="I1706" s="46">
        <f>Calculator!E1688</f>
        <v>0</v>
      </c>
      <c r="J1706" s="45">
        <f>Calculator!F1688</f>
        <v>0</v>
      </c>
      <c r="K1706" s="125">
        <f t="shared" si="260"/>
        <v>7.5</v>
      </c>
      <c r="L1706" s="127">
        <f t="shared" si="261"/>
        <v>7.5</v>
      </c>
      <c r="M1706" s="127">
        <f t="shared" si="266"/>
        <v>7.5</v>
      </c>
      <c r="N1706" s="57">
        <f t="shared" si="262"/>
        <v>50</v>
      </c>
      <c r="O1706" s="57">
        <f t="shared" si="267"/>
        <v>50</v>
      </c>
      <c r="P1706" s="127">
        <f t="shared" si="263"/>
        <v>7.5</v>
      </c>
      <c r="Q1706" s="130">
        <f t="shared" si="264"/>
        <v>50</v>
      </c>
      <c r="R1706" s="62">
        <f t="shared" si="265"/>
        <v>50</v>
      </c>
      <c r="S1706" s="62">
        <f t="shared" si="268"/>
        <v>50</v>
      </c>
      <c r="T1706" s="129">
        <f t="shared" si="269"/>
        <v>3621.9078586603164</v>
      </c>
      <c r="X1706" s="62"/>
      <c r="AA1706" s="24"/>
    </row>
    <row r="1707" spans="6:27" x14ac:dyDescent="0.3">
      <c r="F1707" s="124">
        <f>Calculator!A1689</f>
        <v>1684</v>
      </c>
      <c r="G1707" s="44">
        <f>Calculator!B1689</f>
        <v>0</v>
      </c>
      <c r="H1707" s="44">
        <f>Calculator!C1689</f>
        <v>0</v>
      </c>
      <c r="I1707" s="46">
        <f>Calculator!E1689</f>
        <v>0</v>
      </c>
      <c r="J1707" s="45">
        <f>Calculator!F1689</f>
        <v>0</v>
      </c>
      <c r="K1707" s="125">
        <f t="shared" si="260"/>
        <v>7.5</v>
      </c>
      <c r="L1707" s="127">
        <f t="shared" si="261"/>
        <v>7.5</v>
      </c>
      <c r="M1707" s="127">
        <f t="shared" si="266"/>
        <v>7.5</v>
      </c>
      <c r="N1707" s="57">
        <f t="shared" si="262"/>
        <v>50</v>
      </c>
      <c r="O1707" s="57">
        <f t="shared" si="267"/>
        <v>50</v>
      </c>
      <c r="P1707" s="127">
        <f t="shared" si="263"/>
        <v>7.5</v>
      </c>
      <c r="Q1707" s="130">
        <f t="shared" si="264"/>
        <v>50</v>
      </c>
      <c r="R1707" s="62">
        <f t="shared" si="265"/>
        <v>50</v>
      </c>
      <c r="S1707" s="62">
        <f t="shared" si="268"/>
        <v>50</v>
      </c>
      <c r="T1707" s="129">
        <f t="shared" si="269"/>
        <v>3621.9078586603164</v>
      </c>
      <c r="X1707" s="62"/>
      <c r="AA1707" s="24"/>
    </row>
    <row r="1708" spans="6:27" x14ac:dyDescent="0.3">
      <c r="F1708" s="124">
        <f>Calculator!A1690</f>
        <v>1685</v>
      </c>
      <c r="G1708" s="44">
        <f>Calculator!B1690</f>
        <v>0</v>
      </c>
      <c r="H1708" s="44">
        <f>Calculator!C1690</f>
        <v>0</v>
      </c>
      <c r="I1708" s="46">
        <f>Calculator!E1690</f>
        <v>0</v>
      </c>
      <c r="J1708" s="45">
        <f>Calculator!F1690</f>
        <v>0</v>
      </c>
      <c r="K1708" s="125">
        <f t="shared" si="260"/>
        <v>7.5</v>
      </c>
      <c r="L1708" s="127">
        <f t="shared" si="261"/>
        <v>7.5</v>
      </c>
      <c r="M1708" s="127">
        <f t="shared" si="266"/>
        <v>7.5</v>
      </c>
      <c r="N1708" s="57">
        <f t="shared" si="262"/>
        <v>50</v>
      </c>
      <c r="O1708" s="57">
        <f t="shared" si="267"/>
        <v>50</v>
      </c>
      <c r="P1708" s="127">
        <f t="shared" si="263"/>
        <v>7.5</v>
      </c>
      <c r="Q1708" s="130">
        <f t="shared" si="264"/>
        <v>50</v>
      </c>
      <c r="R1708" s="62">
        <f t="shared" si="265"/>
        <v>50</v>
      </c>
      <c r="S1708" s="62">
        <f t="shared" si="268"/>
        <v>50</v>
      </c>
      <c r="T1708" s="129">
        <f t="shared" si="269"/>
        <v>3621.9078586603164</v>
      </c>
      <c r="X1708" s="62"/>
      <c r="AA1708" s="24"/>
    </row>
    <row r="1709" spans="6:27" x14ac:dyDescent="0.3">
      <c r="F1709" s="124">
        <f>Calculator!A1691</f>
        <v>1686</v>
      </c>
      <c r="G1709" s="44">
        <f>Calculator!B1691</f>
        <v>0</v>
      </c>
      <c r="H1709" s="44">
        <f>Calculator!C1691</f>
        <v>0</v>
      </c>
      <c r="I1709" s="46">
        <f>Calculator!E1691</f>
        <v>0</v>
      </c>
      <c r="J1709" s="45">
        <f>Calculator!F1691</f>
        <v>0</v>
      </c>
      <c r="K1709" s="125">
        <f t="shared" si="260"/>
        <v>7.5</v>
      </c>
      <c r="L1709" s="127">
        <f t="shared" si="261"/>
        <v>7.5</v>
      </c>
      <c r="M1709" s="127">
        <f t="shared" si="266"/>
        <v>7.5</v>
      </c>
      <c r="N1709" s="57">
        <f t="shared" si="262"/>
        <v>50</v>
      </c>
      <c r="O1709" s="57">
        <f t="shared" si="267"/>
        <v>50</v>
      </c>
      <c r="P1709" s="127">
        <f t="shared" si="263"/>
        <v>7.5</v>
      </c>
      <c r="Q1709" s="130">
        <f t="shared" si="264"/>
        <v>50</v>
      </c>
      <c r="R1709" s="62">
        <f t="shared" si="265"/>
        <v>50</v>
      </c>
      <c r="S1709" s="62">
        <f t="shared" si="268"/>
        <v>50</v>
      </c>
      <c r="T1709" s="129">
        <f t="shared" si="269"/>
        <v>3621.9078586603164</v>
      </c>
      <c r="X1709" s="62"/>
      <c r="AA1709" s="24"/>
    </row>
    <row r="1710" spans="6:27" x14ac:dyDescent="0.3">
      <c r="F1710" s="124">
        <f>Calculator!A1692</f>
        <v>1687</v>
      </c>
      <c r="G1710" s="44">
        <f>Calculator!B1692</f>
        <v>0</v>
      </c>
      <c r="H1710" s="44">
        <f>Calculator!C1692</f>
        <v>0</v>
      </c>
      <c r="I1710" s="46">
        <f>Calculator!E1692</f>
        <v>0</v>
      </c>
      <c r="J1710" s="45">
        <f>Calculator!F1692</f>
        <v>0</v>
      </c>
      <c r="K1710" s="125">
        <f t="shared" si="260"/>
        <v>7.5</v>
      </c>
      <c r="L1710" s="127">
        <f t="shared" si="261"/>
        <v>7.5</v>
      </c>
      <c r="M1710" s="127">
        <f t="shared" si="266"/>
        <v>7.5</v>
      </c>
      <c r="N1710" s="57">
        <f t="shared" si="262"/>
        <v>50</v>
      </c>
      <c r="O1710" s="57">
        <f t="shared" si="267"/>
        <v>50</v>
      </c>
      <c r="P1710" s="127">
        <f t="shared" si="263"/>
        <v>7.5</v>
      </c>
      <c r="Q1710" s="130">
        <f t="shared" si="264"/>
        <v>50</v>
      </c>
      <c r="R1710" s="62">
        <f t="shared" si="265"/>
        <v>50</v>
      </c>
      <c r="S1710" s="62">
        <f t="shared" si="268"/>
        <v>50</v>
      </c>
      <c r="T1710" s="129">
        <f t="shared" si="269"/>
        <v>3621.9078586603164</v>
      </c>
      <c r="X1710" s="62"/>
      <c r="AA1710" s="24"/>
    </row>
    <row r="1711" spans="6:27" x14ac:dyDescent="0.3">
      <c r="F1711" s="124">
        <f>Calculator!A1693</f>
        <v>1688</v>
      </c>
      <c r="G1711" s="44">
        <f>Calculator!B1693</f>
        <v>0</v>
      </c>
      <c r="H1711" s="44">
        <f>Calculator!C1693</f>
        <v>0</v>
      </c>
      <c r="I1711" s="46">
        <f>Calculator!E1693</f>
        <v>0</v>
      </c>
      <c r="J1711" s="45">
        <f>Calculator!F1693</f>
        <v>0</v>
      </c>
      <c r="K1711" s="125">
        <f t="shared" si="260"/>
        <v>7.5</v>
      </c>
      <c r="L1711" s="127">
        <f t="shared" si="261"/>
        <v>7.5</v>
      </c>
      <c r="M1711" s="127">
        <f t="shared" si="266"/>
        <v>7.5</v>
      </c>
      <c r="N1711" s="57">
        <f t="shared" si="262"/>
        <v>50</v>
      </c>
      <c r="O1711" s="57">
        <f t="shared" si="267"/>
        <v>50</v>
      </c>
      <c r="P1711" s="127">
        <f t="shared" si="263"/>
        <v>7.5</v>
      </c>
      <c r="Q1711" s="130">
        <f t="shared" si="264"/>
        <v>50</v>
      </c>
      <c r="R1711" s="62">
        <f t="shared" si="265"/>
        <v>50</v>
      </c>
      <c r="S1711" s="62">
        <f t="shared" si="268"/>
        <v>50</v>
      </c>
      <c r="T1711" s="129">
        <f t="shared" si="269"/>
        <v>3621.9078586603164</v>
      </c>
      <c r="X1711" s="62"/>
      <c r="AA1711" s="24"/>
    </row>
    <row r="1712" spans="6:27" x14ac:dyDescent="0.3">
      <c r="F1712" s="124">
        <f>Calculator!A1694</f>
        <v>1689</v>
      </c>
      <c r="G1712" s="44">
        <f>Calculator!B1694</f>
        <v>0</v>
      </c>
      <c r="H1712" s="44">
        <f>Calculator!C1694</f>
        <v>0</v>
      </c>
      <c r="I1712" s="46">
        <f>Calculator!E1694</f>
        <v>0</v>
      </c>
      <c r="J1712" s="45">
        <f>Calculator!F1694</f>
        <v>0</v>
      </c>
      <c r="K1712" s="125">
        <f t="shared" si="260"/>
        <v>7.5</v>
      </c>
      <c r="L1712" s="127">
        <f t="shared" si="261"/>
        <v>7.5</v>
      </c>
      <c r="M1712" s="127">
        <f t="shared" si="266"/>
        <v>7.5</v>
      </c>
      <c r="N1712" s="57">
        <f t="shared" si="262"/>
        <v>50</v>
      </c>
      <c r="O1712" s="57">
        <f t="shared" si="267"/>
        <v>50</v>
      </c>
      <c r="P1712" s="127">
        <f t="shared" si="263"/>
        <v>7.5</v>
      </c>
      <c r="Q1712" s="130">
        <f t="shared" si="264"/>
        <v>50</v>
      </c>
      <c r="R1712" s="62">
        <f t="shared" si="265"/>
        <v>50</v>
      </c>
      <c r="S1712" s="62">
        <f t="shared" si="268"/>
        <v>50</v>
      </c>
      <c r="T1712" s="129">
        <f t="shared" si="269"/>
        <v>3621.9078586603164</v>
      </c>
      <c r="X1712" s="62"/>
      <c r="AA1712" s="24"/>
    </row>
    <row r="1713" spans="6:27" x14ac:dyDescent="0.3">
      <c r="F1713" s="124">
        <f>Calculator!A1695</f>
        <v>1690</v>
      </c>
      <c r="G1713" s="44">
        <f>Calculator!B1695</f>
        <v>0</v>
      </c>
      <c r="H1713" s="44">
        <f>Calculator!C1695</f>
        <v>0</v>
      </c>
      <c r="I1713" s="46">
        <f>Calculator!E1695</f>
        <v>0</v>
      </c>
      <c r="J1713" s="45">
        <f>Calculator!F1695</f>
        <v>0</v>
      </c>
      <c r="K1713" s="125">
        <f t="shared" si="260"/>
        <v>7.5</v>
      </c>
      <c r="L1713" s="127">
        <f t="shared" si="261"/>
        <v>7.5</v>
      </c>
      <c r="M1713" s="127">
        <f t="shared" si="266"/>
        <v>7.5</v>
      </c>
      <c r="N1713" s="57">
        <f t="shared" si="262"/>
        <v>50</v>
      </c>
      <c r="O1713" s="57">
        <f t="shared" si="267"/>
        <v>50</v>
      </c>
      <c r="P1713" s="127">
        <f t="shared" si="263"/>
        <v>7.5</v>
      </c>
      <c r="Q1713" s="130">
        <f t="shared" si="264"/>
        <v>50</v>
      </c>
      <c r="R1713" s="62">
        <f t="shared" si="265"/>
        <v>50</v>
      </c>
      <c r="S1713" s="62">
        <f t="shared" si="268"/>
        <v>50</v>
      </c>
      <c r="T1713" s="129">
        <f t="shared" si="269"/>
        <v>3621.9078586603164</v>
      </c>
      <c r="X1713" s="62"/>
      <c r="AA1713" s="24"/>
    </row>
    <row r="1714" spans="6:27" x14ac:dyDescent="0.3">
      <c r="F1714" s="124">
        <f>Calculator!A1696</f>
        <v>1691</v>
      </c>
      <c r="G1714" s="44">
        <f>Calculator!B1696</f>
        <v>0</v>
      </c>
      <c r="H1714" s="44">
        <f>Calculator!C1696</f>
        <v>0</v>
      </c>
      <c r="I1714" s="46">
        <f>Calculator!E1696</f>
        <v>0</v>
      </c>
      <c r="J1714" s="45">
        <f>Calculator!F1696</f>
        <v>0</v>
      </c>
      <c r="K1714" s="125">
        <f t="shared" si="260"/>
        <v>7.5</v>
      </c>
      <c r="L1714" s="127">
        <f t="shared" si="261"/>
        <v>7.5</v>
      </c>
      <c r="M1714" s="127">
        <f t="shared" si="266"/>
        <v>7.5</v>
      </c>
      <c r="N1714" s="57">
        <f t="shared" si="262"/>
        <v>50</v>
      </c>
      <c r="O1714" s="57">
        <f t="shared" si="267"/>
        <v>50</v>
      </c>
      <c r="P1714" s="127">
        <f t="shared" si="263"/>
        <v>7.5</v>
      </c>
      <c r="Q1714" s="130">
        <f t="shared" si="264"/>
        <v>50</v>
      </c>
      <c r="R1714" s="62">
        <f t="shared" si="265"/>
        <v>50</v>
      </c>
      <c r="S1714" s="62">
        <f t="shared" si="268"/>
        <v>50</v>
      </c>
      <c r="T1714" s="129">
        <f t="shared" si="269"/>
        <v>3621.9078586603164</v>
      </c>
      <c r="X1714" s="62"/>
      <c r="AA1714" s="24"/>
    </row>
    <row r="1715" spans="6:27" x14ac:dyDescent="0.3">
      <c r="F1715" s="124">
        <f>Calculator!A1697</f>
        <v>1692</v>
      </c>
      <c r="G1715" s="44">
        <f>Calculator!B1697</f>
        <v>0</v>
      </c>
      <c r="H1715" s="44">
        <f>Calculator!C1697</f>
        <v>0</v>
      </c>
      <c r="I1715" s="46">
        <f>Calculator!E1697</f>
        <v>0</v>
      </c>
      <c r="J1715" s="45">
        <f>Calculator!F1697</f>
        <v>0</v>
      </c>
      <c r="K1715" s="125">
        <f t="shared" si="260"/>
        <v>7.5</v>
      </c>
      <c r="L1715" s="127">
        <f t="shared" si="261"/>
        <v>7.5</v>
      </c>
      <c r="M1715" s="127">
        <f t="shared" si="266"/>
        <v>7.5</v>
      </c>
      <c r="N1715" s="57">
        <f t="shared" si="262"/>
        <v>50</v>
      </c>
      <c r="O1715" s="57">
        <f t="shared" si="267"/>
        <v>50</v>
      </c>
      <c r="P1715" s="127">
        <f t="shared" si="263"/>
        <v>7.5</v>
      </c>
      <c r="Q1715" s="130">
        <f t="shared" si="264"/>
        <v>50</v>
      </c>
      <c r="R1715" s="62">
        <f t="shared" si="265"/>
        <v>50</v>
      </c>
      <c r="S1715" s="62">
        <f t="shared" si="268"/>
        <v>50</v>
      </c>
      <c r="T1715" s="129">
        <f t="shared" si="269"/>
        <v>3621.9078586603164</v>
      </c>
      <c r="X1715" s="62"/>
      <c r="AA1715" s="24"/>
    </row>
    <row r="1716" spans="6:27" x14ac:dyDescent="0.3">
      <c r="F1716" s="124">
        <f>Calculator!A1698</f>
        <v>1693</v>
      </c>
      <c r="G1716" s="44">
        <f>Calculator!B1698</f>
        <v>0</v>
      </c>
      <c r="H1716" s="44">
        <f>Calculator!C1698</f>
        <v>0</v>
      </c>
      <c r="I1716" s="46">
        <f>Calculator!E1698</f>
        <v>0</v>
      </c>
      <c r="J1716" s="45">
        <f>Calculator!F1698</f>
        <v>0</v>
      </c>
      <c r="K1716" s="125">
        <f t="shared" si="260"/>
        <v>7.5</v>
      </c>
      <c r="L1716" s="127">
        <f t="shared" si="261"/>
        <v>7.5</v>
      </c>
      <c r="M1716" s="127">
        <f t="shared" si="266"/>
        <v>7.5</v>
      </c>
      <c r="N1716" s="57">
        <f t="shared" si="262"/>
        <v>50</v>
      </c>
      <c r="O1716" s="57">
        <f t="shared" si="267"/>
        <v>50</v>
      </c>
      <c r="P1716" s="127">
        <f t="shared" si="263"/>
        <v>7.5</v>
      </c>
      <c r="Q1716" s="130">
        <f t="shared" si="264"/>
        <v>50</v>
      </c>
      <c r="R1716" s="62">
        <f t="shared" si="265"/>
        <v>50</v>
      </c>
      <c r="S1716" s="62">
        <f t="shared" si="268"/>
        <v>50</v>
      </c>
      <c r="T1716" s="129">
        <f t="shared" si="269"/>
        <v>3621.9078586603164</v>
      </c>
      <c r="X1716" s="62"/>
      <c r="AA1716" s="24"/>
    </row>
    <row r="1717" spans="6:27" x14ac:dyDescent="0.3">
      <c r="F1717" s="124">
        <f>Calculator!A1699</f>
        <v>1694</v>
      </c>
      <c r="G1717" s="44">
        <f>Calculator!B1699</f>
        <v>0</v>
      </c>
      <c r="H1717" s="44">
        <f>Calculator!C1699</f>
        <v>0</v>
      </c>
      <c r="I1717" s="46">
        <f>Calculator!E1699</f>
        <v>0</v>
      </c>
      <c r="J1717" s="45">
        <f>Calculator!F1699</f>
        <v>0</v>
      </c>
      <c r="K1717" s="125">
        <f t="shared" si="260"/>
        <v>7.5</v>
      </c>
      <c r="L1717" s="127">
        <f t="shared" si="261"/>
        <v>7.5</v>
      </c>
      <c r="M1717" s="127">
        <f t="shared" si="266"/>
        <v>7.5</v>
      </c>
      <c r="N1717" s="57">
        <f t="shared" si="262"/>
        <v>50</v>
      </c>
      <c r="O1717" s="57">
        <f t="shared" si="267"/>
        <v>50</v>
      </c>
      <c r="P1717" s="127">
        <f t="shared" si="263"/>
        <v>7.5</v>
      </c>
      <c r="Q1717" s="130">
        <f t="shared" si="264"/>
        <v>50</v>
      </c>
      <c r="R1717" s="62">
        <f t="shared" si="265"/>
        <v>50</v>
      </c>
      <c r="S1717" s="62">
        <f t="shared" si="268"/>
        <v>50</v>
      </c>
      <c r="T1717" s="129">
        <f t="shared" si="269"/>
        <v>3621.9078586603164</v>
      </c>
      <c r="X1717" s="62"/>
      <c r="AA1717" s="24"/>
    </row>
    <row r="1718" spans="6:27" x14ac:dyDescent="0.3">
      <c r="F1718" s="124">
        <f>Calculator!A1700</f>
        <v>1695</v>
      </c>
      <c r="G1718" s="44">
        <f>Calculator!B1700</f>
        <v>0</v>
      </c>
      <c r="H1718" s="44">
        <f>Calculator!C1700</f>
        <v>0</v>
      </c>
      <c r="I1718" s="46">
        <f>Calculator!E1700</f>
        <v>0</v>
      </c>
      <c r="J1718" s="45">
        <f>Calculator!F1700</f>
        <v>0</v>
      </c>
      <c r="K1718" s="125">
        <f t="shared" si="260"/>
        <v>7.5</v>
      </c>
      <c r="L1718" s="127">
        <f t="shared" si="261"/>
        <v>7.5</v>
      </c>
      <c r="M1718" s="127">
        <f t="shared" si="266"/>
        <v>7.5</v>
      </c>
      <c r="N1718" s="57">
        <f t="shared" si="262"/>
        <v>50</v>
      </c>
      <c r="O1718" s="57">
        <f t="shared" si="267"/>
        <v>50</v>
      </c>
      <c r="P1718" s="127">
        <f t="shared" si="263"/>
        <v>7.5</v>
      </c>
      <c r="Q1718" s="130">
        <f t="shared" si="264"/>
        <v>50</v>
      </c>
      <c r="R1718" s="62">
        <f t="shared" si="265"/>
        <v>50</v>
      </c>
      <c r="S1718" s="62">
        <f t="shared" si="268"/>
        <v>50</v>
      </c>
      <c r="T1718" s="129">
        <f t="shared" si="269"/>
        <v>3621.9078586603164</v>
      </c>
      <c r="X1718" s="62"/>
      <c r="AA1718" s="24"/>
    </row>
    <row r="1719" spans="6:27" x14ac:dyDescent="0.3">
      <c r="F1719" s="124">
        <f>Calculator!A1701</f>
        <v>1696</v>
      </c>
      <c r="G1719" s="44">
        <f>Calculator!B1701</f>
        <v>0</v>
      </c>
      <c r="H1719" s="44">
        <f>Calculator!C1701</f>
        <v>0</v>
      </c>
      <c r="I1719" s="46">
        <f>Calculator!E1701</f>
        <v>0</v>
      </c>
      <c r="J1719" s="45">
        <f>Calculator!F1701</f>
        <v>0</v>
      </c>
      <c r="K1719" s="125">
        <f t="shared" si="260"/>
        <v>7.5</v>
      </c>
      <c r="L1719" s="127">
        <f t="shared" si="261"/>
        <v>7.5</v>
      </c>
      <c r="M1719" s="127">
        <f t="shared" si="266"/>
        <v>7.5</v>
      </c>
      <c r="N1719" s="57">
        <f t="shared" si="262"/>
        <v>50</v>
      </c>
      <c r="O1719" s="57">
        <f t="shared" si="267"/>
        <v>50</v>
      </c>
      <c r="P1719" s="127">
        <f t="shared" si="263"/>
        <v>7.5</v>
      </c>
      <c r="Q1719" s="130">
        <f t="shared" si="264"/>
        <v>50</v>
      </c>
      <c r="R1719" s="62">
        <f t="shared" si="265"/>
        <v>50</v>
      </c>
      <c r="S1719" s="62">
        <f t="shared" si="268"/>
        <v>50</v>
      </c>
      <c r="T1719" s="129">
        <f t="shared" si="269"/>
        <v>3621.9078586603164</v>
      </c>
      <c r="X1719" s="62"/>
      <c r="AA1719" s="24"/>
    </row>
    <row r="1720" spans="6:27" x14ac:dyDescent="0.3">
      <c r="F1720" s="124">
        <f>Calculator!A1702</f>
        <v>1697</v>
      </c>
      <c r="G1720" s="44">
        <f>Calculator!B1702</f>
        <v>0</v>
      </c>
      <c r="H1720" s="44">
        <f>Calculator!C1702</f>
        <v>0</v>
      </c>
      <c r="I1720" s="46">
        <f>Calculator!E1702</f>
        <v>0</v>
      </c>
      <c r="J1720" s="45">
        <f>Calculator!F1702</f>
        <v>0</v>
      </c>
      <c r="K1720" s="125">
        <f t="shared" si="260"/>
        <v>7.5</v>
      </c>
      <c r="L1720" s="127">
        <f t="shared" si="261"/>
        <v>7.5</v>
      </c>
      <c r="M1720" s="127">
        <f t="shared" si="266"/>
        <v>7.5</v>
      </c>
      <c r="N1720" s="57">
        <f t="shared" si="262"/>
        <v>50</v>
      </c>
      <c r="O1720" s="57">
        <f t="shared" si="267"/>
        <v>50</v>
      </c>
      <c r="P1720" s="127">
        <f t="shared" si="263"/>
        <v>7.5</v>
      </c>
      <c r="Q1720" s="130">
        <f t="shared" si="264"/>
        <v>50</v>
      </c>
      <c r="R1720" s="62">
        <f t="shared" si="265"/>
        <v>50</v>
      </c>
      <c r="S1720" s="62">
        <f t="shared" si="268"/>
        <v>50</v>
      </c>
      <c r="T1720" s="129">
        <f t="shared" si="269"/>
        <v>3621.9078586603164</v>
      </c>
      <c r="X1720" s="62"/>
      <c r="AA1720" s="24"/>
    </row>
    <row r="1721" spans="6:27" x14ac:dyDescent="0.3">
      <c r="F1721" s="124">
        <f>Calculator!A1703</f>
        <v>1698</v>
      </c>
      <c r="G1721" s="44">
        <f>Calculator!B1703</f>
        <v>0</v>
      </c>
      <c r="H1721" s="44">
        <f>Calculator!C1703</f>
        <v>0</v>
      </c>
      <c r="I1721" s="46">
        <f>Calculator!E1703</f>
        <v>0</v>
      </c>
      <c r="J1721" s="45">
        <f>Calculator!F1703</f>
        <v>0</v>
      </c>
      <c r="K1721" s="125">
        <f t="shared" si="260"/>
        <v>7.5</v>
      </c>
      <c r="L1721" s="127">
        <f t="shared" si="261"/>
        <v>7.5</v>
      </c>
      <c r="M1721" s="127">
        <f t="shared" si="266"/>
        <v>7.5</v>
      </c>
      <c r="N1721" s="57">
        <f t="shared" si="262"/>
        <v>50</v>
      </c>
      <c r="O1721" s="57">
        <f t="shared" si="267"/>
        <v>50</v>
      </c>
      <c r="P1721" s="127">
        <f t="shared" si="263"/>
        <v>7.5</v>
      </c>
      <c r="Q1721" s="130">
        <f t="shared" si="264"/>
        <v>50</v>
      </c>
      <c r="R1721" s="62">
        <f t="shared" si="265"/>
        <v>50</v>
      </c>
      <c r="S1721" s="62">
        <f t="shared" si="268"/>
        <v>50</v>
      </c>
      <c r="T1721" s="129">
        <f t="shared" si="269"/>
        <v>3621.9078586603164</v>
      </c>
      <c r="X1721" s="62"/>
      <c r="AA1721" s="24"/>
    </row>
    <row r="1722" spans="6:27" x14ac:dyDescent="0.3">
      <c r="F1722" s="124">
        <f>Calculator!A1704</f>
        <v>1699</v>
      </c>
      <c r="G1722" s="44">
        <f>Calculator!B1704</f>
        <v>0</v>
      </c>
      <c r="H1722" s="44">
        <f>Calculator!C1704</f>
        <v>0</v>
      </c>
      <c r="I1722" s="46">
        <f>Calculator!E1704</f>
        <v>0</v>
      </c>
      <c r="J1722" s="45">
        <f>Calculator!F1704</f>
        <v>0</v>
      </c>
      <c r="K1722" s="125">
        <f t="shared" si="260"/>
        <v>7.5</v>
      </c>
      <c r="L1722" s="127">
        <f t="shared" si="261"/>
        <v>7.5</v>
      </c>
      <c r="M1722" s="127">
        <f t="shared" si="266"/>
        <v>7.5</v>
      </c>
      <c r="N1722" s="57">
        <f t="shared" si="262"/>
        <v>50</v>
      </c>
      <c r="O1722" s="57">
        <f t="shared" si="267"/>
        <v>50</v>
      </c>
      <c r="P1722" s="127">
        <f t="shared" si="263"/>
        <v>7.5</v>
      </c>
      <c r="Q1722" s="130">
        <f t="shared" si="264"/>
        <v>50</v>
      </c>
      <c r="R1722" s="62">
        <f t="shared" si="265"/>
        <v>50</v>
      </c>
      <c r="S1722" s="62">
        <f t="shared" si="268"/>
        <v>50</v>
      </c>
      <c r="T1722" s="129">
        <f t="shared" si="269"/>
        <v>3621.9078586603164</v>
      </c>
      <c r="X1722" s="62"/>
      <c r="AA1722" s="24"/>
    </row>
    <row r="1723" spans="6:27" x14ac:dyDescent="0.3">
      <c r="F1723" s="124">
        <f>Calculator!A1705</f>
        <v>1700</v>
      </c>
      <c r="G1723" s="44">
        <f>Calculator!B1705</f>
        <v>0</v>
      </c>
      <c r="H1723" s="44">
        <f>Calculator!C1705</f>
        <v>0</v>
      </c>
      <c r="I1723" s="46">
        <f>Calculator!E1705</f>
        <v>0</v>
      </c>
      <c r="J1723" s="45">
        <f>Calculator!F1705</f>
        <v>0</v>
      </c>
      <c r="K1723" s="125">
        <f t="shared" si="260"/>
        <v>7.5</v>
      </c>
      <c r="L1723" s="127">
        <f t="shared" si="261"/>
        <v>7.5</v>
      </c>
      <c r="M1723" s="127">
        <f t="shared" si="266"/>
        <v>7.5</v>
      </c>
      <c r="N1723" s="57">
        <f t="shared" si="262"/>
        <v>50</v>
      </c>
      <c r="O1723" s="57">
        <f t="shared" si="267"/>
        <v>50</v>
      </c>
      <c r="P1723" s="127">
        <f t="shared" si="263"/>
        <v>7.5</v>
      </c>
      <c r="Q1723" s="130">
        <f t="shared" si="264"/>
        <v>50</v>
      </c>
      <c r="R1723" s="62">
        <f t="shared" si="265"/>
        <v>50</v>
      </c>
      <c r="S1723" s="62">
        <f t="shared" si="268"/>
        <v>50</v>
      </c>
      <c r="T1723" s="129">
        <f t="shared" si="269"/>
        <v>3621.9078586603164</v>
      </c>
      <c r="X1723" s="62"/>
      <c r="AA1723" s="24"/>
    </row>
    <row r="1724" spans="6:27" x14ac:dyDescent="0.3">
      <c r="F1724" s="124">
        <f>Calculator!A1706</f>
        <v>1701</v>
      </c>
      <c r="G1724" s="44">
        <f>Calculator!B1706</f>
        <v>0</v>
      </c>
      <c r="H1724" s="44">
        <f>Calculator!C1706</f>
        <v>0</v>
      </c>
      <c r="I1724" s="46">
        <f>Calculator!E1706</f>
        <v>0</v>
      </c>
      <c r="J1724" s="45">
        <f>Calculator!F1706</f>
        <v>0</v>
      </c>
      <c r="K1724" s="125">
        <f t="shared" si="260"/>
        <v>7.5</v>
      </c>
      <c r="L1724" s="127">
        <f t="shared" si="261"/>
        <v>7.5</v>
      </c>
      <c r="M1724" s="127">
        <f t="shared" si="266"/>
        <v>7.5</v>
      </c>
      <c r="N1724" s="57">
        <f t="shared" si="262"/>
        <v>50</v>
      </c>
      <c r="O1724" s="57">
        <f t="shared" si="267"/>
        <v>50</v>
      </c>
      <c r="P1724" s="127">
        <f t="shared" si="263"/>
        <v>7.5</v>
      </c>
      <c r="Q1724" s="130">
        <f t="shared" si="264"/>
        <v>50</v>
      </c>
      <c r="R1724" s="62">
        <f t="shared" si="265"/>
        <v>50</v>
      </c>
      <c r="S1724" s="62">
        <f t="shared" si="268"/>
        <v>50</v>
      </c>
      <c r="T1724" s="129">
        <f t="shared" si="269"/>
        <v>3621.9078586603164</v>
      </c>
      <c r="X1724" s="62"/>
      <c r="AA1724" s="24"/>
    </row>
    <row r="1725" spans="6:27" x14ac:dyDescent="0.3">
      <c r="F1725" s="124">
        <f>Calculator!A1707</f>
        <v>1702</v>
      </c>
      <c r="G1725" s="44">
        <f>Calculator!B1707</f>
        <v>0</v>
      </c>
      <c r="H1725" s="44">
        <f>Calculator!C1707</f>
        <v>0</v>
      </c>
      <c r="I1725" s="46">
        <f>Calculator!E1707</f>
        <v>0</v>
      </c>
      <c r="J1725" s="45">
        <f>Calculator!F1707</f>
        <v>0</v>
      </c>
      <c r="K1725" s="125">
        <f t="shared" si="260"/>
        <v>7.5</v>
      </c>
      <c r="L1725" s="127">
        <f t="shared" si="261"/>
        <v>7.5</v>
      </c>
      <c r="M1725" s="127">
        <f t="shared" si="266"/>
        <v>7.5</v>
      </c>
      <c r="N1725" s="57">
        <f t="shared" si="262"/>
        <v>50</v>
      </c>
      <c r="O1725" s="57">
        <f t="shared" si="267"/>
        <v>50</v>
      </c>
      <c r="P1725" s="127">
        <f t="shared" si="263"/>
        <v>7.5</v>
      </c>
      <c r="Q1725" s="130">
        <f t="shared" si="264"/>
        <v>50</v>
      </c>
      <c r="R1725" s="62">
        <f t="shared" si="265"/>
        <v>50</v>
      </c>
      <c r="S1725" s="62">
        <f t="shared" si="268"/>
        <v>50</v>
      </c>
      <c r="T1725" s="129">
        <f t="shared" si="269"/>
        <v>3621.9078586603164</v>
      </c>
      <c r="X1725" s="62"/>
      <c r="AA1725" s="24"/>
    </row>
    <row r="1726" spans="6:27" x14ac:dyDescent="0.3">
      <c r="F1726" s="124">
        <f>Calculator!A1708</f>
        <v>1703</v>
      </c>
      <c r="G1726" s="44">
        <f>Calculator!B1708</f>
        <v>0</v>
      </c>
      <c r="H1726" s="44">
        <f>Calculator!C1708</f>
        <v>0</v>
      </c>
      <c r="I1726" s="46">
        <f>Calculator!E1708</f>
        <v>0</v>
      </c>
      <c r="J1726" s="45">
        <f>Calculator!F1708</f>
        <v>0</v>
      </c>
      <c r="K1726" s="125">
        <f t="shared" si="260"/>
        <v>7.5</v>
      </c>
      <c r="L1726" s="127">
        <f t="shared" si="261"/>
        <v>7.5</v>
      </c>
      <c r="M1726" s="127">
        <f t="shared" si="266"/>
        <v>7.5</v>
      </c>
      <c r="N1726" s="57">
        <f t="shared" si="262"/>
        <v>50</v>
      </c>
      <c r="O1726" s="57">
        <f t="shared" si="267"/>
        <v>50</v>
      </c>
      <c r="P1726" s="127">
        <f t="shared" si="263"/>
        <v>7.5</v>
      </c>
      <c r="Q1726" s="130">
        <f t="shared" si="264"/>
        <v>50</v>
      </c>
      <c r="R1726" s="62">
        <f t="shared" si="265"/>
        <v>50</v>
      </c>
      <c r="S1726" s="62">
        <f t="shared" si="268"/>
        <v>50</v>
      </c>
      <c r="T1726" s="129">
        <f t="shared" si="269"/>
        <v>3621.9078586603164</v>
      </c>
      <c r="X1726" s="62"/>
      <c r="AA1726" s="24"/>
    </row>
    <row r="1727" spans="6:27" x14ac:dyDescent="0.3">
      <c r="F1727" s="124">
        <f>Calculator!A1709</f>
        <v>1704</v>
      </c>
      <c r="G1727" s="44">
        <f>Calculator!B1709</f>
        <v>0</v>
      </c>
      <c r="H1727" s="44">
        <f>Calculator!C1709</f>
        <v>0</v>
      </c>
      <c r="I1727" s="46">
        <f>Calculator!E1709</f>
        <v>0</v>
      </c>
      <c r="J1727" s="45">
        <f>Calculator!F1709</f>
        <v>0</v>
      </c>
      <c r="K1727" s="125">
        <f t="shared" si="260"/>
        <v>7.5</v>
      </c>
      <c r="L1727" s="127">
        <f t="shared" si="261"/>
        <v>7.5</v>
      </c>
      <c r="M1727" s="127">
        <f t="shared" si="266"/>
        <v>7.5</v>
      </c>
      <c r="N1727" s="57">
        <f t="shared" si="262"/>
        <v>50</v>
      </c>
      <c r="O1727" s="57">
        <f t="shared" si="267"/>
        <v>50</v>
      </c>
      <c r="P1727" s="127">
        <f t="shared" si="263"/>
        <v>7.5</v>
      </c>
      <c r="Q1727" s="130">
        <f t="shared" si="264"/>
        <v>50</v>
      </c>
      <c r="R1727" s="62">
        <f t="shared" si="265"/>
        <v>50</v>
      </c>
      <c r="S1727" s="62">
        <f t="shared" si="268"/>
        <v>50</v>
      </c>
      <c r="T1727" s="129">
        <f t="shared" si="269"/>
        <v>3621.9078586603164</v>
      </c>
      <c r="X1727" s="62"/>
      <c r="AA1727" s="24"/>
    </row>
    <row r="1728" spans="6:27" x14ac:dyDescent="0.3">
      <c r="F1728" s="124">
        <f>Calculator!A1710</f>
        <v>1705</v>
      </c>
      <c r="G1728" s="44">
        <f>Calculator!B1710</f>
        <v>0</v>
      </c>
      <c r="H1728" s="44">
        <f>Calculator!C1710</f>
        <v>0</v>
      </c>
      <c r="I1728" s="46">
        <f>Calculator!E1710</f>
        <v>0</v>
      </c>
      <c r="J1728" s="45">
        <f>Calculator!F1710</f>
        <v>0</v>
      </c>
      <c r="K1728" s="125">
        <f t="shared" si="260"/>
        <v>7.5</v>
      </c>
      <c r="L1728" s="127">
        <f t="shared" si="261"/>
        <v>7.5</v>
      </c>
      <c r="M1728" s="127">
        <f t="shared" si="266"/>
        <v>7.5</v>
      </c>
      <c r="N1728" s="57">
        <f t="shared" si="262"/>
        <v>50</v>
      </c>
      <c r="O1728" s="57">
        <f t="shared" si="267"/>
        <v>50</v>
      </c>
      <c r="P1728" s="127">
        <f t="shared" si="263"/>
        <v>7.5</v>
      </c>
      <c r="Q1728" s="130">
        <f t="shared" si="264"/>
        <v>50</v>
      </c>
      <c r="R1728" s="62">
        <f t="shared" si="265"/>
        <v>50</v>
      </c>
      <c r="S1728" s="62">
        <f t="shared" si="268"/>
        <v>50</v>
      </c>
      <c r="T1728" s="129">
        <f t="shared" si="269"/>
        <v>3621.9078586603164</v>
      </c>
      <c r="X1728" s="62"/>
      <c r="AA1728" s="24"/>
    </row>
    <row r="1729" spans="6:27" x14ac:dyDescent="0.3">
      <c r="F1729" s="124">
        <f>Calculator!A1711</f>
        <v>1706</v>
      </c>
      <c r="G1729" s="44">
        <f>Calculator!B1711</f>
        <v>0</v>
      </c>
      <c r="H1729" s="44">
        <f>Calculator!C1711</f>
        <v>0</v>
      </c>
      <c r="I1729" s="46">
        <f>Calculator!E1711</f>
        <v>0</v>
      </c>
      <c r="J1729" s="45">
        <f>Calculator!F1711</f>
        <v>0</v>
      </c>
      <c r="K1729" s="125">
        <f t="shared" si="260"/>
        <v>7.5</v>
      </c>
      <c r="L1729" s="127">
        <f t="shared" si="261"/>
        <v>7.5</v>
      </c>
      <c r="M1729" s="127">
        <f t="shared" si="266"/>
        <v>7.5</v>
      </c>
      <c r="N1729" s="57">
        <f t="shared" si="262"/>
        <v>50</v>
      </c>
      <c r="O1729" s="57">
        <f t="shared" si="267"/>
        <v>50</v>
      </c>
      <c r="P1729" s="127">
        <f t="shared" si="263"/>
        <v>7.5</v>
      </c>
      <c r="Q1729" s="130">
        <f t="shared" si="264"/>
        <v>50</v>
      </c>
      <c r="R1729" s="62">
        <f t="shared" si="265"/>
        <v>50</v>
      </c>
      <c r="S1729" s="62">
        <f t="shared" si="268"/>
        <v>50</v>
      </c>
      <c r="T1729" s="129">
        <f t="shared" si="269"/>
        <v>3621.9078586603164</v>
      </c>
      <c r="X1729" s="62"/>
      <c r="AA1729" s="24"/>
    </row>
    <row r="1730" spans="6:27" x14ac:dyDescent="0.3">
      <c r="F1730" s="124">
        <f>Calculator!A1712</f>
        <v>1707</v>
      </c>
      <c r="G1730" s="44">
        <f>Calculator!B1712</f>
        <v>0</v>
      </c>
      <c r="H1730" s="44">
        <f>Calculator!C1712</f>
        <v>0</v>
      </c>
      <c r="I1730" s="46">
        <f>Calculator!E1712</f>
        <v>0</v>
      </c>
      <c r="J1730" s="45">
        <f>Calculator!F1712</f>
        <v>0</v>
      </c>
      <c r="K1730" s="125">
        <f t="shared" si="260"/>
        <v>7.5</v>
      </c>
      <c r="L1730" s="127">
        <f t="shared" si="261"/>
        <v>7.5</v>
      </c>
      <c r="M1730" s="127">
        <f t="shared" si="266"/>
        <v>7.5</v>
      </c>
      <c r="N1730" s="57">
        <f t="shared" si="262"/>
        <v>50</v>
      </c>
      <c r="O1730" s="57">
        <f t="shared" si="267"/>
        <v>50</v>
      </c>
      <c r="P1730" s="127">
        <f t="shared" si="263"/>
        <v>7.5</v>
      </c>
      <c r="Q1730" s="130">
        <f t="shared" si="264"/>
        <v>50</v>
      </c>
      <c r="R1730" s="62">
        <f t="shared" si="265"/>
        <v>50</v>
      </c>
      <c r="S1730" s="62">
        <f t="shared" si="268"/>
        <v>50</v>
      </c>
      <c r="T1730" s="129">
        <f t="shared" si="269"/>
        <v>3621.9078586603164</v>
      </c>
      <c r="X1730" s="62"/>
      <c r="AA1730" s="24"/>
    </row>
    <row r="1731" spans="6:27" x14ac:dyDescent="0.3">
      <c r="F1731" s="124">
        <f>Calculator!A1713</f>
        <v>1708</v>
      </c>
      <c r="G1731" s="44">
        <f>Calculator!B1713</f>
        <v>0</v>
      </c>
      <c r="H1731" s="44">
        <f>Calculator!C1713</f>
        <v>0</v>
      </c>
      <c r="I1731" s="46">
        <f>Calculator!E1713</f>
        <v>0</v>
      </c>
      <c r="J1731" s="45">
        <f>Calculator!F1713</f>
        <v>0</v>
      </c>
      <c r="K1731" s="125">
        <f t="shared" si="260"/>
        <v>7.5</v>
      </c>
      <c r="L1731" s="127">
        <f t="shared" si="261"/>
        <v>7.5</v>
      </c>
      <c r="M1731" s="127">
        <f t="shared" si="266"/>
        <v>7.5</v>
      </c>
      <c r="N1731" s="57">
        <f t="shared" si="262"/>
        <v>50</v>
      </c>
      <c r="O1731" s="57">
        <f t="shared" si="267"/>
        <v>50</v>
      </c>
      <c r="P1731" s="127">
        <f t="shared" si="263"/>
        <v>7.5</v>
      </c>
      <c r="Q1731" s="130">
        <f t="shared" si="264"/>
        <v>50</v>
      </c>
      <c r="R1731" s="62">
        <f t="shared" si="265"/>
        <v>50</v>
      </c>
      <c r="S1731" s="62">
        <f t="shared" si="268"/>
        <v>50</v>
      </c>
      <c r="T1731" s="129">
        <f t="shared" si="269"/>
        <v>3621.9078586603164</v>
      </c>
      <c r="X1731" s="62"/>
      <c r="AA1731" s="24"/>
    </row>
    <row r="1732" spans="6:27" x14ac:dyDescent="0.3">
      <c r="F1732" s="124">
        <f>Calculator!A1714</f>
        <v>1709</v>
      </c>
      <c r="G1732" s="44">
        <f>Calculator!B1714</f>
        <v>0</v>
      </c>
      <c r="H1732" s="44">
        <f>Calculator!C1714</f>
        <v>0</v>
      </c>
      <c r="I1732" s="46">
        <f>Calculator!E1714</f>
        <v>0</v>
      </c>
      <c r="J1732" s="45">
        <f>Calculator!F1714</f>
        <v>0</v>
      </c>
      <c r="K1732" s="125">
        <f t="shared" si="260"/>
        <v>7.5</v>
      </c>
      <c r="L1732" s="127">
        <f t="shared" si="261"/>
        <v>7.5</v>
      </c>
      <c r="M1732" s="127">
        <f t="shared" si="266"/>
        <v>7.5</v>
      </c>
      <c r="N1732" s="57">
        <f t="shared" si="262"/>
        <v>50</v>
      </c>
      <c r="O1732" s="57">
        <f t="shared" si="267"/>
        <v>50</v>
      </c>
      <c r="P1732" s="127">
        <f t="shared" si="263"/>
        <v>7.5</v>
      </c>
      <c r="Q1732" s="130">
        <f t="shared" si="264"/>
        <v>50</v>
      </c>
      <c r="R1732" s="62">
        <f t="shared" si="265"/>
        <v>50</v>
      </c>
      <c r="S1732" s="62">
        <f t="shared" si="268"/>
        <v>50</v>
      </c>
      <c r="T1732" s="129">
        <f t="shared" si="269"/>
        <v>3621.9078586603164</v>
      </c>
      <c r="X1732" s="62"/>
      <c r="AA1732" s="24"/>
    </row>
    <row r="1733" spans="6:27" x14ac:dyDescent="0.3">
      <c r="F1733" s="124">
        <f>Calculator!A1715</f>
        <v>1710</v>
      </c>
      <c r="G1733" s="44">
        <f>Calculator!B1715</f>
        <v>0</v>
      </c>
      <c r="H1733" s="44">
        <f>Calculator!C1715</f>
        <v>0</v>
      </c>
      <c r="I1733" s="46">
        <f>Calculator!E1715</f>
        <v>0</v>
      </c>
      <c r="J1733" s="45">
        <f>Calculator!F1715</f>
        <v>0</v>
      </c>
      <c r="K1733" s="125">
        <f t="shared" si="260"/>
        <v>7.5</v>
      </c>
      <c r="L1733" s="127">
        <f t="shared" si="261"/>
        <v>7.5</v>
      </c>
      <c r="M1733" s="127">
        <f t="shared" si="266"/>
        <v>7.5</v>
      </c>
      <c r="N1733" s="57">
        <f t="shared" si="262"/>
        <v>50</v>
      </c>
      <c r="O1733" s="57">
        <f t="shared" si="267"/>
        <v>50</v>
      </c>
      <c r="P1733" s="127">
        <f t="shared" si="263"/>
        <v>7.5</v>
      </c>
      <c r="Q1733" s="130">
        <f t="shared" si="264"/>
        <v>50</v>
      </c>
      <c r="R1733" s="62">
        <f t="shared" si="265"/>
        <v>50</v>
      </c>
      <c r="S1733" s="62">
        <f t="shared" si="268"/>
        <v>50</v>
      </c>
      <c r="T1733" s="129">
        <f t="shared" si="269"/>
        <v>3621.9078586603164</v>
      </c>
      <c r="X1733" s="62"/>
      <c r="AA1733" s="24"/>
    </row>
    <row r="1734" spans="6:27" x14ac:dyDescent="0.3">
      <c r="F1734" s="124">
        <f>Calculator!A1716</f>
        <v>1711</v>
      </c>
      <c r="G1734" s="44">
        <f>Calculator!B1716</f>
        <v>0</v>
      </c>
      <c r="H1734" s="44">
        <f>Calculator!C1716</f>
        <v>0</v>
      </c>
      <c r="I1734" s="46">
        <f>Calculator!E1716</f>
        <v>0</v>
      </c>
      <c r="J1734" s="45">
        <f>Calculator!F1716</f>
        <v>0</v>
      </c>
      <c r="K1734" s="125">
        <f t="shared" si="260"/>
        <v>7.5</v>
      </c>
      <c r="L1734" s="127">
        <f t="shared" si="261"/>
        <v>7.5</v>
      </c>
      <c r="M1734" s="127">
        <f t="shared" si="266"/>
        <v>7.5</v>
      </c>
      <c r="N1734" s="57">
        <f t="shared" si="262"/>
        <v>50</v>
      </c>
      <c r="O1734" s="57">
        <f t="shared" si="267"/>
        <v>50</v>
      </c>
      <c r="P1734" s="127">
        <f t="shared" si="263"/>
        <v>7.5</v>
      </c>
      <c r="Q1734" s="130">
        <f t="shared" si="264"/>
        <v>50</v>
      </c>
      <c r="R1734" s="62">
        <f t="shared" si="265"/>
        <v>50</v>
      </c>
      <c r="S1734" s="62">
        <f t="shared" si="268"/>
        <v>50</v>
      </c>
      <c r="T1734" s="129">
        <f t="shared" si="269"/>
        <v>3621.9078586603164</v>
      </c>
      <c r="X1734" s="62"/>
      <c r="AA1734" s="24"/>
    </row>
    <row r="1735" spans="6:27" x14ac:dyDescent="0.3">
      <c r="F1735" s="124">
        <f>Calculator!A1717</f>
        <v>1712</v>
      </c>
      <c r="G1735" s="44">
        <f>Calculator!B1717</f>
        <v>0</v>
      </c>
      <c r="H1735" s="44">
        <f>Calculator!C1717</f>
        <v>0</v>
      </c>
      <c r="I1735" s="46">
        <f>Calculator!E1717</f>
        <v>0</v>
      </c>
      <c r="J1735" s="45">
        <f>Calculator!F1717</f>
        <v>0</v>
      </c>
      <c r="K1735" s="125">
        <f t="shared" si="260"/>
        <v>7.5</v>
      </c>
      <c r="L1735" s="127">
        <f t="shared" si="261"/>
        <v>7.5</v>
      </c>
      <c r="M1735" s="127">
        <f t="shared" si="266"/>
        <v>7.5</v>
      </c>
      <c r="N1735" s="57">
        <f t="shared" si="262"/>
        <v>50</v>
      </c>
      <c r="O1735" s="57">
        <f t="shared" si="267"/>
        <v>50</v>
      </c>
      <c r="P1735" s="127">
        <f t="shared" si="263"/>
        <v>7.5</v>
      </c>
      <c r="Q1735" s="130">
        <f t="shared" si="264"/>
        <v>50</v>
      </c>
      <c r="R1735" s="62">
        <f t="shared" si="265"/>
        <v>50</v>
      </c>
      <c r="S1735" s="62">
        <f t="shared" si="268"/>
        <v>50</v>
      </c>
      <c r="T1735" s="129">
        <f t="shared" si="269"/>
        <v>3621.9078586603164</v>
      </c>
      <c r="X1735" s="62"/>
      <c r="AA1735" s="24"/>
    </row>
    <row r="1736" spans="6:27" x14ac:dyDescent="0.3">
      <c r="F1736" s="124">
        <f>Calculator!A1718</f>
        <v>1713</v>
      </c>
      <c r="G1736" s="44">
        <f>Calculator!B1718</f>
        <v>0</v>
      </c>
      <c r="H1736" s="44">
        <f>Calculator!C1718</f>
        <v>0</v>
      </c>
      <c r="I1736" s="46">
        <f>Calculator!E1718</f>
        <v>0</v>
      </c>
      <c r="J1736" s="45">
        <f>Calculator!F1718</f>
        <v>0</v>
      </c>
      <c r="K1736" s="125">
        <f t="shared" si="260"/>
        <v>7.5</v>
      </c>
      <c r="L1736" s="127">
        <f t="shared" si="261"/>
        <v>7.5</v>
      </c>
      <c r="M1736" s="127">
        <f t="shared" si="266"/>
        <v>7.5</v>
      </c>
      <c r="N1736" s="57">
        <f t="shared" si="262"/>
        <v>50</v>
      </c>
      <c r="O1736" s="57">
        <f t="shared" si="267"/>
        <v>50</v>
      </c>
      <c r="P1736" s="127">
        <f t="shared" si="263"/>
        <v>7.5</v>
      </c>
      <c r="Q1736" s="130">
        <f t="shared" si="264"/>
        <v>50</v>
      </c>
      <c r="R1736" s="62">
        <f t="shared" si="265"/>
        <v>50</v>
      </c>
      <c r="S1736" s="62">
        <f t="shared" si="268"/>
        <v>50</v>
      </c>
      <c r="T1736" s="129">
        <f t="shared" si="269"/>
        <v>3621.9078586603164</v>
      </c>
      <c r="X1736" s="62"/>
      <c r="AA1736" s="24"/>
    </row>
    <row r="1737" spans="6:27" x14ac:dyDescent="0.3">
      <c r="F1737" s="124">
        <f>Calculator!A1719</f>
        <v>1714</v>
      </c>
      <c r="G1737" s="44">
        <f>Calculator!B1719</f>
        <v>0</v>
      </c>
      <c r="H1737" s="44">
        <f>Calculator!C1719</f>
        <v>0</v>
      </c>
      <c r="I1737" s="46">
        <f>Calculator!E1719</f>
        <v>0</v>
      </c>
      <c r="J1737" s="45">
        <f>Calculator!F1719</f>
        <v>0</v>
      </c>
      <c r="K1737" s="125">
        <f t="shared" si="260"/>
        <v>7.5</v>
      </c>
      <c r="L1737" s="127">
        <f t="shared" si="261"/>
        <v>7.5</v>
      </c>
      <c r="M1737" s="127">
        <f t="shared" si="266"/>
        <v>7.5</v>
      </c>
      <c r="N1737" s="57">
        <f t="shared" si="262"/>
        <v>50</v>
      </c>
      <c r="O1737" s="57">
        <f t="shared" si="267"/>
        <v>50</v>
      </c>
      <c r="P1737" s="127">
        <f t="shared" si="263"/>
        <v>7.5</v>
      </c>
      <c r="Q1737" s="130">
        <f t="shared" si="264"/>
        <v>50</v>
      </c>
      <c r="R1737" s="62">
        <f t="shared" si="265"/>
        <v>50</v>
      </c>
      <c r="S1737" s="62">
        <f t="shared" si="268"/>
        <v>50</v>
      </c>
      <c r="T1737" s="129">
        <f t="shared" si="269"/>
        <v>3621.9078586603164</v>
      </c>
      <c r="X1737" s="62"/>
      <c r="AA1737" s="24"/>
    </row>
    <row r="1738" spans="6:27" x14ac:dyDescent="0.3">
      <c r="F1738" s="124">
        <f>Calculator!A1720</f>
        <v>1715</v>
      </c>
      <c r="G1738" s="44">
        <f>Calculator!B1720</f>
        <v>0</v>
      </c>
      <c r="H1738" s="44">
        <f>Calculator!C1720</f>
        <v>0</v>
      </c>
      <c r="I1738" s="46">
        <f>Calculator!E1720</f>
        <v>0</v>
      </c>
      <c r="J1738" s="45">
        <f>Calculator!F1720</f>
        <v>0</v>
      </c>
      <c r="K1738" s="125">
        <f t="shared" si="260"/>
        <v>7.5</v>
      </c>
      <c r="L1738" s="127">
        <f t="shared" si="261"/>
        <v>7.5</v>
      </c>
      <c r="M1738" s="127">
        <f t="shared" si="266"/>
        <v>7.5</v>
      </c>
      <c r="N1738" s="57">
        <f t="shared" si="262"/>
        <v>50</v>
      </c>
      <c r="O1738" s="57">
        <f t="shared" si="267"/>
        <v>50</v>
      </c>
      <c r="P1738" s="127">
        <f t="shared" si="263"/>
        <v>7.5</v>
      </c>
      <c r="Q1738" s="130">
        <f t="shared" si="264"/>
        <v>50</v>
      </c>
      <c r="R1738" s="62">
        <f t="shared" si="265"/>
        <v>50</v>
      </c>
      <c r="S1738" s="62">
        <f t="shared" si="268"/>
        <v>50</v>
      </c>
      <c r="T1738" s="129">
        <f t="shared" si="269"/>
        <v>3621.9078586603164</v>
      </c>
      <c r="X1738" s="62"/>
      <c r="AA1738" s="24"/>
    </row>
    <row r="1739" spans="6:27" x14ac:dyDescent="0.3">
      <c r="F1739" s="124">
        <f>Calculator!A1721</f>
        <v>1716</v>
      </c>
      <c r="G1739" s="44">
        <f>Calculator!B1721</f>
        <v>0</v>
      </c>
      <c r="H1739" s="44">
        <f>Calculator!C1721</f>
        <v>0</v>
      </c>
      <c r="I1739" s="46">
        <f>Calculator!E1721</f>
        <v>0</v>
      </c>
      <c r="J1739" s="45">
        <f>Calculator!F1721</f>
        <v>0</v>
      </c>
      <c r="K1739" s="125">
        <f t="shared" si="260"/>
        <v>7.5</v>
      </c>
      <c r="L1739" s="127">
        <f t="shared" si="261"/>
        <v>7.5</v>
      </c>
      <c r="M1739" s="127">
        <f t="shared" si="266"/>
        <v>7.5</v>
      </c>
      <c r="N1739" s="57">
        <f t="shared" si="262"/>
        <v>50</v>
      </c>
      <c r="O1739" s="57">
        <f t="shared" si="267"/>
        <v>50</v>
      </c>
      <c r="P1739" s="127">
        <f t="shared" si="263"/>
        <v>7.5</v>
      </c>
      <c r="Q1739" s="130">
        <f t="shared" si="264"/>
        <v>50</v>
      </c>
      <c r="R1739" s="62">
        <f t="shared" si="265"/>
        <v>50</v>
      </c>
      <c r="S1739" s="62">
        <f t="shared" si="268"/>
        <v>50</v>
      </c>
      <c r="T1739" s="129">
        <f t="shared" si="269"/>
        <v>3621.9078586603164</v>
      </c>
      <c r="X1739" s="62"/>
      <c r="AA1739" s="24"/>
    </row>
    <row r="1740" spans="6:27" x14ac:dyDescent="0.3">
      <c r="F1740" s="124">
        <f>Calculator!A1722</f>
        <v>1717</v>
      </c>
      <c r="G1740" s="44">
        <f>Calculator!B1722</f>
        <v>0</v>
      </c>
      <c r="H1740" s="44">
        <f>Calculator!C1722</f>
        <v>0</v>
      </c>
      <c r="I1740" s="46">
        <f>Calculator!E1722</f>
        <v>0</v>
      </c>
      <c r="J1740" s="45">
        <f>Calculator!F1722</f>
        <v>0</v>
      </c>
      <c r="K1740" s="125">
        <f t="shared" si="260"/>
        <v>7.5</v>
      </c>
      <c r="L1740" s="127">
        <f t="shared" si="261"/>
        <v>7.5</v>
      </c>
      <c r="M1740" s="127">
        <f t="shared" si="266"/>
        <v>7.5</v>
      </c>
      <c r="N1740" s="57">
        <f t="shared" si="262"/>
        <v>50</v>
      </c>
      <c r="O1740" s="57">
        <f t="shared" si="267"/>
        <v>50</v>
      </c>
      <c r="P1740" s="127">
        <f t="shared" si="263"/>
        <v>7.5</v>
      </c>
      <c r="Q1740" s="130">
        <f t="shared" si="264"/>
        <v>50</v>
      </c>
      <c r="R1740" s="62">
        <f t="shared" si="265"/>
        <v>50</v>
      </c>
      <c r="S1740" s="62">
        <f t="shared" si="268"/>
        <v>50</v>
      </c>
      <c r="T1740" s="129">
        <f t="shared" si="269"/>
        <v>3621.9078586603164</v>
      </c>
      <c r="X1740" s="62"/>
      <c r="AA1740" s="24"/>
    </row>
    <row r="1741" spans="6:27" x14ac:dyDescent="0.3">
      <c r="F1741" s="124">
        <f>Calculator!A1723</f>
        <v>1718</v>
      </c>
      <c r="G1741" s="44">
        <f>Calculator!B1723</f>
        <v>0</v>
      </c>
      <c r="H1741" s="44">
        <f>Calculator!C1723</f>
        <v>0</v>
      </c>
      <c r="I1741" s="46">
        <f>Calculator!E1723</f>
        <v>0</v>
      </c>
      <c r="J1741" s="45">
        <f>Calculator!F1723</f>
        <v>0</v>
      </c>
      <c r="K1741" s="125">
        <f t="shared" si="260"/>
        <v>7.5</v>
      </c>
      <c r="L1741" s="127">
        <f t="shared" si="261"/>
        <v>7.5</v>
      </c>
      <c r="M1741" s="127">
        <f t="shared" si="266"/>
        <v>7.5</v>
      </c>
      <c r="N1741" s="57">
        <f t="shared" si="262"/>
        <v>50</v>
      </c>
      <c r="O1741" s="57">
        <f t="shared" si="267"/>
        <v>50</v>
      </c>
      <c r="P1741" s="127">
        <f t="shared" si="263"/>
        <v>7.5</v>
      </c>
      <c r="Q1741" s="130">
        <f t="shared" si="264"/>
        <v>50</v>
      </c>
      <c r="R1741" s="62">
        <f t="shared" si="265"/>
        <v>50</v>
      </c>
      <c r="S1741" s="62">
        <f t="shared" si="268"/>
        <v>50</v>
      </c>
      <c r="T1741" s="129">
        <f t="shared" si="269"/>
        <v>3621.9078586603164</v>
      </c>
      <c r="X1741" s="62"/>
      <c r="AA1741" s="24"/>
    </row>
    <row r="1742" spans="6:27" x14ac:dyDescent="0.3">
      <c r="F1742" s="124">
        <f>Calculator!A1724</f>
        <v>1719</v>
      </c>
      <c r="G1742" s="44">
        <f>Calculator!B1724</f>
        <v>0</v>
      </c>
      <c r="H1742" s="44">
        <f>Calculator!C1724</f>
        <v>0</v>
      </c>
      <c r="I1742" s="46">
        <f>Calculator!E1724</f>
        <v>0</v>
      </c>
      <c r="J1742" s="45">
        <f>Calculator!F1724</f>
        <v>0</v>
      </c>
      <c r="K1742" s="125">
        <f t="shared" si="260"/>
        <v>7.5</v>
      </c>
      <c r="L1742" s="127">
        <f t="shared" si="261"/>
        <v>7.5</v>
      </c>
      <c r="M1742" s="127">
        <f t="shared" si="266"/>
        <v>7.5</v>
      </c>
      <c r="N1742" s="57">
        <f t="shared" si="262"/>
        <v>50</v>
      </c>
      <c r="O1742" s="57">
        <f t="shared" si="267"/>
        <v>50</v>
      </c>
      <c r="P1742" s="127">
        <f t="shared" si="263"/>
        <v>7.5</v>
      </c>
      <c r="Q1742" s="130">
        <f t="shared" si="264"/>
        <v>50</v>
      </c>
      <c r="R1742" s="62">
        <f t="shared" si="265"/>
        <v>50</v>
      </c>
      <c r="S1742" s="62">
        <f t="shared" si="268"/>
        <v>50</v>
      </c>
      <c r="T1742" s="129">
        <f t="shared" si="269"/>
        <v>3621.9078586603164</v>
      </c>
      <c r="X1742" s="62"/>
      <c r="AA1742" s="24"/>
    </row>
    <row r="1743" spans="6:27" x14ac:dyDescent="0.3">
      <c r="F1743" s="124">
        <f>Calculator!A1725</f>
        <v>1720</v>
      </c>
      <c r="G1743" s="44">
        <f>Calculator!B1725</f>
        <v>0</v>
      </c>
      <c r="H1743" s="44">
        <f>Calculator!C1725</f>
        <v>0</v>
      </c>
      <c r="I1743" s="46">
        <f>Calculator!E1725</f>
        <v>0</v>
      </c>
      <c r="J1743" s="45">
        <f>Calculator!F1725</f>
        <v>0</v>
      </c>
      <c r="K1743" s="125">
        <f t="shared" si="260"/>
        <v>7.5</v>
      </c>
      <c r="L1743" s="127">
        <f t="shared" si="261"/>
        <v>7.5</v>
      </c>
      <c r="M1743" s="127">
        <f t="shared" si="266"/>
        <v>7.5</v>
      </c>
      <c r="N1743" s="57">
        <f t="shared" si="262"/>
        <v>50</v>
      </c>
      <c r="O1743" s="57">
        <f t="shared" si="267"/>
        <v>50</v>
      </c>
      <c r="P1743" s="127">
        <f t="shared" si="263"/>
        <v>7.5</v>
      </c>
      <c r="Q1743" s="130">
        <f t="shared" si="264"/>
        <v>50</v>
      </c>
      <c r="R1743" s="62">
        <f t="shared" si="265"/>
        <v>50</v>
      </c>
      <c r="S1743" s="62">
        <f t="shared" si="268"/>
        <v>50</v>
      </c>
      <c r="T1743" s="129">
        <f t="shared" si="269"/>
        <v>3621.9078586603164</v>
      </c>
      <c r="X1743" s="62"/>
      <c r="AA1743" s="24"/>
    </row>
    <row r="1744" spans="6:27" x14ac:dyDescent="0.3">
      <c r="F1744" s="124">
        <f>Calculator!A1726</f>
        <v>1721</v>
      </c>
      <c r="G1744" s="44">
        <f>Calculator!B1726</f>
        <v>0</v>
      </c>
      <c r="H1744" s="44">
        <f>Calculator!C1726</f>
        <v>0</v>
      </c>
      <c r="I1744" s="46">
        <f>Calculator!E1726</f>
        <v>0</v>
      </c>
      <c r="J1744" s="45">
        <f>Calculator!F1726</f>
        <v>0</v>
      </c>
      <c r="K1744" s="125">
        <f t="shared" si="260"/>
        <v>7.5</v>
      </c>
      <c r="L1744" s="127">
        <f t="shared" si="261"/>
        <v>7.5</v>
      </c>
      <c r="M1744" s="127">
        <f t="shared" si="266"/>
        <v>7.5</v>
      </c>
      <c r="N1744" s="57">
        <f t="shared" si="262"/>
        <v>50</v>
      </c>
      <c r="O1744" s="57">
        <f t="shared" si="267"/>
        <v>50</v>
      </c>
      <c r="P1744" s="127">
        <f t="shared" si="263"/>
        <v>7.5</v>
      </c>
      <c r="Q1744" s="130">
        <f t="shared" si="264"/>
        <v>50</v>
      </c>
      <c r="R1744" s="62">
        <f t="shared" si="265"/>
        <v>50</v>
      </c>
      <c r="S1744" s="62">
        <f t="shared" si="268"/>
        <v>50</v>
      </c>
      <c r="T1744" s="129">
        <f t="shared" si="269"/>
        <v>3621.9078586603164</v>
      </c>
      <c r="X1744" s="62"/>
      <c r="AA1744" s="24"/>
    </row>
    <row r="1745" spans="6:27" x14ac:dyDescent="0.3">
      <c r="F1745" s="124">
        <f>Calculator!A1727</f>
        <v>1722</v>
      </c>
      <c r="G1745" s="44">
        <f>Calculator!B1727</f>
        <v>0</v>
      </c>
      <c r="H1745" s="44">
        <f>Calculator!C1727</f>
        <v>0</v>
      </c>
      <c r="I1745" s="46">
        <f>Calculator!E1727</f>
        <v>0</v>
      </c>
      <c r="J1745" s="45">
        <f>Calculator!F1727</f>
        <v>0</v>
      </c>
      <c r="K1745" s="125">
        <f t="shared" si="260"/>
        <v>7.5</v>
      </c>
      <c r="L1745" s="127">
        <f t="shared" si="261"/>
        <v>7.5</v>
      </c>
      <c r="M1745" s="127">
        <f t="shared" si="266"/>
        <v>7.5</v>
      </c>
      <c r="N1745" s="57">
        <f t="shared" si="262"/>
        <v>50</v>
      </c>
      <c r="O1745" s="57">
        <f t="shared" si="267"/>
        <v>50</v>
      </c>
      <c r="P1745" s="127">
        <f t="shared" si="263"/>
        <v>7.5</v>
      </c>
      <c r="Q1745" s="130">
        <f t="shared" si="264"/>
        <v>50</v>
      </c>
      <c r="R1745" s="62">
        <f t="shared" si="265"/>
        <v>50</v>
      </c>
      <c r="S1745" s="62">
        <f t="shared" si="268"/>
        <v>50</v>
      </c>
      <c r="T1745" s="129">
        <f t="shared" si="269"/>
        <v>3621.9078586603164</v>
      </c>
      <c r="X1745" s="62"/>
      <c r="AA1745" s="24"/>
    </row>
    <row r="1746" spans="6:27" x14ac:dyDescent="0.3">
      <c r="F1746" s="124">
        <f>Calculator!A1728</f>
        <v>1723</v>
      </c>
      <c r="G1746" s="44">
        <f>Calculator!B1728</f>
        <v>0</v>
      </c>
      <c r="H1746" s="44">
        <f>Calculator!C1728</f>
        <v>0</v>
      </c>
      <c r="I1746" s="46">
        <f>Calculator!E1728</f>
        <v>0</v>
      </c>
      <c r="J1746" s="45">
        <f>Calculator!F1728</f>
        <v>0</v>
      </c>
      <c r="K1746" s="125">
        <f t="shared" si="260"/>
        <v>7.5</v>
      </c>
      <c r="L1746" s="127">
        <f t="shared" si="261"/>
        <v>7.5</v>
      </c>
      <c r="M1746" s="127">
        <f t="shared" si="266"/>
        <v>7.5</v>
      </c>
      <c r="N1746" s="57">
        <f t="shared" si="262"/>
        <v>50</v>
      </c>
      <c r="O1746" s="57">
        <f t="shared" si="267"/>
        <v>50</v>
      </c>
      <c r="P1746" s="127">
        <f t="shared" si="263"/>
        <v>7.5</v>
      </c>
      <c r="Q1746" s="130">
        <f t="shared" si="264"/>
        <v>50</v>
      </c>
      <c r="R1746" s="62">
        <f t="shared" si="265"/>
        <v>50</v>
      </c>
      <c r="S1746" s="62">
        <f t="shared" si="268"/>
        <v>50</v>
      </c>
      <c r="T1746" s="129">
        <f t="shared" si="269"/>
        <v>3621.9078586603164</v>
      </c>
      <c r="X1746" s="62"/>
      <c r="AA1746" s="24"/>
    </row>
    <row r="1747" spans="6:27" x14ac:dyDescent="0.3">
      <c r="F1747" s="124">
        <f>Calculator!A1729</f>
        <v>1724</v>
      </c>
      <c r="G1747" s="44">
        <f>Calculator!B1729</f>
        <v>0</v>
      </c>
      <c r="H1747" s="44">
        <f>Calculator!C1729</f>
        <v>0</v>
      </c>
      <c r="I1747" s="46">
        <f>Calculator!E1729</f>
        <v>0</v>
      </c>
      <c r="J1747" s="45">
        <f>Calculator!F1729</f>
        <v>0</v>
      </c>
      <c r="K1747" s="125">
        <f t="shared" si="260"/>
        <v>7.5</v>
      </c>
      <c r="L1747" s="127">
        <f t="shared" si="261"/>
        <v>7.5</v>
      </c>
      <c r="M1747" s="127">
        <f t="shared" si="266"/>
        <v>7.5</v>
      </c>
      <c r="N1747" s="57">
        <f t="shared" si="262"/>
        <v>50</v>
      </c>
      <c r="O1747" s="57">
        <f t="shared" si="267"/>
        <v>50</v>
      </c>
      <c r="P1747" s="127">
        <f t="shared" si="263"/>
        <v>7.5</v>
      </c>
      <c r="Q1747" s="130">
        <f t="shared" si="264"/>
        <v>50</v>
      </c>
      <c r="R1747" s="62">
        <f t="shared" si="265"/>
        <v>50</v>
      </c>
      <c r="S1747" s="62">
        <f t="shared" si="268"/>
        <v>50</v>
      </c>
      <c r="T1747" s="129">
        <f t="shared" si="269"/>
        <v>3621.9078586603164</v>
      </c>
      <c r="X1747" s="62"/>
      <c r="AA1747" s="24"/>
    </row>
    <row r="1748" spans="6:27" x14ac:dyDescent="0.3">
      <c r="F1748" s="124">
        <f>Calculator!A1730</f>
        <v>1725</v>
      </c>
      <c r="G1748" s="44">
        <f>Calculator!B1730</f>
        <v>0</v>
      </c>
      <c r="H1748" s="44">
        <f>Calculator!C1730</f>
        <v>0</v>
      </c>
      <c r="I1748" s="46">
        <f>Calculator!E1730</f>
        <v>0</v>
      </c>
      <c r="J1748" s="45">
        <f>Calculator!F1730</f>
        <v>0</v>
      </c>
      <c r="K1748" s="125">
        <f t="shared" si="260"/>
        <v>7.5</v>
      </c>
      <c r="L1748" s="127">
        <f t="shared" si="261"/>
        <v>7.5</v>
      </c>
      <c r="M1748" s="127">
        <f t="shared" si="266"/>
        <v>7.5</v>
      </c>
      <c r="N1748" s="57">
        <f t="shared" si="262"/>
        <v>50</v>
      </c>
      <c r="O1748" s="57">
        <f t="shared" si="267"/>
        <v>50</v>
      </c>
      <c r="P1748" s="127">
        <f t="shared" si="263"/>
        <v>7.5</v>
      </c>
      <c r="Q1748" s="130">
        <f t="shared" si="264"/>
        <v>50</v>
      </c>
      <c r="R1748" s="62">
        <f t="shared" si="265"/>
        <v>50</v>
      </c>
      <c r="S1748" s="62">
        <f t="shared" si="268"/>
        <v>50</v>
      </c>
      <c r="T1748" s="129">
        <f t="shared" si="269"/>
        <v>3621.9078586603164</v>
      </c>
      <c r="X1748" s="62"/>
      <c r="AA1748" s="24"/>
    </row>
    <row r="1749" spans="6:27" x14ac:dyDescent="0.3">
      <c r="F1749" s="124">
        <f>Calculator!A1731</f>
        <v>1726</v>
      </c>
      <c r="G1749" s="44">
        <f>Calculator!B1731</f>
        <v>0</v>
      </c>
      <c r="H1749" s="44">
        <f>Calculator!C1731</f>
        <v>0</v>
      </c>
      <c r="I1749" s="46">
        <f>Calculator!E1731</f>
        <v>0</v>
      </c>
      <c r="J1749" s="45">
        <f>Calculator!F1731</f>
        <v>0</v>
      </c>
      <c r="K1749" s="125">
        <f t="shared" si="260"/>
        <v>7.5</v>
      </c>
      <c r="L1749" s="127">
        <f t="shared" si="261"/>
        <v>7.5</v>
      </c>
      <c r="M1749" s="127">
        <f t="shared" si="266"/>
        <v>7.5</v>
      </c>
      <c r="N1749" s="57">
        <f t="shared" si="262"/>
        <v>50</v>
      </c>
      <c r="O1749" s="57">
        <f t="shared" si="267"/>
        <v>50</v>
      </c>
      <c r="P1749" s="127">
        <f t="shared" si="263"/>
        <v>7.5</v>
      </c>
      <c r="Q1749" s="130">
        <f t="shared" si="264"/>
        <v>50</v>
      </c>
      <c r="R1749" s="62">
        <f t="shared" si="265"/>
        <v>50</v>
      </c>
      <c r="S1749" s="62">
        <f t="shared" si="268"/>
        <v>50</v>
      </c>
      <c r="T1749" s="129">
        <f t="shared" si="269"/>
        <v>3621.9078586603164</v>
      </c>
      <c r="X1749" s="62"/>
      <c r="AA1749" s="24"/>
    </row>
    <row r="1750" spans="6:27" x14ac:dyDescent="0.3">
      <c r="F1750" s="124">
        <f>Calculator!A1732</f>
        <v>1727</v>
      </c>
      <c r="G1750" s="44">
        <f>Calculator!B1732</f>
        <v>0</v>
      </c>
      <c r="H1750" s="44">
        <f>Calculator!C1732</f>
        <v>0</v>
      </c>
      <c r="I1750" s="46">
        <f>Calculator!E1732</f>
        <v>0</v>
      </c>
      <c r="J1750" s="45">
        <f>Calculator!F1732</f>
        <v>0</v>
      </c>
      <c r="K1750" s="125">
        <f t="shared" si="260"/>
        <v>7.5</v>
      </c>
      <c r="L1750" s="127">
        <f t="shared" si="261"/>
        <v>7.5</v>
      </c>
      <c r="M1750" s="127">
        <f t="shared" si="266"/>
        <v>7.5</v>
      </c>
      <c r="N1750" s="57">
        <f t="shared" si="262"/>
        <v>50</v>
      </c>
      <c r="O1750" s="57">
        <f t="shared" si="267"/>
        <v>50</v>
      </c>
      <c r="P1750" s="127">
        <f t="shared" si="263"/>
        <v>7.5</v>
      </c>
      <c r="Q1750" s="130">
        <f t="shared" si="264"/>
        <v>50</v>
      </c>
      <c r="R1750" s="62">
        <f t="shared" si="265"/>
        <v>50</v>
      </c>
      <c r="S1750" s="62">
        <f t="shared" si="268"/>
        <v>50</v>
      </c>
      <c r="T1750" s="129">
        <f t="shared" si="269"/>
        <v>3621.9078586603164</v>
      </c>
      <c r="X1750" s="62"/>
      <c r="AA1750" s="24"/>
    </row>
    <row r="1751" spans="6:27" x14ac:dyDescent="0.3">
      <c r="F1751" s="124">
        <f>Calculator!A1733</f>
        <v>1728</v>
      </c>
      <c r="G1751" s="44">
        <f>Calculator!B1733</f>
        <v>0</v>
      </c>
      <c r="H1751" s="44">
        <f>Calculator!C1733</f>
        <v>0</v>
      </c>
      <c r="I1751" s="46">
        <f>Calculator!E1733</f>
        <v>0</v>
      </c>
      <c r="J1751" s="45">
        <f>Calculator!F1733</f>
        <v>0</v>
      </c>
      <c r="K1751" s="125">
        <f t="shared" si="260"/>
        <v>7.5</v>
      </c>
      <c r="L1751" s="127">
        <f t="shared" si="261"/>
        <v>7.5</v>
      </c>
      <c r="M1751" s="127">
        <f t="shared" si="266"/>
        <v>7.5</v>
      </c>
      <c r="N1751" s="57">
        <f t="shared" si="262"/>
        <v>50</v>
      </c>
      <c r="O1751" s="57">
        <f t="shared" si="267"/>
        <v>50</v>
      </c>
      <c r="P1751" s="127">
        <f t="shared" si="263"/>
        <v>7.5</v>
      </c>
      <c r="Q1751" s="130">
        <f t="shared" si="264"/>
        <v>50</v>
      </c>
      <c r="R1751" s="62">
        <f t="shared" si="265"/>
        <v>50</v>
      </c>
      <c r="S1751" s="62">
        <f t="shared" si="268"/>
        <v>50</v>
      </c>
      <c r="T1751" s="129">
        <f t="shared" si="269"/>
        <v>3621.9078586603164</v>
      </c>
      <c r="X1751" s="62"/>
      <c r="AA1751" s="24"/>
    </row>
    <row r="1752" spans="6:27" x14ac:dyDescent="0.3">
      <c r="F1752" s="124">
        <f>Calculator!A1734</f>
        <v>1729</v>
      </c>
      <c r="G1752" s="44">
        <f>Calculator!B1734</f>
        <v>0</v>
      </c>
      <c r="H1752" s="44">
        <f>Calculator!C1734</f>
        <v>0</v>
      </c>
      <c r="I1752" s="46">
        <f>Calculator!E1734</f>
        <v>0</v>
      </c>
      <c r="J1752" s="45">
        <f>Calculator!F1734</f>
        <v>0</v>
      </c>
      <c r="K1752" s="125">
        <f t="shared" ref="K1752:K1815" si="270">IF(I1752=0,7.5,I1752)</f>
        <v>7.5</v>
      </c>
      <c r="L1752" s="127">
        <f t="shared" ref="L1752:L1815" si="271">ROUND(K1752,1)</f>
        <v>7.5</v>
      </c>
      <c r="M1752" s="127">
        <f t="shared" si="266"/>
        <v>7.5</v>
      </c>
      <c r="N1752" s="57">
        <f t="shared" ref="N1752:N1815" si="272">IF(J1752=0,50,J1752)</f>
        <v>50</v>
      </c>
      <c r="O1752" s="57">
        <f t="shared" si="267"/>
        <v>50</v>
      </c>
      <c r="P1752" s="127">
        <f t="shared" ref="P1752:P1815" si="273">IF(M1752&gt;8.4,8.4,M1752)</f>
        <v>7.5</v>
      </c>
      <c r="Q1752" s="130">
        <f t="shared" ref="Q1752:Q1815" si="274">IF(O1752&gt;670,670,O1752)</f>
        <v>50</v>
      </c>
      <c r="R1752" s="62">
        <f t="shared" ref="R1752:R1815" si="275">IF(J1752=0,50,J1752)</f>
        <v>50</v>
      </c>
      <c r="S1752" s="62">
        <f t="shared" si="268"/>
        <v>50</v>
      </c>
      <c r="T1752" s="129">
        <f t="shared" si="269"/>
        <v>3621.9078586603164</v>
      </c>
      <c r="X1752" s="62"/>
      <c r="AA1752" s="24"/>
    </row>
    <row r="1753" spans="6:27" x14ac:dyDescent="0.3">
      <c r="F1753" s="124">
        <f>Calculator!A1735</f>
        <v>1730</v>
      </c>
      <c r="G1753" s="44">
        <f>Calculator!B1735</f>
        <v>0</v>
      </c>
      <c r="H1753" s="44">
        <f>Calculator!C1735</f>
        <v>0</v>
      </c>
      <c r="I1753" s="46">
        <f>Calculator!E1735</f>
        <v>0</v>
      </c>
      <c r="J1753" s="45">
        <f>Calculator!F1735</f>
        <v>0</v>
      </c>
      <c r="K1753" s="125">
        <f t="shared" si="270"/>
        <v>7.5</v>
      </c>
      <c r="L1753" s="127">
        <f t="shared" si="271"/>
        <v>7.5</v>
      </c>
      <c r="M1753" s="127">
        <f t="shared" ref="M1753:M1816" si="276">IF(L1753&lt;5.5,5.5,L1753)</f>
        <v>7.5</v>
      </c>
      <c r="N1753" s="57">
        <f t="shared" si="272"/>
        <v>50</v>
      </c>
      <c r="O1753" s="57">
        <f t="shared" ref="O1753:O1816" si="277">IF(N1753&lt;10,10,N1753)</f>
        <v>50</v>
      </c>
      <c r="P1753" s="127">
        <f t="shared" si="273"/>
        <v>7.5</v>
      </c>
      <c r="Q1753" s="130">
        <f t="shared" si="274"/>
        <v>50</v>
      </c>
      <c r="R1753" s="62">
        <f t="shared" si="275"/>
        <v>50</v>
      </c>
      <c r="S1753" s="62">
        <f t="shared" ref="S1753:S1816" si="278">IF(R1753&gt;250,250,R1753)</f>
        <v>50</v>
      </c>
      <c r="T1753" s="129">
        <f t="shared" ref="T1753:T1816" si="279">EXP(0.878*(LN(S1753))+4.76)</f>
        <v>3621.9078586603164</v>
      </c>
      <c r="X1753" s="62"/>
      <c r="AA1753" s="24"/>
    </row>
    <row r="1754" spans="6:27" x14ac:dyDescent="0.3">
      <c r="F1754" s="124">
        <f>Calculator!A1736</f>
        <v>1731</v>
      </c>
      <c r="G1754" s="44">
        <f>Calculator!B1736</f>
        <v>0</v>
      </c>
      <c r="H1754" s="44">
        <f>Calculator!C1736</f>
        <v>0</v>
      </c>
      <c r="I1754" s="46">
        <f>Calculator!E1736</f>
        <v>0</v>
      </c>
      <c r="J1754" s="45">
        <f>Calculator!F1736</f>
        <v>0</v>
      </c>
      <c r="K1754" s="125">
        <f t="shared" si="270"/>
        <v>7.5</v>
      </c>
      <c r="L1754" s="127">
        <f t="shared" si="271"/>
        <v>7.5</v>
      </c>
      <c r="M1754" s="127">
        <f t="shared" si="276"/>
        <v>7.5</v>
      </c>
      <c r="N1754" s="57">
        <f t="shared" si="272"/>
        <v>50</v>
      </c>
      <c r="O1754" s="57">
        <f t="shared" si="277"/>
        <v>50</v>
      </c>
      <c r="P1754" s="127">
        <f t="shared" si="273"/>
        <v>7.5</v>
      </c>
      <c r="Q1754" s="130">
        <f t="shared" si="274"/>
        <v>50</v>
      </c>
      <c r="R1754" s="62">
        <f t="shared" si="275"/>
        <v>50</v>
      </c>
      <c r="S1754" s="62">
        <f t="shared" si="278"/>
        <v>50</v>
      </c>
      <c r="T1754" s="129">
        <f t="shared" si="279"/>
        <v>3621.9078586603164</v>
      </c>
      <c r="X1754" s="62"/>
      <c r="AA1754" s="24"/>
    </row>
    <row r="1755" spans="6:27" x14ac:dyDescent="0.3">
      <c r="F1755" s="124">
        <f>Calculator!A1737</f>
        <v>1732</v>
      </c>
      <c r="G1755" s="44">
        <f>Calculator!B1737</f>
        <v>0</v>
      </c>
      <c r="H1755" s="44">
        <f>Calculator!C1737</f>
        <v>0</v>
      </c>
      <c r="I1755" s="46">
        <f>Calculator!E1737</f>
        <v>0</v>
      </c>
      <c r="J1755" s="45">
        <f>Calculator!F1737</f>
        <v>0</v>
      </c>
      <c r="K1755" s="125">
        <f t="shared" si="270"/>
        <v>7.5</v>
      </c>
      <c r="L1755" s="127">
        <f t="shared" si="271"/>
        <v>7.5</v>
      </c>
      <c r="M1755" s="127">
        <f t="shared" si="276"/>
        <v>7.5</v>
      </c>
      <c r="N1755" s="57">
        <f t="shared" si="272"/>
        <v>50</v>
      </c>
      <c r="O1755" s="57">
        <f t="shared" si="277"/>
        <v>50</v>
      </c>
      <c r="P1755" s="127">
        <f t="shared" si="273"/>
        <v>7.5</v>
      </c>
      <c r="Q1755" s="130">
        <f t="shared" si="274"/>
        <v>50</v>
      </c>
      <c r="R1755" s="62">
        <f t="shared" si="275"/>
        <v>50</v>
      </c>
      <c r="S1755" s="62">
        <f t="shared" si="278"/>
        <v>50</v>
      </c>
      <c r="T1755" s="129">
        <f t="shared" si="279"/>
        <v>3621.9078586603164</v>
      </c>
      <c r="X1755" s="62"/>
      <c r="AA1755" s="24"/>
    </row>
    <row r="1756" spans="6:27" x14ac:dyDescent="0.3">
      <c r="F1756" s="124">
        <f>Calculator!A1738</f>
        <v>1733</v>
      </c>
      <c r="G1756" s="44">
        <f>Calculator!B1738</f>
        <v>0</v>
      </c>
      <c r="H1756" s="44">
        <f>Calculator!C1738</f>
        <v>0</v>
      </c>
      <c r="I1756" s="46">
        <f>Calculator!E1738</f>
        <v>0</v>
      </c>
      <c r="J1756" s="45">
        <f>Calculator!F1738</f>
        <v>0</v>
      </c>
      <c r="K1756" s="125">
        <f t="shared" si="270"/>
        <v>7.5</v>
      </c>
      <c r="L1756" s="127">
        <f t="shared" si="271"/>
        <v>7.5</v>
      </c>
      <c r="M1756" s="127">
        <f t="shared" si="276"/>
        <v>7.5</v>
      </c>
      <c r="N1756" s="57">
        <f t="shared" si="272"/>
        <v>50</v>
      </c>
      <c r="O1756" s="57">
        <f t="shared" si="277"/>
        <v>50</v>
      </c>
      <c r="P1756" s="127">
        <f t="shared" si="273"/>
        <v>7.5</v>
      </c>
      <c r="Q1756" s="130">
        <f t="shared" si="274"/>
        <v>50</v>
      </c>
      <c r="R1756" s="62">
        <f t="shared" si="275"/>
        <v>50</v>
      </c>
      <c r="S1756" s="62">
        <f t="shared" si="278"/>
        <v>50</v>
      </c>
      <c r="T1756" s="129">
        <f t="shared" si="279"/>
        <v>3621.9078586603164</v>
      </c>
      <c r="X1756" s="62"/>
      <c r="AA1756" s="24"/>
    </row>
    <row r="1757" spans="6:27" x14ac:dyDescent="0.3">
      <c r="F1757" s="124">
        <f>Calculator!A1739</f>
        <v>1734</v>
      </c>
      <c r="G1757" s="44">
        <f>Calculator!B1739</f>
        <v>0</v>
      </c>
      <c r="H1757" s="44">
        <f>Calculator!C1739</f>
        <v>0</v>
      </c>
      <c r="I1757" s="46">
        <f>Calculator!E1739</f>
        <v>0</v>
      </c>
      <c r="J1757" s="45">
        <f>Calculator!F1739</f>
        <v>0</v>
      </c>
      <c r="K1757" s="125">
        <f t="shared" si="270"/>
        <v>7.5</v>
      </c>
      <c r="L1757" s="127">
        <f t="shared" si="271"/>
        <v>7.5</v>
      </c>
      <c r="M1757" s="127">
        <f t="shared" si="276"/>
        <v>7.5</v>
      </c>
      <c r="N1757" s="57">
        <f t="shared" si="272"/>
        <v>50</v>
      </c>
      <c r="O1757" s="57">
        <f t="shared" si="277"/>
        <v>50</v>
      </c>
      <c r="P1757" s="127">
        <f t="shared" si="273"/>
        <v>7.5</v>
      </c>
      <c r="Q1757" s="130">
        <f t="shared" si="274"/>
        <v>50</v>
      </c>
      <c r="R1757" s="62">
        <f t="shared" si="275"/>
        <v>50</v>
      </c>
      <c r="S1757" s="62">
        <f t="shared" si="278"/>
        <v>50</v>
      </c>
      <c r="T1757" s="129">
        <f t="shared" si="279"/>
        <v>3621.9078586603164</v>
      </c>
      <c r="X1757" s="62"/>
      <c r="AA1757" s="24"/>
    </row>
    <row r="1758" spans="6:27" x14ac:dyDescent="0.3">
      <c r="F1758" s="124">
        <f>Calculator!A1740</f>
        <v>1735</v>
      </c>
      <c r="G1758" s="44">
        <f>Calculator!B1740</f>
        <v>0</v>
      </c>
      <c r="H1758" s="44">
        <f>Calculator!C1740</f>
        <v>0</v>
      </c>
      <c r="I1758" s="46">
        <f>Calculator!E1740</f>
        <v>0</v>
      </c>
      <c r="J1758" s="45">
        <f>Calculator!F1740</f>
        <v>0</v>
      </c>
      <c r="K1758" s="125">
        <f t="shared" si="270"/>
        <v>7.5</v>
      </c>
      <c r="L1758" s="127">
        <f t="shared" si="271"/>
        <v>7.5</v>
      </c>
      <c r="M1758" s="127">
        <f t="shared" si="276"/>
        <v>7.5</v>
      </c>
      <c r="N1758" s="57">
        <f t="shared" si="272"/>
        <v>50</v>
      </c>
      <c r="O1758" s="57">
        <f t="shared" si="277"/>
        <v>50</v>
      </c>
      <c r="P1758" s="127">
        <f t="shared" si="273"/>
        <v>7.5</v>
      </c>
      <c r="Q1758" s="130">
        <f t="shared" si="274"/>
        <v>50</v>
      </c>
      <c r="R1758" s="62">
        <f t="shared" si="275"/>
        <v>50</v>
      </c>
      <c r="S1758" s="62">
        <f t="shared" si="278"/>
        <v>50</v>
      </c>
      <c r="T1758" s="129">
        <f t="shared" si="279"/>
        <v>3621.9078586603164</v>
      </c>
      <c r="X1758" s="62"/>
      <c r="AA1758" s="24"/>
    </row>
    <row r="1759" spans="6:27" x14ac:dyDescent="0.3">
      <c r="F1759" s="124">
        <f>Calculator!A1741</f>
        <v>1736</v>
      </c>
      <c r="G1759" s="44">
        <f>Calculator!B1741</f>
        <v>0</v>
      </c>
      <c r="H1759" s="44">
        <f>Calculator!C1741</f>
        <v>0</v>
      </c>
      <c r="I1759" s="46">
        <f>Calculator!E1741</f>
        <v>0</v>
      </c>
      <c r="J1759" s="45">
        <f>Calculator!F1741</f>
        <v>0</v>
      </c>
      <c r="K1759" s="125">
        <f t="shared" si="270"/>
        <v>7.5</v>
      </c>
      <c r="L1759" s="127">
        <f t="shared" si="271"/>
        <v>7.5</v>
      </c>
      <c r="M1759" s="127">
        <f t="shared" si="276"/>
        <v>7.5</v>
      </c>
      <c r="N1759" s="57">
        <f t="shared" si="272"/>
        <v>50</v>
      </c>
      <c r="O1759" s="57">
        <f t="shared" si="277"/>
        <v>50</v>
      </c>
      <c r="P1759" s="127">
        <f t="shared" si="273"/>
        <v>7.5</v>
      </c>
      <c r="Q1759" s="130">
        <f t="shared" si="274"/>
        <v>50</v>
      </c>
      <c r="R1759" s="62">
        <f t="shared" si="275"/>
        <v>50</v>
      </c>
      <c r="S1759" s="62">
        <f t="shared" si="278"/>
        <v>50</v>
      </c>
      <c r="T1759" s="129">
        <f t="shared" si="279"/>
        <v>3621.9078586603164</v>
      </c>
      <c r="X1759" s="62"/>
      <c r="AA1759" s="24"/>
    </row>
    <row r="1760" spans="6:27" x14ac:dyDescent="0.3">
      <c r="F1760" s="124">
        <f>Calculator!A1742</f>
        <v>1737</v>
      </c>
      <c r="G1760" s="44">
        <f>Calculator!B1742</f>
        <v>0</v>
      </c>
      <c r="H1760" s="44">
        <f>Calculator!C1742</f>
        <v>0</v>
      </c>
      <c r="I1760" s="46">
        <f>Calculator!E1742</f>
        <v>0</v>
      </c>
      <c r="J1760" s="45">
        <f>Calculator!F1742</f>
        <v>0</v>
      </c>
      <c r="K1760" s="125">
        <f t="shared" si="270"/>
        <v>7.5</v>
      </c>
      <c r="L1760" s="127">
        <f t="shared" si="271"/>
        <v>7.5</v>
      </c>
      <c r="M1760" s="127">
        <f t="shared" si="276"/>
        <v>7.5</v>
      </c>
      <c r="N1760" s="57">
        <f t="shared" si="272"/>
        <v>50</v>
      </c>
      <c r="O1760" s="57">
        <f t="shared" si="277"/>
        <v>50</v>
      </c>
      <c r="P1760" s="127">
        <f t="shared" si="273"/>
        <v>7.5</v>
      </c>
      <c r="Q1760" s="130">
        <f t="shared" si="274"/>
        <v>50</v>
      </c>
      <c r="R1760" s="62">
        <f t="shared" si="275"/>
        <v>50</v>
      </c>
      <c r="S1760" s="62">
        <f t="shared" si="278"/>
        <v>50</v>
      </c>
      <c r="T1760" s="129">
        <f t="shared" si="279"/>
        <v>3621.9078586603164</v>
      </c>
      <c r="X1760" s="62"/>
      <c r="AA1760" s="24"/>
    </row>
    <row r="1761" spans="6:27" x14ac:dyDescent="0.3">
      <c r="F1761" s="124">
        <f>Calculator!A1743</f>
        <v>1738</v>
      </c>
      <c r="G1761" s="44">
        <f>Calculator!B1743</f>
        <v>0</v>
      </c>
      <c r="H1761" s="44">
        <f>Calculator!C1743</f>
        <v>0</v>
      </c>
      <c r="I1761" s="46">
        <f>Calculator!E1743</f>
        <v>0</v>
      </c>
      <c r="J1761" s="45">
        <f>Calculator!F1743</f>
        <v>0</v>
      </c>
      <c r="K1761" s="125">
        <f t="shared" si="270"/>
        <v>7.5</v>
      </c>
      <c r="L1761" s="127">
        <f t="shared" si="271"/>
        <v>7.5</v>
      </c>
      <c r="M1761" s="127">
        <f t="shared" si="276"/>
        <v>7.5</v>
      </c>
      <c r="N1761" s="57">
        <f t="shared" si="272"/>
        <v>50</v>
      </c>
      <c r="O1761" s="57">
        <f t="shared" si="277"/>
        <v>50</v>
      </c>
      <c r="P1761" s="127">
        <f t="shared" si="273"/>
        <v>7.5</v>
      </c>
      <c r="Q1761" s="130">
        <f t="shared" si="274"/>
        <v>50</v>
      </c>
      <c r="R1761" s="62">
        <f t="shared" si="275"/>
        <v>50</v>
      </c>
      <c r="S1761" s="62">
        <f t="shared" si="278"/>
        <v>50</v>
      </c>
      <c r="T1761" s="129">
        <f t="shared" si="279"/>
        <v>3621.9078586603164</v>
      </c>
      <c r="X1761" s="62"/>
      <c r="AA1761" s="24"/>
    </row>
    <row r="1762" spans="6:27" x14ac:dyDescent="0.3">
      <c r="F1762" s="124">
        <f>Calculator!A1744</f>
        <v>1739</v>
      </c>
      <c r="G1762" s="44">
        <f>Calculator!B1744</f>
        <v>0</v>
      </c>
      <c r="H1762" s="44">
        <f>Calculator!C1744</f>
        <v>0</v>
      </c>
      <c r="I1762" s="46">
        <f>Calculator!E1744</f>
        <v>0</v>
      </c>
      <c r="J1762" s="45">
        <f>Calculator!F1744</f>
        <v>0</v>
      </c>
      <c r="K1762" s="125">
        <f t="shared" si="270"/>
        <v>7.5</v>
      </c>
      <c r="L1762" s="127">
        <f t="shared" si="271"/>
        <v>7.5</v>
      </c>
      <c r="M1762" s="127">
        <f t="shared" si="276"/>
        <v>7.5</v>
      </c>
      <c r="N1762" s="57">
        <f t="shared" si="272"/>
        <v>50</v>
      </c>
      <c r="O1762" s="57">
        <f t="shared" si="277"/>
        <v>50</v>
      </c>
      <c r="P1762" s="127">
        <f t="shared" si="273"/>
        <v>7.5</v>
      </c>
      <c r="Q1762" s="130">
        <f t="shared" si="274"/>
        <v>50</v>
      </c>
      <c r="R1762" s="62">
        <f t="shared" si="275"/>
        <v>50</v>
      </c>
      <c r="S1762" s="62">
        <f t="shared" si="278"/>
        <v>50</v>
      </c>
      <c r="T1762" s="129">
        <f t="shared" si="279"/>
        <v>3621.9078586603164</v>
      </c>
      <c r="X1762" s="62"/>
      <c r="AA1762" s="24"/>
    </row>
    <row r="1763" spans="6:27" x14ac:dyDescent="0.3">
      <c r="F1763" s="124">
        <f>Calculator!A1745</f>
        <v>1740</v>
      </c>
      <c r="G1763" s="44">
        <f>Calculator!B1745</f>
        <v>0</v>
      </c>
      <c r="H1763" s="44">
        <f>Calculator!C1745</f>
        <v>0</v>
      </c>
      <c r="I1763" s="46">
        <f>Calculator!E1745</f>
        <v>0</v>
      </c>
      <c r="J1763" s="45">
        <f>Calculator!F1745</f>
        <v>0</v>
      </c>
      <c r="K1763" s="125">
        <f t="shared" si="270"/>
        <v>7.5</v>
      </c>
      <c r="L1763" s="127">
        <f t="shared" si="271"/>
        <v>7.5</v>
      </c>
      <c r="M1763" s="127">
        <f t="shared" si="276"/>
        <v>7.5</v>
      </c>
      <c r="N1763" s="57">
        <f t="shared" si="272"/>
        <v>50</v>
      </c>
      <c r="O1763" s="57">
        <f t="shared" si="277"/>
        <v>50</v>
      </c>
      <c r="P1763" s="127">
        <f t="shared" si="273"/>
        <v>7.5</v>
      </c>
      <c r="Q1763" s="130">
        <f t="shared" si="274"/>
        <v>50</v>
      </c>
      <c r="R1763" s="62">
        <f t="shared" si="275"/>
        <v>50</v>
      </c>
      <c r="S1763" s="62">
        <f t="shared" si="278"/>
        <v>50</v>
      </c>
      <c r="T1763" s="129">
        <f t="shared" si="279"/>
        <v>3621.9078586603164</v>
      </c>
      <c r="X1763" s="62"/>
      <c r="AA1763" s="24"/>
    </row>
    <row r="1764" spans="6:27" x14ac:dyDescent="0.3">
      <c r="F1764" s="124">
        <f>Calculator!A1746</f>
        <v>1741</v>
      </c>
      <c r="G1764" s="44">
        <f>Calculator!B1746</f>
        <v>0</v>
      </c>
      <c r="H1764" s="44">
        <f>Calculator!C1746</f>
        <v>0</v>
      </c>
      <c r="I1764" s="46">
        <f>Calculator!E1746</f>
        <v>0</v>
      </c>
      <c r="J1764" s="45">
        <f>Calculator!F1746</f>
        <v>0</v>
      </c>
      <c r="K1764" s="125">
        <f t="shared" si="270"/>
        <v>7.5</v>
      </c>
      <c r="L1764" s="127">
        <f t="shared" si="271"/>
        <v>7.5</v>
      </c>
      <c r="M1764" s="127">
        <f t="shared" si="276"/>
        <v>7.5</v>
      </c>
      <c r="N1764" s="57">
        <f t="shared" si="272"/>
        <v>50</v>
      </c>
      <c r="O1764" s="57">
        <f t="shared" si="277"/>
        <v>50</v>
      </c>
      <c r="P1764" s="127">
        <f t="shared" si="273"/>
        <v>7.5</v>
      </c>
      <c r="Q1764" s="130">
        <f t="shared" si="274"/>
        <v>50</v>
      </c>
      <c r="R1764" s="62">
        <f t="shared" si="275"/>
        <v>50</v>
      </c>
      <c r="S1764" s="62">
        <f t="shared" si="278"/>
        <v>50</v>
      </c>
      <c r="T1764" s="129">
        <f t="shared" si="279"/>
        <v>3621.9078586603164</v>
      </c>
      <c r="X1764" s="62"/>
      <c r="AA1764" s="24"/>
    </row>
    <row r="1765" spans="6:27" x14ac:dyDescent="0.3">
      <c r="F1765" s="124">
        <f>Calculator!A1747</f>
        <v>1742</v>
      </c>
      <c r="G1765" s="44">
        <f>Calculator!B1747</f>
        <v>0</v>
      </c>
      <c r="H1765" s="44">
        <f>Calculator!C1747</f>
        <v>0</v>
      </c>
      <c r="I1765" s="46">
        <f>Calculator!E1747</f>
        <v>0</v>
      </c>
      <c r="J1765" s="45">
        <f>Calculator!F1747</f>
        <v>0</v>
      </c>
      <c r="K1765" s="125">
        <f t="shared" si="270"/>
        <v>7.5</v>
      </c>
      <c r="L1765" s="127">
        <f t="shared" si="271"/>
        <v>7.5</v>
      </c>
      <c r="M1765" s="127">
        <f t="shared" si="276"/>
        <v>7.5</v>
      </c>
      <c r="N1765" s="57">
        <f t="shared" si="272"/>
        <v>50</v>
      </c>
      <c r="O1765" s="57">
        <f t="shared" si="277"/>
        <v>50</v>
      </c>
      <c r="P1765" s="127">
        <f t="shared" si="273"/>
        <v>7.5</v>
      </c>
      <c r="Q1765" s="130">
        <f t="shared" si="274"/>
        <v>50</v>
      </c>
      <c r="R1765" s="62">
        <f t="shared" si="275"/>
        <v>50</v>
      </c>
      <c r="S1765" s="62">
        <f t="shared" si="278"/>
        <v>50</v>
      </c>
      <c r="T1765" s="129">
        <f t="shared" si="279"/>
        <v>3621.9078586603164</v>
      </c>
      <c r="X1765" s="62"/>
      <c r="AA1765" s="24"/>
    </row>
    <row r="1766" spans="6:27" x14ac:dyDescent="0.3">
      <c r="F1766" s="124">
        <f>Calculator!A1748</f>
        <v>1743</v>
      </c>
      <c r="G1766" s="44">
        <f>Calculator!B1748</f>
        <v>0</v>
      </c>
      <c r="H1766" s="44">
        <f>Calculator!C1748</f>
        <v>0</v>
      </c>
      <c r="I1766" s="46">
        <f>Calculator!E1748</f>
        <v>0</v>
      </c>
      <c r="J1766" s="45">
        <f>Calculator!F1748</f>
        <v>0</v>
      </c>
      <c r="K1766" s="125">
        <f t="shared" si="270"/>
        <v>7.5</v>
      </c>
      <c r="L1766" s="127">
        <f t="shared" si="271"/>
        <v>7.5</v>
      </c>
      <c r="M1766" s="127">
        <f t="shared" si="276"/>
        <v>7.5</v>
      </c>
      <c r="N1766" s="57">
        <f t="shared" si="272"/>
        <v>50</v>
      </c>
      <c r="O1766" s="57">
        <f t="shared" si="277"/>
        <v>50</v>
      </c>
      <c r="P1766" s="127">
        <f t="shared" si="273"/>
        <v>7.5</v>
      </c>
      <c r="Q1766" s="130">
        <f t="shared" si="274"/>
        <v>50</v>
      </c>
      <c r="R1766" s="62">
        <f t="shared" si="275"/>
        <v>50</v>
      </c>
      <c r="S1766" s="62">
        <f t="shared" si="278"/>
        <v>50</v>
      </c>
      <c r="T1766" s="129">
        <f t="shared" si="279"/>
        <v>3621.9078586603164</v>
      </c>
      <c r="X1766" s="62"/>
      <c r="AA1766" s="24"/>
    </row>
    <row r="1767" spans="6:27" x14ac:dyDescent="0.3">
      <c r="F1767" s="124">
        <f>Calculator!A1749</f>
        <v>1744</v>
      </c>
      <c r="G1767" s="44">
        <f>Calculator!B1749</f>
        <v>0</v>
      </c>
      <c r="H1767" s="44">
        <f>Calculator!C1749</f>
        <v>0</v>
      </c>
      <c r="I1767" s="46">
        <f>Calculator!E1749</f>
        <v>0</v>
      </c>
      <c r="J1767" s="45">
        <f>Calculator!F1749</f>
        <v>0</v>
      </c>
      <c r="K1767" s="125">
        <f t="shared" si="270"/>
        <v>7.5</v>
      </c>
      <c r="L1767" s="127">
        <f t="shared" si="271"/>
        <v>7.5</v>
      </c>
      <c r="M1767" s="127">
        <f t="shared" si="276"/>
        <v>7.5</v>
      </c>
      <c r="N1767" s="57">
        <f t="shared" si="272"/>
        <v>50</v>
      </c>
      <c r="O1767" s="57">
        <f t="shared" si="277"/>
        <v>50</v>
      </c>
      <c r="P1767" s="127">
        <f t="shared" si="273"/>
        <v>7.5</v>
      </c>
      <c r="Q1767" s="130">
        <f t="shared" si="274"/>
        <v>50</v>
      </c>
      <c r="R1767" s="62">
        <f t="shared" si="275"/>
        <v>50</v>
      </c>
      <c r="S1767" s="62">
        <f t="shared" si="278"/>
        <v>50</v>
      </c>
      <c r="T1767" s="129">
        <f t="shared" si="279"/>
        <v>3621.9078586603164</v>
      </c>
      <c r="X1767" s="62"/>
      <c r="AA1767" s="24"/>
    </row>
    <row r="1768" spans="6:27" x14ac:dyDescent="0.3">
      <c r="F1768" s="124">
        <f>Calculator!A1750</f>
        <v>1745</v>
      </c>
      <c r="G1768" s="44">
        <f>Calculator!B1750</f>
        <v>0</v>
      </c>
      <c r="H1768" s="44">
        <f>Calculator!C1750</f>
        <v>0</v>
      </c>
      <c r="I1768" s="46">
        <f>Calculator!E1750</f>
        <v>0</v>
      </c>
      <c r="J1768" s="45">
        <f>Calculator!F1750</f>
        <v>0</v>
      </c>
      <c r="K1768" s="125">
        <f t="shared" si="270"/>
        <v>7.5</v>
      </c>
      <c r="L1768" s="127">
        <f t="shared" si="271"/>
        <v>7.5</v>
      </c>
      <c r="M1768" s="127">
        <f t="shared" si="276"/>
        <v>7.5</v>
      </c>
      <c r="N1768" s="57">
        <f t="shared" si="272"/>
        <v>50</v>
      </c>
      <c r="O1768" s="57">
        <f t="shared" si="277"/>
        <v>50</v>
      </c>
      <c r="P1768" s="127">
        <f t="shared" si="273"/>
        <v>7.5</v>
      </c>
      <c r="Q1768" s="130">
        <f t="shared" si="274"/>
        <v>50</v>
      </c>
      <c r="R1768" s="62">
        <f t="shared" si="275"/>
        <v>50</v>
      </c>
      <c r="S1768" s="62">
        <f t="shared" si="278"/>
        <v>50</v>
      </c>
      <c r="T1768" s="129">
        <f t="shared" si="279"/>
        <v>3621.9078586603164</v>
      </c>
      <c r="X1768" s="62"/>
      <c r="AA1768" s="24"/>
    </row>
    <row r="1769" spans="6:27" x14ac:dyDescent="0.3">
      <c r="F1769" s="124">
        <f>Calculator!A1751</f>
        <v>1746</v>
      </c>
      <c r="G1769" s="44">
        <f>Calculator!B1751</f>
        <v>0</v>
      </c>
      <c r="H1769" s="44">
        <f>Calculator!C1751</f>
        <v>0</v>
      </c>
      <c r="I1769" s="46">
        <f>Calculator!E1751</f>
        <v>0</v>
      </c>
      <c r="J1769" s="45">
        <f>Calculator!F1751</f>
        <v>0</v>
      </c>
      <c r="K1769" s="125">
        <f t="shared" si="270"/>
        <v>7.5</v>
      </c>
      <c r="L1769" s="127">
        <f t="shared" si="271"/>
        <v>7.5</v>
      </c>
      <c r="M1769" s="127">
        <f t="shared" si="276"/>
        <v>7.5</v>
      </c>
      <c r="N1769" s="57">
        <f t="shared" si="272"/>
        <v>50</v>
      </c>
      <c r="O1769" s="57">
        <f t="shared" si="277"/>
        <v>50</v>
      </c>
      <c r="P1769" s="127">
        <f t="shared" si="273"/>
        <v>7.5</v>
      </c>
      <c r="Q1769" s="130">
        <f t="shared" si="274"/>
        <v>50</v>
      </c>
      <c r="R1769" s="62">
        <f t="shared" si="275"/>
        <v>50</v>
      </c>
      <c r="S1769" s="62">
        <f t="shared" si="278"/>
        <v>50</v>
      </c>
      <c r="T1769" s="129">
        <f t="shared" si="279"/>
        <v>3621.9078586603164</v>
      </c>
      <c r="X1769" s="62"/>
      <c r="AA1769" s="24"/>
    </row>
    <row r="1770" spans="6:27" x14ac:dyDescent="0.3">
      <c r="F1770" s="124">
        <f>Calculator!A1752</f>
        <v>1747</v>
      </c>
      <c r="G1770" s="44">
        <f>Calculator!B1752</f>
        <v>0</v>
      </c>
      <c r="H1770" s="44">
        <f>Calculator!C1752</f>
        <v>0</v>
      </c>
      <c r="I1770" s="46">
        <f>Calculator!E1752</f>
        <v>0</v>
      </c>
      <c r="J1770" s="45">
        <f>Calculator!F1752</f>
        <v>0</v>
      </c>
      <c r="K1770" s="125">
        <f t="shared" si="270"/>
        <v>7.5</v>
      </c>
      <c r="L1770" s="127">
        <f t="shared" si="271"/>
        <v>7.5</v>
      </c>
      <c r="M1770" s="127">
        <f t="shared" si="276"/>
        <v>7.5</v>
      </c>
      <c r="N1770" s="57">
        <f t="shared" si="272"/>
        <v>50</v>
      </c>
      <c r="O1770" s="57">
        <f t="shared" si="277"/>
        <v>50</v>
      </c>
      <c r="P1770" s="127">
        <f t="shared" si="273"/>
        <v>7.5</v>
      </c>
      <c r="Q1770" s="130">
        <f t="shared" si="274"/>
        <v>50</v>
      </c>
      <c r="R1770" s="62">
        <f t="shared" si="275"/>
        <v>50</v>
      </c>
      <c r="S1770" s="62">
        <f t="shared" si="278"/>
        <v>50</v>
      </c>
      <c r="T1770" s="129">
        <f t="shared" si="279"/>
        <v>3621.9078586603164</v>
      </c>
      <c r="X1770" s="62"/>
      <c r="AA1770" s="24"/>
    </row>
    <row r="1771" spans="6:27" x14ac:dyDescent="0.3">
      <c r="F1771" s="124">
        <f>Calculator!A1753</f>
        <v>1748</v>
      </c>
      <c r="G1771" s="44">
        <f>Calculator!B1753</f>
        <v>0</v>
      </c>
      <c r="H1771" s="44">
        <f>Calculator!C1753</f>
        <v>0</v>
      </c>
      <c r="I1771" s="46">
        <f>Calculator!E1753</f>
        <v>0</v>
      </c>
      <c r="J1771" s="45">
        <f>Calculator!F1753</f>
        <v>0</v>
      </c>
      <c r="K1771" s="125">
        <f t="shared" si="270"/>
        <v>7.5</v>
      </c>
      <c r="L1771" s="127">
        <f t="shared" si="271"/>
        <v>7.5</v>
      </c>
      <c r="M1771" s="127">
        <f t="shared" si="276"/>
        <v>7.5</v>
      </c>
      <c r="N1771" s="57">
        <f t="shared" si="272"/>
        <v>50</v>
      </c>
      <c r="O1771" s="57">
        <f t="shared" si="277"/>
        <v>50</v>
      </c>
      <c r="P1771" s="127">
        <f t="shared" si="273"/>
        <v>7.5</v>
      </c>
      <c r="Q1771" s="130">
        <f t="shared" si="274"/>
        <v>50</v>
      </c>
      <c r="R1771" s="62">
        <f t="shared" si="275"/>
        <v>50</v>
      </c>
      <c r="S1771" s="62">
        <f t="shared" si="278"/>
        <v>50</v>
      </c>
      <c r="T1771" s="129">
        <f t="shared" si="279"/>
        <v>3621.9078586603164</v>
      </c>
      <c r="X1771" s="62"/>
      <c r="AA1771" s="24"/>
    </row>
    <row r="1772" spans="6:27" x14ac:dyDescent="0.3">
      <c r="F1772" s="124">
        <f>Calculator!A1754</f>
        <v>1749</v>
      </c>
      <c r="G1772" s="44">
        <f>Calculator!B1754</f>
        <v>0</v>
      </c>
      <c r="H1772" s="44">
        <f>Calculator!C1754</f>
        <v>0</v>
      </c>
      <c r="I1772" s="46">
        <f>Calculator!E1754</f>
        <v>0</v>
      </c>
      <c r="J1772" s="45">
        <f>Calculator!F1754</f>
        <v>0</v>
      </c>
      <c r="K1772" s="125">
        <f t="shared" si="270"/>
        <v>7.5</v>
      </c>
      <c r="L1772" s="127">
        <f t="shared" si="271"/>
        <v>7.5</v>
      </c>
      <c r="M1772" s="127">
        <f t="shared" si="276"/>
        <v>7.5</v>
      </c>
      <c r="N1772" s="57">
        <f t="shared" si="272"/>
        <v>50</v>
      </c>
      <c r="O1772" s="57">
        <f t="shared" si="277"/>
        <v>50</v>
      </c>
      <c r="P1772" s="127">
        <f t="shared" si="273"/>
        <v>7.5</v>
      </c>
      <c r="Q1772" s="130">
        <f t="shared" si="274"/>
        <v>50</v>
      </c>
      <c r="R1772" s="62">
        <f t="shared" si="275"/>
        <v>50</v>
      </c>
      <c r="S1772" s="62">
        <f t="shared" si="278"/>
        <v>50</v>
      </c>
      <c r="T1772" s="129">
        <f t="shared" si="279"/>
        <v>3621.9078586603164</v>
      </c>
      <c r="X1772" s="62"/>
      <c r="AA1772" s="24"/>
    </row>
    <row r="1773" spans="6:27" x14ac:dyDescent="0.3">
      <c r="F1773" s="124">
        <f>Calculator!A1755</f>
        <v>1750</v>
      </c>
      <c r="G1773" s="44">
        <f>Calculator!B1755</f>
        <v>0</v>
      </c>
      <c r="H1773" s="44">
        <f>Calculator!C1755</f>
        <v>0</v>
      </c>
      <c r="I1773" s="46">
        <f>Calculator!E1755</f>
        <v>0</v>
      </c>
      <c r="J1773" s="45">
        <f>Calculator!F1755</f>
        <v>0</v>
      </c>
      <c r="K1773" s="125">
        <f t="shared" si="270"/>
        <v>7.5</v>
      </c>
      <c r="L1773" s="127">
        <f t="shared" si="271"/>
        <v>7.5</v>
      </c>
      <c r="M1773" s="127">
        <f t="shared" si="276"/>
        <v>7.5</v>
      </c>
      <c r="N1773" s="57">
        <f t="shared" si="272"/>
        <v>50</v>
      </c>
      <c r="O1773" s="57">
        <f t="shared" si="277"/>
        <v>50</v>
      </c>
      <c r="P1773" s="127">
        <f t="shared" si="273"/>
        <v>7.5</v>
      </c>
      <c r="Q1773" s="130">
        <f t="shared" si="274"/>
        <v>50</v>
      </c>
      <c r="R1773" s="62">
        <f t="shared" si="275"/>
        <v>50</v>
      </c>
      <c r="S1773" s="62">
        <f t="shared" si="278"/>
        <v>50</v>
      </c>
      <c r="T1773" s="129">
        <f t="shared" si="279"/>
        <v>3621.9078586603164</v>
      </c>
      <c r="X1773" s="62"/>
      <c r="AA1773" s="24"/>
    </row>
    <row r="1774" spans="6:27" x14ac:dyDescent="0.3">
      <c r="F1774" s="124">
        <f>Calculator!A1756</f>
        <v>1751</v>
      </c>
      <c r="G1774" s="44">
        <f>Calculator!B1756</f>
        <v>0</v>
      </c>
      <c r="H1774" s="44">
        <f>Calculator!C1756</f>
        <v>0</v>
      </c>
      <c r="I1774" s="46">
        <f>Calculator!E1756</f>
        <v>0</v>
      </c>
      <c r="J1774" s="45">
        <f>Calculator!F1756</f>
        <v>0</v>
      </c>
      <c r="K1774" s="125">
        <f t="shared" si="270"/>
        <v>7.5</v>
      </c>
      <c r="L1774" s="127">
        <f t="shared" si="271"/>
        <v>7.5</v>
      </c>
      <c r="M1774" s="127">
        <f t="shared" si="276"/>
        <v>7.5</v>
      </c>
      <c r="N1774" s="57">
        <f t="shared" si="272"/>
        <v>50</v>
      </c>
      <c r="O1774" s="57">
        <f t="shared" si="277"/>
        <v>50</v>
      </c>
      <c r="P1774" s="127">
        <f t="shared" si="273"/>
        <v>7.5</v>
      </c>
      <c r="Q1774" s="130">
        <f t="shared" si="274"/>
        <v>50</v>
      </c>
      <c r="R1774" s="62">
        <f t="shared" si="275"/>
        <v>50</v>
      </c>
      <c r="S1774" s="62">
        <f t="shared" si="278"/>
        <v>50</v>
      </c>
      <c r="T1774" s="129">
        <f t="shared" si="279"/>
        <v>3621.9078586603164</v>
      </c>
      <c r="X1774" s="62"/>
      <c r="AA1774" s="24"/>
    </row>
    <row r="1775" spans="6:27" x14ac:dyDescent="0.3">
      <c r="F1775" s="124">
        <f>Calculator!A1757</f>
        <v>1752</v>
      </c>
      <c r="G1775" s="44">
        <f>Calculator!B1757</f>
        <v>0</v>
      </c>
      <c r="H1775" s="44">
        <f>Calculator!C1757</f>
        <v>0</v>
      </c>
      <c r="I1775" s="46">
        <f>Calculator!E1757</f>
        <v>0</v>
      </c>
      <c r="J1775" s="45">
        <f>Calculator!F1757</f>
        <v>0</v>
      </c>
      <c r="K1775" s="125">
        <f t="shared" si="270"/>
        <v>7.5</v>
      </c>
      <c r="L1775" s="127">
        <f t="shared" si="271"/>
        <v>7.5</v>
      </c>
      <c r="M1775" s="127">
        <f t="shared" si="276"/>
        <v>7.5</v>
      </c>
      <c r="N1775" s="57">
        <f t="shared" si="272"/>
        <v>50</v>
      </c>
      <c r="O1775" s="57">
        <f t="shared" si="277"/>
        <v>50</v>
      </c>
      <c r="P1775" s="127">
        <f t="shared" si="273"/>
        <v>7.5</v>
      </c>
      <c r="Q1775" s="130">
        <f t="shared" si="274"/>
        <v>50</v>
      </c>
      <c r="R1775" s="62">
        <f t="shared" si="275"/>
        <v>50</v>
      </c>
      <c r="S1775" s="62">
        <f t="shared" si="278"/>
        <v>50</v>
      </c>
      <c r="T1775" s="129">
        <f t="shared" si="279"/>
        <v>3621.9078586603164</v>
      </c>
      <c r="X1775" s="62"/>
      <c r="AA1775" s="24"/>
    </row>
    <row r="1776" spans="6:27" x14ac:dyDescent="0.3">
      <c r="F1776" s="124">
        <f>Calculator!A1758</f>
        <v>1753</v>
      </c>
      <c r="G1776" s="44">
        <f>Calculator!B1758</f>
        <v>0</v>
      </c>
      <c r="H1776" s="44">
        <f>Calculator!C1758</f>
        <v>0</v>
      </c>
      <c r="I1776" s="46">
        <f>Calculator!E1758</f>
        <v>0</v>
      </c>
      <c r="J1776" s="45">
        <f>Calculator!F1758</f>
        <v>0</v>
      </c>
      <c r="K1776" s="125">
        <f t="shared" si="270"/>
        <v>7.5</v>
      </c>
      <c r="L1776" s="127">
        <f t="shared" si="271"/>
        <v>7.5</v>
      </c>
      <c r="M1776" s="127">
        <f t="shared" si="276"/>
        <v>7.5</v>
      </c>
      <c r="N1776" s="57">
        <f t="shared" si="272"/>
        <v>50</v>
      </c>
      <c r="O1776" s="57">
        <f t="shared" si="277"/>
        <v>50</v>
      </c>
      <c r="P1776" s="127">
        <f t="shared" si="273"/>
        <v>7.5</v>
      </c>
      <c r="Q1776" s="130">
        <f t="shared" si="274"/>
        <v>50</v>
      </c>
      <c r="R1776" s="62">
        <f t="shared" si="275"/>
        <v>50</v>
      </c>
      <c r="S1776" s="62">
        <f t="shared" si="278"/>
        <v>50</v>
      </c>
      <c r="T1776" s="129">
        <f t="shared" si="279"/>
        <v>3621.9078586603164</v>
      </c>
      <c r="X1776" s="62"/>
      <c r="AA1776" s="24"/>
    </row>
    <row r="1777" spans="6:27" x14ac:dyDescent="0.3">
      <c r="F1777" s="124">
        <f>Calculator!A1759</f>
        <v>1754</v>
      </c>
      <c r="G1777" s="44">
        <f>Calculator!B1759</f>
        <v>0</v>
      </c>
      <c r="H1777" s="44">
        <f>Calculator!C1759</f>
        <v>0</v>
      </c>
      <c r="I1777" s="46">
        <f>Calculator!E1759</f>
        <v>0</v>
      </c>
      <c r="J1777" s="45">
        <f>Calculator!F1759</f>
        <v>0</v>
      </c>
      <c r="K1777" s="125">
        <f t="shared" si="270"/>
        <v>7.5</v>
      </c>
      <c r="L1777" s="127">
        <f t="shared" si="271"/>
        <v>7.5</v>
      </c>
      <c r="M1777" s="127">
        <f t="shared" si="276"/>
        <v>7.5</v>
      </c>
      <c r="N1777" s="57">
        <f t="shared" si="272"/>
        <v>50</v>
      </c>
      <c r="O1777" s="57">
        <f t="shared" si="277"/>
        <v>50</v>
      </c>
      <c r="P1777" s="127">
        <f t="shared" si="273"/>
        <v>7.5</v>
      </c>
      <c r="Q1777" s="130">
        <f t="shared" si="274"/>
        <v>50</v>
      </c>
      <c r="R1777" s="62">
        <f t="shared" si="275"/>
        <v>50</v>
      </c>
      <c r="S1777" s="62">
        <f t="shared" si="278"/>
        <v>50</v>
      </c>
      <c r="T1777" s="129">
        <f t="shared" si="279"/>
        <v>3621.9078586603164</v>
      </c>
      <c r="X1777" s="62"/>
      <c r="AA1777" s="24"/>
    </row>
    <row r="1778" spans="6:27" x14ac:dyDescent="0.3">
      <c r="F1778" s="124">
        <f>Calculator!A1760</f>
        <v>1755</v>
      </c>
      <c r="G1778" s="44">
        <f>Calculator!B1760</f>
        <v>0</v>
      </c>
      <c r="H1778" s="44">
        <f>Calculator!C1760</f>
        <v>0</v>
      </c>
      <c r="I1778" s="46">
        <f>Calculator!E1760</f>
        <v>0</v>
      </c>
      <c r="J1778" s="45">
        <f>Calculator!F1760</f>
        <v>0</v>
      </c>
      <c r="K1778" s="125">
        <f t="shared" si="270"/>
        <v>7.5</v>
      </c>
      <c r="L1778" s="127">
        <f t="shared" si="271"/>
        <v>7.5</v>
      </c>
      <c r="M1778" s="127">
        <f t="shared" si="276"/>
        <v>7.5</v>
      </c>
      <c r="N1778" s="57">
        <f t="shared" si="272"/>
        <v>50</v>
      </c>
      <c r="O1778" s="57">
        <f t="shared" si="277"/>
        <v>50</v>
      </c>
      <c r="P1778" s="127">
        <f t="shared" si="273"/>
        <v>7.5</v>
      </c>
      <c r="Q1778" s="130">
        <f t="shared" si="274"/>
        <v>50</v>
      </c>
      <c r="R1778" s="62">
        <f t="shared" si="275"/>
        <v>50</v>
      </c>
      <c r="S1778" s="62">
        <f t="shared" si="278"/>
        <v>50</v>
      </c>
      <c r="T1778" s="129">
        <f t="shared" si="279"/>
        <v>3621.9078586603164</v>
      </c>
      <c r="X1778" s="62"/>
      <c r="AA1778" s="24"/>
    </row>
    <row r="1779" spans="6:27" x14ac:dyDescent="0.3">
      <c r="F1779" s="124">
        <f>Calculator!A1761</f>
        <v>1756</v>
      </c>
      <c r="G1779" s="44">
        <f>Calculator!B1761</f>
        <v>0</v>
      </c>
      <c r="H1779" s="44">
        <f>Calculator!C1761</f>
        <v>0</v>
      </c>
      <c r="I1779" s="46">
        <f>Calculator!E1761</f>
        <v>0</v>
      </c>
      <c r="J1779" s="45">
        <f>Calculator!F1761</f>
        <v>0</v>
      </c>
      <c r="K1779" s="125">
        <f t="shared" si="270"/>
        <v>7.5</v>
      </c>
      <c r="L1779" s="127">
        <f t="shared" si="271"/>
        <v>7.5</v>
      </c>
      <c r="M1779" s="127">
        <f t="shared" si="276"/>
        <v>7.5</v>
      </c>
      <c r="N1779" s="57">
        <f t="shared" si="272"/>
        <v>50</v>
      </c>
      <c r="O1779" s="57">
        <f t="shared" si="277"/>
        <v>50</v>
      </c>
      <c r="P1779" s="127">
        <f t="shared" si="273"/>
        <v>7.5</v>
      </c>
      <c r="Q1779" s="130">
        <f t="shared" si="274"/>
        <v>50</v>
      </c>
      <c r="R1779" s="62">
        <f t="shared" si="275"/>
        <v>50</v>
      </c>
      <c r="S1779" s="62">
        <f t="shared" si="278"/>
        <v>50</v>
      </c>
      <c r="T1779" s="129">
        <f t="shared" si="279"/>
        <v>3621.9078586603164</v>
      </c>
      <c r="X1779" s="62"/>
      <c r="AA1779" s="24"/>
    </row>
    <row r="1780" spans="6:27" x14ac:dyDescent="0.3">
      <c r="F1780" s="124">
        <f>Calculator!A1762</f>
        <v>1757</v>
      </c>
      <c r="G1780" s="44">
        <f>Calculator!B1762</f>
        <v>0</v>
      </c>
      <c r="H1780" s="44">
        <f>Calculator!C1762</f>
        <v>0</v>
      </c>
      <c r="I1780" s="46">
        <f>Calculator!E1762</f>
        <v>0</v>
      </c>
      <c r="J1780" s="45">
        <f>Calculator!F1762</f>
        <v>0</v>
      </c>
      <c r="K1780" s="125">
        <f t="shared" si="270"/>
        <v>7.5</v>
      </c>
      <c r="L1780" s="127">
        <f t="shared" si="271"/>
        <v>7.5</v>
      </c>
      <c r="M1780" s="127">
        <f t="shared" si="276"/>
        <v>7.5</v>
      </c>
      <c r="N1780" s="57">
        <f t="shared" si="272"/>
        <v>50</v>
      </c>
      <c r="O1780" s="57">
        <f t="shared" si="277"/>
        <v>50</v>
      </c>
      <c r="P1780" s="127">
        <f t="shared" si="273"/>
        <v>7.5</v>
      </c>
      <c r="Q1780" s="130">
        <f t="shared" si="274"/>
        <v>50</v>
      </c>
      <c r="R1780" s="62">
        <f t="shared" si="275"/>
        <v>50</v>
      </c>
      <c r="S1780" s="62">
        <f t="shared" si="278"/>
        <v>50</v>
      </c>
      <c r="T1780" s="129">
        <f t="shared" si="279"/>
        <v>3621.9078586603164</v>
      </c>
      <c r="X1780" s="62"/>
      <c r="AA1780" s="24"/>
    </row>
    <row r="1781" spans="6:27" x14ac:dyDescent="0.3">
      <c r="F1781" s="124">
        <f>Calculator!A1763</f>
        <v>1758</v>
      </c>
      <c r="G1781" s="44">
        <f>Calculator!B1763</f>
        <v>0</v>
      </c>
      <c r="H1781" s="44">
        <f>Calculator!C1763</f>
        <v>0</v>
      </c>
      <c r="I1781" s="46">
        <f>Calculator!E1763</f>
        <v>0</v>
      </c>
      <c r="J1781" s="45">
        <f>Calculator!F1763</f>
        <v>0</v>
      </c>
      <c r="K1781" s="125">
        <f t="shared" si="270"/>
        <v>7.5</v>
      </c>
      <c r="L1781" s="127">
        <f t="shared" si="271"/>
        <v>7.5</v>
      </c>
      <c r="M1781" s="127">
        <f t="shared" si="276"/>
        <v>7.5</v>
      </c>
      <c r="N1781" s="57">
        <f t="shared" si="272"/>
        <v>50</v>
      </c>
      <c r="O1781" s="57">
        <f t="shared" si="277"/>
        <v>50</v>
      </c>
      <c r="P1781" s="127">
        <f t="shared" si="273"/>
        <v>7.5</v>
      </c>
      <c r="Q1781" s="130">
        <f t="shared" si="274"/>
        <v>50</v>
      </c>
      <c r="R1781" s="62">
        <f t="shared" si="275"/>
        <v>50</v>
      </c>
      <c r="S1781" s="62">
        <f t="shared" si="278"/>
        <v>50</v>
      </c>
      <c r="T1781" s="129">
        <f t="shared" si="279"/>
        <v>3621.9078586603164</v>
      </c>
      <c r="X1781" s="62"/>
      <c r="AA1781" s="24"/>
    </row>
    <row r="1782" spans="6:27" x14ac:dyDescent="0.3">
      <c r="F1782" s="124">
        <f>Calculator!A1764</f>
        <v>1759</v>
      </c>
      <c r="G1782" s="44">
        <f>Calculator!B1764</f>
        <v>0</v>
      </c>
      <c r="H1782" s="44">
        <f>Calculator!C1764</f>
        <v>0</v>
      </c>
      <c r="I1782" s="46">
        <f>Calculator!E1764</f>
        <v>0</v>
      </c>
      <c r="J1782" s="45">
        <f>Calculator!F1764</f>
        <v>0</v>
      </c>
      <c r="K1782" s="125">
        <f t="shared" si="270"/>
        <v>7.5</v>
      </c>
      <c r="L1782" s="127">
        <f t="shared" si="271"/>
        <v>7.5</v>
      </c>
      <c r="M1782" s="127">
        <f t="shared" si="276"/>
        <v>7.5</v>
      </c>
      <c r="N1782" s="57">
        <f t="shared" si="272"/>
        <v>50</v>
      </c>
      <c r="O1782" s="57">
        <f t="shared" si="277"/>
        <v>50</v>
      </c>
      <c r="P1782" s="127">
        <f t="shared" si="273"/>
        <v>7.5</v>
      </c>
      <c r="Q1782" s="130">
        <f t="shared" si="274"/>
        <v>50</v>
      </c>
      <c r="R1782" s="62">
        <f t="shared" si="275"/>
        <v>50</v>
      </c>
      <c r="S1782" s="62">
        <f t="shared" si="278"/>
        <v>50</v>
      </c>
      <c r="T1782" s="129">
        <f t="shared" si="279"/>
        <v>3621.9078586603164</v>
      </c>
      <c r="X1782" s="62"/>
      <c r="AA1782" s="24"/>
    </row>
    <row r="1783" spans="6:27" x14ac:dyDescent="0.3">
      <c r="F1783" s="124">
        <f>Calculator!A1765</f>
        <v>1760</v>
      </c>
      <c r="G1783" s="44">
        <f>Calculator!B1765</f>
        <v>0</v>
      </c>
      <c r="H1783" s="44">
        <f>Calculator!C1765</f>
        <v>0</v>
      </c>
      <c r="I1783" s="46">
        <f>Calculator!E1765</f>
        <v>0</v>
      </c>
      <c r="J1783" s="45">
        <f>Calculator!F1765</f>
        <v>0</v>
      </c>
      <c r="K1783" s="125">
        <f t="shared" si="270"/>
        <v>7.5</v>
      </c>
      <c r="L1783" s="127">
        <f t="shared" si="271"/>
        <v>7.5</v>
      </c>
      <c r="M1783" s="127">
        <f t="shared" si="276"/>
        <v>7.5</v>
      </c>
      <c r="N1783" s="57">
        <f t="shared" si="272"/>
        <v>50</v>
      </c>
      <c r="O1783" s="57">
        <f t="shared" si="277"/>
        <v>50</v>
      </c>
      <c r="P1783" s="127">
        <f t="shared" si="273"/>
        <v>7.5</v>
      </c>
      <c r="Q1783" s="130">
        <f t="shared" si="274"/>
        <v>50</v>
      </c>
      <c r="R1783" s="62">
        <f t="shared" si="275"/>
        <v>50</v>
      </c>
      <c r="S1783" s="62">
        <f t="shared" si="278"/>
        <v>50</v>
      </c>
      <c r="T1783" s="129">
        <f t="shared" si="279"/>
        <v>3621.9078586603164</v>
      </c>
      <c r="X1783" s="62"/>
      <c r="AA1783" s="24"/>
    </row>
    <row r="1784" spans="6:27" x14ac:dyDescent="0.3">
      <c r="F1784" s="124">
        <f>Calculator!A1766</f>
        <v>1761</v>
      </c>
      <c r="G1784" s="44">
        <f>Calculator!B1766</f>
        <v>0</v>
      </c>
      <c r="H1784" s="44">
        <f>Calculator!C1766</f>
        <v>0</v>
      </c>
      <c r="I1784" s="46">
        <f>Calculator!E1766</f>
        <v>0</v>
      </c>
      <c r="J1784" s="45">
        <f>Calculator!F1766</f>
        <v>0</v>
      </c>
      <c r="K1784" s="125">
        <f t="shared" si="270"/>
        <v>7.5</v>
      </c>
      <c r="L1784" s="127">
        <f t="shared" si="271"/>
        <v>7.5</v>
      </c>
      <c r="M1784" s="127">
        <f t="shared" si="276"/>
        <v>7.5</v>
      </c>
      <c r="N1784" s="57">
        <f t="shared" si="272"/>
        <v>50</v>
      </c>
      <c r="O1784" s="57">
        <f t="shared" si="277"/>
        <v>50</v>
      </c>
      <c r="P1784" s="127">
        <f t="shared" si="273"/>
        <v>7.5</v>
      </c>
      <c r="Q1784" s="130">
        <f t="shared" si="274"/>
        <v>50</v>
      </c>
      <c r="R1784" s="62">
        <f t="shared" si="275"/>
        <v>50</v>
      </c>
      <c r="S1784" s="62">
        <f t="shared" si="278"/>
        <v>50</v>
      </c>
      <c r="T1784" s="129">
        <f t="shared" si="279"/>
        <v>3621.9078586603164</v>
      </c>
      <c r="X1784" s="62"/>
      <c r="AA1784" s="24"/>
    </row>
    <row r="1785" spans="6:27" x14ac:dyDescent="0.3">
      <c r="F1785" s="124">
        <f>Calculator!A1767</f>
        <v>1762</v>
      </c>
      <c r="G1785" s="44">
        <f>Calculator!B1767</f>
        <v>0</v>
      </c>
      <c r="H1785" s="44">
        <f>Calculator!C1767</f>
        <v>0</v>
      </c>
      <c r="I1785" s="46">
        <f>Calculator!E1767</f>
        <v>0</v>
      </c>
      <c r="J1785" s="45">
        <f>Calculator!F1767</f>
        <v>0</v>
      </c>
      <c r="K1785" s="125">
        <f t="shared" si="270"/>
        <v>7.5</v>
      </c>
      <c r="L1785" s="127">
        <f t="shared" si="271"/>
        <v>7.5</v>
      </c>
      <c r="M1785" s="127">
        <f t="shared" si="276"/>
        <v>7.5</v>
      </c>
      <c r="N1785" s="57">
        <f t="shared" si="272"/>
        <v>50</v>
      </c>
      <c r="O1785" s="57">
        <f t="shared" si="277"/>
        <v>50</v>
      </c>
      <c r="P1785" s="127">
        <f t="shared" si="273"/>
        <v>7.5</v>
      </c>
      <c r="Q1785" s="130">
        <f t="shared" si="274"/>
        <v>50</v>
      </c>
      <c r="R1785" s="62">
        <f t="shared" si="275"/>
        <v>50</v>
      </c>
      <c r="S1785" s="62">
        <f t="shared" si="278"/>
        <v>50</v>
      </c>
      <c r="T1785" s="129">
        <f t="shared" si="279"/>
        <v>3621.9078586603164</v>
      </c>
      <c r="X1785" s="62"/>
      <c r="AA1785" s="24"/>
    </row>
    <row r="1786" spans="6:27" x14ac:dyDescent="0.3">
      <c r="F1786" s="124">
        <f>Calculator!A1768</f>
        <v>1763</v>
      </c>
      <c r="G1786" s="44">
        <f>Calculator!B1768</f>
        <v>0</v>
      </c>
      <c r="H1786" s="44">
        <f>Calculator!C1768</f>
        <v>0</v>
      </c>
      <c r="I1786" s="46">
        <f>Calculator!E1768</f>
        <v>0</v>
      </c>
      <c r="J1786" s="45">
        <f>Calculator!F1768</f>
        <v>0</v>
      </c>
      <c r="K1786" s="125">
        <f t="shared" si="270"/>
        <v>7.5</v>
      </c>
      <c r="L1786" s="127">
        <f t="shared" si="271"/>
        <v>7.5</v>
      </c>
      <c r="M1786" s="127">
        <f t="shared" si="276"/>
        <v>7.5</v>
      </c>
      <c r="N1786" s="57">
        <f t="shared" si="272"/>
        <v>50</v>
      </c>
      <c r="O1786" s="57">
        <f t="shared" si="277"/>
        <v>50</v>
      </c>
      <c r="P1786" s="127">
        <f t="shared" si="273"/>
        <v>7.5</v>
      </c>
      <c r="Q1786" s="130">
        <f t="shared" si="274"/>
        <v>50</v>
      </c>
      <c r="R1786" s="62">
        <f t="shared" si="275"/>
        <v>50</v>
      </c>
      <c r="S1786" s="62">
        <f t="shared" si="278"/>
        <v>50</v>
      </c>
      <c r="T1786" s="129">
        <f t="shared" si="279"/>
        <v>3621.9078586603164</v>
      </c>
      <c r="X1786" s="62"/>
      <c r="AA1786" s="24"/>
    </row>
    <row r="1787" spans="6:27" x14ac:dyDescent="0.3">
      <c r="F1787" s="124">
        <f>Calculator!A1769</f>
        <v>1764</v>
      </c>
      <c r="G1787" s="44">
        <f>Calculator!B1769</f>
        <v>0</v>
      </c>
      <c r="H1787" s="44">
        <f>Calculator!C1769</f>
        <v>0</v>
      </c>
      <c r="I1787" s="46">
        <f>Calculator!E1769</f>
        <v>0</v>
      </c>
      <c r="J1787" s="45">
        <f>Calculator!F1769</f>
        <v>0</v>
      </c>
      <c r="K1787" s="125">
        <f t="shared" si="270"/>
        <v>7.5</v>
      </c>
      <c r="L1787" s="127">
        <f t="shared" si="271"/>
        <v>7.5</v>
      </c>
      <c r="M1787" s="127">
        <f t="shared" si="276"/>
        <v>7.5</v>
      </c>
      <c r="N1787" s="57">
        <f t="shared" si="272"/>
        <v>50</v>
      </c>
      <c r="O1787" s="57">
        <f t="shared" si="277"/>
        <v>50</v>
      </c>
      <c r="P1787" s="127">
        <f t="shared" si="273"/>
        <v>7.5</v>
      </c>
      <c r="Q1787" s="130">
        <f t="shared" si="274"/>
        <v>50</v>
      </c>
      <c r="R1787" s="62">
        <f t="shared" si="275"/>
        <v>50</v>
      </c>
      <c r="S1787" s="62">
        <f t="shared" si="278"/>
        <v>50</v>
      </c>
      <c r="T1787" s="129">
        <f t="shared" si="279"/>
        <v>3621.9078586603164</v>
      </c>
      <c r="X1787" s="62"/>
      <c r="AA1787" s="24"/>
    </row>
    <row r="1788" spans="6:27" x14ac:dyDescent="0.3">
      <c r="F1788" s="124">
        <f>Calculator!A1770</f>
        <v>1765</v>
      </c>
      <c r="G1788" s="44">
        <f>Calculator!B1770</f>
        <v>0</v>
      </c>
      <c r="H1788" s="44">
        <f>Calculator!C1770</f>
        <v>0</v>
      </c>
      <c r="I1788" s="46">
        <f>Calculator!E1770</f>
        <v>0</v>
      </c>
      <c r="J1788" s="45">
        <f>Calculator!F1770</f>
        <v>0</v>
      </c>
      <c r="K1788" s="125">
        <f t="shared" si="270"/>
        <v>7.5</v>
      </c>
      <c r="L1788" s="127">
        <f t="shared" si="271"/>
        <v>7.5</v>
      </c>
      <c r="M1788" s="127">
        <f t="shared" si="276"/>
        <v>7.5</v>
      </c>
      <c r="N1788" s="57">
        <f t="shared" si="272"/>
        <v>50</v>
      </c>
      <c r="O1788" s="57">
        <f t="shared" si="277"/>
        <v>50</v>
      </c>
      <c r="P1788" s="127">
        <f t="shared" si="273"/>
        <v>7.5</v>
      </c>
      <c r="Q1788" s="130">
        <f t="shared" si="274"/>
        <v>50</v>
      </c>
      <c r="R1788" s="62">
        <f t="shared" si="275"/>
        <v>50</v>
      </c>
      <c r="S1788" s="62">
        <f t="shared" si="278"/>
        <v>50</v>
      </c>
      <c r="T1788" s="129">
        <f t="shared" si="279"/>
        <v>3621.9078586603164</v>
      </c>
      <c r="X1788" s="62"/>
      <c r="AA1788" s="24"/>
    </row>
    <row r="1789" spans="6:27" x14ac:dyDescent="0.3">
      <c r="F1789" s="124">
        <f>Calculator!A1771</f>
        <v>1766</v>
      </c>
      <c r="G1789" s="44">
        <f>Calculator!B1771</f>
        <v>0</v>
      </c>
      <c r="H1789" s="44">
        <f>Calculator!C1771</f>
        <v>0</v>
      </c>
      <c r="I1789" s="46">
        <f>Calculator!E1771</f>
        <v>0</v>
      </c>
      <c r="J1789" s="45">
        <f>Calculator!F1771</f>
        <v>0</v>
      </c>
      <c r="K1789" s="125">
        <f t="shared" si="270"/>
        <v>7.5</v>
      </c>
      <c r="L1789" s="127">
        <f t="shared" si="271"/>
        <v>7.5</v>
      </c>
      <c r="M1789" s="127">
        <f t="shared" si="276"/>
        <v>7.5</v>
      </c>
      <c r="N1789" s="57">
        <f t="shared" si="272"/>
        <v>50</v>
      </c>
      <c r="O1789" s="57">
        <f t="shared" si="277"/>
        <v>50</v>
      </c>
      <c r="P1789" s="127">
        <f t="shared" si="273"/>
        <v>7.5</v>
      </c>
      <c r="Q1789" s="130">
        <f t="shared" si="274"/>
        <v>50</v>
      </c>
      <c r="R1789" s="62">
        <f t="shared" si="275"/>
        <v>50</v>
      </c>
      <c r="S1789" s="62">
        <f t="shared" si="278"/>
        <v>50</v>
      </c>
      <c r="T1789" s="129">
        <f t="shared" si="279"/>
        <v>3621.9078586603164</v>
      </c>
      <c r="X1789" s="62"/>
      <c r="AA1789" s="24"/>
    </row>
    <row r="1790" spans="6:27" x14ac:dyDescent="0.3">
      <c r="F1790" s="124">
        <f>Calculator!A1772</f>
        <v>1767</v>
      </c>
      <c r="G1790" s="44">
        <f>Calculator!B1772</f>
        <v>0</v>
      </c>
      <c r="H1790" s="44">
        <f>Calculator!C1772</f>
        <v>0</v>
      </c>
      <c r="I1790" s="46">
        <f>Calculator!E1772</f>
        <v>0</v>
      </c>
      <c r="J1790" s="45">
        <f>Calculator!F1772</f>
        <v>0</v>
      </c>
      <c r="K1790" s="125">
        <f t="shared" si="270"/>
        <v>7.5</v>
      </c>
      <c r="L1790" s="127">
        <f t="shared" si="271"/>
        <v>7.5</v>
      </c>
      <c r="M1790" s="127">
        <f t="shared" si="276"/>
        <v>7.5</v>
      </c>
      <c r="N1790" s="57">
        <f t="shared" si="272"/>
        <v>50</v>
      </c>
      <c r="O1790" s="57">
        <f t="shared" si="277"/>
        <v>50</v>
      </c>
      <c r="P1790" s="127">
        <f t="shared" si="273"/>
        <v>7.5</v>
      </c>
      <c r="Q1790" s="130">
        <f t="shared" si="274"/>
        <v>50</v>
      </c>
      <c r="R1790" s="62">
        <f t="shared" si="275"/>
        <v>50</v>
      </c>
      <c r="S1790" s="62">
        <f t="shared" si="278"/>
        <v>50</v>
      </c>
      <c r="T1790" s="129">
        <f t="shared" si="279"/>
        <v>3621.9078586603164</v>
      </c>
      <c r="X1790" s="62"/>
      <c r="AA1790" s="24"/>
    </row>
    <row r="1791" spans="6:27" x14ac:dyDescent="0.3">
      <c r="F1791" s="124">
        <f>Calculator!A1773</f>
        <v>1768</v>
      </c>
      <c r="G1791" s="44">
        <f>Calculator!B1773</f>
        <v>0</v>
      </c>
      <c r="H1791" s="44">
        <f>Calculator!C1773</f>
        <v>0</v>
      </c>
      <c r="I1791" s="46">
        <f>Calculator!E1773</f>
        <v>0</v>
      </c>
      <c r="J1791" s="45">
        <f>Calculator!F1773</f>
        <v>0</v>
      </c>
      <c r="K1791" s="125">
        <f t="shared" si="270"/>
        <v>7.5</v>
      </c>
      <c r="L1791" s="127">
        <f t="shared" si="271"/>
        <v>7.5</v>
      </c>
      <c r="M1791" s="127">
        <f t="shared" si="276"/>
        <v>7.5</v>
      </c>
      <c r="N1791" s="57">
        <f t="shared" si="272"/>
        <v>50</v>
      </c>
      <c r="O1791" s="57">
        <f t="shared" si="277"/>
        <v>50</v>
      </c>
      <c r="P1791" s="127">
        <f t="shared" si="273"/>
        <v>7.5</v>
      </c>
      <c r="Q1791" s="130">
        <f t="shared" si="274"/>
        <v>50</v>
      </c>
      <c r="R1791" s="62">
        <f t="shared" si="275"/>
        <v>50</v>
      </c>
      <c r="S1791" s="62">
        <f t="shared" si="278"/>
        <v>50</v>
      </c>
      <c r="T1791" s="129">
        <f t="shared" si="279"/>
        <v>3621.9078586603164</v>
      </c>
      <c r="X1791" s="62"/>
      <c r="AA1791" s="24"/>
    </row>
    <row r="1792" spans="6:27" x14ac:dyDescent="0.3">
      <c r="F1792" s="124">
        <f>Calculator!A1774</f>
        <v>1769</v>
      </c>
      <c r="G1792" s="44">
        <f>Calculator!B1774</f>
        <v>0</v>
      </c>
      <c r="H1792" s="44">
        <f>Calculator!C1774</f>
        <v>0</v>
      </c>
      <c r="I1792" s="46">
        <f>Calculator!E1774</f>
        <v>0</v>
      </c>
      <c r="J1792" s="45">
        <f>Calculator!F1774</f>
        <v>0</v>
      </c>
      <c r="K1792" s="125">
        <f t="shared" si="270"/>
        <v>7.5</v>
      </c>
      <c r="L1792" s="127">
        <f t="shared" si="271"/>
        <v>7.5</v>
      </c>
      <c r="M1792" s="127">
        <f t="shared" si="276"/>
        <v>7.5</v>
      </c>
      <c r="N1792" s="57">
        <f t="shared" si="272"/>
        <v>50</v>
      </c>
      <c r="O1792" s="57">
        <f t="shared" si="277"/>
        <v>50</v>
      </c>
      <c r="P1792" s="127">
        <f t="shared" si="273"/>
        <v>7.5</v>
      </c>
      <c r="Q1792" s="130">
        <f t="shared" si="274"/>
        <v>50</v>
      </c>
      <c r="R1792" s="62">
        <f t="shared" si="275"/>
        <v>50</v>
      </c>
      <c r="S1792" s="62">
        <f t="shared" si="278"/>
        <v>50</v>
      </c>
      <c r="T1792" s="129">
        <f t="shared" si="279"/>
        <v>3621.9078586603164</v>
      </c>
      <c r="X1792" s="62"/>
      <c r="AA1792" s="24"/>
    </row>
    <row r="1793" spans="6:27" x14ac:dyDescent="0.3">
      <c r="F1793" s="124">
        <f>Calculator!A1775</f>
        <v>1770</v>
      </c>
      <c r="G1793" s="44">
        <f>Calculator!B1775</f>
        <v>0</v>
      </c>
      <c r="H1793" s="44">
        <f>Calculator!C1775</f>
        <v>0</v>
      </c>
      <c r="I1793" s="46">
        <f>Calculator!E1775</f>
        <v>0</v>
      </c>
      <c r="J1793" s="45">
        <f>Calculator!F1775</f>
        <v>0</v>
      </c>
      <c r="K1793" s="125">
        <f t="shared" si="270"/>
        <v>7.5</v>
      </c>
      <c r="L1793" s="127">
        <f t="shared" si="271"/>
        <v>7.5</v>
      </c>
      <c r="M1793" s="127">
        <f t="shared" si="276"/>
        <v>7.5</v>
      </c>
      <c r="N1793" s="57">
        <f t="shared" si="272"/>
        <v>50</v>
      </c>
      <c r="O1793" s="57">
        <f t="shared" si="277"/>
        <v>50</v>
      </c>
      <c r="P1793" s="127">
        <f t="shared" si="273"/>
        <v>7.5</v>
      </c>
      <c r="Q1793" s="130">
        <f t="shared" si="274"/>
        <v>50</v>
      </c>
      <c r="R1793" s="62">
        <f t="shared" si="275"/>
        <v>50</v>
      </c>
      <c r="S1793" s="62">
        <f t="shared" si="278"/>
        <v>50</v>
      </c>
      <c r="T1793" s="129">
        <f t="shared" si="279"/>
        <v>3621.9078586603164</v>
      </c>
      <c r="X1793" s="62"/>
      <c r="AA1793" s="24"/>
    </row>
    <row r="1794" spans="6:27" x14ac:dyDescent="0.3">
      <c r="F1794" s="124">
        <f>Calculator!A1776</f>
        <v>1771</v>
      </c>
      <c r="G1794" s="44">
        <f>Calculator!B1776</f>
        <v>0</v>
      </c>
      <c r="H1794" s="44">
        <f>Calculator!C1776</f>
        <v>0</v>
      </c>
      <c r="I1794" s="46">
        <f>Calculator!E1776</f>
        <v>0</v>
      </c>
      <c r="J1794" s="45">
        <f>Calculator!F1776</f>
        <v>0</v>
      </c>
      <c r="K1794" s="125">
        <f t="shared" si="270"/>
        <v>7.5</v>
      </c>
      <c r="L1794" s="127">
        <f t="shared" si="271"/>
        <v>7.5</v>
      </c>
      <c r="M1794" s="127">
        <f t="shared" si="276"/>
        <v>7.5</v>
      </c>
      <c r="N1794" s="57">
        <f t="shared" si="272"/>
        <v>50</v>
      </c>
      <c r="O1794" s="57">
        <f t="shared" si="277"/>
        <v>50</v>
      </c>
      <c r="P1794" s="127">
        <f t="shared" si="273"/>
        <v>7.5</v>
      </c>
      <c r="Q1794" s="130">
        <f t="shared" si="274"/>
        <v>50</v>
      </c>
      <c r="R1794" s="62">
        <f t="shared" si="275"/>
        <v>50</v>
      </c>
      <c r="S1794" s="62">
        <f t="shared" si="278"/>
        <v>50</v>
      </c>
      <c r="T1794" s="129">
        <f t="shared" si="279"/>
        <v>3621.9078586603164</v>
      </c>
      <c r="X1794" s="62"/>
      <c r="AA1794" s="24"/>
    </row>
    <row r="1795" spans="6:27" x14ac:dyDescent="0.3">
      <c r="F1795" s="124">
        <f>Calculator!A1777</f>
        <v>1772</v>
      </c>
      <c r="G1795" s="44">
        <f>Calculator!B1777</f>
        <v>0</v>
      </c>
      <c r="H1795" s="44">
        <f>Calculator!C1777</f>
        <v>0</v>
      </c>
      <c r="I1795" s="46">
        <f>Calculator!E1777</f>
        <v>0</v>
      </c>
      <c r="J1795" s="45">
        <f>Calculator!F1777</f>
        <v>0</v>
      </c>
      <c r="K1795" s="125">
        <f t="shared" si="270"/>
        <v>7.5</v>
      </c>
      <c r="L1795" s="127">
        <f t="shared" si="271"/>
        <v>7.5</v>
      </c>
      <c r="M1795" s="127">
        <f t="shared" si="276"/>
        <v>7.5</v>
      </c>
      <c r="N1795" s="57">
        <f t="shared" si="272"/>
        <v>50</v>
      </c>
      <c r="O1795" s="57">
        <f t="shared" si="277"/>
        <v>50</v>
      </c>
      <c r="P1795" s="127">
        <f t="shared" si="273"/>
        <v>7.5</v>
      </c>
      <c r="Q1795" s="130">
        <f t="shared" si="274"/>
        <v>50</v>
      </c>
      <c r="R1795" s="62">
        <f t="shared" si="275"/>
        <v>50</v>
      </c>
      <c r="S1795" s="62">
        <f t="shared" si="278"/>
        <v>50</v>
      </c>
      <c r="T1795" s="129">
        <f t="shared" si="279"/>
        <v>3621.9078586603164</v>
      </c>
      <c r="X1795" s="62"/>
      <c r="AA1795" s="24"/>
    </row>
    <row r="1796" spans="6:27" x14ac:dyDescent="0.3">
      <c r="F1796" s="124">
        <f>Calculator!A1778</f>
        <v>1773</v>
      </c>
      <c r="G1796" s="44">
        <f>Calculator!B1778</f>
        <v>0</v>
      </c>
      <c r="H1796" s="44">
        <f>Calculator!C1778</f>
        <v>0</v>
      </c>
      <c r="I1796" s="46">
        <f>Calculator!E1778</f>
        <v>0</v>
      </c>
      <c r="J1796" s="45">
        <f>Calculator!F1778</f>
        <v>0</v>
      </c>
      <c r="K1796" s="125">
        <f t="shared" si="270"/>
        <v>7.5</v>
      </c>
      <c r="L1796" s="127">
        <f t="shared" si="271"/>
        <v>7.5</v>
      </c>
      <c r="M1796" s="127">
        <f t="shared" si="276"/>
        <v>7.5</v>
      </c>
      <c r="N1796" s="57">
        <f t="shared" si="272"/>
        <v>50</v>
      </c>
      <c r="O1796" s="57">
        <f t="shared" si="277"/>
        <v>50</v>
      </c>
      <c r="P1796" s="127">
        <f t="shared" si="273"/>
        <v>7.5</v>
      </c>
      <c r="Q1796" s="130">
        <f t="shared" si="274"/>
        <v>50</v>
      </c>
      <c r="R1796" s="62">
        <f t="shared" si="275"/>
        <v>50</v>
      </c>
      <c r="S1796" s="62">
        <f t="shared" si="278"/>
        <v>50</v>
      </c>
      <c r="T1796" s="129">
        <f t="shared" si="279"/>
        <v>3621.9078586603164</v>
      </c>
      <c r="X1796" s="62"/>
      <c r="AA1796" s="24"/>
    </row>
    <row r="1797" spans="6:27" x14ac:dyDescent="0.3">
      <c r="F1797" s="124">
        <f>Calculator!A1779</f>
        <v>1774</v>
      </c>
      <c r="G1797" s="44">
        <f>Calculator!B1779</f>
        <v>0</v>
      </c>
      <c r="H1797" s="44">
        <f>Calculator!C1779</f>
        <v>0</v>
      </c>
      <c r="I1797" s="46">
        <f>Calculator!E1779</f>
        <v>0</v>
      </c>
      <c r="J1797" s="45">
        <f>Calculator!F1779</f>
        <v>0</v>
      </c>
      <c r="K1797" s="125">
        <f t="shared" si="270"/>
        <v>7.5</v>
      </c>
      <c r="L1797" s="127">
        <f t="shared" si="271"/>
        <v>7.5</v>
      </c>
      <c r="M1797" s="127">
        <f t="shared" si="276"/>
        <v>7.5</v>
      </c>
      <c r="N1797" s="57">
        <f t="shared" si="272"/>
        <v>50</v>
      </c>
      <c r="O1797" s="57">
        <f t="shared" si="277"/>
        <v>50</v>
      </c>
      <c r="P1797" s="127">
        <f t="shared" si="273"/>
        <v>7.5</v>
      </c>
      <c r="Q1797" s="130">
        <f t="shared" si="274"/>
        <v>50</v>
      </c>
      <c r="R1797" s="62">
        <f t="shared" si="275"/>
        <v>50</v>
      </c>
      <c r="S1797" s="62">
        <f t="shared" si="278"/>
        <v>50</v>
      </c>
      <c r="T1797" s="129">
        <f t="shared" si="279"/>
        <v>3621.9078586603164</v>
      </c>
      <c r="X1797" s="62"/>
      <c r="AA1797" s="24"/>
    </row>
    <row r="1798" spans="6:27" x14ac:dyDescent="0.3">
      <c r="F1798" s="124">
        <f>Calculator!A1780</f>
        <v>1775</v>
      </c>
      <c r="G1798" s="44">
        <f>Calculator!B1780</f>
        <v>0</v>
      </c>
      <c r="H1798" s="44">
        <f>Calculator!C1780</f>
        <v>0</v>
      </c>
      <c r="I1798" s="46">
        <f>Calculator!E1780</f>
        <v>0</v>
      </c>
      <c r="J1798" s="45">
        <f>Calculator!F1780</f>
        <v>0</v>
      </c>
      <c r="K1798" s="125">
        <f t="shared" si="270"/>
        <v>7.5</v>
      </c>
      <c r="L1798" s="127">
        <f t="shared" si="271"/>
        <v>7.5</v>
      </c>
      <c r="M1798" s="127">
        <f t="shared" si="276"/>
        <v>7.5</v>
      </c>
      <c r="N1798" s="57">
        <f t="shared" si="272"/>
        <v>50</v>
      </c>
      <c r="O1798" s="57">
        <f t="shared" si="277"/>
        <v>50</v>
      </c>
      <c r="P1798" s="127">
        <f t="shared" si="273"/>
        <v>7.5</v>
      </c>
      <c r="Q1798" s="130">
        <f t="shared" si="274"/>
        <v>50</v>
      </c>
      <c r="R1798" s="62">
        <f t="shared" si="275"/>
        <v>50</v>
      </c>
      <c r="S1798" s="62">
        <f t="shared" si="278"/>
        <v>50</v>
      </c>
      <c r="T1798" s="129">
        <f t="shared" si="279"/>
        <v>3621.9078586603164</v>
      </c>
      <c r="X1798" s="62"/>
      <c r="AA1798" s="24"/>
    </row>
    <row r="1799" spans="6:27" x14ac:dyDescent="0.3">
      <c r="F1799" s="124">
        <f>Calculator!A1781</f>
        <v>1776</v>
      </c>
      <c r="G1799" s="44">
        <f>Calculator!B1781</f>
        <v>0</v>
      </c>
      <c r="H1799" s="44">
        <f>Calculator!C1781</f>
        <v>0</v>
      </c>
      <c r="I1799" s="46">
        <f>Calculator!E1781</f>
        <v>0</v>
      </c>
      <c r="J1799" s="45">
        <f>Calculator!F1781</f>
        <v>0</v>
      </c>
      <c r="K1799" s="125">
        <f t="shared" si="270"/>
        <v>7.5</v>
      </c>
      <c r="L1799" s="127">
        <f t="shared" si="271"/>
        <v>7.5</v>
      </c>
      <c r="M1799" s="127">
        <f t="shared" si="276"/>
        <v>7.5</v>
      </c>
      <c r="N1799" s="57">
        <f t="shared" si="272"/>
        <v>50</v>
      </c>
      <c r="O1799" s="57">
        <f t="shared" si="277"/>
        <v>50</v>
      </c>
      <c r="P1799" s="127">
        <f t="shared" si="273"/>
        <v>7.5</v>
      </c>
      <c r="Q1799" s="130">
        <f t="shared" si="274"/>
        <v>50</v>
      </c>
      <c r="R1799" s="62">
        <f t="shared" si="275"/>
        <v>50</v>
      </c>
      <c r="S1799" s="62">
        <f t="shared" si="278"/>
        <v>50</v>
      </c>
      <c r="T1799" s="129">
        <f t="shared" si="279"/>
        <v>3621.9078586603164</v>
      </c>
      <c r="X1799" s="62"/>
      <c r="AA1799" s="24"/>
    </row>
    <row r="1800" spans="6:27" x14ac:dyDescent="0.3">
      <c r="F1800" s="124">
        <f>Calculator!A1782</f>
        <v>1777</v>
      </c>
      <c r="G1800" s="44">
        <f>Calculator!B1782</f>
        <v>0</v>
      </c>
      <c r="H1800" s="44">
        <f>Calculator!C1782</f>
        <v>0</v>
      </c>
      <c r="I1800" s="46">
        <f>Calculator!E1782</f>
        <v>0</v>
      </c>
      <c r="J1800" s="45">
        <f>Calculator!F1782</f>
        <v>0</v>
      </c>
      <c r="K1800" s="125">
        <f t="shared" si="270"/>
        <v>7.5</v>
      </c>
      <c r="L1800" s="127">
        <f t="shared" si="271"/>
        <v>7.5</v>
      </c>
      <c r="M1800" s="127">
        <f t="shared" si="276"/>
        <v>7.5</v>
      </c>
      <c r="N1800" s="57">
        <f t="shared" si="272"/>
        <v>50</v>
      </c>
      <c r="O1800" s="57">
        <f t="shared" si="277"/>
        <v>50</v>
      </c>
      <c r="P1800" s="127">
        <f t="shared" si="273"/>
        <v>7.5</v>
      </c>
      <c r="Q1800" s="130">
        <f t="shared" si="274"/>
        <v>50</v>
      </c>
      <c r="R1800" s="62">
        <f t="shared" si="275"/>
        <v>50</v>
      </c>
      <c r="S1800" s="62">
        <f t="shared" si="278"/>
        <v>50</v>
      </c>
      <c r="T1800" s="129">
        <f t="shared" si="279"/>
        <v>3621.9078586603164</v>
      </c>
      <c r="X1800" s="62"/>
      <c r="AA1800" s="24"/>
    </row>
    <row r="1801" spans="6:27" x14ac:dyDescent="0.3">
      <c r="F1801" s="124">
        <f>Calculator!A1783</f>
        <v>1778</v>
      </c>
      <c r="G1801" s="44">
        <f>Calculator!B1783</f>
        <v>0</v>
      </c>
      <c r="H1801" s="44">
        <f>Calculator!C1783</f>
        <v>0</v>
      </c>
      <c r="I1801" s="46">
        <f>Calculator!E1783</f>
        <v>0</v>
      </c>
      <c r="J1801" s="45">
        <f>Calculator!F1783</f>
        <v>0</v>
      </c>
      <c r="K1801" s="125">
        <f t="shared" si="270"/>
        <v>7.5</v>
      </c>
      <c r="L1801" s="127">
        <f t="shared" si="271"/>
        <v>7.5</v>
      </c>
      <c r="M1801" s="127">
        <f t="shared" si="276"/>
        <v>7.5</v>
      </c>
      <c r="N1801" s="57">
        <f t="shared" si="272"/>
        <v>50</v>
      </c>
      <c r="O1801" s="57">
        <f t="shared" si="277"/>
        <v>50</v>
      </c>
      <c r="P1801" s="127">
        <f t="shared" si="273"/>
        <v>7.5</v>
      </c>
      <c r="Q1801" s="130">
        <f t="shared" si="274"/>
        <v>50</v>
      </c>
      <c r="R1801" s="62">
        <f t="shared" si="275"/>
        <v>50</v>
      </c>
      <c r="S1801" s="62">
        <f t="shared" si="278"/>
        <v>50</v>
      </c>
      <c r="T1801" s="129">
        <f t="shared" si="279"/>
        <v>3621.9078586603164</v>
      </c>
      <c r="X1801" s="62"/>
      <c r="AA1801" s="24"/>
    </row>
    <row r="1802" spans="6:27" x14ac:dyDescent="0.3">
      <c r="F1802" s="124">
        <f>Calculator!A1784</f>
        <v>1779</v>
      </c>
      <c r="G1802" s="44">
        <f>Calculator!B1784</f>
        <v>0</v>
      </c>
      <c r="H1802" s="44">
        <f>Calculator!C1784</f>
        <v>0</v>
      </c>
      <c r="I1802" s="46">
        <f>Calculator!E1784</f>
        <v>0</v>
      </c>
      <c r="J1802" s="45">
        <f>Calculator!F1784</f>
        <v>0</v>
      </c>
      <c r="K1802" s="125">
        <f t="shared" si="270"/>
        <v>7.5</v>
      </c>
      <c r="L1802" s="127">
        <f t="shared" si="271"/>
        <v>7.5</v>
      </c>
      <c r="M1802" s="127">
        <f t="shared" si="276"/>
        <v>7.5</v>
      </c>
      <c r="N1802" s="57">
        <f t="shared" si="272"/>
        <v>50</v>
      </c>
      <c r="O1802" s="57">
        <f t="shared" si="277"/>
        <v>50</v>
      </c>
      <c r="P1802" s="127">
        <f t="shared" si="273"/>
        <v>7.5</v>
      </c>
      <c r="Q1802" s="130">
        <f t="shared" si="274"/>
        <v>50</v>
      </c>
      <c r="R1802" s="62">
        <f t="shared" si="275"/>
        <v>50</v>
      </c>
      <c r="S1802" s="62">
        <f t="shared" si="278"/>
        <v>50</v>
      </c>
      <c r="T1802" s="129">
        <f t="shared" si="279"/>
        <v>3621.9078586603164</v>
      </c>
      <c r="X1802" s="62"/>
      <c r="AA1802" s="24"/>
    </row>
    <row r="1803" spans="6:27" x14ac:dyDescent="0.3">
      <c r="F1803" s="124">
        <f>Calculator!A1785</f>
        <v>1780</v>
      </c>
      <c r="G1803" s="44">
        <f>Calculator!B1785</f>
        <v>0</v>
      </c>
      <c r="H1803" s="44">
        <f>Calculator!C1785</f>
        <v>0</v>
      </c>
      <c r="I1803" s="46">
        <f>Calculator!E1785</f>
        <v>0</v>
      </c>
      <c r="J1803" s="45">
        <f>Calculator!F1785</f>
        <v>0</v>
      </c>
      <c r="K1803" s="125">
        <f t="shared" si="270"/>
        <v>7.5</v>
      </c>
      <c r="L1803" s="127">
        <f t="shared" si="271"/>
        <v>7.5</v>
      </c>
      <c r="M1803" s="127">
        <f t="shared" si="276"/>
        <v>7.5</v>
      </c>
      <c r="N1803" s="57">
        <f t="shared" si="272"/>
        <v>50</v>
      </c>
      <c r="O1803" s="57">
        <f t="shared" si="277"/>
        <v>50</v>
      </c>
      <c r="P1803" s="127">
        <f t="shared" si="273"/>
        <v>7.5</v>
      </c>
      <c r="Q1803" s="130">
        <f t="shared" si="274"/>
        <v>50</v>
      </c>
      <c r="R1803" s="62">
        <f t="shared" si="275"/>
        <v>50</v>
      </c>
      <c r="S1803" s="62">
        <f t="shared" si="278"/>
        <v>50</v>
      </c>
      <c r="T1803" s="129">
        <f t="shared" si="279"/>
        <v>3621.9078586603164</v>
      </c>
      <c r="X1803" s="62"/>
      <c r="AA1803" s="24"/>
    </row>
    <row r="1804" spans="6:27" x14ac:dyDescent="0.3">
      <c r="F1804" s="124">
        <f>Calculator!A1786</f>
        <v>1781</v>
      </c>
      <c r="G1804" s="44">
        <f>Calculator!B1786</f>
        <v>0</v>
      </c>
      <c r="H1804" s="44">
        <f>Calculator!C1786</f>
        <v>0</v>
      </c>
      <c r="I1804" s="46">
        <f>Calculator!E1786</f>
        <v>0</v>
      </c>
      <c r="J1804" s="45">
        <f>Calculator!F1786</f>
        <v>0</v>
      </c>
      <c r="K1804" s="125">
        <f t="shared" si="270"/>
        <v>7.5</v>
      </c>
      <c r="L1804" s="127">
        <f t="shared" si="271"/>
        <v>7.5</v>
      </c>
      <c r="M1804" s="127">
        <f t="shared" si="276"/>
        <v>7.5</v>
      </c>
      <c r="N1804" s="57">
        <f t="shared" si="272"/>
        <v>50</v>
      </c>
      <c r="O1804" s="57">
        <f t="shared" si="277"/>
        <v>50</v>
      </c>
      <c r="P1804" s="127">
        <f t="shared" si="273"/>
        <v>7.5</v>
      </c>
      <c r="Q1804" s="130">
        <f t="shared" si="274"/>
        <v>50</v>
      </c>
      <c r="R1804" s="62">
        <f t="shared" si="275"/>
        <v>50</v>
      </c>
      <c r="S1804" s="62">
        <f t="shared" si="278"/>
        <v>50</v>
      </c>
      <c r="T1804" s="129">
        <f t="shared" si="279"/>
        <v>3621.9078586603164</v>
      </c>
      <c r="X1804" s="62"/>
      <c r="AA1804" s="24"/>
    </row>
    <row r="1805" spans="6:27" x14ac:dyDescent="0.3">
      <c r="F1805" s="124">
        <f>Calculator!A1787</f>
        <v>1782</v>
      </c>
      <c r="G1805" s="44">
        <f>Calculator!B1787</f>
        <v>0</v>
      </c>
      <c r="H1805" s="44">
        <f>Calculator!C1787</f>
        <v>0</v>
      </c>
      <c r="I1805" s="46">
        <f>Calculator!E1787</f>
        <v>0</v>
      </c>
      <c r="J1805" s="45">
        <f>Calculator!F1787</f>
        <v>0</v>
      </c>
      <c r="K1805" s="125">
        <f t="shared" si="270"/>
        <v>7.5</v>
      </c>
      <c r="L1805" s="127">
        <f t="shared" si="271"/>
        <v>7.5</v>
      </c>
      <c r="M1805" s="127">
        <f t="shared" si="276"/>
        <v>7.5</v>
      </c>
      <c r="N1805" s="57">
        <f t="shared" si="272"/>
        <v>50</v>
      </c>
      <c r="O1805" s="57">
        <f t="shared" si="277"/>
        <v>50</v>
      </c>
      <c r="P1805" s="127">
        <f t="shared" si="273"/>
        <v>7.5</v>
      </c>
      <c r="Q1805" s="130">
        <f t="shared" si="274"/>
        <v>50</v>
      </c>
      <c r="R1805" s="62">
        <f t="shared" si="275"/>
        <v>50</v>
      </c>
      <c r="S1805" s="62">
        <f t="shared" si="278"/>
        <v>50</v>
      </c>
      <c r="T1805" s="129">
        <f t="shared" si="279"/>
        <v>3621.9078586603164</v>
      </c>
      <c r="X1805" s="62"/>
      <c r="AA1805" s="24"/>
    </row>
    <row r="1806" spans="6:27" x14ac:dyDescent="0.3">
      <c r="F1806" s="124">
        <f>Calculator!A1788</f>
        <v>1783</v>
      </c>
      <c r="G1806" s="44">
        <f>Calculator!B1788</f>
        <v>0</v>
      </c>
      <c r="H1806" s="44">
        <f>Calculator!C1788</f>
        <v>0</v>
      </c>
      <c r="I1806" s="46">
        <f>Calculator!E1788</f>
        <v>0</v>
      </c>
      <c r="J1806" s="45">
        <f>Calculator!F1788</f>
        <v>0</v>
      </c>
      <c r="K1806" s="125">
        <f t="shared" si="270"/>
        <v>7.5</v>
      </c>
      <c r="L1806" s="127">
        <f t="shared" si="271"/>
        <v>7.5</v>
      </c>
      <c r="M1806" s="127">
        <f t="shared" si="276"/>
        <v>7.5</v>
      </c>
      <c r="N1806" s="57">
        <f t="shared" si="272"/>
        <v>50</v>
      </c>
      <c r="O1806" s="57">
        <f t="shared" si="277"/>
        <v>50</v>
      </c>
      <c r="P1806" s="127">
        <f t="shared" si="273"/>
        <v>7.5</v>
      </c>
      <c r="Q1806" s="130">
        <f t="shared" si="274"/>
        <v>50</v>
      </c>
      <c r="R1806" s="62">
        <f t="shared" si="275"/>
        <v>50</v>
      </c>
      <c r="S1806" s="62">
        <f t="shared" si="278"/>
        <v>50</v>
      </c>
      <c r="T1806" s="129">
        <f t="shared" si="279"/>
        <v>3621.9078586603164</v>
      </c>
      <c r="X1806" s="62"/>
      <c r="AA1806" s="24"/>
    </row>
    <row r="1807" spans="6:27" x14ac:dyDescent="0.3">
      <c r="F1807" s="124">
        <f>Calculator!A1789</f>
        <v>1784</v>
      </c>
      <c r="G1807" s="44">
        <f>Calculator!B1789</f>
        <v>0</v>
      </c>
      <c r="H1807" s="44">
        <f>Calculator!C1789</f>
        <v>0</v>
      </c>
      <c r="I1807" s="46">
        <f>Calculator!E1789</f>
        <v>0</v>
      </c>
      <c r="J1807" s="45">
        <f>Calculator!F1789</f>
        <v>0</v>
      </c>
      <c r="K1807" s="125">
        <f t="shared" si="270"/>
        <v>7.5</v>
      </c>
      <c r="L1807" s="127">
        <f t="shared" si="271"/>
        <v>7.5</v>
      </c>
      <c r="M1807" s="127">
        <f t="shared" si="276"/>
        <v>7.5</v>
      </c>
      <c r="N1807" s="57">
        <f t="shared" si="272"/>
        <v>50</v>
      </c>
      <c r="O1807" s="57">
        <f t="shared" si="277"/>
        <v>50</v>
      </c>
      <c r="P1807" s="127">
        <f t="shared" si="273"/>
        <v>7.5</v>
      </c>
      <c r="Q1807" s="130">
        <f t="shared" si="274"/>
        <v>50</v>
      </c>
      <c r="R1807" s="62">
        <f t="shared" si="275"/>
        <v>50</v>
      </c>
      <c r="S1807" s="62">
        <f t="shared" si="278"/>
        <v>50</v>
      </c>
      <c r="T1807" s="129">
        <f t="shared" si="279"/>
        <v>3621.9078586603164</v>
      </c>
      <c r="X1807" s="62"/>
      <c r="AA1807" s="24"/>
    </row>
    <row r="1808" spans="6:27" x14ac:dyDescent="0.3">
      <c r="F1808" s="124">
        <f>Calculator!A1790</f>
        <v>1785</v>
      </c>
      <c r="G1808" s="44">
        <f>Calculator!B1790</f>
        <v>0</v>
      </c>
      <c r="H1808" s="44">
        <f>Calculator!C1790</f>
        <v>0</v>
      </c>
      <c r="I1808" s="46">
        <f>Calculator!E1790</f>
        <v>0</v>
      </c>
      <c r="J1808" s="45">
        <f>Calculator!F1790</f>
        <v>0</v>
      </c>
      <c r="K1808" s="125">
        <f t="shared" si="270"/>
        <v>7.5</v>
      </c>
      <c r="L1808" s="127">
        <f t="shared" si="271"/>
        <v>7.5</v>
      </c>
      <c r="M1808" s="127">
        <f t="shared" si="276"/>
        <v>7.5</v>
      </c>
      <c r="N1808" s="57">
        <f t="shared" si="272"/>
        <v>50</v>
      </c>
      <c r="O1808" s="57">
        <f t="shared" si="277"/>
        <v>50</v>
      </c>
      <c r="P1808" s="127">
        <f t="shared" si="273"/>
        <v>7.5</v>
      </c>
      <c r="Q1808" s="130">
        <f t="shared" si="274"/>
        <v>50</v>
      </c>
      <c r="R1808" s="62">
        <f t="shared" si="275"/>
        <v>50</v>
      </c>
      <c r="S1808" s="62">
        <f t="shared" si="278"/>
        <v>50</v>
      </c>
      <c r="T1808" s="129">
        <f t="shared" si="279"/>
        <v>3621.9078586603164</v>
      </c>
      <c r="X1808" s="62"/>
      <c r="AA1808" s="24"/>
    </row>
    <row r="1809" spans="6:27" x14ac:dyDescent="0.3">
      <c r="F1809" s="124">
        <f>Calculator!A1791</f>
        <v>1786</v>
      </c>
      <c r="G1809" s="44">
        <f>Calculator!B1791</f>
        <v>0</v>
      </c>
      <c r="H1809" s="44">
        <f>Calculator!C1791</f>
        <v>0</v>
      </c>
      <c r="I1809" s="46">
        <f>Calculator!E1791</f>
        <v>0</v>
      </c>
      <c r="J1809" s="45">
        <f>Calculator!F1791</f>
        <v>0</v>
      </c>
      <c r="K1809" s="125">
        <f t="shared" si="270"/>
        <v>7.5</v>
      </c>
      <c r="L1809" s="127">
        <f t="shared" si="271"/>
        <v>7.5</v>
      </c>
      <c r="M1809" s="127">
        <f t="shared" si="276"/>
        <v>7.5</v>
      </c>
      <c r="N1809" s="57">
        <f t="shared" si="272"/>
        <v>50</v>
      </c>
      <c r="O1809" s="57">
        <f t="shared" si="277"/>
        <v>50</v>
      </c>
      <c r="P1809" s="127">
        <f t="shared" si="273"/>
        <v>7.5</v>
      </c>
      <c r="Q1809" s="130">
        <f t="shared" si="274"/>
        <v>50</v>
      </c>
      <c r="R1809" s="62">
        <f t="shared" si="275"/>
        <v>50</v>
      </c>
      <c r="S1809" s="62">
        <f t="shared" si="278"/>
        <v>50</v>
      </c>
      <c r="T1809" s="129">
        <f t="shared" si="279"/>
        <v>3621.9078586603164</v>
      </c>
      <c r="X1809" s="62"/>
      <c r="AA1809" s="24"/>
    </row>
    <row r="1810" spans="6:27" x14ac:dyDescent="0.3">
      <c r="F1810" s="124">
        <f>Calculator!A1792</f>
        <v>1787</v>
      </c>
      <c r="G1810" s="44">
        <f>Calculator!B1792</f>
        <v>0</v>
      </c>
      <c r="H1810" s="44">
        <f>Calculator!C1792</f>
        <v>0</v>
      </c>
      <c r="I1810" s="46">
        <f>Calculator!E1792</f>
        <v>0</v>
      </c>
      <c r="J1810" s="45">
        <f>Calculator!F1792</f>
        <v>0</v>
      </c>
      <c r="K1810" s="125">
        <f t="shared" si="270"/>
        <v>7.5</v>
      </c>
      <c r="L1810" s="127">
        <f t="shared" si="271"/>
        <v>7.5</v>
      </c>
      <c r="M1810" s="127">
        <f t="shared" si="276"/>
        <v>7.5</v>
      </c>
      <c r="N1810" s="57">
        <f t="shared" si="272"/>
        <v>50</v>
      </c>
      <c r="O1810" s="57">
        <f t="shared" si="277"/>
        <v>50</v>
      </c>
      <c r="P1810" s="127">
        <f t="shared" si="273"/>
        <v>7.5</v>
      </c>
      <c r="Q1810" s="130">
        <f t="shared" si="274"/>
        <v>50</v>
      </c>
      <c r="R1810" s="62">
        <f t="shared" si="275"/>
        <v>50</v>
      </c>
      <c r="S1810" s="62">
        <f t="shared" si="278"/>
        <v>50</v>
      </c>
      <c r="T1810" s="129">
        <f t="shared" si="279"/>
        <v>3621.9078586603164</v>
      </c>
      <c r="X1810" s="62"/>
      <c r="AA1810" s="24"/>
    </row>
    <row r="1811" spans="6:27" x14ac:dyDescent="0.3">
      <c r="F1811" s="124">
        <f>Calculator!A1793</f>
        <v>1788</v>
      </c>
      <c r="G1811" s="44">
        <f>Calculator!B1793</f>
        <v>0</v>
      </c>
      <c r="H1811" s="44">
        <f>Calculator!C1793</f>
        <v>0</v>
      </c>
      <c r="I1811" s="46">
        <f>Calculator!E1793</f>
        <v>0</v>
      </c>
      <c r="J1811" s="45">
        <f>Calculator!F1793</f>
        <v>0</v>
      </c>
      <c r="K1811" s="125">
        <f t="shared" si="270"/>
        <v>7.5</v>
      </c>
      <c r="L1811" s="127">
        <f t="shared" si="271"/>
        <v>7.5</v>
      </c>
      <c r="M1811" s="127">
        <f t="shared" si="276"/>
        <v>7.5</v>
      </c>
      <c r="N1811" s="57">
        <f t="shared" si="272"/>
        <v>50</v>
      </c>
      <c r="O1811" s="57">
        <f t="shared" si="277"/>
        <v>50</v>
      </c>
      <c r="P1811" s="127">
        <f t="shared" si="273"/>
        <v>7.5</v>
      </c>
      <c r="Q1811" s="130">
        <f t="shared" si="274"/>
        <v>50</v>
      </c>
      <c r="R1811" s="62">
        <f t="shared" si="275"/>
        <v>50</v>
      </c>
      <c r="S1811" s="62">
        <f t="shared" si="278"/>
        <v>50</v>
      </c>
      <c r="T1811" s="129">
        <f t="shared" si="279"/>
        <v>3621.9078586603164</v>
      </c>
      <c r="X1811" s="62"/>
      <c r="AA1811" s="24"/>
    </row>
    <row r="1812" spans="6:27" x14ac:dyDescent="0.3">
      <c r="F1812" s="124">
        <f>Calculator!A1794</f>
        <v>1789</v>
      </c>
      <c r="G1812" s="44">
        <f>Calculator!B1794</f>
        <v>0</v>
      </c>
      <c r="H1812" s="44">
        <f>Calculator!C1794</f>
        <v>0</v>
      </c>
      <c r="I1812" s="46">
        <f>Calculator!E1794</f>
        <v>0</v>
      </c>
      <c r="J1812" s="45">
        <f>Calculator!F1794</f>
        <v>0</v>
      </c>
      <c r="K1812" s="125">
        <f t="shared" si="270"/>
        <v>7.5</v>
      </c>
      <c r="L1812" s="127">
        <f t="shared" si="271"/>
        <v>7.5</v>
      </c>
      <c r="M1812" s="127">
        <f t="shared" si="276"/>
        <v>7.5</v>
      </c>
      <c r="N1812" s="57">
        <f t="shared" si="272"/>
        <v>50</v>
      </c>
      <c r="O1812" s="57">
        <f t="shared" si="277"/>
        <v>50</v>
      </c>
      <c r="P1812" s="127">
        <f t="shared" si="273"/>
        <v>7.5</v>
      </c>
      <c r="Q1812" s="130">
        <f t="shared" si="274"/>
        <v>50</v>
      </c>
      <c r="R1812" s="62">
        <f t="shared" si="275"/>
        <v>50</v>
      </c>
      <c r="S1812" s="62">
        <f t="shared" si="278"/>
        <v>50</v>
      </c>
      <c r="T1812" s="129">
        <f t="shared" si="279"/>
        <v>3621.9078586603164</v>
      </c>
      <c r="X1812" s="62"/>
      <c r="AA1812" s="24"/>
    </row>
    <row r="1813" spans="6:27" x14ac:dyDescent="0.3">
      <c r="F1813" s="124">
        <f>Calculator!A1795</f>
        <v>1790</v>
      </c>
      <c r="G1813" s="44">
        <f>Calculator!B1795</f>
        <v>0</v>
      </c>
      <c r="H1813" s="44">
        <f>Calculator!C1795</f>
        <v>0</v>
      </c>
      <c r="I1813" s="46">
        <f>Calculator!E1795</f>
        <v>0</v>
      </c>
      <c r="J1813" s="45">
        <f>Calculator!F1795</f>
        <v>0</v>
      </c>
      <c r="K1813" s="125">
        <f t="shared" si="270"/>
        <v>7.5</v>
      </c>
      <c r="L1813" s="127">
        <f t="shared" si="271"/>
        <v>7.5</v>
      </c>
      <c r="M1813" s="127">
        <f t="shared" si="276"/>
        <v>7.5</v>
      </c>
      <c r="N1813" s="57">
        <f t="shared" si="272"/>
        <v>50</v>
      </c>
      <c r="O1813" s="57">
        <f t="shared" si="277"/>
        <v>50</v>
      </c>
      <c r="P1813" s="127">
        <f t="shared" si="273"/>
        <v>7.5</v>
      </c>
      <c r="Q1813" s="130">
        <f t="shared" si="274"/>
        <v>50</v>
      </c>
      <c r="R1813" s="62">
        <f t="shared" si="275"/>
        <v>50</v>
      </c>
      <c r="S1813" s="62">
        <f t="shared" si="278"/>
        <v>50</v>
      </c>
      <c r="T1813" s="129">
        <f t="shared" si="279"/>
        <v>3621.9078586603164</v>
      </c>
      <c r="X1813" s="62"/>
      <c r="AA1813" s="24"/>
    </row>
    <row r="1814" spans="6:27" x14ac:dyDescent="0.3">
      <c r="F1814" s="124">
        <f>Calculator!A1796</f>
        <v>1791</v>
      </c>
      <c r="G1814" s="44">
        <f>Calculator!B1796</f>
        <v>0</v>
      </c>
      <c r="H1814" s="44">
        <f>Calculator!C1796</f>
        <v>0</v>
      </c>
      <c r="I1814" s="46">
        <f>Calculator!E1796</f>
        <v>0</v>
      </c>
      <c r="J1814" s="45">
        <f>Calculator!F1796</f>
        <v>0</v>
      </c>
      <c r="K1814" s="125">
        <f t="shared" si="270"/>
        <v>7.5</v>
      </c>
      <c r="L1814" s="127">
        <f t="shared" si="271"/>
        <v>7.5</v>
      </c>
      <c r="M1814" s="127">
        <f t="shared" si="276"/>
        <v>7.5</v>
      </c>
      <c r="N1814" s="57">
        <f t="shared" si="272"/>
        <v>50</v>
      </c>
      <c r="O1814" s="57">
        <f t="shared" si="277"/>
        <v>50</v>
      </c>
      <c r="P1814" s="127">
        <f t="shared" si="273"/>
        <v>7.5</v>
      </c>
      <c r="Q1814" s="130">
        <f t="shared" si="274"/>
        <v>50</v>
      </c>
      <c r="R1814" s="62">
        <f t="shared" si="275"/>
        <v>50</v>
      </c>
      <c r="S1814" s="62">
        <f t="shared" si="278"/>
        <v>50</v>
      </c>
      <c r="T1814" s="129">
        <f t="shared" si="279"/>
        <v>3621.9078586603164</v>
      </c>
      <c r="X1814" s="62"/>
      <c r="AA1814" s="24"/>
    </row>
    <row r="1815" spans="6:27" x14ac:dyDescent="0.3">
      <c r="F1815" s="124">
        <f>Calculator!A1797</f>
        <v>1792</v>
      </c>
      <c r="G1815" s="44">
        <f>Calculator!B1797</f>
        <v>0</v>
      </c>
      <c r="H1815" s="44">
        <f>Calculator!C1797</f>
        <v>0</v>
      </c>
      <c r="I1815" s="46">
        <f>Calculator!E1797</f>
        <v>0</v>
      </c>
      <c r="J1815" s="45">
        <f>Calculator!F1797</f>
        <v>0</v>
      </c>
      <c r="K1815" s="125">
        <f t="shared" si="270"/>
        <v>7.5</v>
      </c>
      <c r="L1815" s="127">
        <f t="shared" si="271"/>
        <v>7.5</v>
      </c>
      <c r="M1815" s="127">
        <f t="shared" si="276"/>
        <v>7.5</v>
      </c>
      <c r="N1815" s="57">
        <f t="shared" si="272"/>
        <v>50</v>
      </c>
      <c r="O1815" s="57">
        <f t="shared" si="277"/>
        <v>50</v>
      </c>
      <c r="P1815" s="127">
        <f t="shared" si="273"/>
        <v>7.5</v>
      </c>
      <c r="Q1815" s="130">
        <f t="shared" si="274"/>
        <v>50</v>
      </c>
      <c r="R1815" s="62">
        <f t="shared" si="275"/>
        <v>50</v>
      </c>
      <c r="S1815" s="62">
        <f t="shared" si="278"/>
        <v>50</v>
      </c>
      <c r="T1815" s="129">
        <f t="shared" si="279"/>
        <v>3621.9078586603164</v>
      </c>
      <c r="X1815" s="62"/>
      <c r="AA1815" s="24"/>
    </row>
    <row r="1816" spans="6:27" x14ac:dyDescent="0.3">
      <c r="F1816" s="124">
        <f>Calculator!A1798</f>
        <v>1793</v>
      </c>
      <c r="G1816" s="44">
        <f>Calculator!B1798</f>
        <v>0</v>
      </c>
      <c r="H1816" s="44">
        <f>Calculator!C1798</f>
        <v>0</v>
      </c>
      <c r="I1816" s="46">
        <f>Calculator!E1798</f>
        <v>0</v>
      </c>
      <c r="J1816" s="45">
        <f>Calculator!F1798</f>
        <v>0</v>
      </c>
      <c r="K1816" s="125">
        <f t="shared" ref="K1816:K1879" si="280">IF(I1816=0,7.5,I1816)</f>
        <v>7.5</v>
      </c>
      <c r="L1816" s="127">
        <f t="shared" ref="L1816:L1879" si="281">ROUND(K1816,1)</f>
        <v>7.5</v>
      </c>
      <c r="M1816" s="127">
        <f t="shared" si="276"/>
        <v>7.5</v>
      </c>
      <c r="N1816" s="57">
        <f t="shared" ref="N1816:N1879" si="282">IF(J1816=0,50,J1816)</f>
        <v>50</v>
      </c>
      <c r="O1816" s="57">
        <f t="shared" si="277"/>
        <v>50</v>
      </c>
      <c r="P1816" s="127">
        <f t="shared" ref="P1816:P1879" si="283">IF(M1816&gt;8.4,8.4,M1816)</f>
        <v>7.5</v>
      </c>
      <c r="Q1816" s="130">
        <f t="shared" ref="Q1816:Q1879" si="284">IF(O1816&gt;670,670,O1816)</f>
        <v>50</v>
      </c>
      <c r="R1816" s="62">
        <f t="shared" ref="R1816:R1879" si="285">IF(J1816=0,50,J1816)</f>
        <v>50</v>
      </c>
      <c r="S1816" s="62">
        <f t="shared" si="278"/>
        <v>50</v>
      </c>
      <c r="T1816" s="129">
        <f t="shared" si="279"/>
        <v>3621.9078586603164</v>
      </c>
      <c r="X1816" s="62"/>
      <c r="AA1816" s="24"/>
    </row>
    <row r="1817" spans="6:27" x14ac:dyDescent="0.3">
      <c r="F1817" s="124">
        <f>Calculator!A1799</f>
        <v>1794</v>
      </c>
      <c r="G1817" s="44">
        <f>Calculator!B1799</f>
        <v>0</v>
      </c>
      <c r="H1817" s="44">
        <f>Calculator!C1799</f>
        <v>0</v>
      </c>
      <c r="I1817" s="46">
        <f>Calculator!E1799</f>
        <v>0</v>
      </c>
      <c r="J1817" s="45">
        <f>Calculator!F1799</f>
        <v>0</v>
      </c>
      <c r="K1817" s="125">
        <f t="shared" si="280"/>
        <v>7.5</v>
      </c>
      <c r="L1817" s="127">
        <f t="shared" si="281"/>
        <v>7.5</v>
      </c>
      <c r="M1817" s="127">
        <f t="shared" ref="M1817:M1880" si="286">IF(L1817&lt;5.5,5.5,L1817)</f>
        <v>7.5</v>
      </c>
      <c r="N1817" s="57">
        <f t="shared" si="282"/>
        <v>50</v>
      </c>
      <c r="O1817" s="57">
        <f t="shared" ref="O1817:O1880" si="287">IF(N1817&lt;10,10,N1817)</f>
        <v>50</v>
      </c>
      <c r="P1817" s="127">
        <f t="shared" si="283"/>
        <v>7.5</v>
      </c>
      <c r="Q1817" s="130">
        <f t="shared" si="284"/>
        <v>50</v>
      </c>
      <c r="R1817" s="62">
        <f t="shared" si="285"/>
        <v>50</v>
      </c>
      <c r="S1817" s="62">
        <f t="shared" ref="S1817:S1880" si="288">IF(R1817&gt;250,250,R1817)</f>
        <v>50</v>
      </c>
      <c r="T1817" s="129">
        <f t="shared" ref="T1817:T1880" si="289">EXP(0.878*(LN(S1817))+4.76)</f>
        <v>3621.9078586603164</v>
      </c>
      <c r="X1817" s="62"/>
      <c r="AA1817" s="24"/>
    </row>
    <row r="1818" spans="6:27" x14ac:dyDescent="0.3">
      <c r="F1818" s="124">
        <f>Calculator!A1800</f>
        <v>1795</v>
      </c>
      <c r="G1818" s="44">
        <f>Calculator!B1800</f>
        <v>0</v>
      </c>
      <c r="H1818" s="44">
        <f>Calculator!C1800</f>
        <v>0</v>
      </c>
      <c r="I1818" s="46">
        <f>Calculator!E1800</f>
        <v>0</v>
      </c>
      <c r="J1818" s="45">
        <f>Calculator!F1800</f>
        <v>0</v>
      </c>
      <c r="K1818" s="125">
        <f t="shared" si="280"/>
        <v>7.5</v>
      </c>
      <c r="L1818" s="127">
        <f t="shared" si="281"/>
        <v>7.5</v>
      </c>
      <c r="M1818" s="127">
        <f t="shared" si="286"/>
        <v>7.5</v>
      </c>
      <c r="N1818" s="57">
        <f t="shared" si="282"/>
        <v>50</v>
      </c>
      <c r="O1818" s="57">
        <f t="shared" si="287"/>
        <v>50</v>
      </c>
      <c r="P1818" s="127">
        <f t="shared" si="283"/>
        <v>7.5</v>
      </c>
      <c r="Q1818" s="130">
        <f t="shared" si="284"/>
        <v>50</v>
      </c>
      <c r="R1818" s="62">
        <f t="shared" si="285"/>
        <v>50</v>
      </c>
      <c r="S1818" s="62">
        <f t="shared" si="288"/>
        <v>50</v>
      </c>
      <c r="T1818" s="129">
        <f t="shared" si="289"/>
        <v>3621.9078586603164</v>
      </c>
      <c r="X1818" s="62"/>
      <c r="AA1818" s="24"/>
    </row>
    <row r="1819" spans="6:27" x14ac:dyDescent="0.3">
      <c r="F1819" s="124">
        <f>Calculator!A1801</f>
        <v>1796</v>
      </c>
      <c r="G1819" s="44">
        <f>Calculator!B1801</f>
        <v>0</v>
      </c>
      <c r="H1819" s="44">
        <f>Calculator!C1801</f>
        <v>0</v>
      </c>
      <c r="I1819" s="46">
        <f>Calculator!E1801</f>
        <v>0</v>
      </c>
      <c r="J1819" s="45">
        <f>Calculator!F1801</f>
        <v>0</v>
      </c>
      <c r="K1819" s="125">
        <f t="shared" si="280"/>
        <v>7.5</v>
      </c>
      <c r="L1819" s="127">
        <f t="shared" si="281"/>
        <v>7.5</v>
      </c>
      <c r="M1819" s="127">
        <f t="shared" si="286"/>
        <v>7.5</v>
      </c>
      <c r="N1819" s="57">
        <f t="shared" si="282"/>
        <v>50</v>
      </c>
      <c r="O1819" s="57">
        <f t="shared" si="287"/>
        <v>50</v>
      </c>
      <c r="P1819" s="127">
        <f t="shared" si="283"/>
        <v>7.5</v>
      </c>
      <c r="Q1819" s="130">
        <f t="shared" si="284"/>
        <v>50</v>
      </c>
      <c r="R1819" s="62">
        <f t="shared" si="285"/>
        <v>50</v>
      </c>
      <c r="S1819" s="62">
        <f t="shared" si="288"/>
        <v>50</v>
      </c>
      <c r="T1819" s="129">
        <f t="shared" si="289"/>
        <v>3621.9078586603164</v>
      </c>
      <c r="X1819" s="62"/>
      <c r="AA1819" s="24"/>
    </row>
    <row r="1820" spans="6:27" x14ac:dyDescent="0.3">
      <c r="F1820" s="124">
        <f>Calculator!A1802</f>
        <v>1797</v>
      </c>
      <c r="G1820" s="44">
        <f>Calculator!B1802</f>
        <v>0</v>
      </c>
      <c r="H1820" s="44">
        <f>Calculator!C1802</f>
        <v>0</v>
      </c>
      <c r="I1820" s="46">
        <f>Calculator!E1802</f>
        <v>0</v>
      </c>
      <c r="J1820" s="45">
        <f>Calculator!F1802</f>
        <v>0</v>
      </c>
      <c r="K1820" s="125">
        <f t="shared" si="280"/>
        <v>7.5</v>
      </c>
      <c r="L1820" s="127">
        <f t="shared" si="281"/>
        <v>7.5</v>
      </c>
      <c r="M1820" s="127">
        <f t="shared" si="286"/>
        <v>7.5</v>
      </c>
      <c r="N1820" s="57">
        <f t="shared" si="282"/>
        <v>50</v>
      </c>
      <c r="O1820" s="57">
        <f t="shared" si="287"/>
        <v>50</v>
      </c>
      <c r="P1820" s="127">
        <f t="shared" si="283"/>
        <v>7.5</v>
      </c>
      <c r="Q1820" s="130">
        <f t="shared" si="284"/>
        <v>50</v>
      </c>
      <c r="R1820" s="62">
        <f t="shared" si="285"/>
        <v>50</v>
      </c>
      <c r="S1820" s="62">
        <f t="shared" si="288"/>
        <v>50</v>
      </c>
      <c r="T1820" s="129">
        <f t="shared" si="289"/>
        <v>3621.9078586603164</v>
      </c>
      <c r="X1820" s="62"/>
      <c r="AA1820" s="24"/>
    </row>
    <row r="1821" spans="6:27" x14ac:dyDescent="0.3">
      <c r="F1821" s="124">
        <f>Calculator!A1803</f>
        <v>1798</v>
      </c>
      <c r="G1821" s="44">
        <f>Calculator!B1803</f>
        <v>0</v>
      </c>
      <c r="H1821" s="44">
        <f>Calculator!C1803</f>
        <v>0</v>
      </c>
      <c r="I1821" s="46">
        <f>Calculator!E1803</f>
        <v>0</v>
      </c>
      <c r="J1821" s="45">
        <f>Calculator!F1803</f>
        <v>0</v>
      </c>
      <c r="K1821" s="125">
        <f t="shared" si="280"/>
        <v>7.5</v>
      </c>
      <c r="L1821" s="127">
        <f t="shared" si="281"/>
        <v>7.5</v>
      </c>
      <c r="M1821" s="127">
        <f t="shared" si="286"/>
        <v>7.5</v>
      </c>
      <c r="N1821" s="57">
        <f t="shared" si="282"/>
        <v>50</v>
      </c>
      <c r="O1821" s="57">
        <f t="shared" si="287"/>
        <v>50</v>
      </c>
      <c r="P1821" s="127">
        <f t="shared" si="283"/>
        <v>7.5</v>
      </c>
      <c r="Q1821" s="130">
        <f t="shared" si="284"/>
        <v>50</v>
      </c>
      <c r="R1821" s="62">
        <f t="shared" si="285"/>
        <v>50</v>
      </c>
      <c r="S1821" s="62">
        <f t="shared" si="288"/>
        <v>50</v>
      </c>
      <c r="T1821" s="129">
        <f t="shared" si="289"/>
        <v>3621.9078586603164</v>
      </c>
      <c r="X1821" s="62"/>
      <c r="AA1821" s="24"/>
    </row>
    <row r="1822" spans="6:27" x14ac:dyDescent="0.3">
      <c r="F1822" s="124">
        <f>Calculator!A1804</f>
        <v>1799</v>
      </c>
      <c r="G1822" s="44">
        <f>Calculator!B1804</f>
        <v>0</v>
      </c>
      <c r="H1822" s="44">
        <f>Calculator!C1804</f>
        <v>0</v>
      </c>
      <c r="I1822" s="46">
        <f>Calculator!E1804</f>
        <v>0</v>
      </c>
      <c r="J1822" s="45">
        <f>Calculator!F1804</f>
        <v>0</v>
      </c>
      <c r="K1822" s="125">
        <f t="shared" si="280"/>
        <v>7.5</v>
      </c>
      <c r="L1822" s="127">
        <f t="shared" si="281"/>
        <v>7.5</v>
      </c>
      <c r="M1822" s="127">
        <f t="shared" si="286"/>
        <v>7.5</v>
      </c>
      <c r="N1822" s="57">
        <f t="shared" si="282"/>
        <v>50</v>
      </c>
      <c r="O1822" s="57">
        <f t="shared" si="287"/>
        <v>50</v>
      </c>
      <c r="P1822" s="127">
        <f t="shared" si="283"/>
        <v>7.5</v>
      </c>
      <c r="Q1822" s="130">
        <f t="shared" si="284"/>
        <v>50</v>
      </c>
      <c r="R1822" s="62">
        <f t="shared" si="285"/>
        <v>50</v>
      </c>
      <c r="S1822" s="62">
        <f t="shared" si="288"/>
        <v>50</v>
      </c>
      <c r="T1822" s="129">
        <f t="shared" si="289"/>
        <v>3621.9078586603164</v>
      </c>
      <c r="X1822" s="62"/>
      <c r="AA1822" s="24"/>
    </row>
    <row r="1823" spans="6:27" x14ac:dyDescent="0.3">
      <c r="F1823" s="124">
        <f>Calculator!A1805</f>
        <v>1800</v>
      </c>
      <c r="G1823" s="44">
        <f>Calculator!B1805</f>
        <v>0</v>
      </c>
      <c r="H1823" s="44">
        <f>Calculator!C1805</f>
        <v>0</v>
      </c>
      <c r="I1823" s="46">
        <f>Calculator!E1805</f>
        <v>0</v>
      </c>
      <c r="J1823" s="45">
        <f>Calculator!F1805</f>
        <v>0</v>
      </c>
      <c r="K1823" s="125">
        <f t="shared" si="280"/>
        <v>7.5</v>
      </c>
      <c r="L1823" s="127">
        <f t="shared" si="281"/>
        <v>7.5</v>
      </c>
      <c r="M1823" s="127">
        <f t="shared" si="286"/>
        <v>7.5</v>
      </c>
      <c r="N1823" s="57">
        <f t="shared" si="282"/>
        <v>50</v>
      </c>
      <c r="O1823" s="57">
        <f t="shared" si="287"/>
        <v>50</v>
      </c>
      <c r="P1823" s="127">
        <f t="shared" si="283"/>
        <v>7.5</v>
      </c>
      <c r="Q1823" s="130">
        <f t="shared" si="284"/>
        <v>50</v>
      </c>
      <c r="R1823" s="62">
        <f t="shared" si="285"/>
        <v>50</v>
      </c>
      <c r="S1823" s="62">
        <f t="shared" si="288"/>
        <v>50</v>
      </c>
      <c r="T1823" s="129">
        <f t="shared" si="289"/>
        <v>3621.9078586603164</v>
      </c>
      <c r="X1823" s="62"/>
      <c r="AA1823" s="24"/>
    </row>
    <row r="1824" spans="6:27" x14ac:dyDescent="0.3">
      <c r="F1824" s="124">
        <f>Calculator!A1806</f>
        <v>1801</v>
      </c>
      <c r="G1824" s="44">
        <f>Calculator!B1806</f>
        <v>0</v>
      </c>
      <c r="H1824" s="44">
        <f>Calculator!C1806</f>
        <v>0</v>
      </c>
      <c r="I1824" s="46">
        <f>Calculator!E1806</f>
        <v>0</v>
      </c>
      <c r="J1824" s="45">
        <f>Calculator!F1806</f>
        <v>0</v>
      </c>
      <c r="K1824" s="125">
        <f t="shared" si="280"/>
        <v>7.5</v>
      </c>
      <c r="L1824" s="127">
        <f t="shared" si="281"/>
        <v>7.5</v>
      </c>
      <c r="M1824" s="127">
        <f t="shared" si="286"/>
        <v>7.5</v>
      </c>
      <c r="N1824" s="57">
        <f t="shared" si="282"/>
        <v>50</v>
      </c>
      <c r="O1824" s="57">
        <f t="shared" si="287"/>
        <v>50</v>
      </c>
      <c r="P1824" s="127">
        <f t="shared" si="283"/>
        <v>7.5</v>
      </c>
      <c r="Q1824" s="130">
        <f t="shared" si="284"/>
        <v>50</v>
      </c>
      <c r="R1824" s="62">
        <f t="shared" si="285"/>
        <v>50</v>
      </c>
      <c r="S1824" s="62">
        <f t="shared" si="288"/>
        <v>50</v>
      </c>
      <c r="T1824" s="129">
        <f t="shared" si="289"/>
        <v>3621.9078586603164</v>
      </c>
      <c r="X1824" s="62"/>
      <c r="AA1824" s="24"/>
    </row>
    <row r="1825" spans="6:27" x14ac:dyDescent="0.3">
      <c r="F1825" s="124">
        <f>Calculator!A1807</f>
        <v>1802</v>
      </c>
      <c r="G1825" s="44">
        <f>Calculator!B1807</f>
        <v>0</v>
      </c>
      <c r="H1825" s="44">
        <f>Calculator!C1807</f>
        <v>0</v>
      </c>
      <c r="I1825" s="46">
        <f>Calculator!E1807</f>
        <v>0</v>
      </c>
      <c r="J1825" s="45">
        <f>Calculator!F1807</f>
        <v>0</v>
      </c>
      <c r="K1825" s="125">
        <f t="shared" si="280"/>
        <v>7.5</v>
      </c>
      <c r="L1825" s="127">
        <f t="shared" si="281"/>
        <v>7.5</v>
      </c>
      <c r="M1825" s="127">
        <f t="shared" si="286"/>
        <v>7.5</v>
      </c>
      <c r="N1825" s="57">
        <f t="shared" si="282"/>
        <v>50</v>
      </c>
      <c r="O1825" s="57">
        <f t="shared" si="287"/>
        <v>50</v>
      </c>
      <c r="P1825" s="127">
        <f t="shared" si="283"/>
        <v>7.5</v>
      </c>
      <c r="Q1825" s="130">
        <f t="shared" si="284"/>
        <v>50</v>
      </c>
      <c r="R1825" s="62">
        <f t="shared" si="285"/>
        <v>50</v>
      </c>
      <c r="S1825" s="62">
        <f t="shared" si="288"/>
        <v>50</v>
      </c>
      <c r="T1825" s="129">
        <f t="shared" si="289"/>
        <v>3621.9078586603164</v>
      </c>
      <c r="X1825" s="62"/>
      <c r="AA1825" s="24"/>
    </row>
    <row r="1826" spans="6:27" x14ac:dyDescent="0.3">
      <c r="F1826" s="124">
        <f>Calculator!A1808</f>
        <v>1803</v>
      </c>
      <c r="G1826" s="44">
        <f>Calculator!B1808</f>
        <v>0</v>
      </c>
      <c r="H1826" s="44">
        <f>Calculator!C1808</f>
        <v>0</v>
      </c>
      <c r="I1826" s="46">
        <f>Calculator!E1808</f>
        <v>0</v>
      </c>
      <c r="J1826" s="45">
        <f>Calculator!F1808</f>
        <v>0</v>
      </c>
      <c r="K1826" s="125">
        <f t="shared" si="280"/>
        <v>7.5</v>
      </c>
      <c r="L1826" s="127">
        <f t="shared" si="281"/>
        <v>7.5</v>
      </c>
      <c r="M1826" s="127">
        <f t="shared" si="286"/>
        <v>7.5</v>
      </c>
      <c r="N1826" s="57">
        <f t="shared" si="282"/>
        <v>50</v>
      </c>
      <c r="O1826" s="57">
        <f t="shared" si="287"/>
        <v>50</v>
      </c>
      <c r="P1826" s="127">
        <f t="shared" si="283"/>
        <v>7.5</v>
      </c>
      <c r="Q1826" s="130">
        <f t="shared" si="284"/>
        <v>50</v>
      </c>
      <c r="R1826" s="62">
        <f t="shared" si="285"/>
        <v>50</v>
      </c>
      <c r="S1826" s="62">
        <f t="shared" si="288"/>
        <v>50</v>
      </c>
      <c r="T1826" s="129">
        <f t="shared" si="289"/>
        <v>3621.9078586603164</v>
      </c>
      <c r="X1826" s="62"/>
      <c r="AA1826" s="24"/>
    </row>
    <row r="1827" spans="6:27" x14ac:dyDescent="0.3">
      <c r="F1827" s="124">
        <f>Calculator!A1809</f>
        <v>1804</v>
      </c>
      <c r="G1827" s="44">
        <f>Calculator!B1809</f>
        <v>0</v>
      </c>
      <c r="H1827" s="44">
        <f>Calculator!C1809</f>
        <v>0</v>
      </c>
      <c r="I1827" s="46">
        <f>Calculator!E1809</f>
        <v>0</v>
      </c>
      <c r="J1827" s="45">
        <f>Calculator!F1809</f>
        <v>0</v>
      </c>
      <c r="K1827" s="125">
        <f t="shared" si="280"/>
        <v>7.5</v>
      </c>
      <c r="L1827" s="127">
        <f t="shared" si="281"/>
        <v>7.5</v>
      </c>
      <c r="M1827" s="127">
        <f t="shared" si="286"/>
        <v>7.5</v>
      </c>
      <c r="N1827" s="57">
        <f t="shared" si="282"/>
        <v>50</v>
      </c>
      <c r="O1827" s="57">
        <f t="shared" si="287"/>
        <v>50</v>
      </c>
      <c r="P1827" s="127">
        <f t="shared" si="283"/>
        <v>7.5</v>
      </c>
      <c r="Q1827" s="130">
        <f t="shared" si="284"/>
        <v>50</v>
      </c>
      <c r="R1827" s="62">
        <f t="shared" si="285"/>
        <v>50</v>
      </c>
      <c r="S1827" s="62">
        <f t="shared" si="288"/>
        <v>50</v>
      </c>
      <c r="T1827" s="129">
        <f t="shared" si="289"/>
        <v>3621.9078586603164</v>
      </c>
      <c r="X1827" s="62"/>
      <c r="AA1827" s="24"/>
    </row>
    <row r="1828" spans="6:27" x14ac:dyDescent="0.3">
      <c r="F1828" s="124">
        <f>Calculator!A1810</f>
        <v>1805</v>
      </c>
      <c r="G1828" s="44">
        <f>Calculator!B1810</f>
        <v>0</v>
      </c>
      <c r="H1828" s="44">
        <f>Calculator!C1810</f>
        <v>0</v>
      </c>
      <c r="I1828" s="46">
        <f>Calculator!E1810</f>
        <v>0</v>
      </c>
      <c r="J1828" s="45">
        <f>Calculator!F1810</f>
        <v>0</v>
      </c>
      <c r="K1828" s="125">
        <f t="shared" si="280"/>
        <v>7.5</v>
      </c>
      <c r="L1828" s="127">
        <f t="shared" si="281"/>
        <v>7.5</v>
      </c>
      <c r="M1828" s="127">
        <f t="shared" si="286"/>
        <v>7.5</v>
      </c>
      <c r="N1828" s="57">
        <f t="shared" si="282"/>
        <v>50</v>
      </c>
      <c r="O1828" s="57">
        <f t="shared" si="287"/>
        <v>50</v>
      </c>
      <c r="P1828" s="127">
        <f t="shared" si="283"/>
        <v>7.5</v>
      </c>
      <c r="Q1828" s="130">
        <f t="shared" si="284"/>
        <v>50</v>
      </c>
      <c r="R1828" s="62">
        <f t="shared" si="285"/>
        <v>50</v>
      </c>
      <c r="S1828" s="62">
        <f t="shared" si="288"/>
        <v>50</v>
      </c>
      <c r="T1828" s="129">
        <f t="shared" si="289"/>
        <v>3621.9078586603164</v>
      </c>
      <c r="X1828" s="62"/>
      <c r="AA1828" s="24"/>
    </row>
    <row r="1829" spans="6:27" x14ac:dyDescent="0.3">
      <c r="F1829" s="124">
        <f>Calculator!A1811</f>
        <v>1806</v>
      </c>
      <c r="G1829" s="44">
        <f>Calculator!B1811</f>
        <v>0</v>
      </c>
      <c r="H1829" s="44">
        <f>Calculator!C1811</f>
        <v>0</v>
      </c>
      <c r="I1829" s="46">
        <f>Calculator!E1811</f>
        <v>0</v>
      </c>
      <c r="J1829" s="45">
        <f>Calculator!F1811</f>
        <v>0</v>
      </c>
      <c r="K1829" s="125">
        <f t="shared" si="280"/>
        <v>7.5</v>
      </c>
      <c r="L1829" s="127">
        <f t="shared" si="281"/>
        <v>7.5</v>
      </c>
      <c r="M1829" s="127">
        <f t="shared" si="286"/>
        <v>7.5</v>
      </c>
      <c r="N1829" s="57">
        <f t="shared" si="282"/>
        <v>50</v>
      </c>
      <c r="O1829" s="57">
        <f t="shared" si="287"/>
        <v>50</v>
      </c>
      <c r="P1829" s="127">
        <f t="shared" si="283"/>
        <v>7.5</v>
      </c>
      <c r="Q1829" s="130">
        <f t="shared" si="284"/>
        <v>50</v>
      </c>
      <c r="R1829" s="62">
        <f t="shared" si="285"/>
        <v>50</v>
      </c>
      <c r="S1829" s="62">
        <f t="shared" si="288"/>
        <v>50</v>
      </c>
      <c r="T1829" s="129">
        <f t="shared" si="289"/>
        <v>3621.9078586603164</v>
      </c>
      <c r="X1829" s="62"/>
      <c r="AA1829" s="24"/>
    </row>
    <row r="1830" spans="6:27" x14ac:dyDescent="0.3">
      <c r="F1830" s="124">
        <f>Calculator!A1812</f>
        <v>1807</v>
      </c>
      <c r="G1830" s="44">
        <f>Calculator!B1812</f>
        <v>0</v>
      </c>
      <c r="H1830" s="44">
        <f>Calculator!C1812</f>
        <v>0</v>
      </c>
      <c r="I1830" s="46">
        <f>Calculator!E1812</f>
        <v>0</v>
      </c>
      <c r="J1830" s="45">
        <f>Calculator!F1812</f>
        <v>0</v>
      </c>
      <c r="K1830" s="125">
        <f t="shared" si="280"/>
        <v>7.5</v>
      </c>
      <c r="L1830" s="127">
        <f t="shared" si="281"/>
        <v>7.5</v>
      </c>
      <c r="M1830" s="127">
        <f t="shared" si="286"/>
        <v>7.5</v>
      </c>
      <c r="N1830" s="57">
        <f t="shared" si="282"/>
        <v>50</v>
      </c>
      <c r="O1830" s="57">
        <f t="shared" si="287"/>
        <v>50</v>
      </c>
      <c r="P1830" s="127">
        <f t="shared" si="283"/>
        <v>7.5</v>
      </c>
      <c r="Q1830" s="130">
        <f t="shared" si="284"/>
        <v>50</v>
      </c>
      <c r="R1830" s="62">
        <f t="shared" si="285"/>
        <v>50</v>
      </c>
      <c r="S1830" s="62">
        <f t="shared" si="288"/>
        <v>50</v>
      </c>
      <c r="T1830" s="129">
        <f t="shared" si="289"/>
        <v>3621.9078586603164</v>
      </c>
      <c r="X1830" s="62"/>
      <c r="AA1830" s="24"/>
    </row>
    <row r="1831" spans="6:27" x14ac:dyDescent="0.3">
      <c r="F1831" s="124">
        <f>Calculator!A1813</f>
        <v>1808</v>
      </c>
      <c r="G1831" s="44">
        <f>Calculator!B1813</f>
        <v>0</v>
      </c>
      <c r="H1831" s="44">
        <f>Calculator!C1813</f>
        <v>0</v>
      </c>
      <c r="I1831" s="46">
        <f>Calculator!E1813</f>
        <v>0</v>
      </c>
      <c r="J1831" s="45">
        <f>Calculator!F1813</f>
        <v>0</v>
      </c>
      <c r="K1831" s="125">
        <f t="shared" si="280"/>
        <v>7.5</v>
      </c>
      <c r="L1831" s="127">
        <f t="shared" si="281"/>
        <v>7.5</v>
      </c>
      <c r="M1831" s="127">
        <f t="shared" si="286"/>
        <v>7.5</v>
      </c>
      <c r="N1831" s="57">
        <f t="shared" si="282"/>
        <v>50</v>
      </c>
      <c r="O1831" s="57">
        <f t="shared" si="287"/>
        <v>50</v>
      </c>
      <c r="P1831" s="127">
        <f t="shared" si="283"/>
        <v>7.5</v>
      </c>
      <c r="Q1831" s="130">
        <f t="shared" si="284"/>
        <v>50</v>
      </c>
      <c r="R1831" s="62">
        <f t="shared" si="285"/>
        <v>50</v>
      </c>
      <c r="S1831" s="62">
        <f t="shared" si="288"/>
        <v>50</v>
      </c>
      <c r="T1831" s="129">
        <f t="shared" si="289"/>
        <v>3621.9078586603164</v>
      </c>
      <c r="X1831" s="62"/>
      <c r="AA1831" s="24"/>
    </row>
    <row r="1832" spans="6:27" x14ac:dyDescent="0.3">
      <c r="F1832" s="124">
        <f>Calculator!A1814</f>
        <v>1809</v>
      </c>
      <c r="G1832" s="44">
        <f>Calculator!B1814</f>
        <v>0</v>
      </c>
      <c r="H1832" s="44">
        <f>Calculator!C1814</f>
        <v>0</v>
      </c>
      <c r="I1832" s="46">
        <f>Calculator!E1814</f>
        <v>0</v>
      </c>
      <c r="J1832" s="45">
        <f>Calculator!F1814</f>
        <v>0</v>
      </c>
      <c r="K1832" s="125">
        <f t="shared" si="280"/>
        <v>7.5</v>
      </c>
      <c r="L1832" s="127">
        <f t="shared" si="281"/>
        <v>7.5</v>
      </c>
      <c r="M1832" s="127">
        <f t="shared" si="286"/>
        <v>7.5</v>
      </c>
      <c r="N1832" s="57">
        <f t="shared" si="282"/>
        <v>50</v>
      </c>
      <c r="O1832" s="57">
        <f t="shared" si="287"/>
        <v>50</v>
      </c>
      <c r="P1832" s="127">
        <f t="shared" si="283"/>
        <v>7.5</v>
      </c>
      <c r="Q1832" s="130">
        <f t="shared" si="284"/>
        <v>50</v>
      </c>
      <c r="R1832" s="62">
        <f t="shared" si="285"/>
        <v>50</v>
      </c>
      <c r="S1832" s="62">
        <f t="shared" si="288"/>
        <v>50</v>
      </c>
      <c r="T1832" s="129">
        <f t="shared" si="289"/>
        <v>3621.9078586603164</v>
      </c>
      <c r="X1832" s="62"/>
      <c r="AA1832" s="24"/>
    </row>
    <row r="1833" spans="6:27" x14ac:dyDescent="0.3">
      <c r="F1833" s="124">
        <f>Calculator!A1815</f>
        <v>1810</v>
      </c>
      <c r="G1833" s="44">
        <f>Calculator!B1815</f>
        <v>0</v>
      </c>
      <c r="H1833" s="44">
        <f>Calculator!C1815</f>
        <v>0</v>
      </c>
      <c r="I1833" s="46">
        <f>Calculator!E1815</f>
        <v>0</v>
      </c>
      <c r="J1833" s="45">
        <f>Calculator!F1815</f>
        <v>0</v>
      </c>
      <c r="K1833" s="125">
        <f t="shared" si="280"/>
        <v>7.5</v>
      </c>
      <c r="L1833" s="127">
        <f t="shared" si="281"/>
        <v>7.5</v>
      </c>
      <c r="M1833" s="127">
        <f t="shared" si="286"/>
        <v>7.5</v>
      </c>
      <c r="N1833" s="57">
        <f t="shared" si="282"/>
        <v>50</v>
      </c>
      <c r="O1833" s="57">
        <f t="shared" si="287"/>
        <v>50</v>
      </c>
      <c r="P1833" s="127">
        <f t="shared" si="283"/>
        <v>7.5</v>
      </c>
      <c r="Q1833" s="130">
        <f t="shared" si="284"/>
        <v>50</v>
      </c>
      <c r="R1833" s="62">
        <f t="shared" si="285"/>
        <v>50</v>
      </c>
      <c r="S1833" s="62">
        <f t="shared" si="288"/>
        <v>50</v>
      </c>
      <c r="T1833" s="129">
        <f t="shared" si="289"/>
        <v>3621.9078586603164</v>
      </c>
      <c r="X1833" s="62"/>
      <c r="AA1833" s="24"/>
    </row>
    <row r="1834" spans="6:27" x14ac:dyDescent="0.3">
      <c r="F1834" s="124">
        <f>Calculator!A1816</f>
        <v>1811</v>
      </c>
      <c r="G1834" s="44">
        <f>Calculator!B1816</f>
        <v>0</v>
      </c>
      <c r="H1834" s="44">
        <f>Calculator!C1816</f>
        <v>0</v>
      </c>
      <c r="I1834" s="46">
        <f>Calculator!E1816</f>
        <v>0</v>
      </c>
      <c r="J1834" s="45">
        <f>Calculator!F1816</f>
        <v>0</v>
      </c>
      <c r="K1834" s="125">
        <f t="shared" si="280"/>
        <v>7.5</v>
      </c>
      <c r="L1834" s="127">
        <f t="shared" si="281"/>
        <v>7.5</v>
      </c>
      <c r="M1834" s="127">
        <f t="shared" si="286"/>
        <v>7.5</v>
      </c>
      <c r="N1834" s="57">
        <f t="shared" si="282"/>
        <v>50</v>
      </c>
      <c r="O1834" s="57">
        <f t="shared" si="287"/>
        <v>50</v>
      </c>
      <c r="P1834" s="127">
        <f t="shared" si="283"/>
        <v>7.5</v>
      </c>
      <c r="Q1834" s="130">
        <f t="shared" si="284"/>
        <v>50</v>
      </c>
      <c r="R1834" s="62">
        <f t="shared" si="285"/>
        <v>50</v>
      </c>
      <c r="S1834" s="62">
        <f t="shared" si="288"/>
        <v>50</v>
      </c>
      <c r="T1834" s="129">
        <f t="shared" si="289"/>
        <v>3621.9078586603164</v>
      </c>
      <c r="X1834" s="62"/>
      <c r="AA1834" s="24"/>
    </row>
    <row r="1835" spans="6:27" x14ac:dyDescent="0.3">
      <c r="F1835" s="124">
        <f>Calculator!A1817</f>
        <v>1812</v>
      </c>
      <c r="G1835" s="44">
        <f>Calculator!B1817</f>
        <v>0</v>
      </c>
      <c r="H1835" s="44">
        <f>Calculator!C1817</f>
        <v>0</v>
      </c>
      <c r="I1835" s="46">
        <f>Calculator!E1817</f>
        <v>0</v>
      </c>
      <c r="J1835" s="45">
        <f>Calculator!F1817</f>
        <v>0</v>
      </c>
      <c r="K1835" s="125">
        <f t="shared" si="280"/>
        <v>7.5</v>
      </c>
      <c r="L1835" s="127">
        <f t="shared" si="281"/>
        <v>7.5</v>
      </c>
      <c r="M1835" s="127">
        <f t="shared" si="286"/>
        <v>7.5</v>
      </c>
      <c r="N1835" s="57">
        <f t="shared" si="282"/>
        <v>50</v>
      </c>
      <c r="O1835" s="57">
        <f t="shared" si="287"/>
        <v>50</v>
      </c>
      <c r="P1835" s="127">
        <f t="shared" si="283"/>
        <v>7.5</v>
      </c>
      <c r="Q1835" s="130">
        <f t="shared" si="284"/>
        <v>50</v>
      </c>
      <c r="R1835" s="62">
        <f t="shared" si="285"/>
        <v>50</v>
      </c>
      <c r="S1835" s="62">
        <f t="shared" si="288"/>
        <v>50</v>
      </c>
      <c r="T1835" s="129">
        <f t="shared" si="289"/>
        <v>3621.9078586603164</v>
      </c>
      <c r="X1835" s="62"/>
      <c r="AA1835" s="24"/>
    </row>
    <row r="1836" spans="6:27" x14ac:dyDescent="0.3">
      <c r="F1836" s="124">
        <f>Calculator!A1818</f>
        <v>1813</v>
      </c>
      <c r="G1836" s="44">
        <f>Calculator!B1818</f>
        <v>0</v>
      </c>
      <c r="H1836" s="44">
        <f>Calculator!C1818</f>
        <v>0</v>
      </c>
      <c r="I1836" s="46">
        <f>Calculator!E1818</f>
        <v>0</v>
      </c>
      <c r="J1836" s="45">
        <f>Calculator!F1818</f>
        <v>0</v>
      </c>
      <c r="K1836" s="125">
        <f t="shared" si="280"/>
        <v>7.5</v>
      </c>
      <c r="L1836" s="127">
        <f t="shared" si="281"/>
        <v>7.5</v>
      </c>
      <c r="M1836" s="127">
        <f t="shared" si="286"/>
        <v>7.5</v>
      </c>
      <c r="N1836" s="57">
        <f t="shared" si="282"/>
        <v>50</v>
      </c>
      <c r="O1836" s="57">
        <f t="shared" si="287"/>
        <v>50</v>
      </c>
      <c r="P1836" s="127">
        <f t="shared" si="283"/>
        <v>7.5</v>
      </c>
      <c r="Q1836" s="130">
        <f t="shared" si="284"/>
        <v>50</v>
      </c>
      <c r="R1836" s="62">
        <f t="shared" si="285"/>
        <v>50</v>
      </c>
      <c r="S1836" s="62">
        <f t="shared" si="288"/>
        <v>50</v>
      </c>
      <c r="T1836" s="129">
        <f t="shared" si="289"/>
        <v>3621.9078586603164</v>
      </c>
      <c r="X1836" s="62"/>
      <c r="AA1836" s="24"/>
    </row>
    <row r="1837" spans="6:27" x14ac:dyDescent="0.3">
      <c r="F1837" s="124">
        <f>Calculator!A1819</f>
        <v>1814</v>
      </c>
      <c r="G1837" s="44">
        <f>Calculator!B1819</f>
        <v>0</v>
      </c>
      <c r="H1837" s="44">
        <f>Calculator!C1819</f>
        <v>0</v>
      </c>
      <c r="I1837" s="46">
        <f>Calculator!E1819</f>
        <v>0</v>
      </c>
      <c r="J1837" s="45">
        <f>Calculator!F1819</f>
        <v>0</v>
      </c>
      <c r="K1837" s="125">
        <f t="shared" si="280"/>
        <v>7.5</v>
      </c>
      <c r="L1837" s="127">
        <f t="shared" si="281"/>
        <v>7.5</v>
      </c>
      <c r="M1837" s="127">
        <f t="shared" si="286"/>
        <v>7.5</v>
      </c>
      <c r="N1837" s="57">
        <f t="shared" si="282"/>
        <v>50</v>
      </c>
      <c r="O1837" s="57">
        <f t="shared" si="287"/>
        <v>50</v>
      </c>
      <c r="P1837" s="127">
        <f t="shared" si="283"/>
        <v>7.5</v>
      </c>
      <c r="Q1837" s="130">
        <f t="shared" si="284"/>
        <v>50</v>
      </c>
      <c r="R1837" s="62">
        <f t="shared" si="285"/>
        <v>50</v>
      </c>
      <c r="S1837" s="62">
        <f t="shared" si="288"/>
        <v>50</v>
      </c>
      <c r="T1837" s="129">
        <f t="shared" si="289"/>
        <v>3621.9078586603164</v>
      </c>
      <c r="X1837" s="62"/>
      <c r="AA1837" s="24"/>
    </row>
    <row r="1838" spans="6:27" x14ac:dyDescent="0.3">
      <c r="F1838" s="124">
        <f>Calculator!A1820</f>
        <v>1815</v>
      </c>
      <c r="G1838" s="44">
        <f>Calculator!B1820</f>
        <v>0</v>
      </c>
      <c r="H1838" s="44">
        <f>Calculator!C1820</f>
        <v>0</v>
      </c>
      <c r="I1838" s="46">
        <f>Calculator!E1820</f>
        <v>0</v>
      </c>
      <c r="J1838" s="45">
        <f>Calculator!F1820</f>
        <v>0</v>
      </c>
      <c r="K1838" s="125">
        <f t="shared" si="280"/>
        <v>7.5</v>
      </c>
      <c r="L1838" s="127">
        <f t="shared" si="281"/>
        <v>7.5</v>
      </c>
      <c r="M1838" s="127">
        <f t="shared" si="286"/>
        <v>7.5</v>
      </c>
      <c r="N1838" s="57">
        <f t="shared" si="282"/>
        <v>50</v>
      </c>
      <c r="O1838" s="57">
        <f t="shared" si="287"/>
        <v>50</v>
      </c>
      <c r="P1838" s="127">
        <f t="shared" si="283"/>
        <v>7.5</v>
      </c>
      <c r="Q1838" s="130">
        <f t="shared" si="284"/>
        <v>50</v>
      </c>
      <c r="R1838" s="62">
        <f t="shared" si="285"/>
        <v>50</v>
      </c>
      <c r="S1838" s="62">
        <f t="shared" si="288"/>
        <v>50</v>
      </c>
      <c r="T1838" s="129">
        <f t="shared" si="289"/>
        <v>3621.9078586603164</v>
      </c>
      <c r="X1838" s="62"/>
      <c r="AA1838" s="24"/>
    </row>
    <row r="1839" spans="6:27" x14ac:dyDescent="0.3">
      <c r="F1839" s="124">
        <f>Calculator!A1821</f>
        <v>1816</v>
      </c>
      <c r="G1839" s="44">
        <f>Calculator!B1821</f>
        <v>0</v>
      </c>
      <c r="H1839" s="44">
        <f>Calculator!C1821</f>
        <v>0</v>
      </c>
      <c r="I1839" s="46">
        <f>Calculator!E1821</f>
        <v>0</v>
      </c>
      <c r="J1839" s="45">
        <f>Calculator!F1821</f>
        <v>0</v>
      </c>
      <c r="K1839" s="125">
        <f t="shared" si="280"/>
        <v>7.5</v>
      </c>
      <c r="L1839" s="127">
        <f t="shared" si="281"/>
        <v>7.5</v>
      </c>
      <c r="M1839" s="127">
        <f t="shared" si="286"/>
        <v>7.5</v>
      </c>
      <c r="N1839" s="57">
        <f t="shared" si="282"/>
        <v>50</v>
      </c>
      <c r="O1839" s="57">
        <f t="shared" si="287"/>
        <v>50</v>
      </c>
      <c r="P1839" s="127">
        <f t="shared" si="283"/>
        <v>7.5</v>
      </c>
      <c r="Q1839" s="130">
        <f t="shared" si="284"/>
        <v>50</v>
      </c>
      <c r="R1839" s="62">
        <f t="shared" si="285"/>
        <v>50</v>
      </c>
      <c r="S1839" s="62">
        <f t="shared" si="288"/>
        <v>50</v>
      </c>
      <c r="T1839" s="129">
        <f t="shared" si="289"/>
        <v>3621.9078586603164</v>
      </c>
      <c r="X1839" s="62"/>
      <c r="AA1839" s="24"/>
    </row>
    <row r="1840" spans="6:27" x14ac:dyDescent="0.3">
      <c r="F1840" s="124">
        <f>Calculator!A1822</f>
        <v>1817</v>
      </c>
      <c r="G1840" s="44">
        <f>Calculator!B1822</f>
        <v>0</v>
      </c>
      <c r="H1840" s="44">
        <f>Calculator!C1822</f>
        <v>0</v>
      </c>
      <c r="I1840" s="46">
        <f>Calculator!E1822</f>
        <v>0</v>
      </c>
      <c r="J1840" s="45">
        <f>Calculator!F1822</f>
        <v>0</v>
      </c>
      <c r="K1840" s="125">
        <f t="shared" si="280"/>
        <v>7.5</v>
      </c>
      <c r="L1840" s="127">
        <f t="shared" si="281"/>
        <v>7.5</v>
      </c>
      <c r="M1840" s="127">
        <f t="shared" si="286"/>
        <v>7.5</v>
      </c>
      <c r="N1840" s="57">
        <f t="shared" si="282"/>
        <v>50</v>
      </c>
      <c r="O1840" s="57">
        <f t="shared" si="287"/>
        <v>50</v>
      </c>
      <c r="P1840" s="127">
        <f t="shared" si="283"/>
        <v>7.5</v>
      </c>
      <c r="Q1840" s="130">
        <f t="shared" si="284"/>
        <v>50</v>
      </c>
      <c r="R1840" s="62">
        <f t="shared" si="285"/>
        <v>50</v>
      </c>
      <c r="S1840" s="62">
        <f t="shared" si="288"/>
        <v>50</v>
      </c>
      <c r="T1840" s="129">
        <f t="shared" si="289"/>
        <v>3621.9078586603164</v>
      </c>
      <c r="X1840" s="62"/>
      <c r="AA1840" s="24"/>
    </row>
    <row r="1841" spans="6:27" x14ac:dyDescent="0.3">
      <c r="F1841" s="124">
        <f>Calculator!A1823</f>
        <v>1818</v>
      </c>
      <c r="G1841" s="44">
        <f>Calculator!B1823</f>
        <v>0</v>
      </c>
      <c r="H1841" s="44">
        <f>Calculator!C1823</f>
        <v>0</v>
      </c>
      <c r="I1841" s="46">
        <f>Calculator!E1823</f>
        <v>0</v>
      </c>
      <c r="J1841" s="45">
        <f>Calculator!F1823</f>
        <v>0</v>
      </c>
      <c r="K1841" s="125">
        <f t="shared" si="280"/>
        <v>7.5</v>
      </c>
      <c r="L1841" s="127">
        <f t="shared" si="281"/>
        <v>7.5</v>
      </c>
      <c r="M1841" s="127">
        <f t="shared" si="286"/>
        <v>7.5</v>
      </c>
      <c r="N1841" s="57">
        <f t="shared" si="282"/>
        <v>50</v>
      </c>
      <c r="O1841" s="57">
        <f t="shared" si="287"/>
        <v>50</v>
      </c>
      <c r="P1841" s="127">
        <f t="shared" si="283"/>
        <v>7.5</v>
      </c>
      <c r="Q1841" s="130">
        <f t="shared" si="284"/>
        <v>50</v>
      </c>
      <c r="R1841" s="62">
        <f t="shared" si="285"/>
        <v>50</v>
      </c>
      <c r="S1841" s="62">
        <f t="shared" si="288"/>
        <v>50</v>
      </c>
      <c r="T1841" s="129">
        <f t="shared" si="289"/>
        <v>3621.9078586603164</v>
      </c>
      <c r="X1841" s="62"/>
      <c r="AA1841" s="24"/>
    </row>
    <row r="1842" spans="6:27" x14ac:dyDescent="0.3">
      <c r="F1842" s="124">
        <f>Calculator!A1824</f>
        <v>1819</v>
      </c>
      <c r="G1842" s="44">
        <f>Calculator!B1824</f>
        <v>0</v>
      </c>
      <c r="H1842" s="44">
        <f>Calculator!C1824</f>
        <v>0</v>
      </c>
      <c r="I1842" s="46">
        <f>Calculator!E1824</f>
        <v>0</v>
      </c>
      <c r="J1842" s="45">
        <f>Calculator!F1824</f>
        <v>0</v>
      </c>
      <c r="K1842" s="125">
        <f t="shared" si="280"/>
        <v>7.5</v>
      </c>
      <c r="L1842" s="127">
        <f t="shared" si="281"/>
        <v>7.5</v>
      </c>
      <c r="M1842" s="127">
        <f t="shared" si="286"/>
        <v>7.5</v>
      </c>
      <c r="N1842" s="57">
        <f t="shared" si="282"/>
        <v>50</v>
      </c>
      <c r="O1842" s="57">
        <f t="shared" si="287"/>
        <v>50</v>
      </c>
      <c r="P1842" s="127">
        <f t="shared" si="283"/>
        <v>7.5</v>
      </c>
      <c r="Q1842" s="130">
        <f t="shared" si="284"/>
        <v>50</v>
      </c>
      <c r="R1842" s="62">
        <f t="shared" si="285"/>
        <v>50</v>
      </c>
      <c r="S1842" s="62">
        <f t="shared" si="288"/>
        <v>50</v>
      </c>
      <c r="T1842" s="129">
        <f t="shared" si="289"/>
        <v>3621.9078586603164</v>
      </c>
      <c r="X1842" s="62"/>
      <c r="AA1842" s="24"/>
    </row>
    <row r="1843" spans="6:27" x14ac:dyDescent="0.3">
      <c r="F1843" s="124">
        <f>Calculator!A1825</f>
        <v>1820</v>
      </c>
      <c r="G1843" s="44">
        <f>Calculator!B1825</f>
        <v>0</v>
      </c>
      <c r="H1843" s="44">
        <f>Calculator!C1825</f>
        <v>0</v>
      </c>
      <c r="I1843" s="46">
        <f>Calculator!E1825</f>
        <v>0</v>
      </c>
      <c r="J1843" s="45">
        <f>Calculator!F1825</f>
        <v>0</v>
      </c>
      <c r="K1843" s="125">
        <f t="shared" si="280"/>
        <v>7.5</v>
      </c>
      <c r="L1843" s="127">
        <f t="shared" si="281"/>
        <v>7.5</v>
      </c>
      <c r="M1843" s="127">
        <f t="shared" si="286"/>
        <v>7.5</v>
      </c>
      <c r="N1843" s="57">
        <f t="shared" si="282"/>
        <v>50</v>
      </c>
      <c r="O1843" s="57">
        <f t="shared" si="287"/>
        <v>50</v>
      </c>
      <c r="P1843" s="127">
        <f t="shared" si="283"/>
        <v>7.5</v>
      </c>
      <c r="Q1843" s="130">
        <f t="shared" si="284"/>
        <v>50</v>
      </c>
      <c r="R1843" s="62">
        <f t="shared" si="285"/>
        <v>50</v>
      </c>
      <c r="S1843" s="62">
        <f t="shared" si="288"/>
        <v>50</v>
      </c>
      <c r="T1843" s="129">
        <f t="shared" si="289"/>
        <v>3621.9078586603164</v>
      </c>
      <c r="X1843" s="62"/>
      <c r="AA1843" s="24"/>
    </row>
    <row r="1844" spans="6:27" x14ac:dyDescent="0.3">
      <c r="F1844" s="124">
        <f>Calculator!A1826</f>
        <v>1821</v>
      </c>
      <c r="G1844" s="44">
        <f>Calculator!B1826</f>
        <v>0</v>
      </c>
      <c r="H1844" s="44">
        <f>Calculator!C1826</f>
        <v>0</v>
      </c>
      <c r="I1844" s="46">
        <f>Calculator!E1826</f>
        <v>0</v>
      </c>
      <c r="J1844" s="45">
        <f>Calculator!F1826</f>
        <v>0</v>
      </c>
      <c r="K1844" s="125">
        <f t="shared" si="280"/>
        <v>7.5</v>
      </c>
      <c r="L1844" s="127">
        <f t="shared" si="281"/>
        <v>7.5</v>
      </c>
      <c r="M1844" s="127">
        <f t="shared" si="286"/>
        <v>7.5</v>
      </c>
      <c r="N1844" s="57">
        <f t="shared" si="282"/>
        <v>50</v>
      </c>
      <c r="O1844" s="57">
        <f t="shared" si="287"/>
        <v>50</v>
      </c>
      <c r="P1844" s="127">
        <f t="shared" si="283"/>
        <v>7.5</v>
      </c>
      <c r="Q1844" s="130">
        <f t="shared" si="284"/>
        <v>50</v>
      </c>
      <c r="R1844" s="62">
        <f t="shared" si="285"/>
        <v>50</v>
      </c>
      <c r="S1844" s="62">
        <f t="shared" si="288"/>
        <v>50</v>
      </c>
      <c r="T1844" s="129">
        <f t="shared" si="289"/>
        <v>3621.9078586603164</v>
      </c>
      <c r="X1844" s="62"/>
      <c r="AA1844" s="24"/>
    </row>
    <row r="1845" spans="6:27" x14ac:dyDescent="0.3">
      <c r="F1845" s="124">
        <f>Calculator!A1827</f>
        <v>1822</v>
      </c>
      <c r="G1845" s="44">
        <f>Calculator!B1827</f>
        <v>0</v>
      </c>
      <c r="H1845" s="44">
        <f>Calculator!C1827</f>
        <v>0</v>
      </c>
      <c r="I1845" s="46">
        <f>Calculator!E1827</f>
        <v>0</v>
      </c>
      <c r="J1845" s="45">
        <f>Calculator!F1827</f>
        <v>0</v>
      </c>
      <c r="K1845" s="125">
        <f t="shared" si="280"/>
        <v>7.5</v>
      </c>
      <c r="L1845" s="127">
        <f t="shared" si="281"/>
        <v>7.5</v>
      </c>
      <c r="M1845" s="127">
        <f t="shared" si="286"/>
        <v>7.5</v>
      </c>
      <c r="N1845" s="57">
        <f t="shared" si="282"/>
        <v>50</v>
      </c>
      <c r="O1845" s="57">
        <f t="shared" si="287"/>
        <v>50</v>
      </c>
      <c r="P1845" s="127">
        <f t="shared" si="283"/>
        <v>7.5</v>
      </c>
      <c r="Q1845" s="130">
        <f t="shared" si="284"/>
        <v>50</v>
      </c>
      <c r="R1845" s="62">
        <f t="shared" si="285"/>
        <v>50</v>
      </c>
      <c r="S1845" s="62">
        <f t="shared" si="288"/>
        <v>50</v>
      </c>
      <c r="T1845" s="129">
        <f t="shared" si="289"/>
        <v>3621.9078586603164</v>
      </c>
      <c r="X1845" s="62"/>
      <c r="AA1845" s="24"/>
    </row>
    <row r="1846" spans="6:27" x14ac:dyDescent="0.3">
      <c r="F1846" s="124">
        <f>Calculator!A1828</f>
        <v>1823</v>
      </c>
      <c r="G1846" s="44">
        <f>Calculator!B1828</f>
        <v>0</v>
      </c>
      <c r="H1846" s="44">
        <f>Calculator!C1828</f>
        <v>0</v>
      </c>
      <c r="I1846" s="46">
        <f>Calculator!E1828</f>
        <v>0</v>
      </c>
      <c r="J1846" s="45">
        <f>Calculator!F1828</f>
        <v>0</v>
      </c>
      <c r="K1846" s="125">
        <f t="shared" si="280"/>
        <v>7.5</v>
      </c>
      <c r="L1846" s="127">
        <f t="shared" si="281"/>
        <v>7.5</v>
      </c>
      <c r="M1846" s="127">
        <f t="shared" si="286"/>
        <v>7.5</v>
      </c>
      <c r="N1846" s="57">
        <f t="shared" si="282"/>
        <v>50</v>
      </c>
      <c r="O1846" s="57">
        <f t="shared" si="287"/>
        <v>50</v>
      </c>
      <c r="P1846" s="127">
        <f t="shared" si="283"/>
        <v>7.5</v>
      </c>
      <c r="Q1846" s="130">
        <f t="shared" si="284"/>
        <v>50</v>
      </c>
      <c r="R1846" s="62">
        <f t="shared" si="285"/>
        <v>50</v>
      </c>
      <c r="S1846" s="62">
        <f t="shared" si="288"/>
        <v>50</v>
      </c>
      <c r="T1846" s="129">
        <f t="shared" si="289"/>
        <v>3621.9078586603164</v>
      </c>
      <c r="X1846" s="62"/>
      <c r="AA1846" s="24"/>
    </row>
    <row r="1847" spans="6:27" x14ac:dyDescent="0.3">
      <c r="F1847" s="124">
        <f>Calculator!A1829</f>
        <v>1824</v>
      </c>
      <c r="G1847" s="44">
        <f>Calculator!B1829</f>
        <v>0</v>
      </c>
      <c r="H1847" s="44">
        <f>Calculator!C1829</f>
        <v>0</v>
      </c>
      <c r="I1847" s="46">
        <f>Calculator!E1829</f>
        <v>0</v>
      </c>
      <c r="J1847" s="45">
        <f>Calculator!F1829</f>
        <v>0</v>
      </c>
      <c r="K1847" s="125">
        <f t="shared" si="280"/>
        <v>7.5</v>
      </c>
      <c r="L1847" s="127">
        <f t="shared" si="281"/>
        <v>7.5</v>
      </c>
      <c r="M1847" s="127">
        <f t="shared" si="286"/>
        <v>7.5</v>
      </c>
      <c r="N1847" s="57">
        <f t="shared" si="282"/>
        <v>50</v>
      </c>
      <c r="O1847" s="57">
        <f t="shared" si="287"/>
        <v>50</v>
      </c>
      <c r="P1847" s="127">
        <f t="shared" si="283"/>
        <v>7.5</v>
      </c>
      <c r="Q1847" s="130">
        <f t="shared" si="284"/>
        <v>50</v>
      </c>
      <c r="R1847" s="62">
        <f t="shared" si="285"/>
        <v>50</v>
      </c>
      <c r="S1847" s="62">
        <f t="shared" si="288"/>
        <v>50</v>
      </c>
      <c r="T1847" s="129">
        <f t="shared" si="289"/>
        <v>3621.9078586603164</v>
      </c>
      <c r="X1847" s="62"/>
      <c r="AA1847" s="24"/>
    </row>
    <row r="1848" spans="6:27" x14ac:dyDescent="0.3">
      <c r="F1848" s="124">
        <f>Calculator!A1830</f>
        <v>1825</v>
      </c>
      <c r="G1848" s="44">
        <f>Calculator!B1830</f>
        <v>0</v>
      </c>
      <c r="H1848" s="44">
        <f>Calculator!C1830</f>
        <v>0</v>
      </c>
      <c r="I1848" s="46">
        <f>Calculator!E1830</f>
        <v>0</v>
      </c>
      <c r="J1848" s="45">
        <f>Calculator!F1830</f>
        <v>0</v>
      </c>
      <c r="K1848" s="125">
        <f t="shared" si="280"/>
        <v>7.5</v>
      </c>
      <c r="L1848" s="127">
        <f t="shared" si="281"/>
        <v>7.5</v>
      </c>
      <c r="M1848" s="127">
        <f t="shared" si="286"/>
        <v>7.5</v>
      </c>
      <c r="N1848" s="57">
        <f t="shared" si="282"/>
        <v>50</v>
      </c>
      <c r="O1848" s="57">
        <f t="shared" si="287"/>
        <v>50</v>
      </c>
      <c r="P1848" s="127">
        <f t="shared" si="283"/>
        <v>7.5</v>
      </c>
      <c r="Q1848" s="130">
        <f t="shared" si="284"/>
        <v>50</v>
      </c>
      <c r="R1848" s="62">
        <f t="shared" si="285"/>
        <v>50</v>
      </c>
      <c r="S1848" s="62">
        <f t="shared" si="288"/>
        <v>50</v>
      </c>
      <c r="T1848" s="129">
        <f t="shared" si="289"/>
        <v>3621.9078586603164</v>
      </c>
      <c r="X1848" s="62"/>
      <c r="AA1848" s="24"/>
    </row>
    <row r="1849" spans="6:27" x14ac:dyDescent="0.3">
      <c r="F1849" s="124">
        <f>Calculator!A1831</f>
        <v>1826</v>
      </c>
      <c r="G1849" s="44">
        <f>Calculator!B1831</f>
        <v>0</v>
      </c>
      <c r="H1849" s="44">
        <f>Calculator!C1831</f>
        <v>0</v>
      </c>
      <c r="I1849" s="46">
        <f>Calculator!E1831</f>
        <v>0</v>
      </c>
      <c r="J1849" s="45">
        <f>Calculator!F1831</f>
        <v>0</v>
      </c>
      <c r="K1849" s="125">
        <f t="shared" si="280"/>
        <v>7.5</v>
      </c>
      <c r="L1849" s="127">
        <f t="shared" si="281"/>
        <v>7.5</v>
      </c>
      <c r="M1849" s="127">
        <f t="shared" si="286"/>
        <v>7.5</v>
      </c>
      <c r="N1849" s="57">
        <f t="shared" si="282"/>
        <v>50</v>
      </c>
      <c r="O1849" s="57">
        <f t="shared" si="287"/>
        <v>50</v>
      </c>
      <c r="P1849" s="127">
        <f t="shared" si="283"/>
        <v>7.5</v>
      </c>
      <c r="Q1849" s="130">
        <f t="shared" si="284"/>
        <v>50</v>
      </c>
      <c r="R1849" s="62">
        <f t="shared" si="285"/>
        <v>50</v>
      </c>
      <c r="S1849" s="62">
        <f t="shared" si="288"/>
        <v>50</v>
      </c>
      <c r="T1849" s="129">
        <f t="shared" si="289"/>
        <v>3621.9078586603164</v>
      </c>
      <c r="X1849" s="62"/>
      <c r="AA1849" s="24"/>
    </row>
    <row r="1850" spans="6:27" x14ac:dyDescent="0.3">
      <c r="F1850" s="124">
        <f>Calculator!A1832</f>
        <v>1827</v>
      </c>
      <c r="G1850" s="44">
        <f>Calculator!B1832</f>
        <v>0</v>
      </c>
      <c r="H1850" s="44">
        <f>Calculator!C1832</f>
        <v>0</v>
      </c>
      <c r="I1850" s="46">
        <f>Calculator!E1832</f>
        <v>0</v>
      </c>
      <c r="J1850" s="45">
        <f>Calculator!F1832</f>
        <v>0</v>
      </c>
      <c r="K1850" s="125">
        <f t="shared" si="280"/>
        <v>7.5</v>
      </c>
      <c r="L1850" s="127">
        <f t="shared" si="281"/>
        <v>7.5</v>
      </c>
      <c r="M1850" s="127">
        <f t="shared" si="286"/>
        <v>7.5</v>
      </c>
      <c r="N1850" s="57">
        <f t="shared" si="282"/>
        <v>50</v>
      </c>
      <c r="O1850" s="57">
        <f t="shared" si="287"/>
        <v>50</v>
      </c>
      <c r="P1850" s="127">
        <f t="shared" si="283"/>
        <v>7.5</v>
      </c>
      <c r="Q1850" s="130">
        <f t="shared" si="284"/>
        <v>50</v>
      </c>
      <c r="R1850" s="62">
        <f t="shared" si="285"/>
        <v>50</v>
      </c>
      <c r="S1850" s="62">
        <f t="shared" si="288"/>
        <v>50</v>
      </c>
      <c r="T1850" s="129">
        <f t="shared" si="289"/>
        <v>3621.9078586603164</v>
      </c>
      <c r="X1850" s="62"/>
      <c r="AA1850" s="24"/>
    </row>
    <row r="1851" spans="6:27" x14ac:dyDescent="0.3">
      <c r="F1851" s="124">
        <f>Calculator!A1833</f>
        <v>1828</v>
      </c>
      <c r="G1851" s="44">
        <f>Calculator!B1833</f>
        <v>0</v>
      </c>
      <c r="H1851" s="44">
        <f>Calculator!C1833</f>
        <v>0</v>
      </c>
      <c r="I1851" s="46">
        <f>Calculator!E1833</f>
        <v>0</v>
      </c>
      <c r="J1851" s="45">
        <f>Calculator!F1833</f>
        <v>0</v>
      </c>
      <c r="K1851" s="125">
        <f t="shared" si="280"/>
        <v>7.5</v>
      </c>
      <c r="L1851" s="127">
        <f t="shared" si="281"/>
        <v>7.5</v>
      </c>
      <c r="M1851" s="127">
        <f t="shared" si="286"/>
        <v>7.5</v>
      </c>
      <c r="N1851" s="57">
        <f t="shared" si="282"/>
        <v>50</v>
      </c>
      <c r="O1851" s="57">
        <f t="shared" si="287"/>
        <v>50</v>
      </c>
      <c r="P1851" s="127">
        <f t="shared" si="283"/>
        <v>7.5</v>
      </c>
      <c r="Q1851" s="130">
        <f t="shared" si="284"/>
        <v>50</v>
      </c>
      <c r="R1851" s="62">
        <f t="shared" si="285"/>
        <v>50</v>
      </c>
      <c r="S1851" s="62">
        <f t="shared" si="288"/>
        <v>50</v>
      </c>
      <c r="T1851" s="129">
        <f t="shared" si="289"/>
        <v>3621.9078586603164</v>
      </c>
      <c r="X1851" s="62"/>
      <c r="AA1851" s="24"/>
    </row>
    <row r="1852" spans="6:27" x14ac:dyDescent="0.3">
      <c r="F1852" s="124">
        <f>Calculator!A1834</f>
        <v>1829</v>
      </c>
      <c r="G1852" s="44">
        <f>Calculator!B1834</f>
        <v>0</v>
      </c>
      <c r="H1852" s="44">
        <f>Calculator!C1834</f>
        <v>0</v>
      </c>
      <c r="I1852" s="46">
        <f>Calculator!E1834</f>
        <v>0</v>
      </c>
      <c r="J1852" s="45">
        <f>Calculator!F1834</f>
        <v>0</v>
      </c>
      <c r="K1852" s="125">
        <f t="shared" si="280"/>
        <v>7.5</v>
      </c>
      <c r="L1852" s="127">
        <f t="shared" si="281"/>
        <v>7.5</v>
      </c>
      <c r="M1852" s="127">
        <f t="shared" si="286"/>
        <v>7.5</v>
      </c>
      <c r="N1852" s="57">
        <f t="shared" si="282"/>
        <v>50</v>
      </c>
      <c r="O1852" s="57">
        <f t="shared" si="287"/>
        <v>50</v>
      </c>
      <c r="P1852" s="127">
        <f t="shared" si="283"/>
        <v>7.5</v>
      </c>
      <c r="Q1852" s="130">
        <f t="shared" si="284"/>
        <v>50</v>
      </c>
      <c r="R1852" s="62">
        <f t="shared" si="285"/>
        <v>50</v>
      </c>
      <c r="S1852" s="62">
        <f t="shared" si="288"/>
        <v>50</v>
      </c>
      <c r="T1852" s="129">
        <f t="shared" si="289"/>
        <v>3621.9078586603164</v>
      </c>
      <c r="X1852" s="62"/>
      <c r="AA1852" s="24"/>
    </row>
    <row r="1853" spans="6:27" x14ac:dyDescent="0.3">
      <c r="F1853" s="124">
        <f>Calculator!A1835</f>
        <v>1830</v>
      </c>
      <c r="G1853" s="44">
        <f>Calculator!B1835</f>
        <v>0</v>
      </c>
      <c r="H1853" s="44">
        <f>Calculator!C1835</f>
        <v>0</v>
      </c>
      <c r="I1853" s="46">
        <f>Calculator!E1835</f>
        <v>0</v>
      </c>
      <c r="J1853" s="45">
        <f>Calculator!F1835</f>
        <v>0</v>
      </c>
      <c r="K1853" s="125">
        <f t="shared" si="280"/>
        <v>7.5</v>
      </c>
      <c r="L1853" s="127">
        <f t="shared" si="281"/>
        <v>7.5</v>
      </c>
      <c r="M1853" s="127">
        <f t="shared" si="286"/>
        <v>7.5</v>
      </c>
      <c r="N1853" s="57">
        <f t="shared" si="282"/>
        <v>50</v>
      </c>
      <c r="O1853" s="57">
        <f t="shared" si="287"/>
        <v>50</v>
      </c>
      <c r="P1853" s="127">
        <f t="shared" si="283"/>
        <v>7.5</v>
      </c>
      <c r="Q1853" s="130">
        <f t="shared" si="284"/>
        <v>50</v>
      </c>
      <c r="R1853" s="62">
        <f t="shared" si="285"/>
        <v>50</v>
      </c>
      <c r="S1853" s="62">
        <f t="shared" si="288"/>
        <v>50</v>
      </c>
      <c r="T1853" s="129">
        <f t="shared" si="289"/>
        <v>3621.9078586603164</v>
      </c>
      <c r="X1853" s="62"/>
      <c r="AA1853" s="24"/>
    </row>
    <row r="1854" spans="6:27" x14ac:dyDescent="0.3">
      <c r="F1854" s="124">
        <f>Calculator!A1836</f>
        <v>1831</v>
      </c>
      <c r="G1854" s="44">
        <f>Calculator!B1836</f>
        <v>0</v>
      </c>
      <c r="H1854" s="44">
        <f>Calculator!C1836</f>
        <v>0</v>
      </c>
      <c r="I1854" s="46">
        <f>Calculator!E1836</f>
        <v>0</v>
      </c>
      <c r="J1854" s="45">
        <f>Calculator!F1836</f>
        <v>0</v>
      </c>
      <c r="K1854" s="125">
        <f t="shared" si="280"/>
        <v>7.5</v>
      </c>
      <c r="L1854" s="127">
        <f t="shared" si="281"/>
        <v>7.5</v>
      </c>
      <c r="M1854" s="127">
        <f t="shared" si="286"/>
        <v>7.5</v>
      </c>
      <c r="N1854" s="57">
        <f t="shared" si="282"/>
        <v>50</v>
      </c>
      <c r="O1854" s="57">
        <f t="shared" si="287"/>
        <v>50</v>
      </c>
      <c r="P1854" s="127">
        <f t="shared" si="283"/>
        <v>7.5</v>
      </c>
      <c r="Q1854" s="130">
        <f t="shared" si="284"/>
        <v>50</v>
      </c>
      <c r="R1854" s="62">
        <f t="shared" si="285"/>
        <v>50</v>
      </c>
      <c r="S1854" s="62">
        <f t="shared" si="288"/>
        <v>50</v>
      </c>
      <c r="T1854" s="129">
        <f t="shared" si="289"/>
        <v>3621.9078586603164</v>
      </c>
      <c r="X1854" s="62"/>
      <c r="AA1854" s="24"/>
    </row>
    <row r="1855" spans="6:27" x14ac:dyDescent="0.3">
      <c r="F1855" s="124">
        <f>Calculator!A1837</f>
        <v>1832</v>
      </c>
      <c r="G1855" s="44">
        <f>Calculator!B1837</f>
        <v>0</v>
      </c>
      <c r="H1855" s="44">
        <f>Calculator!C1837</f>
        <v>0</v>
      </c>
      <c r="I1855" s="46">
        <f>Calculator!E1837</f>
        <v>0</v>
      </c>
      <c r="J1855" s="45">
        <f>Calculator!F1837</f>
        <v>0</v>
      </c>
      <c r="K1855" s="125">
        <f t="shared" si="280"/>
        <v>7.5</v>
      </c>
      <c r="L1855" s="127">
        <f t="shared" si="281"/>
        <v>7.5</v>
      </c>
      <c r="M1855" s="127">
        <f t="shared" si="286"/>
        <v>7.5</v>
      </c>
      <c r="N1855" s="57">
        <f t="shared" si="282"/>
        <v>50</v>
      </c>
      <c r="O1855" s="57">
        <f t="shared" si="287"/>
        <v>50</v>
      </c>
      <c r="P1855" s="127">
        <f t="shared" si="283"/>
        <v>7.5</v>
      </c>
      <c r="Q1855" s="130">
        <f t="shared" si="284"/>
        <v>50</v>
      </c>
      <c r="R1855" s="62">
        <f t="shared" si="285"/>
        <v>50</v>
      </c>
      <c r="S1855" s="62">
        <f t="shared" si="288"/>
        <v>50</v>
      </c>
      <c r="T1855" s="129">
        <f t="shared" si="289"/>
        <v>3621.9078586603164</v>
      </c>
      <c r="X1855" s="62"/>
      <c r="AA1855" s="24"/>
    </row>
    <row r="1856" spans="6:27" x14ac:dyDescent="0.3">
      <c r="F1856" s="124">
        <f>Calculator!A1838</f>
        <v>1833</v>
      </c>
      <c r="G1856" s="44">
        <f>Calculator!B1838</f>
        <v>0</v>
      </c>
      <c r="H1856" s="44">
        <f>Calculator!C1838</f>
        <v>0</v>
      </c>
      <c r="I1856" s="46">
        <f>Calculator!E1838</f>
        <v>0</v>
      </c>
      <c r="J1856" s="45">
        <f>Calculator!F1838</f>
        <v>0</v>
      </c>
      <c r="K1856" s="125">
        <f t="shared" si="280"/>
        <v>7.5</v>
      </c>
      <c r="L1856" s="127">
        <f t="shared" si="281"/>
        <v>7.5</v>
      </c>
      <c r="M1856" s="127">
        <f t="shared" si="286"/>
        <v>7.5</v>
      </c>
      <c r="N1856" s="57">
        <f t="shared" si="282"/>
        <v>50</v>
      </c>
      <c r="O1856" s="57">
        <f t="shared" si="287"/>
        <v>50</v>
      </c>
      <c r="P1856" s="127">
        <f t="shared" si="283"/>
        <v>7.5</v>
      </c>
      <c r="Q1856" s="130">
        <f t="shared" si="284"/>
        <v>50</v>
      </c>
      <c r="R1856" s="62">
        <f t="shared" si="285"/>
        <v>50</v>
      </c>
      <c r="S1856" s="62">
        <f t="shared" si="288"/>
        <v>50</v>
      </c>
      <c r="T1856" s="129">
        <f t="shared" si="289"/>
        <v>3621.9078586603164</v>
      </c>
      <c r="X1856" s="62"/>
      <c r="AA1856" s="24"/>
    </row>
    <row r="1857" spans="6:27" x14ac:dyDescent="0.3">
      <c r="F1857" s="124">
        <f>Calculator!A1839</f>
        <v>1834</v>
      </c>
      <c r="G1857" s="44">
        <f>Calculator!B1839</f>
        <v>0</v>
      </c>
      <c r="H1857" s="44">
        <f>Calculator!C1839</f>
        <v>0</v>
      </c>
      <c r="I1857" s="46">
        <f>Calculator!E1839</f>
        <v>0</v>
      </c>
      <c r="J1857" s="45">
        <f>Calculator!F1839</f>
        <v>0</v>
      </c>
      <c r="K1857" s="125">
        <f t="shared" si="280"/>
        <v>7.5</v>
      </c>
      <c r="L1857" s="127">
        <f t="shared" si="281"/>
        <v>7.5</v>
      </c>
      <c r="M1857" s="127">
        <f t="shared" si="286"/>
        <v>7.5</v>
      </c>
      <c r="N1857" s="57">
        <f t="shared" si="282"/>
        <v>50</v>
      </c>
      <c r="O1857" s="57">
        <f t="shared" si="287"/>
        <v>50</v>
      </c>
      <c r="P1857" s="127">
        <f t="shared" si="283"/>
        <v>7.5</v>
      </c>
      <c r="Q1857" s="130">
        <f t="shared" si="284"/>
        <v>50</v>
      </c>
      <c r="R1857" s="62">
        <f t="shared" si="285"/>
        <v>50</v>
      </c>
      <c r="S1857" s="62">
        <f t="shared" si="288"/>
        <v>50</v>
      </c>
      <c r="T1857" s="129">
        <f t="shared" si="289"/>
        <v>3621.9078586603164</v>
      </c>
      <c r="X1857" s="62"/>
      <c r="AA1857" s="24"/>
    </row>
    <row r="1858" spans="6:27" x14ac:dyDescent="0.3">
      <c r="F1858" s="124">
        <f>Calculator!A1840</f>
        <v>1835</v>
      </c>
      <c r="G1858" s="44">
        <f>Calculator!B1840</f>
        <v>0</v>
      </c>
      <c r="H1858" s="44">
        <f>Calculator!C1840</f>
        <v>0</v>
      </c>
      <c r="I1858" s="46">
        <f>Calculator!E1840</f>
        <v>0</v>
      </c>
      <c r="J1858" s="45">
        <f>Calculator!F1840</f>
        <v>0</v>
      </c>
      <c r="K1858" s="125">
        <f t="shared" si="280"/>
        <v>7.5</v>
      </c>
      <c r="L1858" s="127">
        <f t="shared" si="281"/>
        <v>7.5</v>
      </c>
      <c r="M1858" s="127">
        <f t="shared" si="286"/>
        <v>7.5</v>
      </c>
      <c r="N1858" s="57">
        <f t="shared" si="282"/>
        <v>50</v>
      </c>
      <c r="O1858" s="57">
        <f t="shared" si="287"/>
        <v>50</v>
      </c>
      <c r="P1858" s="127">
        <f t="shared" si="283"/>
        <v>7.5</v>
      </c>
      <c r="Q1858" s="130">
        <f t="shared" si="284"/>
        <v>50</v>
      </c>
      <c r="R1858" s="62">
        <f t="shared" si="285"/>
        <v>50</v>
      </c>
      <c r="S1858" s="62">
        <f t="shared" si="288"/>
        <v>50</v>
      </c>
      <c r="T1858" s="129">
        <f t="shared" si="289"/>
        <v>3621.9078586603164</v>
      </c>
      <c r="X1858" s="62"/>
      <c r="AA1858" s="24"/>
    </row>
    <row r="1859" spans="6:27" x14ac:dyDescent="0.3">
      <c r="F1859" s="124">
        <f>Calculator!A1841</f>
        <v>1836</v>
      </c>
      <c r="G1859" s="44">
        <f>Calculator!B1841</f>
        <v>0</v>
      </c>
      <c r="H1859" s="44">
        <f>Calculator!C1841</f>
        <v>0</v>
      </c>
      <c r="I1859" s="46">
        <f>Calculator!E1841</f>
        <v>0</v>
      </c>
      <c r="J1859" s="45">
        <f>Calculator!F1841</f>
        <v>0</v>
      </c>
      <c r="K1859" s="125">
        <f t="shared" si="280"/>
        <v>7.5</v>
      </c>
      <c r="L1859" s="127">
        <f t="shared" si="281"/>
        <v>7.5</v>
      </c>
      <c r="M1859" s="127">
        <f t="shared" si="286"/>
        <v>7.5</v>
      </c>
      <c r="N1859" s="57">
        <f t="shared" si="282"/>
        <v>50</v>
      </c>
      <c r="O1859" s="57">
        <f t="shared" si="287"/>
        <v>50</v>
      </c>
      <c r="P1859" s="127">
        <f t="shared" si="283"/>
        <v>7.5</v>
      </c>
      <c r="Q1859" s="130">
        <f t="shared" si="284"/>
        <v>50</v>
      </c>
      <c r="R1859" s="62">
        <f t="shared" si="285"/>
        <v>50</v>
      </c>
      <c r="S1859" s="62">
        <f t="shared" si="288"/>
        <v>50</v>
      </c>
      <c r="T1859" s="129">
        <f t="shared" si="289"/>
        <v>3621.9078586603164</v>
      </c>
      <c r="X1859" s="62"/>
      <c r="AA1859" s="24"/>
    </row>
    <row r="1860" spans="6:27" x14ac:dyDescent="0.3">
      <c r="F1860" s="124">
        <f>Calculator!A1842</f>
        <v>1837</v>
      </c>
      <c r="G1860" s="44">
        <f>Calculator!B1842</f>
        <v>0</v>
      </c>
      <c r="H1860" s="44">
        <f>Calculator!C1842</f>
        <v>0</v>
      </c>
      <c r="I1860" s="46">
        <f>Calculator!E1842</f>
        <v>0</v>
      </c>
      <c r="J1860" s="45">
        <f>Calculator!F1842</f>
        <v>0</v>
      </c>
      <c r="K1860" s="125">
        <f t="shared" si="280"/>
        <v>7.5</v>
      </c>
      <c r="L1860" s="127">
        <f t="shared" si="281"/>
        <v>7.5</v>
      </c>
      <c r="M1860" s="127">
        <f t="shared" si="286"/>
        <v>7.5</v>
      </c>
      <c r="N1860" s="57">
        <f t="shared" si="282"/>
        <v>50</v>
      </c>
      <c r="O1860" s="57">
        <f t="shared" si="287"/>
        <v>50</v>
      </c>
      <c r="P1860" s="127">
        <f t="shared" si="283"/>
        <v>7.5</v>
      </c>
      <c r="Q1860" s="130">
        <f t="shared" si="284"/>
        <v>50</v>
      </c>
      <c r="R1860" s="62">
        <f t="shared" si="285"/>
        <v>50</v>
      </c>
      <c r="S1860" s="62">
        <f t="shared" si="288"/>
        <v>50</v>
      </c>
      <c r="T1860" s="129">
        <f t="shared" si="289"/>
        <v>3621.9078586603164</v>
      </c>
      <c r="X1860" s="62"/>
      <c r="AA1860" s="24"/>
    </row>
    <row r="1861" spans="6:27" x14ac:dyDescent="0.3">
      <c r="F1861" s="124">
        <f>Calculator!A1843</f>
        <v>1838</v>
      </c>
      <c r="G1861" s="44">
        <f>Calculator!B1843</f>
        <v>0</v>
      </c>
      <c r="H1861" s="44">
        <f>Calculator!C1843</f>
        <v>0</v>
      </c>
      <c r="I1861" s="46">
        <f>Calculator!E1843</f>
        <v>0</v>
      </c>
      <c r="J1861" s="45">
        <f>Calculator!F1843</f>
        <v>0</v>
      </c>
      <c r="K1861" s="125">
        <f t="shared" si="280"/>
        <v>7.5</v>
      </c>
      <c r="L1861" s="127">
        <f t="shared" si="281"/>
        <v>7.5</v>
      </c>
      <c r="M1861" s="127">
        <f t="shared" si="286"/>
        <v>7.5</v>
      </c>
      <c r="N1861" s="57">
        <f t="shared" si="282"/>
        <v>50</v>
      </c>
      <c r="O1861" s="57">
        <f t="shared" si="287"/>
        <v>50</v>
      </c>
      <c r="P1861" s="127">
        <f t="shared" si="283"/>
        <v>7.5</v>
      </c>
      <c r="Q1861" s="130">
        <f t="shared" si="284"/>
        <v>50</v>
      </c>
      <c r="R1861" s="62">
        <f t="shared" si="285"/>
        <v>50</v>
      </c>
      <c r="S1861" s="62">
        <f t="shared" si="288"/>
        <v>50</v>
      </c>
      <c r="T1861" s="129">
        <f t="shared" si="289"/>
        <v>3621.9078586603164</v>
      </c>
      <c r="X1861" s="62"/>
      <c r="AA1861" s="24"/>
    </row>
    <row r="1862" spans="6:27" x14ac:dyDescent="0.3">
      <c r="F1862" s="124">
        <f>Calculator!A1844</f>
        <v>1839</v>
      </c>
      <c r="G1862" s="44">
        <f>Calculator!B1844</f>
        <v>0</v>
      </c>
      <c r="H1862" s="44">
        <f>Calculator!C1844</f>
        <v>0</v>
      </c>
      <c r="I1862" s="46">
        <f>Calculator!E1844</f>
        <v>0</v>
      </c>
      <c r="J1862" s="45">
        <f>Calculator!F1844</f>
        <v>0</v>
      </c>
      <c r="K1862" s="125">
        <f t="shared" si="280"/>
        <v>7.5</v>
      </c>
      <c r="L1862" s="127">
        <f t="shared" si="281"/>
        <v>7.5</v>
      </c>
      <c r="M1862" s="127">
        <f t="shared" si="286"/>
        <v>7.5</v>
      </c>
      <c r="N1862" s="57">
        <f t="shared" si="282"/>
        <v>50</v>
      </c>
      <c r="O1862" s="57">
        <f t="shared" si="287"/>
        <v>50</v>
      </c>
      <c r="P1862" s="127">
        <f t="shared" si="283"/>
        <v>7.5</v>
      </c>
      <c r="Q1862" s="130">
        <f t="shared" si="284"/>
        <v>50</v>
      </c>
      <c r="R1862" s="62">
        <f t="shared" si="285"/>
        <v>50</v>
      </c>
      <c r="S1862" s="62">
        <f t="shared" si="288"/>
        <v>50</v>
      </c>
      <c r="T1862" s="129">
        <f t="shared" si="289"/>
        <v>3621.9078586603164</v>
      </c>
      <c r="X1862" s="62"/>
      <c r="AA1862" s="24"/>
    </row>
    <row r="1863" spans="6:27" x14ac:dyDescent="0.3">
      <c r="F1863" s="124">
        <f>Calculator!A1845</f>
        <v>1840</v>
      </c>
      <c r="G1863" s="44">
        <f>Calculator!B1845</f>
        <v>0</v>
      </c>
      <c r="H1863" s="44">
        <f>Calculator!C1845</f>
        <v>0</v>
      </c>
      <c r="I1863" s="46">
        <f>Calculator!E1845</f>
        <v>0</v>
      </c>
      <c r="J1863" s="45">
        <f>Calculator!F1845</f>
        <v>0</v>
      </c>
      <c r="K1863" s="125">
        <f t="shared" si="280"/>
        <v>7.5</v>
      </c>
      <c r="L1863" s="127">
        <f t="shared" si="281"/>
        <v>7.5</v>
      </c>
      <c r="M1863" s="127">
        <f t="shared" si="286"/>
        <v>7.5</v>
      </c>
      <c r="N1863" s="57">
        <f t="shared" si="282"/>
        <v>50</v>
      </c>
      <c r="O1863" s="57">
        <f t="shared" si="287"/>
        <v>50</v>
      </c>
      <c r="P1863" s="127">
        <f t="shared" si="283"/>
        <v>7.5</v>
      </c>
      <c r="Q1863" s="130">
        <f t="shared" si="284"/>
        <v>50</v>
      </c>
      <c r="R1863" s="62">
        <f t="shared" si="285"/>
        <v>50</v>
      </c>
      <c r="S1863" s="62">
        <f t="shared" si="288"/>
        <v>50</v>
      </c>
      <c r="T1863" s="129">
        <f t="shared" si="289"/>
        <v>3621.9078586603164</v>
      </c>
      <c r="X1863" s="62"/>
      <c r="AA1863" s="24"/>
    </row>
    <row r="1864" spans="6:27" x14ac:dyDescent="0.3">
      <c r="F1864" s="124">
        <f>Calculator!A1846</f>
        <v>1841</v>
      </c>
      <c r="G1864" s="44">
        <f>Calculator!B1846</f>
        <v>0</v>
      </c>
      <c r="H1864" s="44">
        <f>Calculator!C1846</f>
        <v>0</v>
      </c>
      <c r="I1864" s="46">
        <f>Calculator!E1846</f>
        <v>0</v>
      </c>
      <c r="J1864" s="45">
        <f>Calculator!F1846</f>
        <v>0</v>
      </c>
      <c r="K1864" s="125">
        <f t="shared" si="280"/>
        <v>7.5</v>
      </c>
      <c r="L1864" s="127">
        <f t="shared" si="281"/>
        <v>7.5</v>
      </c>
      <c r="M1864" s="127">
        <f t="shared" si="286"/>
        <v>7.5</v>
      </c>
      <c r="N1864" s="57">
        <f t="shared" si="282"/>
        <v>50</v>
      </c>
      <c r="O1864" s="57">
        <f t="shared" si="287"/>
        <v>50</v>
      </c>
      <c r="P1864" s="127">
        <f t="shared" si="283"/>
        <v>7.5</v>
      </c>
      <c r="Q1864" s="130">
        <f t="shared" si="284"/>
        <v>50</v>
      </c>
      <c r="R1864" s="62">
        <f t="shared" si="285"/>
        <v>50</v>
      </c>
      <c r="S1864" s="62">
        <f t="shared" si="288"/>
        <v>50</v>
      </c>
      <c r="T1864" s="129">
        <f t="shared" si="289"/>
        <v>3621.9078586603164</v>
      </c>
      <c r="X1864" s="62"/>
      <c r="AA1864" s="24"/>
    </row>
    <row r="1865" spans="6:27" x14ac:dyDescent="0.3">
      <c r="F1865" s="124">
        <f>Calculator!A1847</f>
        <v>1842</v>
      </c>
      <c r="G1865" s="44">
        <f>Calculator!B1847</f>
        <v>0</v>
      </c>
      <c r="H1865" s="44">
        <f>Calculator!C1847</f>
        <v>0</v>
      </c>
      <c r="I1865" s="46">
        <f>Calculator!E1847</f>
        <v>0</v>
      </c>
      <c r="J1865" s="45">
        <f>Calculator!F1847</f>
        <v>0</v>
      </c>
      <c r="K1865" s="125">
        <f t="shared" si="280"/>
        <v>7.5</v>
      </c>
      <c r="L1865" s="127">
        <f t="shared" si="281"/>
        <v>7.5</v>
      </c>
      <c r="M1865" s="127">
        <f t="shared" si="286"/>
        <v>7.5</v>
      </c>
      <c r="N1865" s="57">
        <f t="shared" si="282"/>
        <v>50</v>
      </c>
      <c r="O1865" s="57">
        <f t="shared" si="287"/>
        <v>50</v>
      </c>
      <c r="P1865" s="127">
        <f t="shared" si="283"/>
        <v>7.5</v>
      </c>
      <c r="Q1865" s="130">
        <f t="shared" si="284"/>
        <v>50</v>
      </c>
      <c r="R1865" s="62">
        <f t="shared" si="285"/>
        <v>50</v>
      </c>
      <c r="S1865" s="62">
        <f t="shared" si="288"/>
        <v>50</v>
      </c>
      <c r="T1865" s="129">
        <f t="shared" si="289"/>
        <v>3621.9078586603164</v>
      </c>
      <c r="X1865" s="62"/>
      <c r="AA1865" s="24"/>
    </row>
    <row r="1866" spans="6:27" x14ac:dyDescent="0.3">
      <c r="F1866" s="124">
        <f>Calculator!A1848</f>
        <v>1843</v>
      </c>
      <c r="G1866" s="44">
        <f>Calculator!B1848</f>
        <v>0</v>
      </c>
      <c r="H1866" s="44">
        <f>Calculator!C1848</f>
        <v>0</v>
      </c>
      <c r="I1866" s="46">
        <f>Calculator!E1848</f>
        <v>0</v>
      </c>
      <c r="J1866" s="45">
        <f>Calculator!F1848</f>
        <v>0</v>
      </c>
      <c r="K1866" s="125">
        <f t="shared" si="280"/>
        <v>7.5</v>
      </c>
      <c r="L1866" s="127">
        <f t="shared" si="281"/>
        <v>7.5</v>
      </c>
      <c r="M1866" s="127">
        <f t="shared" si="286"/>
        <v>7.5</v>
      </c>
      <c r="N1866" s="57">
        <f t="shared" si="282"/>
        <v>50</v>
      </c>
      <c r="O1866" s="57">
        <f t="shared" si="287"/>
        <v>50</v>
      </c>
      <c r="P1866" s="127">
        <f t="shared" si="283"/>
        <v>7.5</v>
      </c>
      <c r="Q1866" s="130">
        <f t="shared" si="284"/>
        <v>50</v>
      </c>
      <c r="R1866" s="62">
        <f t="shared" si="285"/>
        <v>50</v>
      </c>
      <c r="S1866" s="62">
        <f t="shared" si="288"/>
        <v>50</v>
      </c>
      <c r="T1866" s="129">
        <f t="shared" si="289"/>
        <v>3621.9078586603164</v>
      </c>
      <c r="X1866" s="62"/>
      <c r="AA1866" s="24"/>
    </row>
    <row r="1867" spans="6:27" x14ac:dyDescent="0.3">
      <c r="F1867" s="124">
        <f>Calculator!A1849</f>
        <v>1844</v>
      </c>
      <c r="G1867" s="44">
        <f>Calculator!B1849</f>
        <v>0</v>
      </c>
      <c r="H1867" s="44">
        <f>Calculator!C1849</f>
        <v>0</v>
      </c>
      <c r="I1867" s="46">
        <f>Calculator!E1849</f>
        <v>0</v>
      </c>
      <c r="J1867" s="45">
        <f>Calculator!F1849</f>
        <v>0</v>
      </c>
      <c r="K1867" s="125">
        <f t="shared" si="280"/>
        <v>7.5</v>
      </c>
      <c r="L1867" s="127">
        <f t="shared" si="281"/>
        <v>7.5</v>
      </c>
      <c r="M1867" s="127">
        <f t="shared" si="286"/>
        <v>7.5</v>
      </c>
      <c r="N1867" s="57">
        <f t="shared" si="282"/>
        <v>50</v>
      </c>
      <c r="O1867" s="57">
        <f t="shared" si="287"/>
        <v>50</v>
      </c>
      <c r="P1867" s="127">
        <f t="shared" si="283"/>
        <v>7.5</v>
      </c>
      <c r="Q1867" s="130">
        <f t="shared" si="284"/>
        <v>50</v>
      </c>
      <c r="R1867" s="62">
        <f t="shared" si="285"/>
        <v>50</v>
      </c>
      <c r="S1867" s="62">
        <f t="shared" si="288"/>
        <v>50</v>
      </c>
      <c r="T1867" s="129">
        <f t="shared" si="289"/>
        <v>3621.9078586603164</v>
      </c>
      <c r="X1867" s="62"/>
      <c r="AA1867" s="24"/>
    </row>
    <row r="1868" spans="6:27" x14ac:dyDescent="0.3">
      <c r="F1868" s="124">
        <f>Calculator!A1850</f>
        <v>1845</v>
      </c>
      <c r="G1868" s="44">
        <f>Calculator!B1850</f>
        <v>0</v>
      </c>
      <c r="H1868" s="44">
        <f>Calculator!C1850</f>
        <v>0</v>
      </c>
      <c r="I1868" s="46">
        <f>Calculator!E1850</f>
        <v>0</v>
      </c>
      <c r="J1868" s="45">
        <f>Calculator!F1850</f>
        <v>0</v>
      </c>
      <c r="K1868" s="125">
        <f t="shared" si="280"/>
        <v>7.5</v>
      </c>
      <c r="L1868" s="127">
        <f t="shared" si="281"/>
        <v>7.5</v>
      </c>
      <c r="M1868" s="127">
        <f t="shared" si="286"/>
        <v>7.5</v>
      </c>
      <c r="N1868" s="57">
        <f t="shared" si="282"/>
        <v>50</v>
      </c>
      <c r="O1868" s="57">
        <f t="shared" si="287"/>
        <v>50</v>
      </c>
      <c r="P1868" s="127">
        <f t="shared" si="283"/>
        <v>7.5</v>
      </c>
      <c r="Q1868" s="130">
        <f t="shared" si="284"/>
        <v>50</v>
      </c>
      <c r="R1868" s="62">
        <f t="shared" si="285"/>
        <v>50</v>
      </c>
      <c r="S1868" s="62">
        <f t="shared" si="288"/>
        <v>50</v>
      </c>
      <c r="T1868" s="129">
        <f t="shared" si="289"/>
        <v>3621.9078586603164</v>
      </c>
      <c r="X1868" s="62"/>
      <c r="AA1868" s="24"/>
    </row>
    <row r="1869" spans="6:27" x14ac:dyDescent="0.3">
      <c r="F1869" s="124">
        <f>Calculator!A1851</f>
        <v>1846</v>
      </c>
      <c r="G1869" s="44">
        <f>Calculator!B1851</f>
        <v>0</v>
      </c>
      <c r="H1869" s="44">
        <f>Calculator!C1851</f>
        <v>0</v>
      </c>
      <c r="I1869" s="46">
        <f>Calculator!E1851</f>
        <v>0</v>
      </c>
      <c r="J1869" s="45">
        <f>Calculator!F1851</f>
        <v>0</v>
      </c>
      <c r="K1869" s="125">
        <f t="shared" si="280"/>
        <v>7.5</v>
      </c>
      <c r="L1869" s="127">
        <f t="shared" si="281"/>
        <v>7.5</v>
      </c>
      <c r="M1869" s="127">
        <f t="shared" si="286"/>
        <v>7.5</v>
      </c>
      <c r="N1869" s="57">
        <f t="shared" si="282"/>
        <v>50</v>
      </c>
      <c r="O1869" s="57">
        <f t="shared" si="287"/>
        <v>50</v>
      </c>
      <c r="P1869" s="127">
        <f t="shared" si="283"/>
        <v>7.5</v>
      </c>
      <c r="Q1869" s="130">
        <f t="shared" si="284"/>
        <v>50</v>
      </c>
      <c r="R1869" s="62">
        <f t="shared" si="285"/>
        <v>50</v>
      </c>
      <c r="S1869" s="62">
        <f t="shared" si="288"/>
        <v>50</v>
      </c>
      <c r="T1869" s="129">
        <f t="shared" si="289"/>
        <v>3621.9078586603164</v>
      </c>
      <c r="X1869" s="62"/>
      <c r="AA1869" s="24"/>
    </row>
    <row r="1870" spans="6:27" x14ac:dyDescent="0.3">
      <c r="F1870" s="124">
        <f>Calculator!A1852</f>
        <v>1847</v>
      </c>
      <c r="G1870" s="44">
        <f>Calculator!B1852</f>
        <v>0</v>
      </c>
      <c r="H1870" s="44">
        <f>Calculator!C1852</f>
        <v>0</v>
      </c>
      <c r="I1870" s="46">
        <f>Calculator!E1852</f>
        <v>0</v>
      </c>
      <c r="J1870" s="45">
        <f>Calculator!F1852</f>
        <v>0</v>
      </c>
      <c r="K1870" s="125">
        <f t="shared" si="280"/>
        <v>7.5</v>
      </c>
      <c r="L1870" s="127">
        <f t="shared" si="281"/>
        <v>7.5</v>
      </c>
      <c r="M1870" s="127">
        <f t="shared" si="286"/>
        <v>7.5</v>
      </c>
      <c r="N1870" s="57">
        <f t="shared" si="282"/>
        <v>50</v>
      </c>
      <c r="O1870" s="57">
        <f t="shared" si="287"/>
        <v>50</v>
      </c>
      <c r="P1870" s="127">
        <f t="shared" si="283"/>
        <v>7.5</v>
      </c>
      <c r="Q1870" s="130">
        <f t="shared" si="284"/>
        <v>50</v>
      </c>
      <c r="R1870" s="62">
        <f t="shared" si="285"/>
        <v>50</v>
      </c>
      <c r="S1870" s="62">
        <f t="shared" si="288"/>
        <v>50</v>
      </c>
      <c r="T1870" s="129">
        <f t="shared" si="289"/>
        <v>3621.9078586603164</v>
      </c>
      <c r="X1870" s="62"/>
      <c r="AA1870" s="24"/>
    </row>
    <row r="1871" spans="6:27" x14ac:dyDescent="0.3">
      <c r="F1871" s="124">
        <f>Calculator!A1853</f>
        <v>1848</v>
      </c>
      <c r="G1871" s="44">
        <f>Calculator!B1853</f>
        <v>0</v>
      </c>
      <c r="H1871" s="44">
        <f>Calculator!C1853</f>
        <v>0</v>
      </c>
      <c r="I1871" s="46">
        <f>Calculator!E1853</f>
        <v>0</v>
      </c>
      <c r="J1871" s="45">
        <f>Calculator!F1853</f>
        <v>0</v>
      </c>
      <c r="K1871" s="125">
        <f t="shared" si="280"/>
        <v>7.5</v>
      </c>
      <c r="L1871" s="127">
        <f t="shared" si="281"/>
        <v>7.5</v>
      </c>
      <c r="M1871" s="127">
        <f t="shared" si="286"/>
        <v>7.5</v>
      </c>
      <c r="N1871" s="57">
        <f t="shared" si="282"/>
        <v>50</v>
      </c>
      <c r="O1871" s="57">
        <f t="shared" si="287"/>
        <v>50</v>
      </c>
      <c r="P1871" s="127">
        <f t="shared" si="283"/>
        <v>7.5</v>
      </c>
      <c r="Q1871" s="130">
        <f t="shared" si="284"/>
        <v>50</v>
      </c>
      <c r="R1871" s="62">
        <f t="shared" si="285"/>
        <v>50</v>
      </c>
      <c r="S1871" s="62">
        <f t="shared" si="288"/>
        <v>50</v>
      </c>
      <c r="T1871" s="129">
        <f t="shared" si="289"/>
        <v>3621.9078586603164</v>
      </c>
      <c r="X1871" s="62"/>
      <c r="AA1871" s="24"/>
    </row>
    <row r="1872" spans="6:27" x14ac:dyDescent="0.3">
      <c r="F1872" s="124">
        <f>Calculator!A1854</f>
        <v>1849</v>
      </c>
      <c r="G1872" s="44">
        <f>Calculator!B1854</f>
        <v>0</v>
      </c>
      <c r="H1872" s="44">
        <f>Calculator!C1854</f>
        <v>0</v>
      </c>
      <c r="I1872" s="46">
        <f>Calculator!E1854</f>
        <v>0</v>
      </c>
      <c r="J1872" s="45">
        <f>Calculator!F1854</f>
        <v>0</v>
      </c>
      <c r="K1872" s="125">
        <f t="shared" si="280"/>
        <v>7.5</v>
      </c>
      <c r="L1872" s="127">
        <f t="shared" si="281"/>
        <v>7.5</v>
      </c>
      <c r="M1872" s="127">
        <f t="shared" si="286"/>
        <v>7.5</v>
      </c>
      <c r="N1872" s="57">
        <f t="shared" si="282"/>
        <v>50</v>
      </c>
      <c r="O1872" s="57">
        <f t="shared" si="287"/>
        <v>50</v>
      </c>
      <c r="P1872" s="127">
        <f t="shared" si="283"/>
        <v>7.5</v>
      </c>
      <c r="Q1872" s="130">
        <f t="shared" si="284"/>
        <v>50</v>
      </c>
      <c r="R1872" s="62">
        <f t="shared" si="285"/>
        <v>50</v>
      </c>
      <c r="S1872" s="62">
        <f t="shared" si="288"/>
        <v>50</v>
      </c>
      <c r="T1872" s="129">
        <f t="shared" si="289"/>
        <v>3621.9078586603164</v>
      </c>
      <c r="X1872" s="62"/>
      <c r="AA1872" s="24"/>
    </row>
    <row r="1873" spans="6:27" x14ac:dyDescent="0.3">
      <c r="F1873" s="124">
        <f>Calculator!A1855</f>
        <v>1850</v>
      </c>
      <c r="G1873" s="44">
        <f>Calculator!B1855</f>
        <v>0</v>
      </c>
      <c r="H1873" s="44">
        <f>Calculator!C1855</f>
        <v>0</v>
      </c>
      <c r="I1873" s="46">
        <f>Calculator!E1855</f>
        <v>0</v>
      </c>
      <c r="J1873" s="45">
        <f>Calculator!F1855</f>
        <v>0</v>
      </c>
      <c r="K1873" s="125">
        <f t="shared" si="280"/>
        <v>7.5</v>
      </c>
      <c r="L1873" s="127">
        <f t="shared" si="281"/>
        <v>7.5</v>
      </c>
      <c r="M1873" s="127">
        <f t="shared" si="286"/>
        <v>7.5</v>
      </c>
      <c r="N1873" s="57">
        <f t="shared" si="282"/>
        <v>50</v>
      </c>
      <c r="O1873" s="57">
        <f t="shared" si="287"/>
        <v>50</v>
      </c>
      <c r="P1873" s="127">
        <f t="shared" si="283"/>
        <v>7.5</v>
      </c>
      <c r="Q1873" s="130">
        <f t="shared" si="284"/>
        <v>50</v>
      </c>
      <c r="R1873" s="62">
        <f t="shared" si="285"/>
        <v>50</v>
      </c>
      <c r="S1873" s="62">
        <f t="shared" si="288"/>
        <v>50</v>
      </c>
      <c r="T1873" s="129">
        <f t="shared" si="289"/>
        <v>3621.9078586603164</v>
      </c>
      <c r="X1873" s="62"/>
      <c r="AA1873" s="24"/>
    </row>
    <row r="1874" spans="6:27" x14ac:dyDescent="0.3">
      <c r="F1874" s="124">
        <f>Calculator!A1856</f>
        <v>1851</v>
      </c>
      <c r="G1874" s="44">
        <f>Calculator!B1856</f>
        <v>0</v>
      </c>
      <c r="H1874" s="44">
        <f>Calculator!C1856</f>
        <v>0</v>
      </c>
      <c r="I1874" s="46">
        <f>Calculator!E1856</f>
        <v>0</v>
      </c>
      <c r="J1874" s="45">
        <f>Calculator!F1856</f>
        <v>0</v>
      </c>
      <c r="K1874" s="125">
        <f t="shared" si="280"/>
        <v>7.5</v>
      </c>
      <c r="L1874" s="127">
        <f t="shared" si="281"/>
        <v>7.5</v>
      </c>
      <c r="M1874" s="127">
        <f t="shared" si="286"/>
        <v>7.5</v>
      </c>
      <c r="N1874" s="57">
        <f t="shared" si="282"/>
        <v>50</v>
      </c>
      <c r="O1874" s="57">
        <f t="shared" si="287"/>
        <v>50</v>
      </c>
      <c r="P1874" s="127">
        <f t="shared" si="283"/>
        <v>7.5</v>
      </c>
      <c r="Q1874" s="130">
        <f t="shared" si="284"/>
        <v>50</v>
      </c>
      <c r="R1874" s="62">
        <f t="shared" si="285"/>
        <v>50</v>
      </c>
      <c r="S1874" s="62">
        <f t="shared" si="288"/>
        <v>50</v>
      </c>
      <c r="T1874" s="129">
        <f t="shared" si="289"/>
        <v>3621.9078586603164</v>
      </c>
      <c r="X1874" s="62"/>
      <c r="AA1874" s="24"/>
    </row>
    <row r="1875" spans="6:27" x14ac:dyDescent="0.3">
      <c r="F1875" s="124">
        <f>Calculator!A1857</f>
        <v>1852</v>
      </c>
      <c r="G1875" s="44">
        <f>Calculator!B1857</f>
        <v>0</v>
      </c>
      <c r="H1875" s="44">
        <f>Calculator!C1857</f>
        <v>0</v>
      </c>
      <c r="I1875" s="46">
        <f>Calculator!E1857</f>
        <v>0</v>
      </c>
      <c r="J1875" s="45">
        <f>Calculator!F1857</f>
        <v>0</v>
      </c>
      <c r="K1875" s="125">
        <f t="shared" si="280"/>
        <v>7.5</v>
      </c>
      <c r="L1875" s="127">
        <f t="shared" si="281"/>
        <v>7.5</v>
      </c>
      <c r="M1875" s="127">
        <f t="shared" si="286"/>
        <v>7.5</v>
      </c>
      <c r="N1875" s="57">
        <f t="shared" si="282"/>
        <v>50</v>
      </c>
      <c r="O1875" s="57">
        <f t="shared" si="287"/>
        <v>50</v>
      </c>
      <c r="P1875" s="127">
        <f t="shared" si="283"/>
        <v>7.5</v>
      </c>
      <c r="Q1875" s="130">
        <f t="shared" si="284"/>
        <v>50</v>
      </c>
      <c r="R1875" s="62">
        <f t="shared" si="285"/>
        <v>50</v>
      </c>
      <c r="S1875" s="62">
        <f t="shared" si="288"/>
        <v>50</v>
      </c>
      <c r="T1875" s="129">
        <f t="shared" si="289"/>
        <v>3621.9078586603164</v>
      </c>
      <c r="X1875" s="62"/>
      <c r="AA1875" s="24"/>
    </row>
    <row r="1876" spans="6:27" x14ac:dyDescent="0.3">
      <c r="F1876" s="124">
        <f>Calculator!A1858</f>
        <v>1853</v>
      </c>
      <c r="G1876" s="44">
        <f>Calculator!B1858</f>
        <v>0</v>
      </c>
      <c r="H1876" s="44">
        <f>Calculator!C1858</f>
        <v>0</v>
      </c>
      <c r="I1876" s="46">
        <f>Calculator!E1858</f>
        <v>0</v>
      </c>
      <c r="J1876" s="45">
        <f>Calculator!F1858</f>
        <v>0</v>
      </c>
      <c r="K1876" s="125">
        <f t="shared" si="280"/>
        <v>7.5</v>
      </c>
      <c r="L1876" s="127">
        <f t="shared" si="281"/>
        <v>7.5</v>
      </c>
      <c r="M1876" s="127">
        <f t="shared" si="286"/>
        <v>7.5</v>
      </c>
      <c r="N1876" s="57">
        <f t="shared" si="282"/>
        <v>50</v>
      </c>
      <c r="O1876" s="57">
        <f t="shared" si="287"/>
        <v>50</v>
      </c>
      <c r="P1876" s="127">
        <f t="shared" si="283"/>
        <v>7.5</v>
      </c>
      <c r="Q1876" s="130">
        <f t="shared" si="284"/>
        <v>50</v>
      </c>
      <c r="R1876" s="62">
        <f t="shared" si="285"/>
        <v>50</v>
      </c>
      <c r="S1876" s="62">
        <f t="shared" si="288"/>
        <v>50</v>
      </c>
      <c r="T1876" s="129">
        <f t="shared" si="289"/>
        <v>3621.9078586603164</v>
      </c>
      <c r="X1876" s="62"/>
      <c r="AA1876" s="24"/>
    </row>
    <row r="1877" spans="6:27" x14ac:dyDescent="0.3">
      <c r="F1877" s="124">
        <f>Calculator!A1859</f>
        <v>1854</v>
      </c>
      <c r="G1877" s="44">
        <f>Calculator!B1859</f>
        <v>0</v>
      </c>
      <c r="H1877" s="44">
        <f>Calculator!C1859</f>
        <v>0</v>
      </c>
      <c r="I1877" s="46">
        <f>Calculator!E1859</f>
        <v>0</v>
      </c>
      <c r="J1877" s="45">
        <f>Calculator!F1859</f>
        <v>0</v>
      </c>
      <c r="K1877" s="125">
        <f t="shared" si="280"/>
        <v>7.5</v>
      </c>
      <c r="L1877" s="127">
        <f t="shared" si="281"/>
        <v>7.5</v>
      </c>
      <c r="M1877" s="127">
        <f t="shared" si="286"/>
        <v>7.5</v>
      </c>
      <c r="N1877" s="57">
        <f t="shared" si="282"/>
        <v>50</v>
      </c>
      <c r="O1877" s="57">
        <f t="shared" si="287"/>
        <v>50</v>
      </c>
      <c r="P1877" s="127">
        <f t="shared" si="283"/>
        <v>7.5</v>
      </c>
      <c r="Q1877" s="130">
        <f t="shared" si="284"/>
        <v>50</v>
      </c>
      <c r="R1877" s="62">
        <f t="shared" si="285"/>
        <v>50</v>
      </c>
      <c r="S1877" s="62">
        <f t="shared" si="288"/>
        <v>50</v>
      </c>
      <c r="T1877" s="129">
        <f t="shared" si="289"/>
        <v>3621.9078586603164</v>
      </c>
      <c r="X1877" s="62"/>
      <c r="AA1877" s="24"/>
    </row>
    <row r="1878" spans="6:27" x14ac:dyDescent="0.3">
      <c r="F1878" s="124">
        <f>Calculator!A1860</f>
        <v>1855</v>
      </c>
      <c r="G1878" s="44">
        <f>Calculator!B1860</f>
        <v>0</v>
      </c>
      <c r="H1878" s="44">
        <f>Calculator!C1860</f>
        <v>0</v>
      </c>
      <c r="I1878" s="46">
        <f>Calculator!E1860</f>
        <v>0</v>
      </c>
      <c r="J1878" s="45">
        <f>Calculator!F1860</f>
        <v>0</v>
      </c>
      <c r="K1878" s="125">
        <f t="shared" si="280"/>
        <v>7.5</v>
      </c>
      <c r="L1878" s="127">
        <f t="shared" si="281"/>
        <v>7.5</v>
      </c>
      <c r="M1878" s="127">
        <f t="shared" si="286"/>
        <v>7.5</v>
      </c>
      <c r="N1878" s="57">
        <f t="shared" si="282"/>
        <v>50</v>
      </c>
      <c r="O1878" s="57">
        <f t="shared" si="287"/>
        <v>50</v>
      </c>
      <c r="P1878" s="127">
        <f t="shared" si="283"/>
        <v>7.5</v>
      </c>
      <c r="Q1878" s="130">
        <f t="shared" si="284"/>
        <v>50</v>
      </c>
      <c r="R1878" s="62">
        <f t="shared" si="285"/>
        <v>50</v>
      </c>
      <c r="S1878" s="62">
        <f t="shared" si="288"/>
        <v>50</v>
      </c>
      <c r="T1878" s="129">
        <f t="shared" si="289"/>
        <v>3621.9078586603164</v>
      </c>
      <c r="X1878" s="62"/>
      <c r="AA1878" s="24"/>
    </row>
    <row r="1879" spans="6:27" x14ac:dyDescent="0.3">
      <c r="F1879" s="124">
        <f>Calculator!A1861</f>
        <v>1856</v>
      </c>
      <c r="G1879" s="44">
        <f>Calculator!B1861</f>
        <v>0</v>
      </c>
      <c r="H1879" s="44">
        <f>Calculator!C1861</f>
        <v>0</v>
      </c>
      <c r="I1879" s="46">
        <f>Calculator!E1861</f>
        <v>0</v>
      </c>
      <c r="J1879" s="45">
        <f>Calculator!F1861</f>
        <v>0</v>
      </c>
      <c r="K1879" s="125">
        <f t="shared" si="280"/>
        <v>7.5</v>
      </c>
      <c r="L1879" s="127">
        <f t="shared" si="281"/>
        <v>7.5</v>
      </c>
      <c r="M1879" s="127">
        <f t="shared" si="286"/>
        <v>7.5</v>
      </c>
      <c r="N1879" s="57">
        <f t="shared" si="282"/>
        <v>50</v>
      </c>
      <c r="O1879" s="57">
        <f t="shared" si="287"/>
        <v>50</v>
      </c>
      <c r="P1879" s="127">
        <f t="shared" si="283"/>
        <v>7.5</v>
      </c>
      <c r="Q1879" s="130">
        <f t="shared" si="284"/>
        <v>50</v>
      </c>
      <c r="R1879" s="62">
        <f t="shared" si="285"/>
        <v>50</v>
      </c>
      <c r="S1879" s="62">
        <f t="shared" si="288"/>
        <v>50</v>
      </c>
      <c r="T1879" s="129">
        <f t="shared" si="289"/>
        <v>3621.9078586603164</v>
      </c>
      <c r="X1879" s="62"/>
      <c r="AA1879" s="24"/>
    </row>
    <row r="1880" spans="6:27" x14ac:dyDescent="0.3">
      <c r="F1880" s="124">
        <f>Calculator!A1862</f>
        <v>1857</v>
      </c>
      <c r="G1880" s="44">
        <f>Calculator!B1862</f>
        <v>0</v>
      </c>
      <c r="H1880" s="44">
        <f>Calculator!C1862</f>
        <v>0</v>
      </c>
      <c r="I1880" s="46">
        <f>Calculator!E1862</f>
        <v>0</v>
      </c>
      <c r="J1880" s="45">
        <f>Calculator!F1862</f>
        <v>0</v>
      </c>
      <c r="K1880" s="125">
        <f t="shared" ref="K1880:K1943" si="290">IF(I1880=0,7.5,I1880)</f>
        <v>7.5</v>
      </c>
      <c r="L1880" s="127">
        <f t="shared" ref="L1880:L1943" si="291">ROUND(K1880,1)</f>
        <v>7.5</v>
      </c>
      <c r="M1880" s="127">
        <f t="shared" si="286"/>
        <v>7.5</v>
      </c>
      <c r="N1880" s="57">
        <f t="shared" ref="N1880:N1943" si="292">IF(J1880=0,50,J1880)</f>
        <v>50</v>
      </c>
      <c r="O1880" s="57">
        <f t="shared" si="287"/>
        <v>50</v>
      </c>
      <c r="P1880" s="127">
        <f t="shared" ref="P1880:P1943" si="293">IF(M1880&gt;8.4,8.4,M1880)</f>
        <v>7.5</v>
      </c>
      <c r="Q1880" s="130">
        <f t="shared" ref="Q1880:Q1943" si="294">IF(O1880&gt;670,670,O1880)</f>
        <v>50</v>
      </c>
      <c r="R1880" s="62">
        <f t="shared" ref="R1880:R1943" si="295">IF(J1880=0,50,J1880)</f>
        <v>50</v>
      </c>
      <c r="S1880" s="62">
        <f t="shared" si="288"/>
        <v>50</v>
      </c>
      <c r="T1880" s="129">
        <f t="shared" si="289"/>
        <v>3621.9078586603164</v>
      </c>
      <c r="X1880" s="62"/>
      <c r="AA1880" s="24"/>
    </row>
    <row r="1881" spans="6:27" x14ac:dyDescent="0.3">
      <c r="F1881" s="124">
        <f>Calculator!A1863</f>
        <v>1858</v>
      </c>
      <c r="G1881" s="44">
        <f>Calculator!B1863</f>
        <v>0</v>
      </c>
      <c r="H1881" s="44">
        <f>Calculator!C1863</f>
        <v>0</v>
      </c>
      <c r="I1881" s="46">
        <f>Calculator!E1863</f>
        <v>0</v>
      </c>
      <c r="J1881" s="45">
        <f>Calculator!F1863</f>
        <v>0</v>
      </c>
      <c r="K1881" s="125">
        <f t="shared" si="290"/>
        <v>7.5</v>
      </c>
      <c r="L1881" s="127">
        <f t="shared" si="291"/>
        <v>7.5</v>
      </c>
      <c r="M1881" s="127">
        <f t="shared" ref="M1881:M1944" si="296">IF(L1881&lt;5.5,5.5,L1881)</f>
        <v>7.5</v>
      </c>
      <c r="N1881" s="57">
        <f t="shared" si="292"/>
        <v>50</v>
      </c>
      <c r="O1881" s="57">
        <f t="shared" ref="O1881:O1944" si="297">IF(N1881&lt;10,10,N1881)</f>
        <v>50</v>
      </c>
      <c r="P1881" s="127">
        <f t="shared" si="293"/>
        <v>7.5</v>
      </c>
      <c r="Q1881" s="130">
        <f t="shared" si="294"/>
        <v>50</v>
      </c>
      <c r="R1881" s="62">
        <f t="shared" si="295"/>
        <v>50</v>
      </c>
      <c r="S1881" s="62">
        <f t="shared" ref="S1881:S1944" si="298">IF(R1881&gt;250,250,R1881)</f>
        <v>50</v>
      </c>
      <c r="T1881" s="129">
        <f t="shared" ref="T1881:T1944" si="299">EXP(0.878*(LN(S1881))+4.76)</f>
        <v>3621.9078586603164</v>
      </c>
      <c r="X1881" s="62"/>
      <c r="AA1881" s="24"/>
    </row>
    <row r="1882" spans="6:27" x14ac:dyDescent="0.3">
      <c r="F1882" s="124">
        <f>Calculator!A1864</f>
        <v>1859</v>
      </c>
      <c r="G1882" s="44">
        <f>Calculator!B1864</f>
        <v>0</v>
      </c>
      <c r="H1882" s="44">
        <f>Calculator!C1864</f>
        <v>0</v>
      </c>
      <c r="I1882" s="46">
        <f>Calculator!E1864</f>
        <v>0</v>
      </c>
      <c r="J1882" s="45">
        <f>Calculator!F1864</f>
        <v>0</v>
      </c>
      <c r="K1882" s="125">
        <f t="shared" si="290"/>
        <v>7.5</v>
      </c>
      <c r="L1882" s="127">
        <f t="shared" si="291"/>
        <v>7.5</v>
      </c>
      <c r="M1882" s="127">
        <f t="shared" si="296"/>
        <v>7.5</v>
      </c>
      <c r="N1882" s="57">
        <f t="shared" si="292"/>
        <v>50</v>
      </c>
      <c r="O1882" s="57">
        <f t="shared" si="297"/>
        <v>50</v>
      </c>
      <c r="P1882" s="127">
        <f t="shared" si="293"/>
        <v>7.5</v>
      </c>
      <c r="Q1882" s="130">
        <f t="shared" si="294"/>
        <v>50</v>
      </c>
      <c r="R1882" s="62">
        <f t="shared" si="295"/>
        <v>50</v>
      </c>
      <c r="S1882" s="62">
        <f t="shared" si="298"/>
        <v>50</v>
      </c>
      <c r="T1882" s="129">
        <f t="shared" si="299"/>
        <v>3621.9078586603164</v>
      </c>
      <c r="X1882" s="62"/>
      <c r="AA1882" s="24"/>
    </row>
    <row r="1883" spans="6:27" x14ac:dyDescent="0.3">
      <c r="F1883" s="124">
        <f>Calculator!A1865</f>
        <v>1860</v>
      </c>
      <c r="G1883" s="44">
        <f>Calculator!B1865</f>
        <v>0</v>
      </c>
      <c r="H1883" s="44">
        <f>Calculator!C1865</f>
        <v>0</v>
      </c>
      <c r="I1883" s="46">
        <f>Calculator!E1865</f>
        <v>0</v>
      </c>
      <c r="J1883" s="45">
        <f>Calculator!F1865</f>
        <v>0</v>
      </c>
      <c r="K1883" s="125">
        <f t="shared" si="290"/>
        <v>7.5</v>
      </c>
      <c r="L1883" s="127">
        <f t="shared" si="291"/>
        <v>7.5</v>
      </c>
      <c r="M1883" s="127">
        <f t="shared" si="296"/>
        <v>7.5</v>
      </c>
      <c r="N1883" s="57">
        <f t="shared" si="292"/>
        <v>50</v>
      </c>
      <c r="O1883" s="57">
        <f t="shared" si="297"/>
        <v>50</v>
      </c>
      <c r="P1883" s="127">
        <f t="shared" si="293"/>
        <v>7.5</v>
      </c>
      <c r="Q1883" s="130">
        <f t="shared" si="294"/>
        <v>50</v>
      </c>
      <c r="R1883" s="62">
        <f t="shared" si="295"/>
        <v>50</v>
      </c>
      <c r="S1883" s="62">
        <f t="shared" si="298"/>
        <v>50</v>
      </c>
      <c r="T1883" s="129">
        <f t="shared" si="299"/>
        <v>3621.9078586603164</v>
      </c>
      <c r="X1883" s="62"/>
      <c r="AA1883" s="24"/>
    </row>
    <row r="1884" spans="6:27" x14ac:dyDescent="0.3">
      <c r="F1884" s="124">
        <f>Calculator!A1866</f>
        <v>1861</v>
      </c>
      <c r="G1884" s="44">
        <f>Calculator!B1866</f>
        <v>0</v>
      </c>
      <c r="H1884" s="44">
        <f>Calculator!C1866</f>
        <v>0</v>
      </c>
      <c r="I1884" s="46">
        <f>Calculator!E1866</f>
        <v>0</v>
      </c>
      <c r="J1884" s="45">
        <f>Calculator!F1866</f>
        <v>0</v>
      </c>
      <c r="K1884" s="125">
        <f t="shared" si="290"/>
        <v>7.5</v>
      </c>
      <c r="L1884" s="127">
        <f t="shared" si="291"/>
        <v>7.5</v>
      </c>
      <c r="M1884" s="127">
        <f t="shared" si="296"/>
        <v>7.5</v>
      </c>
      <c r="N1884" s="57">
        <f t="shared" si="292"/>
        <v>50</v>
      </c>
      <c r="O1884" s="57">
        <f t="shared" si="297"/>
        <v>50</v>
      </c>
      <c r="P1884" s="127">
        <f t="shared" si="293"/>
        <v>7.5</v>
      </c>
      <c r="Q1884" s="130">
        <f t="shared" si="294"/>
        <v>50</v>
      </c>
      <c r="R1884" s="62">
        <f t="shared" si="295"/>
        <v>50</v>
      </c>
      <c r="S1884" s="62">
        <f t="shared" si="298"/>
        <v>50</v>
      </c>
      <c r="T1884" s="129">
        <f t="shared" si="299"/>
        <v>3621.9078586603164</v>
      </c>
      <c r="X1884" s="62"/>
      <c r="AA1884" s="24"/>
    </row>
    <row r="1885" spans="6:27" x14ac:dyDescent="0.3">
      <c r="F1885" s="124">
        <f>Calculator!A1867</f>
        <v>1862</v>
      </c>
      <c r="G1885" s="44">
        <f>Calculator!B1867</f>
        <v>0</v>
      </c>
      <c r="H1885" s="44">
        <f>Calculator!C1867</f>
        <v>0</v>
      </c>
      <c r="I1885" s="46">
        <f>Calculator!E1867</f>
        <v>0</v>
      </c>
      <c r="J1885" s="45">
        <f>Calculator!F1867</f>
        <v>0</v>
      </c>
      <c r="K1885" s="125">
        <f t="shared" si="290"/>
        <v>7.5</v>
      </c>
      <c r="L1885" s="127">
        <f t="shared" si="291"/>
        <v>7.5</v>
      </c>
      <c r="M1885" s="127">
        <f t="shared" si="296"/>
        <v>7.5</v>
      </c>
      <c r="N1885" s="57">
        <f t="shared" si="292"/>
        <v>50</v>
      </c>
      <c r="O1885" s="57">
        <f t="shared" si="297"/>
        <v>50</v>
      </c>
      <c r="P1885" s="127">
        <f t="shared" si="293"/>
        <v>7.5</v>
      </c>
      <c r="Q1885" s="130">
        <f t="shared" si="294"/>
        <v>50</v>
      </c>
      <c r="R1885" s="62">
        <f t="shared" si="295"/>
        <v>50</v>
      </c>
      <c r="S1885" s="62">
        <f t="shared" si="298"/>
        <v>50</v>
      </c>
      <c r="T1885" s="129">
        <f t="shared" si="299"/>
        <v>3621.9078586603164</v>
      </c>
      <c r="X1885" s="62"/>
      <c r="AA1885" s="24"/>
    </row>
    <row r="1886" spans="6:27" x14ac:dyDescent="0.3">
      <c r="F1886" s="124">
        <f>Calculator!A1868</f>
        <v>1863</v>
      </c>
      <c r="G1886" s="44">
        <f>Calculator!B1868</f>
        <v>0</v>
      </c>
      <c r="H1886" s="44">
        <f>Calculator!C1868</f>
        <v>0</v>
      </c>
      <c r="I1886" s="46">
        <f>Calculator!E1868</f>
        <v>0</v>
      </c>
      <c r="J1886" s="45">
        <f>Calculator!F1868</f>
        <v>0</v>
      </c>
      <c r="K1886" s="125">
        <f t="shared" si="290"/>
        <v>7.5</v>
      </c>
      <c r="L1886" s="127">
        <f t="shared" si="291"/>
        <v>7.5</v>
      </c>
      <c r="M1886" s="127">
        <f t="shared" si="296"/>
        <v>7.5</v>
      </c>
      <c r="N1886" s="57">
        <f t="shared" si="292"/>
        <v>50</v>
      </c>
      <c r="O1886" s="57">
        <f t="shared" si="297"/>
        <v>50</v>
      </c>
      <c r="P1886" s="127">
        <f t="shared" si="293"/>
        <v>7.5</v>
      </c>
      <c r="Q1886" s="130">
        <f t="shared" si="294"/>
        <v>50</v>
      </c>
      <c r="R1886" s="62">
        <f t="shared" si="295"/>
        <v>50</v>
      </c>
      <c r="S1886" s="62">
        <f t="shared" si="298"/>
        <v>50</v>
      </c>
      <c r="T1886" s="129">
        <f t="shared" si="299"/>
        <v>3621.9078586603164</v>
      </c>
      <c r="X1886" s="62"/>
      <c r="AA1886" s="24"/>
    </row>
    <row r="1887" spans="6:27" x14ac:dyDescent="0.3">
      <c r="F1887" s="124">
        <f>Calculator!A1869</f>
        <v>1864</v>
      </c>
      <c r="G1887" s="44">
        <f>Calculator!B1869</f>
        <v>0</v>
      </c>
      <c r="H1887" s="44">
        <f>Calculator!C1869</f>
        <v>0</v>
      </c>
      <c r="I1887" s="46">
        <f>Calculator!E1869</f>
        <v>0</v>
      </c>
      <c r="J1887" s="45">
        <f>Calculator!F1869</f>
        <v>0</v>
      </c>
      <c r="K1887" s="125">
        <f t="shared" si="290"/>
        <v>7.5</v>
      </c>
      <c r="L1887" s="127">
        <f t="shared" si="291"/>
        <v>7.5</v>
      </c>
      <c r="M1887" s="127">
        <f t="shared" si="296"/>
        <v>7.5</v>
      </c>
      <c r="N1887" s="57">
        <f t="shared" si="292"/>
        <v>50</v>
      </c>
      <c r="O1887" s="57">
        <f t="shared" si="297"/>
        <v>50</v>
      </c>
      <c r="P1887" s="127">
        <f t="shared" si="293"/>
        <v>7.5</v>
      </c>
      <c r="Q1887" s="130">
        <f t="shared" si="294"/>
        <v>50</v>
      </c>
      <c r="R1887" s="62">
        <f t="shared" si="295"/>
        <v>50</v>
      </c>
      <c r="S1887" s="62">
        <f t="shared" si="298"/>
        <v>50</v>
      </c>
      <c r="T1887" s="129">
        <f t="shared" si="299"/>
        <v>3621.9078586603164</v>
      </c>
      <c r="X1887" s="62"/>
      <c r="AA1887" s="24"/>
    </row>
    <row r="1888" spans="6:27" x14ac:dyDescent="0.3">
      <c r="F1888" s="124">
        <f>Calculator!A1870</f>
        <v>1865</v>
      </c>
      <c r="G1888" s="44">
        <f>Calculator!B1870</f>
        <v>0</v>
      </c>
      <c r="H1888" s="44">
        <f>Calculator!C1870</f>
        <v>0</v>
      </c>
      <c r="I1888" s="46">
        <f>Calculator!E1870</f>
        <v>0</v>
      </c>
      <c r="J1888" s="45">
        <f>Calculator!F1870</f>
        <v>0</v>
      </c>
      <c r="K1888" s="125">
        <f t="shared" si="290"/>
        <v>7.5</v>
      </c>
      <c r="L1888" s="127">
        <f t="shared" si="291"/>
        <v>7.5</v>
      </c>
      <c r="M1888" s="127">
        <f t="shared" si="296"/>
        <v>7.5</v>
      </c>
      <c r="N1888" s="57">
        <f t="shared" si="292"/>
        <v>50</v>
      </c>
      <c r="O1888" s="57">
        <f t="shared" si="297"/>
        <v>50</v>
      </c>
      <c r="P1888" s="127">
        <f t="shared" si="293"/>
        <v>7.5</v>
      </c>
      <c r="Q1888" s="130">
        <f t="shared" si="294"/>
        <v>50</v>
      </c>
      <c r="R1888" s="62">
        <f t="shared" si="295"/>
        <v>50</v>
      </c>
      <c r="S1888" s="62">
        <f t="shared" si="298"/>
        <v>50</v>
      </c>
      <c r="T1888" s="129">
        <f t="shared" si="299"/>
        <v>3621.9078586603164</v>
      </c>
      <c r="X1888" s="62"/>
      <c r="AA1888" s="24"/>
    </row>
    <row r="1889" spans="6:27" x14ac:dyDescent="0.3">
      <c r="F1889" s="124">
        <f>Calculator!A1871</f>
        <v>1866</v>
      </c>
      <c r="G1889" s="44">
        <f>Calculator!B1871</f>
        <v>0</v>
      </c>
      <c r="H1889" s="44">
        <f>Calculator!C1871</f>
        <v>0</v>
      </c>
      <c r="I1889" s="46">
        <f>Calculator!E1871</f>
        <v>0</v>
      </c>
      <c r="J1889" s="45">
        <f>Calculator!F1871</f>
        <v>0</v>
      </c>
      <c r="K1889" s="125">
        <f t="shared" si="290"/>
        <v>7.5</v>
      </c>
      <c r="L1889" s="127">
        <f t="shared" si="291"/>
        <v>7.5</v>
      </c>
      <c r="M1889" s="127">
        <f t="shared" si="296"/>
        <v>7.5</v>
      </c>
      <c r="N1889" s="57">
        <f t="shared" si="292"/>
        <v>50</v>
      </c>
      <c r="O1889" s="57">
        <f t="shared" si="297"/>
        <v>50</v>
      </c>
      <c r="P1889" s="127">
        <f t="shared" si="293"/>
        <v>7.5</v>
      </c>
      <c r="Q1889" s="130">
        <f t="shared" si="294"/>
        <v>50</v>
      </c>
      <c r="R1889" s="62">
        <f t="shared" si="295"/>
        <v>50</v>
      </c>
      <c r="S1889" s="62">
        <f t="shared" si="298"/>
        <v>50</v>
      </c>
      <c r="T1889" s="129">
        <f t="shared" si="299"/>
        <v>3621.9078586603164</v>
      </c>
      <c r="X1889" s="62"/>
      <c r="AA1889" s="24"/>
    </row>
    <row r="1890" spans="6:27" x14ac:dyDescent="0.3">
      <c r="F1890" s="124">
        <f>Calculator!A1872</f>
        <v>1867</v>
      </c>
      <c r="G1890" s="44">
        <f>Calculator!B1872</f>
        <v>0</v>
      </c>
      <c r="H1890" s="44">
        <f>Calculator!C1872</f>
        <v>0</v>
      </c>
      <c r="I1890" s="46">
        <f>Calculator!E1872</f>
        <v>0</v>
      </c>
      <c r="J1890" s="45">
        <f>Calculator!F1872</f>
        <v>0</v>
      </c>
      <c r="K1890" s="125">
        <f t="shared" si="290"/>
        <v>7.5</v>
      </c>
      <c r="L1890" s="127">
        <f t="shared" si="291"/>
        <v>7.5</v>
      </c>
      <c r="M1890" s="127">
        <f t="shared" si="296"/>
        <v>7.5</v>
      </c>
      <c r="N1890" s="57">
        <f t="shared" si="292"/>
        <v>50</v>
      </c>
      <c r="O1890" s="57">
        <f t="shared" si="297"/>
        <v>50</v>
      </c>
      <c r="P1890" s="127">
        <f t="shared" si="293"/>
        <v>7.5</v>
      </c>
      <c r="Q1890" s="130">
        <f t="shared" si="294"/>
        <v>50</v>
      </c>
      <c r="R1890" s="62">
        <f t="shared" si="295"/>
        <v>50</v>
      </c>
      <c r="S1890" s="62">
        <f t="shared" si="298"/>
        <v>50</v>
      </c>
      <c r="T1890" s="129">
        <f t="shared" si="299"/>
        <v>3621.9078586603164</v>
      </c>
      <c r="X1890" s="62"/>
      <c r="AA1890" s="24"/>
    </row>
    <row r="1891" spans="6:27" x14ac:dyDescent="0.3">
      <c r="F1891" s="124">
        <f>Calculator!A1873</f>
        <v>1868</v>
      </c>
      <c r="G1891" s="44">
        <f>Calculator!B1873</f>
        <v>0</v>
      </c>
      <c r="H1891" s="44">
        <f>Calculator!C1873</f>
        <v>0</v>
      </c>
      <c r="I1891" s="46">
        <f>Calculator!E1873</f>
        <v>0</v>
      </c>
      <c r="J1891" s="45">
        <f>Calculator!F1873</f>
        <v>0</v>
      </c>
      <c r="K1891" s="125">
        <f t="shared" si="290"/>
        <v>7.5</v>
      </c>
      <c r="L1891" s="127">
        <f t="shared" si="291"/>
        <v>7.5</v>
      </c>
      <c r="M1891" s="127">
        <f t="shared" si="296"/>
        <v>7.5</v>
      </c>
      <c r="N1891" s="57">
        <f t="shared" si="292"/>
        <v>50</v>
      </c>
      <c r="O1891" s="57">
        <f t="shared" si="297"/>
        <v>50</v>
      </c>
      <c r="P1891" s="127">
        <f t="shared" si="293"/>
        <v>7.5</v>
      </c>
      <c r="Q1891" s="130">
        <f t="shared" si="294"/>
        <v>50</v>
      </c>
      <c r="R1891" s="62">
        <f t="shared" si="295"/>
        <v>50</v>
      </c>
      <c r="S1891" s="62">
        <f t="shared" si="298"/>
        <v>50</v>
      </c>
      <c r="T1891" s="129">
        <f t="shared" si="299"/>
        <v>3621.9078586603164</v>
      </c>
      <c r="X1891" s="62"/>
      <c r="AA1891" s="24"/>
    </row>
    <row r="1892" spans="6:27" x14ac:dyDescent="0.3">
      <c r="F1892" s="124">
        <f>Calculator!A1874</f>
        <v>1869</v>
      </c>
      <c r="G1892" s="44">
        <f>Calculator!B1874</f>
        <v>0</v>
      </c>
      <c r="H1892" s="44">
        <f>Calculator!C1874</f>
        <v>0</v>
      </c>
      <c r="I1892" s="46">
        <f>Calculator!E1874</f>
        <v>0</v>
      </c>
      <c r="J1892" s="45">
        <f>Calculator!F1874</f>
        <v>0</v>
      </c>
      <c r="K1892" s="125">
        <f t="shared" si="290"/>
        <v>7.5</v>
      </c>
      <c r="L1892" s="127">
        <f t="shared" si="291"/>
        <v>7.5</v>
      </c>
      <c r="M1892" s="127">
        <f t="shared" si="296"/>
        <v>7.5</v>
      </c>
      <c r="N1892" s="57">
        <f t="shared" si="292"/>
        <v>50</v>
      </c>
      <c r="O1892" s="57">
        <f t="shared" si="297"/>
        <v>50</v>
      </c>
      <c r="P1892" s="127">
        <f t="shared" si="293"/>
        <v>7.5</v>
      </c>
      <c r="Q1892" s="130">
        <f t="shared" si="294"/>
        <v>50</v>
      </c>
      <c r="R1892" s="62">
        <f t="shared" si="295"/>
        <v>50</v>
      </c>
      <c r="S1892" s="62">
        <f t="shared" si="298"/>
        <v>50</v>
      </c>
      <c r="T1892" s="129">
        <f t="shared" si="299"/>
        <v>3621.9078586603164</v>
      </c>
      <c r="X1892" s="62"/>
      <c r="AA1892" s="24"/>
    </row>
    <row r="1893" spans="6:27" x14ac:dyDescent="0.3">
      <c r="F1893" s="124">
        <f>Calculator!A1875</f>
        <v>1870</v>
      </c>
      <c r="G1893" s="44">
        <f>Calculator!B1875</f>
        <v>0</v>
      </c>
      <c r="H1893" s="44">
        <f>Calculator!C1875</f>
        <v>0</v>
      </c>
      <c r="I1893" s="46">
        <f>Calculator!E1875</f>
        <v>0</v>
      </c>
      <c r="J1893" s="45">
        <f>Calculator!F1875</f>
        <v>0</v>
      </c>
      <c r="K1893" s="125">
        <f t="shared" si="290"/>
        <v>7.5</v>
      </c>
      <c r="L1893" s="127">
        <f t="shared" si="291"/>
        <v>7.5</v>
      </c>
      <c r="M1893" s="127">
        <f t="shared" si="296"/>
        <v>7.5</v>
      </c>
      <c r="N1893" s="57">
        <f t="shared" si="292"/>
        <v>50</v>
      </c>
      <c r="O1893" s="57">
        <f t="shared" si="297"/>
        <v>50</v>
      </c>
      <c r="P1893" s="127">
        <f t="shared" si="293"/>
        <v>7.5</v>
      </c>
      <c r="Q1893" s="130">
        <f t="shared" si="294"/>
        <v>50</v>
      </c>
      <c r="R1893" s="62">
        <f t="shared" si="295"/>
        <v>50</v>
      </c>
      <c r="S1893" s="62">
        <f t="shared" si="298"/>
        <v>50</v>
      </c>
      <c r="T1893" s="129">
        <f t="shared" si="299"/>
        <v>3621.9078586603164</v>
      </c>
      <c r="X1893" s="62"/>
      <c r="AA1893" s="24"/>
    </row>
    <row r="1894" spans="6:27" x14ac:dyDescent="0.3">
      <c r="F1894" s="124">
        <f>Calculator!A1876</f>
        <v>1871</v>
      </c>
      <c r="G1894" s="44">
        <f>Calculator!B1876</f>
        <v>0</v>
      </c>
      <c r="H1894" s="44">
        <f>Calculator!C1876</f>
        <v>0</v>
      </c>
      <c r="I1894" s="46">
        <f>Calculator!E1876</f>
        <v>0</v>
      </c>
      <c r="J1894" s="45">
        <f>Calculator!F1876</f>
        <v>0</v>
      </c>
      <c r="K1894" s="125">
        <f t="shared" si="290"/>
        <v>7.5</v>
      </c>
      <c r="L1894" s="127">
        <f t="shared" si="291"/>
        <v>7.5</v>
      </c>
      <c r="M1894" s="127">
        <f t="shared" si="296"/>
        <v>7.5</v>
      </c>
      <c r="N1894" s="57">
        <f t="shared" si="292"/>
        <v>50</v>
      </c>
      <c r="O1894" s="57">
        <f t="shared" si="297"/>
        <v>50</v>
      </c>
      <c r="P1894" s="127">
        <f t="shared" si="293"/>
        <v>7.5</v>
      </c>
      <c r="Q1894" s="130">
        <f t="shared" si="294"/>
        <v>50</v>
      </c>
      <c r="R1894" s="62">
        <f t="shared" si="295"/>
        <v>50</v>
      </c>
      <c r="S1894" s="62">
        <f t="shared" si="298"/>
        <v>50</v>
      </c>
      <c r="T1894" s="129">
        <f t="shared" si="299"/>
        <v>3621.9078586603164</v>
      </c>
      <c r="X1894" s="62"/>
      <c r="AA1894" s="24"/>
    </row>
    <row r="1895" spans="6:27" x14ac:dyDescent="0.3">
      <c r="F1895" s="124">
        <f>Calculator!A1877</f>
        <v>1872</v>
      </c>
      <c r="G1895" s="44">
        <f>Calculator!B1877</f>
        <v>0</v>
      </c>
      <c r="H1895" s="44">
        <f>Calculator!C1877</f>
        <v>0</v>
      </c>
      <c r="I1895" s="46">
        <f>Calculator!E1877</f>
        <v>0</v>
      </c>
      <c r="J1895" s="45">
        <f>Calculator!F1877</f>
        <v>0</v>
      </c>
      <c r="K1895" s="125">
        <f t="shared" si="290"/>
        <v>7.5</v>
      </c>
      <c r="L1895" s="127">
        <f t="shared" si="291"/>
        <v>7.5</v>
      </c>
      <c r="M1895" s="127">
        <f t="shared" si="296"/>
        <v>7.5</v>
      </c>
      <c r="N1895" s="57">
        <f t="shared" si="292"/>
        <v>50</v>
      </c>
      <c r="O1895" s="57">
        <f t="shared" si="297"/>
        <v>50</v>
      </c>
      <c r="P1895" s="127">
        <f t="shared" si="293"/>
        <v>7.5</v>
      </c>
      <c r="Q1895" s="130">
        <f t="shared" si="294"/>
        <v>50</v>
      </c>
      <c r="R1895" s="62">
        <f t="shared" si="295"/>
        <v>50</v>
      </c>
      <c r="S1895" s="62">
        <f t="shared" si="298"/>
        <v>50</v>
      </c>
      <c r="T1895" s="129">
        <f t="shared" si="299"/>
        <v>3621.9078586603164</v>
      </c>
      <c r="X1895" s="62"/>
      <c r="AA1895" s="24"/>
    </row>
    <row r="1896" spans="6:27" x14ac:dyDescent="0.3">
      <c r="F1896" s="124">
        <f>Calculator!A1878</f>
        <v>1873</v>
      </c>
      <c r="G1896" s="44">
        <f>Calculator!B1878</f>
        <v>0</v>
      </c>
      <c r="H1896" s="44">
        <f>Calculator!C1878</f>
        <v>0</v>
      </c>
      <c r="I1896" s="46">
        <f>Calculator!E1878</f>
        <v>0</v>
      </c>
      <c r="J1896" s="45">
        <f>Calculator!F1878</f>
        <v>0</v>
      </c>
      <c r="K1896" s="125">
        <f t="shared" si="290"/>
        <v>7.5</v>
      </c>
      <c r="L1896" s="127">
        <f t="shared" si="291"/>
        <v>7.5</v>
      </c>
      <c r="M1896" s="127">
        <f t="shared" si="296"/>
        <v>7.5</v>
      </c>
      <c r="N1896" s="57">
        <f t="shared" si="292"/>
        <v>50</v>
      </c>
      <c r="O1896" s="57">
        <f t="shared" si="297"/>
        <v>50</v>
      </c>
      <c r="P1896" s="127">
        <f t="shared" si="293"/>
        <v>7.5</v>
      </c>
      <c r="Q1896" s="130">
        <f t="shared" si="294"/>
        <v>50</v>
      </c>
      <c r="R1896" s="62">
        <f t="shared" si="295"/>
        <v>50</v>
      </c>
      <c r="S1896" s="62">
        <f t="shared" si="298"/>
        <v>50</v>
      </c>
      <c r="T1896" s="129">
        <f t="shared" si="299"/>
        <v>3621.9078586603164</v>
      </c>
      <c r="X1896" s="62"/>
      <c r="AA1896" s="24"/>
    </row>
    <row r="1897" spans="6:27" x14ac:dyDescent="0.3">
      <c r="F1897" s="124">
        <f>Calculator!A1879</f>
        <v>1874</v>
      </c>
      <c r="G1897" s="44">
        <f>Calculator!B1879</f>
        <v>0</v>
      </c>
      <c r="H1897" s="44">
        <f>Calculator!C1879</f>
        <v>0</v>
      </c>
      <c r="I1897" s="46">
        <f>Calculator!E1879</f>
        <v>0</v>
      </c>
      <c r="J1897" s="45">
        <f>Calculator!F1879</f>
        <v>0</v>
      </c>
      <c r="K1897" s="125">
        <f t="shared" si="290"/>
        <v>7.5</v>
      </c>
      <c r="L1897" s="127">
        <f t="shared" si="291"/>
        <v>7.5</v>
      </c>
      <c r="M1897" s="127">
        <f t="shared" si="296"/>
        <v>7.5</v>
      </c>
      <c r="N1897" s="57">
        <f t="shared" si="292"/>
        <v>50</v>
      </c>
      <c r="O1897" s="57">
        <f t="shared" si="297"/>
        <v>50</v>
      </c>
      <c r="P1897" s="127">
        <f t="shared" si="293"/>
        <v>7.5</v>
      </c>
      <c r="Q1897" s="130">
        <f t="shared" si="294"/>
        <v>50</v>
      </c>
      <c r="R1897" s="62">
        <f t="shared" si="295"/>
        <v>50</v>
      </c>
      <c r="S1897" s="62">
        <f t="shared" si="298"/>
        <v>50</v>
      </c>
      <c r="T1897" s="129">
        <f t="shared" si="299"/>
        <v>3621.9078586603164</v>
      </c>
      <c r="X1897" s="62"/>
      <c r="AA1897" s="24"/>
    </row>
    <row r="1898" spans="6:27" x14ac:dyDescent="0.3">
      <c r="F1898" s="124">
        <f>Calculator!A1880</f>
        <v>1875</v>
      </c>
      <c r="G1898" s="44">
        <f>Calculator!B1880</f>
        <v>0</v>
      </c>
      <c r="H1898" s="44">
        <f>Calculator!C1880</f>
        <v>0</v>
      </c>
      <c r="I1898" s="46">
        <f>Calculator!E1880</f>
        <v>0</v>
      </c>
      <c r="J1898" s="45">
        <f>Calculator!F1880</f>
        <v>0</v>
      </c>
      <c r="K1898" s="125">
        <f t="shared" si="290"/>
        <v>7.5</v>
      </c>
      <c r="L1898" s="127">
        <f t="shared" si="291"/>
        <v>7.5</v>
      </c>
      <c r="M1898" s="127">
        <f t="shared" si="296"/>
        <v>7.5</v>
      </c>
      <c r="N1898" s="57">
        <f t="shared" si="292"/>
        <v>50</v>
      </c>
      <c r="O1898" s="57">
        <f t="shared" si="297"/>
        <v>50</v>
      </c>
      <c r="P1898" s="127">
        <f t="shared" si="293"/>
        <v>7.5</v>
      </c>
      <c r="Q1898" s="130">
        <f t="shared" si="294"/>
        <v>50</v>
      </c>
      <c r="R1898" s="62">
        <f t="shared" si="295"/>
        <v>50</v>
      </c>
      <c r="S1898" s="62">
        <f t="shared" si="298"/>
        <v>50</v>
      </c>
      <c r="T1898" s="129">
        <f t="shared" si="299"/>
        <v>3621.9078586603164</v>
      </c>
      <c r="X1898" s="62"/>
      <c r="AA1898" s="24"/>
    </row>
    <row r="1899" spans="6:27" x14ac:dyDescent="0.3">
      <c r="F1899" s="124">
        <f>Calculator!A1881</f>
        <v>1876</v>
      </c>
      <c r="G1899" s="44">
        <f>Calculator!B1881</f>
        <v>0</v>
      </c>
      <c r="H1899" s="44">
        <f>Calculator!C1881</f>
        <v>0</v>
      </c>
      <c r="I1899" s="46">
        <f>Calculator!E1881</f>
        <v>0</v>
      </c>
      <c r="J1899" s="45">
        <f>Calculator!F1881</f>
        <v>0</v>
      </c>
      <c r="K1899" s="125">
        <f t="shared" si="290"/>
        <v>7.5</v>
      </c>
      <c r="L1899" s="127">
        <f t="shared" si="291"/>
        <v>7.5</v>
      </c>
      <c r="M1899" s="127">
        <f t="shared" si="296"/>
        <v>7.5</v>
      </c>
      <c r="N1899" s="57">
        <f t="shared" si="292"/>
        <v>50</v>
      </c>
      <c r="O1899" s="57">
        <f t="shared" si="297"/>
        <v>50</v>
      </c>
      <c r="P1899" s="127">
        <f t="shared" si="293"/>
        <v>7.5</v>
      </c>
      <c r="Q1899" s="130">
        <f t="shared" si="294"/>
        <v>50</v>
      </c>
      <c r="R1899" s="62">
        <f t="shared" si="295"/>
        <v>50</v>
      </c>
      <c r="S1899" s="62">
        <f t="shared" si="298"/>
        <v>50</v>
      </c>
      <c r="T1899" s="129">
        <f t="shared" si="299"/>
        <v>3621.9078586603164</v>
      </c>
      <c r="X1899" s="62"/>
      <c r="AA1899" s="24"/>
    </row>
    <row r="1900" spans="6:27" x14ac:dyDescent="0.3">
      <c r="F1900" s="124">
        <f>Calculator!A1882</f>
        <v>1877</v>
      </c>
      <c r="G1900" s="44">
        <f>Calculator!B1882</f>
        <v>0</v>
      </c>
      <c r="H1900" s="44">
        <f>Calculator!C1882</f>
        <v>0</v>
      </c>
      <c r="I1900" s="46">
        <f>Calculator!E1882</f>
        <v>0</v>
      </c>
      <c r="J1900" s="45">
        <f>Calculator!F1882</f>
        <v>0</v>
      </c>
      <c r="K1900" s="125">
        <f t="shared" si="290"/>
        <v>7.5</v>
      </c>
      <c r="L1900" s="127">
        <f t="shared" si="291"/>
        <v>7.5</v>
      </c>
      <c r="M1900" s="127">
        <f t="shared" si="296"/>
        <v>7.5</v>
      </c>
      <c r="N1900" s="57">
        <f t="shared" si="292"/>
        <v>50</v>
      </c>
      <c r="O1900" s="57">
        <f t="shared" si="297"/>
        <v>50</v>
      </c>
      <c r="P1900" s="127">
        <f t="shared" si="293"/>
        <v>7.5</v>
      </c>
      <c r="Q1900" s="130">
        <f t="shared" si="294"/>
        <v>50</v>
      </c>
      <c r="R1900" s="62">
        <f t="shared" si="295"/>
        <v>50</v>
      </c>
      <c r="S1900" s="62">
        <f t="shared" si="298"/>
        <v>50</v>
      </c>
      <c r="T1900" s="129">
        <f t="shared" si="299"/>
        <v>3621.9078586603164</v>
      </c>
      <c r="X1900" s="62"/>
      <c r="AA1900" s="24"/>
    </row>
    <row r="1901" spans="6:27" x14ac:dyDescent="0.3">
      <c r="F1901" s="124">
        <f>Calculator!A1883</f>
        <v>1878</v>
      </c>
      <c r="G1901" s="44">
        <f>Calculator!B1883</f>
        <v>0</v>
      </c>
      <c r="H1901" s="44">
        <f>Calculator!C1883</f>
        <v>0</v>
      </c>
      <c r="I1901" s="46">
        <f>Calculator!E1883</f>
        <v>0</v>
      </c>
      <c r="J1901" s="45">
        <f>Calculator!F1883</f>
        <v>0</v>
      </c>
      <c r="K1901" s="125">
        <f t="shared" si="290"/>
        <v>7.5</v>
      </c>
      <c r="L1901" s="127">
        <f t="shared" si="291"/>
        <v>7.5</v>
      </c>
      <c r="M1901" s="127">
        <f t="shared" si="296"/>
        <v>7.5</v>
      </c>
      <c r="N1901" s="57">
        <f t="shared" si="292"/>
        <v>50</v>
      </c>
      <c r="O1901" s="57">
        <f t="shared" si="297"/>
        <v>50</v>
      </c>
      <c r="P1901" s="127">
        <f t="shared" si="293"/>
        <v>7.5</v>
      </c>
      <c r="Q1901" s="130">
        <f t="shared" si="294"/>
        <v>50</v>
      </c>
      <c r="R1901" s="62">
        <f t="shared" si="295"/>
        <v>50</v>
      </c>
      <c r="S1901" s="62">
        <f t="shared" si="298"/>
        <v>50</v>
      </c>
      <c r="T1901" s="129">
        <f t="shared" si="299"/>
        <v>3621.9078586603164</v>
      </c>
      <c r="X1901" s="62"/>
      <c r="AA1901" s="24"/>
    </row>
    <row r="1902" spans="6:27" x14ac:dyDescent="0.3">
      <c r="F1902" s="124">
        <f>Calculator!A1884</f>
        <v>1879</v>
      </c>
      <c r="G1902" s="44">
        <f>Calculator!B1884</f>
        <v>0</v>
      </c>
      <c r="H1902" s="44">
        <f>Calculator!C1884</f>
        <v>0</v>
      </c>
      <c r="I1902" s="46">
        <f>Calculator!E1884</f>
        <v>0</v>
      </c>
      <c r="J1902" s="45">
        <f>Calculator!F1884</f>
        <v>0</v>
      </c>
      <c r="K1902" s="125">
        <f t="shared" si="290"/>
        <v>7.5</v>
      </c>
      <c r="L1902" s="127">
        <f t="shared" si="291"/>
        <v>7.5</v>
      </c>
      <c r="M1902" s="127">
        <f t="shared" si="296"/>
        <v>7.5</v>
      </c>
      <c r="N1902" s="57">
        <f t="shared" si="292"/>
        <v>50</v>
      </c>
      <c r="O1902" s="57">
        <f t="shared" si="297"/>
        <v>50</v>
      </c>
      <c r="P1902" s="127">
        <f t="shared" si="293"/>
        <v>7.5</v>
      </c>
      <c r="Q1902" s="130">
        <f t="shared" si="294"/>
        <v>50</v>
      </c>
      <c r="R1902" s="62">
        <f t="shared" si="295"/>
        <v>50</v>
      </c>
      <c r="S1902" s="62">
        <f t="shared" si="298"/>
        <v>50</v>
      </c>
      <c r="T1902" s="129">
        <f t="shared" si="299"/>
        <v>3621.9078586603164</v>
      </c>
      <c r="X1902" s="62"/>
      <c r="AA1902" s="24"/>
    </row>
    <row r="1903" spans="6:27" x14ac:dyDescent="0.3">
      <c r="F1903" s="124">
        <f>Calculator!A1885</f>
        <v>1880</v>
      </c>
      <c r="G1903" s="44">
        <f>Calculator!B1885</f>
        <v>0</v>
      </c>
      <c r="H1903" s="44">
        <f>Calculator!C1885</f>
        <v>0</v>
      </c>
      <c r="I1903" s="46">
        <f>Calculator!E1885</f>
        <v>0</v>
      </c>
      <c r="J1903" s="45">
        <f>Calculator!F1885</f>
        <v>0</v>
      </c>
      <c r="K1903" s="125">
        <f t="shared" si="290"/>
        <v>7.5</v>
      </c>
      <c r="L1903" s="127">
        <f t="shared" si="291"/>
        <v>7.5</v>
      </c>
      <c r="M1903" s="127">
        <f t="shared" si="296"/>
        <v>7.5</v>
      </c>
      <c r="N1903" s="57">
        <f t="shared" si="292"/>
        <v>50</v>
      </c>
      <c r="O1903" s="57">
        <f t="shared" si="297"/>
        <v>50</v>
      </c>
      <c r="P1903" s="127">
        <f t="shared" si="293"/>
        <v>7.5</v>
      </c>
      <c r="Q1903" s="130">
        <f t="shared" si="294"/>
        <v>50</v>
      </c>
      <c r="R1903" s="62">
        <f t="shared" si="295"/>
        <v>50</v>
      </c>
      <c r="S1903" s="62">
        <f t="shared" si="298"/>
        <v>50</v>
      </c>
      <c r="T1903" s="129">
        <f t="shared" si="299"/>
        <v>3621.9078586603164</v>
      </c>
      <c r="X1903" s="62"/>
      <c r="AA1903" s="24"/>
    </row>
    <row r="1904" spans="6:27" x14ac:dyDescent="0.3">
      <c r="F1904" s="124">
        <f>Calculator!A1886</f>
        <v>1881</v>
      </c>
      <c r="G1904" s="44">
        <f>Calculator!B1886</f>
        <v>0</v>
      </c>
      <c r="H1904" s="44">
        <f>Calculator!C1886</f>
        <v>0</v>
      </c>
      <c r="I1904" s="46">
        <f>Calculator!E1886</f>
        <v>0</v>
      </c>
      <c r="J1904" s="45">
        <f>Calculator!F1886</f>
        <v>0</v>
      </c>
      <c r="K1904" s="125">
        <f t="shared" si="290"/>
        <v>7.5</v>
      </c>
      <c r="L1904" s="127">
        <f t="shared" si="291"/>
        <v>7.5</v>
      </c>
      <c r="M1904" s="127">
        <f t="shared" si="296"/>
        <v>7.5</v>
      </c>
      <c r="N1904" s="57">
        <f t="shared" si="292"/>
        <v>50</v>
      </c>
      <c r="O1904" s="57">
        <f t="shared" si="297"/>
        <v>50</v>
      </c>
      <c r="P1904" s="127">
        <f t="shared" si="293"/>
        <v>7.5</v>
      </c>
      <c r="Q1904" s="130">
        <f t="shared" si="294"/>
        <v>50</v>
      </c>
      <c r="R1904" s="62">
        <f t="shared" si="295"/>
        <v>50</v>
      </c>
      <c r="S1904" s="62">
        <f t="shared" si="298"/>
        <v>50</v>
      </c>
      <c r="T1904" s="129">
        <f t="shared" si="299"/>
        <v>3621.9078586603164</v>
      </c>
      <c r="X1904" s="62"/>
      <c r="AA1904" s="24"/>
    </row>
    <row r="1905" spans="6:27" x14ac:dyDescent="0.3">
      <c r="F1905" s="124">
        <f>Calculator!A1887</f>
        <v>1882</v>
      </c>
      <c r="G1905" s="44">
        <f>Calculator!B1887</f>
        <v>0</v>
      </c>
      <c r="H1905" s="44">
        <f>Calculator!C1887</f>
        <v>0</v>
      </c>
      <c r="I1905" s="46">
        <f>Calculator!E1887</f>
        <v>0</v>
      </c>
      <c r="J1905" s="45">
        <f>Calculator!F1887</f>
        <v>0</v>
      </c>
      <c r="K1905" s="125">
        <f t="shared" si="290"/>
        <v>7.5</v>
      </c>
      <c r="L1905" s="127">
        <f t="shared" si="291"/>
        <v>7.5</v>
      </c>
      <c r="M1905" s="127">
        <f t="shared" si="296"/>
        <v>7.5</v>
      </c>
      <c r="N1905" s="57">
        <f t="shared" si="292"/>
        <v>50</v>
      </c>
      <c r="O1905" s="57">
        <f t="shared" si="297"/>
        <v>50</v>
      </c>
      <c r="P1905" s="127">
        <f t="shared" si="293"/>
        <v>7.5</v>
      </c>
      <c r="Q1905" s="130">
        <f t="shared" si="294"/>
        <v>50</v>
      </c>
      <c r="R1905" s="62">
        <f t="shared" si="295"/>
        <v>50</v>
      </c>
      <c r="S1905" s="62">
        <f t="shared" si="298"/>
        <v>50</v>
      </c>
      <c r="T1905" s="129">
        <f t="shared" si="299"/>
        <v>3621.9078586603164</v>
      </c>
      <c r="X1905" s="62"/>
      <c r="AA1905" s="24"/>
    </row>
    <row r="1906" spans="6:27" x14ac:dyDescent="0.3">
      <c r="F1906" s="124">
        <f>Calculator!A1888</f>
        <v>1883</v>
      </c>
      <c r="G1906" s="44">
        <f>Calculator!B1888</f>
        <v>0</v>
      </c>
      <c r="H1906" s="44">
        <f>Calculator!C1888</f>
        <v>0</v>
      </c>
      <c r="I1906" s="46">
        <f>Calculator!E1888</f>
        <v>0</v>
      </c>
      <c r="J1906" s="45">
        <f>Calculator!F1888</f>
        <v>0</v>
      </c>
      <c r="K1906" s="125">
        <f t="shared" si="290"/>
        <v>7.5</v>
      </c>
      <c r="L1906" s="127">
        <f t="shared" si="291"/>
        <v>7.5</v>
      </c>
      <c r="M1906" s="127">
        <f t="shared" si="296"/>
        <v>7.5</v>
      </c>
      <c r="N1906" s="57">
        <f t="shared" si="292"/>
        <v>50</v>
      </c>
      <c r="O1906" s="57">
        <f t="shared" si="297"/>
        <v>50</v>
      </c>
      <c r="P1906" s="127">
        <f t="shared" si="293"/>
        <v>7.5</v>
      </c>
      <c r="Q1906" s="130">
        <f t="shared" si="294"/>
        <v>50</v>
      </c>
      <c r="R1906" s="62">
        <f t="shared" si="295"/>
        <v>50</v>
      </c>
      <c r="S1906" s="62">
        <f t="shared" si="298"/>
        <v>50</v>
      </c>
      <c r="T1906" s="129">
        <f t="shared" si="299"/>
        <v>3621.9078586603164</v>
      </c>
      <c r="X1906" s="62"/>
      <c r="AA1906" s="24"/>
    </row>
    <row r="1907" spans="6:27" x14ac:dyDescent="0.3">
      <c r="F1907" s="124">
        <f>Calculator!A1889</f>
        <v>1884</v>
      </c>
      <c r="G1907" s="44">
        <f>Calculator!B1889</f>
        <v>0</v>
      </c>
      <c r="H1907" s="44">
        <f>Calculator!C1889</f>
        <v>0</v>
      </c>
      <c r="I1907" s="46">
        <f>Calculator!E1889</f>
        <v>0</v>
      </c>
      <c r="J1907" s="45">
        <f>Calculator!F1889</f>
        <v>0</v>
      </c>
      <c r="K1907" s="125">
        <f t="shared" si="290"/>
        <v>7.5</v>
      </c>
      <c r="L1907" s="127">
        <f t="shared" si="291"/>
        <v>7.5</v>
      </c>
      <c r="M1907" s="127">
        <f t="shared" si="296"/>
        <v>7.5</v>
      </c>
      <c r="N1907" s="57">
        <f t="shared" si="292"/>
        <v>50</v>
      </c>
      <c r="O1907" s="57">
        <f t="shared" si="297"/>
        <v>50</v>
      </c>
      <c r="P1907" s="127">
        <f t="shared" si="293"/>
        <v>7.5</v>
      </c>
      <c r="Q1907" s="130">
        <f t="shared" si="294"/>
        <v>50</v>
      </c>
      <c r="R1907" s="62">
        <f t="shared" si="295"/>
        <v>50</v>
      </c>
      <c r="S1907" s="62">
        <f t="shared" si="298"/>
        <v>50</v>
      </c>
      <c r="T1907" s="129">
        <f t="shared" si="299"/>
        <v>3621.9078586603164</v>
      </c>
      <c r="X1907" s="62"/>
      <c r="AA1907" s="24"/>
    </row>
    <row r="1908" spans="6:27" x14ac:dyDescent="0.3">
      <c r="F1908" s="124">
        <f>Calculator!A1890</f>
        <v>1885</v>
      </c>
      <c r="G1908" s="44">
        <f>Calculator!B1890</f>
        <v>0</v>
      </c>
      <c r="H1908" s="44">
        <f>Calculator!C1890</f>
        <v>0</v>
      </c>
      <c r="I1908" s="46">
        <f>Calculator!E1890</f>
        <v>0</v>
      </c>
      <c r="J1908" s="45">
        <f>Calculator!F1890</f>
        <v>0</v>
      </c>
      <c r="K1908" s="125">
        <f t="shared" si="290"/>
        <v>7.5</v>
      </c>
      <c r="L1908" s="127">
        <f t="shared" si="291"/>
        <v>7.5</v>
      </c>
      <c r="M1908" s="127">
        <f t="shared" si="296"/>
        <v>7.5</v>
      </c>
      <c r="N1908" s="57">
        <f t="shared" si="292"/>
        <v>50</v>
      </c>
      <c r="O1908" s="57">
        <f t="shared" si="297"/>
        <v>50</v>
      </c>
      <c r="P1908" s="127">
        <f t="shared" si="293"/>
        <v>7.5</v>
      </c>
      <c r="Q1908" s="130">
        <f t="shared" si="294"/>
        <v>50</v>
      </c>
      <c r="R1908" s="62">
        <f t="shared" si="295"/>
        <v>50</v>
      </c>
      <c r="S1908" s="62">
        <f t="shared" si="298"/>
        <v>50</v>
      </c>
      <c r="T1908" s="129">
        <f t="shared" si="299"/>
        <v>3621.9078586603164</v>
      </c>
      <c r="X1908" s="62"/>
      <c r="AA1908" s="24"/>
    </row>
    <row r="1909" spans="6:27" x14ac:dyDescent="0.3">
      <c r="F1909" s="124">
        <f>Calculator!A1891</f>
        <v>1886</v>
      </c>
      <c r="G1909" s="44">
        <f>Calculator!B1891</f>
        <v>0</v>
      </c>
      <c r="H1909" s="44">
        <f>Calculator!C1891</f>
        <v>0</v>
      </c>
      <c r="I1909" s="46">
        <f>Calculator!E1891</f>
        <v>0</v>
      </c>
      <c r="J1909" s="45">
        <f>Calculator!F1891</f>
        <v>0</v>
      </c>
      <c r="K1909" s="125">
        <f t="shared" si="290"/>
        <v>7.5</v>
      </c>
      <c r="L1909" s="127">
        <f t="shared" si="291"/>
        <v>7.5</v>
      </c>
      <c r="M1909" s="127">
        <f t="shared" si="296"/>
        <v>7.5</v>
      </c>
      <c r="N1909" s="57">
        <f t="shared" si="292"/>
        <v>50</v>
      </c>
      <c r="O1909" s="57">
        <f t="shared" si="297"/>
        <v>50</v>
      </c>
      <c r="P1909" s="127">
        <f t="shared" si="293"/>
        <v>7.5</v>
      </c>
      <c r="Q1909" s="130">
        <f t="shared" si="294"/>
        <v>50</v>
      </c>
      <c r="R1909" s="62">
        <f t="shared" si="295"/>
        <v>50</v>
      </c>
      <c r="S1909" s="62">
        <f t="shared" si="298"/>
        <v>50</v>
      </c>
      <c r="T1909" s="129">
        <f t="shared" si="299"/>
        <v>3621.9078586603164</v>
      </c>
      <c r="X1909" s="62"/>
      <c r="AA1909" s="24"/>
    </row>
    <row r="1910" spans="6:27" x14ac:dyDescent="0.3">
      <c r="F1910" s="124">
        <f>Calculator!A1892</f>
        <v>1887</v>
      </c>
      <c r="G1910" s="44">
        <f>Calculator!B1892</f>
        <v>0</v>
      </c>
      <c r="H1910" s="44">
        <f>Calculator!C1892</f>
        <v>0</v>
      </c>
      <c r="I1910" s="46">
        <f>Calculator!E1892</f>
        <v>0</v>
      </c>
      <c r="J1910" s="45">
        <f>Calculator!F1892</f>
        <v>0</v>
      </c>
      <c r="K1910" s="125">
        <f t="shared" si="290"/>
        <v>7.5</v>
      </c>
      <c r="L1910" s="127">
        <f t="shared" si="291"/>
        <v>7.5</v>
      </c>
      <c r="M1910" s="127">
        <f t="shared" si="296"/>
        <v>7.5</v>
      </c>
      <c r="N1910" s="57">
        <f t="shared" si="292"/>
        <v>50</v>
      </c>
      <c r="O1910" s="57">
        <f t="shared" si="297"/>
        <v>50</v>
      </c>
      <c r="P1910" s="127">
        <f t="shared" si="293"/>
        <v>7.5</v>
      </c>
      <c r="Q1910" s="130">
        <f t="shared" si="294"/>
        <v>50</v>
      </c>
      <c r="R1910" s="62">
        <f t="shared" si="295"/>
        <v>50</v>
      </c>
      <c r="S1910" s="62">
        <f t="shared" si="298"/>
        <v>50</v>
      </c>
      <c r="T1910" s="129">
        <f t="shared" si="299"/>
        <v>3621.9078586603164</v>
      </c>
      <c r="X1910" s="62"/>
      <c r="AA1910" s="24"/>
    </row>
    <row r="1911" spans="6:27" x14ac:dyDescent="0.3">
      <c r="F1911" s="124">
        <f>Calculator!A1893</f>
        <v>1888</v>
      </c>
      <c r="G1911" s="44">
        <f>Calculator!B1893</f>
        <v>0</v>
      </c>
      <c r="H1911" s="44">
        <f>Calculator!C1893</f>
        <v>0</v>
      </c>
      <c r="I1911" s="46">
        <f>Calculator!E1893</f>
        <v>0</v>
      </c>
      <c r="J1911" s="45">
        <f>Calculator!F1893</f>
        <v>0</v>
      </c>
      <c r="K1911" s="125">
        <f t="shared" si="290"/>
        <v>7.5</v>
      </c>
      <c r="L1911" s="127">
        <f t="shared" si="291"/>
        <v>7.5</v>
      </c>
      <c r="M1911" s="127">
        <f t="shared" si="296"/>
        <v>7.5</v>
      </c>
      <c r="N1911" s="57">
        <f t="shared" si="292"/>
        <v>50</v>
      </c>
      <c r="O1911" s="57">
        <f t="shared" si="297"/>
        <v>50</v>
      </c>
      <c r="P1911" s="127">
        <f t="shared" si="293"/>
        <v>7.5</v>
      </c>
      <c r="Q1911" s="130">
        <f t="shared" si="294"/>
        <v>50</v>
      </c>
      <c r="R1911" s="62">
        <f t="shared" si="295"/>
        <v>50</v>
      </c>
      <c r="S1911" s="62">
        <f t="shared" si="298"/>
        <v>50</v>
      </c>
      <c r="T1911" s="129">
        <f t="shared" si="299"/>
        <v>3621.9078586603164</v>
      </c>
      <c r="X1911" s="62"/>
      <c r="AA1911" s="24"/>
    </row>
    <row r="1912" spans="6:27" x14ac:dyDescent="0.3">
      <c r="F1912" s="124">
        <f>Calculator!A1894</f>
        <v>1889</v>
      </c>
      <c r="G1912" s="44">
        <f>Calculator!B1894</f>
        <v>0</v>
      </c>
      <c r="H1912" s="44">
        <f>Calculator!C1894</f>
        <v>0</v>
      </c>
      <c r="I1912" s="46">
        <f>Calculator!E1894</f>
        <v>0</v>
      </c>
      <c r="J1912" s="45">
        <f>Calculator!F1894</f>
        <v>0</v>
      </c>
      <c r="K1912" s="125">
        <f t="shared" si="290"/>
        <v>7.5</v>
      </c>
      <c r="L1912" s="127">
        <f t="shared" si="291"/>
        <v>7.5</v>
      </c>
      <c r="M1912" s="127">
        <f t="shared" si="296"/>
        <v>7.5</v>
      </c>
      <c r="N1912" s="57">
        <f t="shared" si="292"/>
        <v>50</v>
      </c>
      <c r="O1912" s="57">
        <f t="shared" si="297"/>
        <v>50</v>
      </c>
      <c r="P1912" s="127">
        <f t="shared" si="293"/>
        <v>7.5</v>
      </c>
      <c r="Q1912" s="130">
        <f t="shared" si="294"/>
        <v>50</v>
      </c>
      <c r="R1912" s="62">
        <f t="shared" si="295"/>
        <v>50</v>
      </c>
      <c r="S1912" s="62">
        <f t="shared" si="298"/>
        <v>50</v>
      </c>
      <c r="T1912" s="129">
        <f t="shared" si="299"/>
        <v>3621.9078586603164</v>
      </c>
      <c r="X1912" s="62"/>
      <c r="AA1912" s="24"/>
    </row>
    <row r="1913" spans="6:27" x14ac:dyDescent="0.3">
      <c r="F1913" s="124">
        <f>Calculator!A1895</f>
        <v>1890</v>
      </c>
      <c r="G1913" s="44">
        <f>Calculator!B1895</f>
        <v>0</v>
      </c>
      <c r="H1913" s="44">
        <f>Calculator!C1895</f>
        <v>0</v>
      </c>
      <c r="I1913" s="46">
        <f>Calculator!E1895</f>
        <v>0</v>
      </c>
      <c r="J1913" s="45">
        <f>Calculator!F1895</f>
        <v>0</v>
      </c>
      <c r="K1913" s="125">
        <f t="shared" si="290"/>
        <v>7.5</v>
      </c>
      <c r="L1913" s="127">
        <f t="shared" si="291"/>
        <v>7.5</v>
      </c>
      <c r="M1913" s="127">
        <f t="shared" si="296"/>
        <v>7.5</v>
      </c>
      <c r="N1913" s="57">
        <f t="shared" si="292"/>
        <v>50</v>
      </c>
      <c r="O1913" s="57">
        <f t="shared" si="297"/>
        <v>50</v>
      </c>
      <c r="P1913" s="127">
        <f t="shared" si="293"/>
        <v>7.5</v>
      </c>
      <c r="Q1913" s="130">
        <f t="shared" si="294"/>
        <v>50</v>
      </c>
      <c r="R1913" s="62">
        <f t="shared" si="295"/>
        <v>50</v>
      </c>
      <c r="S1913" s="62">
        <f t="shared" si="298"/>
        <v>50</v>
      </c>
      <c r="T1913" s="129">
        <f t="shared" si="299"/>
        <v>3621.9078586603164</v>
      </c>
      <c r="X1913" s="62"/>
      <c r="AA1913" s="24"/>
    </row>
    <row r="1914" spans="6:27" x14ac:dyDescent="0.3">
      <c r="F1914" s="124">
        <f>Calculator!A1896</f>
        <v>1891</v>
      </c>
      <c r="G1914" s="44">
        <f>Calculator!B1896</f>
        <v>0</v>
      </c>
      <c r="H1914" s="44">
        <f>Calculator!C1896</f>
        <v>0</v>
      </c>
      <c r="I1914" s="46">
        <f>Calculator!E1896</f>
        <v>0</v>
      </c>
      <c r="J1914" s="45">
        <f>Calculator!F1896</f>
        <v>0</v>
      </c>
      <c r="K1914" s="125">
        <f t="shared" si="290"/>
        <v>7.5</v>
      </c>
      <c r="L1914" s="127">
        <f t="shared" si="291"/>
        <v>7.5</v>
      </c>
      <c r="M1914" s="127">
        <f t="shared" si="296"/>
        <v>7.5</v>
      </c>
      <c r="N1914" s="57">
        <f t="shared" si="292"/>
        <v>50</v>
      </c>
      <c r="O1914" s="57">
        <f t="shared" si="297"/>
        <v>50</v>
      </c>
      <c r="P1914" s="127">
        <f t="shared" si="293"/>
        <v>7.5</v>
      </c>
      <c r="Q1914" s="130">
        <f t="shared" si="294"/>
        <v>50</v>
      </c>
      <c r="R1914" s="62">
        <f t="shared" si="295"/>
        <v>50</v>
      </c>
      <c r="S1914" s="62">
        <f t="shared" si="298"/>
        <v>50</v>
      </c>
      <c r="T1914" s="129">
        <f t="shared" si="299"/>
        <v>3621.9078586603164</v>
      </c>
      <c r="X1914" s="62"/>
      <c r="AA1914" s="24"/>
    </row>
    <row r="1915" spans="6:27" x14ac:dyDescent="0.3">
      <c r="F1915" s="124">
        <f>Calculator!A1897</f>
        <v>1892</v>
      </c>
      <c r="G1915" s="44">
        <f>Calculator!B1897</f>
        <v>0</v>
      </c>
      <c r="H1915" s="44">
        <f>Calculator!C1897</f>
        <v>0</v>
      </c>
      <c r="I1915" s="46">
        <f>Calculator!E1897</f>
        <v>0</v>
      </c>
      <c r="J1915" s="45">
        <f>Calculator!F1897</f>
        <v>0</v>
      </c>
      <c r="K1915" s="125">
        <f t="shared" si="290"/>
        <v>7.5</v>
      </c>
      <c r="L1915" s="127">
        <f t="shared" si="291"/>
        <v>7.5</v>
      </c>
      <c r="M1915" s="127">
        <f t="shared" si="296"/>
        <v>7.5</v>
      </c>
      <c r="N1915" s="57">
        <f t="shared" si="292"/>
        <v>50</v>
      </c>
      <c r="O1915" s="57">
        <f t="shared" si="297"/>
        <v>50</v>
      </c>
      <c r="P1915" s="127">
        <f t="shared" si="293"/>
        <v>7.5</v>
      </c>
      <c r="Q1915" s="130">
        <f t="shared" si="294"/>
        <v>50</v>
      </c>
      <c r="R1915" s="62">
        <f t="shared" si="295"/>
        <v>50</v>
      </c>
      <c r="S1915" s="62">
        <f t="shared" si="298"/>
        <v>50</v>
      </c>
      <c r="T1915" s="129">
        <f t="shared" si="299"/>
        <v>3621.9078586603164</v>
      </c>
      <c r="X1915" s="62"/>
      <c r="AA1915" s="24"/>
    </row>
    <row r="1916" spans="6:27" x14ac:dyDescent="0.3">
      <c r="F1916" s="124">
        <f>Calculator!A1898</f>
        <v>1893</v>
      </c>
      <c r="G1916" s="44">
        <f>Calculator!B1898</f>
        <v>0</v>
      </c>
      <c r="H1916" s="44">
        <f>Calculator!C1898</f>
        <v>0</v>
      </c>
      <c r="I1916" s="46">
        <f>Calculator!E1898</f>
        <v>0</v>
      </c>
      <c r="J1916" s="45">
        <f>Calculator!F1898</f>
        <v>0</v>
      </c>
      <c r="K1916" s="125">
        <f t="shared" si="290"/>
        <v>7.5</v>
      </c>
      <c r="L1916" s="127">
        <f t="shared" si="291"/>
        <v>7.5</v>
      </c>
      <c r="M1916" s="127">
        <f t="shared" si="296"/>
        <v>7.5</v>
      </c>
      <c r="N1916" s="57">
        <f t="shared" si="292"/>
        <v>50</v>
      </c>
      <c r="O1916" s="57">
        <f t="shared" si="297"/>
        <v>50</v>
      </c>
      <c r="P1916" s="127">
        <f t="shared" si="293"/>
        <v>7.5</v>
      </c>
      <c r="Q1916" s="130">
        <f t="shared" si="294"/>
        <v>50</v>
      </c>
      <c r="R1916" s="62">
        <f t="shared" si="295"/>
        <v>50</v>
      </c>
      <c r="S1916" s="62">
        <f t="shared" si="298"/>
        <v>50</v>
      </c>
      <c r="T1916" s="129">
        <f t="shared" si="299"/>
        <v>3621.9078586603164</v>
      </c>
      <c r="X1916" s="62"/>
      <c r="AA1916" s="24"/>
    </row>
    <row r="1917" spans="6:27" x14ac:dyDescent="0.3">
      <c r="F1917" s="124">
        <f>Calculator!A1899</f>
        <v>1894</v>
      </c>
      <c r="G1917" s="44">
        <f>Calculator!B1899</f>
        <v>0</v>
      </c>
      <c r="H1917" s="44">
        <f>Calculator!C1899</f>
        <v>0</v>
      </c>
      <c r="I1917" s="46">
        <f>Calculator!E1899</f>
        <v>0</v>
      </c>
      <c r="J1917" s="45">
        <f>Calculator!F1899</f>
        <v>0</v>
      </c>
      <c r="K1917" s="125">
        <f t="shared" si="290"/>
        <v>7.5</v>
      </c>
      <c r="L1917" s="127">
        <f t="shared" si="291"/>
        <v>7.5</v>
      </c>
      <c r="M1917" s="127">
        <f t="shared" si="296"/>
        <v>7.5</v>
      </c>
      <c r="N1917" s="57">
        <f t="shared" si="292"/>
        <v>50</v>
      </c>
      <c r="O1917" s="57">
        <f t="shared" si="297"/>
        <v>50</v>
      </c>
      <c r="P1917" s="127">
        <f t="shared" si="293"/>
        <v>7.5</v>
      </c>
      <c r="Q1917" s="130">
        <f t="shared" si="294"/>
        <v>50</v>
      </c>
      <c r="R1917" s="62">
        <f t="shared" si="295"/>
        <v>50</v>
      </c>
      <c r="S1917" s="62">
        <f t="shared" si="298"/>
        <v>50</v>
      </c>
      <c r="T1917" s="129">
        <f t="shared" si="299"/>
        <v>3621.9078586603164</v>
      </c>
      <c r="X1917" s="62"/>
      <c r="AA1917" s="24"/>
    </row>
    <row r="1918" spans="6:27" x14ac:dyDescent="0.3">
      <c r="F1918" s="124">
        <f>Calculator!A1900</f>
        <v>1895</v>
      </c>
      <c r="G1918" s="44">
        <f>Calculator!B1900</f>
        <v>0</v>
      </c>
      <c r="H1918" s="44">
        <f>Calculator!C1900</f>
        <v>0</v>
      </c>
      <c r="I1918" s="46">
        <f>Calculator!E1900</f>
        <v>0</v>
      </c>
      <c r="J1918" s="45">
        <f>Calculator!F1900</f>
        <v>0</v>
      </c>
      <c r="K1918" s="125">
        <f t="shared" si="290"/>
        <v>7.5</v>
      </c>
      <c r="L1918" s="127">
        <f t="shared" si="291"/>
        <v>7.5</v>
      </c>
      <c r="M1918" s="127">
        <f t="shared" si="296"/>
        <v>7.5</v>
      </c>
      <c r="N1918" s="57">
        <f t="shared" si="292"/>
        <v>50</v>
      </c>
      <c r="O1918" s="57">
        <f t="shared" si="297"/>
        <v>50</v>
      </c>
      <c r="P1918" s="127">
        <f t="shared" si="293"/>
        <v>7.5</v>
      </c>
      <c r="Q1918" s="130">
        <f t="shared" si="294"/>
        <v>50</v>
      </c>
      <c r="R1918" s="62">
        <f t="shared" si="295"/>
        <v>50</v>
      </c>
      <c r="S1918" s="62">
        <f t="shared" si="298"/>
        <v>50</v>
      </c>
      <c r="T1918" s="129">
        <f t="shared" si="299"/>
        <v>3621.9078586603164</v>
      </c>
      <c r="X1918" s="62"/>
      <c r="AA1918" s="24"/>
    </row>
    <row r="1919" spans="6:27" x14ac:dyDescent="0.3">
      <c r="F1919" s="124">
        <f>Calculator!A1901</f>
        <v>1896</v>
      </c>
      <c r="G1919" s="44">
        <f>Calculator!B1901</f>
        <v>0</v>
      </c>
      <c r="H1919" s="44">
        <f>Calculator!C1901</f>
        <v>0</v>
      </c>
      <c r="I1919" s="46">
        <f>Calculator!E1901</f>
        <v>0</v>
      </c>
      <c r="J1919" s="45">
        <f>Calculator!F1901</f>
        <v>0</v>
      </c>
      <c r="K1919" s="125">
        <f t="shared" si="290"/>
        <v>7.5</v>
      </c>
      <c r="L1919" s="127">
        <f t="shared" si="291"/>
        <v>7.5</v>
      </c>
      <c r="M1919" s="127">
        <f t="shared" si="296"/>
        <v>7.5</v>
      </c>
      <c r="N1919" s="57">
        <f t="shared" si="292"/>
        <v>50</v>
      </c>
      <c r="O1919" s="57">
        <f t="shared" si="297"/>
        <v>50</v>
      </c>
      <c r="P1919" s="127">
        <f t="shared" si="293"/>
        <v>7.5</v>
      </c>
      <c r="Q1919" s="130">
        <f t="shared" si="294"/>
        <v>50</v>
      </c>
      <c r="R1919" s="62">
        <f t="shared" si="295"/>
        <v>50</v>
      </c>
      <c r="S1919" s="62">
        <f t="shared" si="298"/>
        <v>50</v>
      </c>
      <c r="T1919" s="129">
        <f t="shared" si="299"/>
        <v>3621.9078586603164</v>
      </c>
      <c r="X1919" s="62"/>
      <c r="AA1919" s="24"/>
    </row>
    <row r="1920" spans="6:27" x14ac:dyDescent="0.3">
      <c r="F1920" s="124">
        <f>Calculator!A1902</f>
        <v>1897</v>
      </c>
      <c r="G1920" s="44">
        <f>Calculator!B1902</f>
        <v>0</v>
      </c>
      <c r="H1920" s="44">
        <f>Calculator!C1902</f>
        <v>0</v>
      </c>
      <c r="I1920" s="46">
        <f>Calculator!E1902</f>
        <v>0</v>
      </c>
      <c r="J1920" s="45">
        <f>Calculator!F1902</f>
        <v>0</v>
      </c>
      <c r="K1920" s="125">
        <f t="shared" si="290"/>
        <v>7.5</v>
      </c>
      <c r="L1920" s="127">
        <f t="shared" si="291"/>
        <v>7.5</v>
      </c>
      <c r="M1920" s="127">
        <f t="shared" si="296"/>
        <v>7.5</v>
      </c>
      <c r="N1920" s="57">
        <f t="shared" si="292"/>
        <v>50</v>
      </c>
      <c r="O1920" s="57">
        <f t="shared" si="297"/>
        <v>50</v>
      </c>
      <c r="P1920" s="127">
        <f t="shared" si="293"/>
        <v>7.5</v>
      </c>
      <c r="Q1920" s="130">
        <f t="shared" si="294"/>
        <v>50</v>
      </c>
      <c r="R1920" s="62">
        <f t="shared" si="295"/>
        <v>50</v>
      </c>
      <c r="S1920" s="62">
        <f t="shared" si="298"/>
        <v>50</v>
      </c>
      <c r="T1920" s="129">
        <f t="shared" si="299"/>
        <v>3621.9078586603164</v>
      </c>
      <c r="X1920" s="62"/>
      <c r="AA1920" s="24"/>
    </row>
    <row r="1921" spans="6:27" x14ac:dyDescent="0.3">
      <c r="F1921" s="124">
        <f>Calculator!A1903</f>
        <v>1898</v>
      </c>
      <c r="G1921" s="44">
        <f>Calculator!B1903</f>
        <v>0</v>
      </c>
      <c r="H1921" s="44">
        <f>Calculator!C1903</f>
        <v>0</v>
      </c>
      <c r="I1921" s="46">
        <f>Calculator!E1903</f>
        <v>0</v>
      </c>
      <c r="J1921" s="45">
        <f>Calculator!F1903</f>
        <v>0</v>
      </c>
      <c r="K1921" s="125">
        <f t="shared" si="290"/>
        <v>7.5</v>
      </c>
      <c r="L1921" s="127">
        <f t="shared" si="291"/>
        <v>7.5</v>
      </c>
      <c r="M1921" s="127">
        <f t="shared" si="296"/>
        <v>7.5</v>
      </c>
      <c r="N1921" s="57">
        <f t="shared" si="292"/>
        <v>50</v>
      </c>
      <c r="O1921" s="57">
        <f t="shared" si="297"/>
        <v>50</v>
      </c>
      <c r="P1921" s="127">
        <f t="shared" si="293"/>
        <v>7.5</v>
      </c>
      <c r="Q1921" s="130">
        <f t="shared" si="294"/>
        <v>50</v>
      </c>
      <c r="R1921" s="62">
        <f t="shared" si="295"/>
        <v>50</v>
      </c>
      <c r="S1921" s="62">
        <f t="shared" si="298"/>
        <v>50</v>
      </c>
      <c r="T1921" s="129">
        <f t="shared" si="299"/>
        <v>3621.9078586603164</v>
      </c>
      <c r="X1921" s="62"/>
      <c r="AA1921" s="24"/>
    </row>
    <row r="1922" spans="6:27" x14ac:dyDescent="0.3">
      <c r="F1922" s="124">
        <f>Calculator!A1904</f>
        <v>1899</v>
      </c>
      <c r="G1922" s="44">
        <f>Calculator!B1904</f>
        <v>0</v>
      </c>
      <c r="H1922" s="44">
        <f>Calculator!C1904</f>
        <v>0</v>
      </c>
      <c r="I1922" s="46">
        <f>Calculator!E1904</f>
        <v>0</v>
      </c>
      <c r="J1922" s="45">
        <f>Calculator!F1904</f>
        <v>0</v>
      </c>
      <c r="K1922" s="125">
        <f t="shared" si="290"/>
        <v>7.5</v>
      </c>
      <c r="L1922" s="127">
        <f t="shared" si="291"/>
        <v>7.5</v>
      </c>
      <c r="M1922" s="127">
        <f t="shared" si="296"/>
        <v>7.5</v>
      </c>
      <c r="N1922" s="57">
        <f t="shared" si="292"/>
        <v>50</v>
      </c>
      <c r="O1922" s="57">
        <f t="shared" si="297"/>
        <v>50</v>
      </c>
      <c r="P1922" s="127">
        <f t="shared" si="293"/>
        <v>7.5</v>
      </c>
      <c r="Q1922" s="130">
        <f t="shared" si="294"/>
        <v>50</v>
      </c>
      <c r="R1922" s="62">
        <f t="shared" si="295"/>
        <v>50</v>
      </c>
      <c r="S1922" s="62">
        <f t="shared" si="298"/>
        <v>50</v>
      </c>
      <c r="T1922" s="129">
        <f t="shared" si="299"/>
        <v>3621.9078586603164</v>
      </c>
      <c r="X1922" s="62"/>
      <c r="AA1922" s="24"/>
    </row>
    <row r="1923" spans="6:27" x14ac:dyDescent="0.3">
      <c r="F1923" s="124">
        <f>Calculator!A1905</f>
        <v>1900</v>
      </c>
      <c r="G1923" s="44">
        <f>Calculator!B1905</f>
        <v>0</v>
      </c>
      <c r="H1923" s="44">
        <f>Calculator!C1905</f>
        <v>0</v>
      </c>
      <c r="I1923" s="46">
        <f>Calculator!E1905</f>
        <v>0</v>
      </c>
      <c r="J1923" s="45">
        <f>Calculator!F1905</f>
        <v>0</v>
      </c>
      <c r="K1923" s="125">
        <f t="shared" si="290"/>
        <v>7.5</v>
      </c>
      <c r="L1923" s="127">
        <f t="shared" si="291"/>
        <v>7.5</v>
      </c>
      <c r="M1923" s="127">
        <f t="shared" si="296"/>
        <v>7.5</v>
      </c>
      <c r="N1923" s="57">
        <f t="shared" si="292"/>
        <v>50</v>
      </c>
      <c r="O1923" s="57">
        <f t="shared" si="297"/>
        <v>50</v>
      </c>
      <c r="P1923" s="127">
        <f t="shared" si="293"/>
        <v>7.5</v>
      </c>
      <c r="Q1923" s="130">
        <f t="shared" si="294"/>
        <v>50</v>
      </c>
      <c r="R1923" s="62">
        <f t="shared" si="295"/>
        <v>50</v>
      </c>
      <c r="S1923" s="62">
        <f t="shared" si="298"/>
        <v>50</v>
      </c>
      <c r="T1923" s="129">
        <f t="shared" si="299"/>
        <v>3621.9078586603164</v>
      </c>
      <c r="X1923" s="62"/>
      <c r="AA1923" s="24"/>
    </row>
    <row r="1924" spans="6:27" x14ac:dyDescent="0.3">
      <c r="F1924" s="124">
        <f>Calculator!A1906</f>
        <v>1901</v>
      </c>
      <c r="G1924" s="44">
        <f>Calculator!B1906</f>
        <v>0</v>
      </c>
      <c r="H1924" s="44">
        <f>Calculator!C1906</f>
        <v>0</v>
      </c>
      <c r="I1924" s="46">
        <f>Calculator!E1906</f>
        <v>0</v>
      </c>
      <c r="J1924" s="45">
        <f>Calculator!F1906</f>
        <v>0</v>
      </c>
      <c r="K1924" s="125">
        <f t="shared" si="290"/>
        <v>7.5</v>
      </c>
      <c r="L1924" s="127">
        <f t="shared" si="291"/>
        <v>7.5</v>
      </c>
      <c r="M1924" s="127">
        <f t="shared" si="296"/>
        <v>7.5</v>
      </c>
      <c r="N1924" s="57">
        <f t="shared" si="292"/>
        <v>50</v>
      </c>
      <c r="O1924" s="57">
        <f t="shared" si="297"/>
        <v>50</v>
      </c>
      <c r="P1924" s="127">
        <f t="shared" si="293"/>
        <v>7.5</v>
      </c>
      <c r="Q1924" s="130">
        <f t="shared" si="294"/>
        <v>50</v>
      </c>
      <c r="R1924" s="62">
        <f t="shared" si="295"/>
        <v>50</v>
      </c>
      <c r="S1924" s="62">
        <f t="shared" si="298"/>
        <v>50</v>
      </c>
      <c r="T1924" s="129">
        <f t="shared" si="299"/>
        <v>3621.9078586603164</v>
      </c>
      <c r="X1924" s="62"/>
      <c r="AA1924" s="24"/>
    </row>
    <row r="1925" spans="6:27" x14ac:dyDescent="0.3">
      <c r="F1925" s="124">
        <f>Calculator!A1907</f>
        <v>1902</v>
      </c>
      <c r="G1925" s="44">
        <f>Calculator!B1907</f>
        <v>0</v>
      </c>
      <c r="H1925" s="44">
        <f>Calculator!C1907</f>
        <v>0</v>
      </c>
      <c r="I1925" s="46">
        <f>Calculator!E1907</f>
        <v>0</v>
      </c>
      <c r="J1925" s="45">
        <f>Calculator!F1907</f>
        <v>0</v>
      </c>
      <c r="K1925" s="125">
        <f t="shared" si="290"/>
        <v>7.5</v>
      </c>
      <c r="L1925" s="127">
        <f t="shared" si="291"/>
        <v>7.5</v>
      </c>
      <c r="M1925" s="127">
        <f t="shared" si="296"/>
        <v>7.5</v>
      </c>
      <c r="N1925" s="57">
        <f t="shared" si="292"/>
        <v>50</v>
      </c>
      <c r="O1925" s="57">
        <f t="shared" si="297"/>
        <v>50</v>
      </c>
      <c r="P1925" s="127">
        <f t="shared" si="293"/>
        <v>7.5</v>
      </c>
      <c r="Q1925" s="130">
        <f t="shared" si="294"/>
        <v>50</v>
      </c>
      <c r="R1925" s="62">
        <f t="shared" si="295"/>
        <v>50</v>
      </c>
      <c r="S1925" s="62">
        <f t="shared" si="298"/>
        <v>50</v>
      </c>
      <c r="T1925" s="129">
        <f t="shared" si="299"/>
        <v>3621.9078586603164</v>
      </c>
      <c r="X1925" s="62"/>
      <c r="AA1925" s="24"/>
    </row>
    <row r="1926" spans="6:27" x14ac:dyDescent="0.3">
      <c r="F1926" s="124">
        <f>Calculator!A1908</f>
        <v>1903</v>
      </c>
      <c r="G1926" s="44">
        <f>Calculator!B1908</f>
        <v>0</v>
      </c>
      <c r="H1926" s="44">
        <f>Calculator!C1908</f>
        <v>0</v>
      </c>
      <c r="I1926" s="46">
        <f>Calculator!E1908</f>
        <v>0</v>
      </c>
      <c r="J1926" s="45">
        <f>Calculator!F1908</f>
        <v>0</v>
      </c>
      <c r="K1926" s="125">
        <f t="shared" si="290"/>
        <v>7.5</v>
      </c>
      <c r="L1926" s="127">
        <f t="shared" si="291"/>
        <v>7.5</v>
      </c>
      <c r="M1926" s="127">
        <f t="shared" si="296"/>
        <v>7.5</v>
      </c>
      <c r="N1926" s="57">
        <f t="shared" si="292"/>
        <v>50</v>
      </c>
      <c r="O1926" s="57">
        <f t="shared" si="297"/>
        <v>50</v>
      </c>
      <c r="P1926" s="127">
        <f t="shared" si="293"/>
        <v>7.5</v>
      </c>
      <c r="Q1926" s="130">
        <f t="shared" si="294"/>
        <v>50</v>
      </c>
      <c r="R1926" s="62">
        <f t="shared" si="295"/>
        <v>50</v>
      </c>
      <c r="S1926" s="62">
        <f t="shared" si="298"/>
        <v>50</v>
      </c>
      <c r="T1926" s="129">
        <f t="shared" si="299"/>
        <v>3621.9078586603164</v>
      </c>
      <c r="X1926" s="62"/>
      <c r="AA1926" s="24"/>
    </row>
    <row r="1927" spans="6:27" x14ac:dyDescent="0.3">
      <c r="F1927" s="124">
        <f>Calculator!A1909</f>
        <v>1904</v>
      </c>
      <c r="G1927" s="44">
        <f>Calculator!B1909</f>
        <v>0</v>
      </c>
      <c r="H1927" s="44">
        <f>Calculator!C1909</f>
        <v>0</v>
      </c>
      <c r="I1927" s="46">
        <f>Calculator!E1909</f>
        <v>0</v>
      </c>
      <c r="J1927" s="45">
        <f>Calculator!F1909</f>
        <v>0</v>
      </c>
      <c r="K1927" s="125">
        <f t="shared" si="290"/>
        <v>7.5</v>
      </c>
      <c r="L1927" s="127">
        <f t="shared" si="291"/>
        <v>7.5</v>
      </c>
      <c r="M1927" s="127">
        <f t="shared" si="296"/>
        <v>7.5</v>
      </c>
      <c r="N1927" s="57">
        <f t="shared" si="292"/>
        <v>50</v>
      </c>
      <c r="O1927" s="57">
        <f t="shared" si="297"/>
        <v>50</v>
      </c>
      <c r="P1927" s="127">
        <f t="shared" si="293"/>
        <v>7.5</v>
      </c>
      <c r="Q1927" s="130">
        <f t="shared" si="294"/>
        <v>50</v>
      </c>
      <c r="R1927" s="62">
        <f t="shared" si="295"/>
        <v>50</v>
      </c>
      <c r="S1927" s="62">
        <f t="shared" si="298"/>
        <v>50</v>
      </c>
      <c r="T1927" s="129">
        <f t="shared" si="299"/>
        <v>3621.9078586603164</v>
      </c>
      <c r="X1927" s="62"/>
      <c r="AA1927" s="24"/>
    </row>
    <row r="1928" spans="6:27" x14ac:dyDescent="0.3">
      <c r="F1928" s="124">
        <f>Calculator!A1910</f>
        <v>1905</v>
      </c>
      <c r="G1928" s="44">
        <f>Calculator!B1910</f>
        <v>0</v>
      </c>
      <c r="H1928" s="44">
        <f>Calculator!C1910</f>
        <v>0</v>
      </c>
      <c r="I1928" s="46">
        <f>Calculator!E1910</f>
        <v>0</v>
      </c>
      <c r="J1928" s="45">
        <f>Calculator!F1910</f>
        <v>0</v>
      </c>
      <c r="K1928" s="125">
        <f t="shared" si="290"/>
        <v>7.5</v>
      </c>
      <c r="L1928" s="127">
        <f t="shared" si="291"/>
        <v>7.5</v>
      </c>
      <c r="M1928" s="127">
        <f t="shared" si="296"/>
        <v>7.5</v>
      </c>
      <c r="N1928" s="57">
        <f t="shared" si="292"/>
        <v>50</v>
      </c>
      <c r="O1928" s="57">
        <f t="shared" si="297"/>
        <v>50</v>
      </c>
      <c r="P1928" s="127">
        <f t="shared" si="293"/>
        <v>7.5</v>
      </c>
      <c r="Q1928" s="130">
        <f t="shared" si="294"/>
        <v>50</v>
      </c>
      <c r="R1928" s="62">
        <f t="shared" si="295"/>
        <v>50</v>
      </c>
      <c r="S1928" s="62">
        <f t="shared" si="298"/>
        <v>50</v>
      </c>
      <c r="T1928" s="129">
        <f t="shared" si="299"/>
        <v>3621.9078586603164</v>
      </c>
      <c r="X1928" s="62"/>
      <c r="AA1928" s="24"/>
    </row>
    <row r="1929" spans="6:27" x14ac:dyDescent="0.3">
      <c r="F1929" s="124">
        <f>Calculator!A1911</f>
        <v>1906</v>
      </c>
      <c r="G1929" s="44">
        <f>Calculator!B1911</f>
        <v>0</v>
      </c>
      <c r="H1929" s="44">
        <f>Calculator!C1911</f>
        <v>0</v>
      </c>
      <c r="I1929" s="46">
        <f>Calculator!E1911</f>
        <v>0</v>
      </c>
      <c r="J1929" s="45">
        <f>Calculator!F1911</f>
        <v>0</v>
      </c>
      <c r="K1929" s="125">
        <f t="shared" si="290"/>
        <v>7.5</v>
      </c>
      <c r="L1929" s="127">
        <f t="shared" si="291"/>
        <v>7.5</v>
      </c>
      <c r="M1929" s="127">
        <f t="shared" si="296"/>
        <v>7.5</v>
      </c>
      <c r="N1929" s="57">
        <f t="shared" si="292"/>
        <v>50</v>
      </c>
      <c r="O1929" s="57">
        <f t="shared" si="297"/>
        <v>50</v>
      </c>
      <c r="P1929" s="127">
        <f t="shared" si="293"/>
        <v>7.5</v>
      </c>
      <c r="Q1929" s="130">
        <f t="shared" si="294"/>
        <v>50</v>
      </c>
      <c r="R1929" s="62">
        <f t="shared" si="295"/>
        <v>50</v>
      </c>
      <c r="S1929" s="62">
        <f t="shared" si="298"/>
        <v>50</v>
      </c>
      <c r="T1929" s="129">
        <f t="shared" si="299"/>
        <v>3621.9078586603164</v>
      </c>
      <c r="X1929" s="62"/>
      <c r="AA1929" s="24"/>
    </row>
    <row r="1930" spans="6:27" x14ac:dyDescent="0.3">
      <c r="F1930" s="124">
        <f>Calculator!A1912</f>
        <v>1907</v>
      </c>
      <c r="G1930" s="44">
        <f>Calculator!B1912</f>
        <v>0</v>
      </c>
      <c r="H1930" s="44">
        <f>Calculator!C1912</f>
        <v>0</v>
      </c>
      <c r="I1930" s="46">
        <f>Calculator!E1912</f>
        <v>0</v>
      </c>
      <c r="J1930" s="45">
        <f>Calculator!F1912</f>
        <v>0</v>
      </c>
      <c r="K1930" s="125">
        <f t="shared" si="290"/>
        <v>7.5</v>
      </c>
      <c r="L1930" s="127">
        <f t="shared" si="291"/>
        <v>7.5</v>
      </c>
      <c r="M1930" s="127">
        <f t="shared" si="296"/>
        <v>7.5</v>
      </c>
      <c r="N1930" s="57">
        <f t="shared" si="292"/>
        <v>50</v>
      </c>
      <c r="O1930" s="57">
        <f t="shared" si="297"/>
        <v>50</v>
      </c>
      <c r="P1930" s="127">
        <f t="shared" si="293"/>
        <v>7.5</v>
      </c>
      <c r="Q1930" s="130">
        <f t="shared" si="294"/>
        <v>50</v>
      </c>
      <c r="R1930" s="62">
        <f t="shared" si="295"/>
        <v>50</v>
      </c>
      <c r="S1930" s="62">
        <f t="shared" si="298"/>
        <v>50</v>
      </c>
      <c r="T1930" s="129">
        <f t="shared" si="299"/>
        <v>3621.9078586603164</v>
      </c>
      <c r="X1930" s="62"/>
      <c r="AA1930" s="24"/>
    </row>
    <row r="1931" spans="6:27" x14ac:dyDescent="0.3">
      <c r="F1931" s="124">
        <f>Calculator!A1913</f>
        <v>1908</v>
      </c>
      <c r="G1931" s="44">
        <f>Calculator!B1913</f>
        <v>0</v>
      </c>
      <c r="H1931" s="44">
        <f>Calculator!C1913</f>
        <v>0</v>
      </c>
      <c r="I1931" s="46">
        <f>Calculator!E1913</f>
        <v>0</v>
      </c>
      <c r="J1931" s="45">
        <f>Calculator!F1913</f>
        <v>0</v>
      </c>
      <c r="K1931" s="125">
        <f t="shared" si="290"/>
        <v>7.5</v>
      </c>
      <c r="L1931" s="127">
        <f t="shared" si="291"/>
        <v>7.5</v>
      </c>
      <c r="M1931" s="127">
        <f t="shared" si="296"/>
        <v>7.5</v>
      </c>
      <c r="N1931" s="57">
        <f t="shared" si="292"/>
        <v>50</v>
      </c>
      <c r="O1931" s="57">
        <f t="shared" si="297"/>
        <v>50</v>
      </c>
      <c r="P1931" s="127">
        <f t="shared" si="293"/>
        <v>7.5</v>
      </c>
      <c r="Q1931" s="130">
        <f t="shared" si="294"/>
        <v>50</v>
      </c>
      <c r="R1931" s="62">
        <f t="shared" si="295"/>
        <v>50</v>
      </c>
      <c r="S1931" s="62">
        <f t="shared" si="298"/>
        <v>50</v>
      </c>
      <c r="T1931" s="129">
        <f t="shared" si="299"/>
        <v>3621.9078586603164</v>
      </c>
      <c r="X1931" s="62"/>
      <c r="AA1931" s="24"/>
    </row>
    <row r="1932" spans="6:27" x14ac:dyDescent="0.3">
      <c r="F1932" s="124">
        <f>Calculator!A1914</f>
        <v>1909</v>
      </c>
      <c r="G1932" s="44">
        <f>Calculator!B1914</f>
        <v>0</v>
      </c>
      <c r="H1932" s="44">
        <f>Calculator!C1914</f>
        <v>0</v>
      </c>
      <c r="I1932" s="46">
        <f>Calculator!E1914</f>
        <v>0</v>
      </c>
      <c r="J1932" s="45">
        <f>Calculator!F1914</f>
        <v>0</v>
      </c>
      <c r="K1932" s="125">
        <f t="shared" si="290"/>
        <v>7.5</v>
      </c>
      <c r="L1932" s="127">
        <f t="shared" si="291"/>
        <v>7.5</v>
      </c>
      <c r="M1932" s="127">
        <f t="shared" si="296"/>
        <v>7.5</v>
      </c>
      <c r="N1932" s="57">
        <f t="shared" si="292"/>
        <v>50</v>
      </c>
      <c r="O1932" s="57">
        <f t="shared" si="297"/>
        <v>50</v>
      </c>
      <c r="P1932" s="127">
        <f t="shared" si="293"/>
        <v>7.5</v>
      </c>
      <c r="Q1932" s="130">
        <f t="shared" si="294"/>
        <v>50</v>
      </c>
      <c r="R1932" s="62">
        <f t="shared" si="295"/>
        <v>50</v>
      </c>
      <c r="S1932" s="62">
        <f t="shared" si="298"/>
        <v>50</v>
      </c>
      <c r="T1932" s="129">
        <f t="shared" si="299"/>
        <v>3621.9078586603164</v>
      </c>
      <c r="X1932" s="62"/>
      <c r="AA1932" s="24"/>
    </row>
    <row r="1933" spans="6:27" x14ac:dyDescent="0.3">
      <c r="F1933" s="124">
        <f>Calculator!A1915</f>
        <v>1910</v>
      </c>
      <c r="G1933" s="44">
        <f>Calculator!B1915</f>
        <v>0</v>
      </c>
      <c r="H1933" s="44">
        <f>Calculator!C1915</f>
        <v>0</v>
      </c>
      <c r="I1933" s="46">
        <f>Calculator!E1915</f>
        <v>0</v>
      </c>
      <c r="J1933" s="45">
        <f>Calculator!F1915</f>
        <v>0</v>
      </c>
      <c r="K1933" s="125">
        <f t="shared" si="290"/>
        <v>7.5</v>
      </c>
      <c r="L1933" s="127">
        <f t="shared" si="291"/>
        <v>7.5</v>
      </c>
      <c r="M1933" s="127">
        <f t="shared" si="296"/>
        <v>7.5</v>
      </c>
      <c r="N1933" s="57">
        <f t="shared" si="292"/>
        <v>50</v>
      </c>
      <c r="O1933" s="57">
        <f t="shared" si="297"/>
        <v>50</v>
      </c>
      <c r="P1933" s="127">
        <f t="shared" si="293"/>
        <v>7.5</v>
      </c>
      <c r="Q1933" s="130">
        <f t="shared" si="294"/>
        <v>50</v>
      </c>
      <c r="R1933" s="62">
        <f t="shared" si="295"/>
        <v>50</v>
      </c>
      <c r="S1933" s="62">
        <f t="shared" si="298"/>
        <v>50</v>
      </c>
      <c r="T1933" s="129">
        <f t="shared" si="299"/>
        <v>3621.9078586603164</v>
      </c>
      <c r="X1933" s="62"/>
      <c r="AA1933" s="24"/>
    </row>
    <row r="1934" spans="6:27" x14ac:dyDescent="0.3">
      <c r="F1934" s="124">
        <f>Calculator!A1916</f>
        <v>1911</v>
      </c>
      <c r="G1934" s="44">
        <f>Calculator!B1916</f>
        <v>0</v>
      </c>
      <c r="H1934" s="44">
        <f>Calculator!C1916</f>
        <v>0</v>
      </c>
      <c r="I1934" s="46">
        <f>Calculator!E1916</f>
        <v>0</v>
      </c>
      <c r="J1934" s="45">
        <f>Calculator!F1916</f>
        <v>0</v>
      </c>
      <c r="K1934" s="125">
        <f t="shared" si="290"/>
        <v>7.5</v>
      </c>
      <c r="L1934" s="127">
        <f t="shared" si="291"/>
        <v>7.5</v>
      </c>
      <c r="M1934" s="127">
        <f t="shared" si="296"/>
        <v>7.5</v>
      </c>
      <c r="N1934" s="57">
        <f t="shared" si="292"/>
        <v>50</v>
      </c>
      <c r="O1934" s="57">
        <f t="shared" si="297"/>
        <v>50</v>
      </c>
      <c r="P1934" s="127">
        <f t="shared" si="293"/>
        <v>7.5</v>
      </c>
      <c r="Q1934" s="130">
        <f t="shared" si="294"/>
        <v>50</v>
      </c>
      <c r="R1934" s="62">
        <f t="shared" si="295"/>
        <v>50</v>
      </c>
      <c r="S1934" s="62">
        <f t="shared" si="298"/>
        <v>50</v>
      </c>
      <c r="T1934" s="129">
        <f t="shared" si="299"/>
        <v>3621.9078586603164</v>
      </c>
      <c r="X1934" s="62"/>
      <c r="AA1934" s="24"/>
    </row>
    <row r="1935" spans="6:27" x14ac:dyDescent="0.3">
      <c r="F1935" s="124">
        <f>Calculator!A1917</f>
        <v>1912</v>
      </c>
      <c r="G1935" s="44">
        <f>Calculator!B1917</f>
        <v>0</v>
      </c>
      <c r="H1935" s="44">
        <f>Calculator!C1917</f>
        <v>0</v>
      </c>
      <c r="I1935" s="46">
        <f>Calculator!E1917</f>
        <v>0</v>
      </c>
      <c r="J1935" s="45">
        <f>Calculator!F1917</f>
        <v>0</v>
      </c>
      <c r="K1935" s="125">
        <f t="shared" si="290"/>
        <v>7.5</v>
      </c>
      <c r="L1935" s="127">
        <f t="shared" si="291"/>
        <v>7.5</v>
      </c>
      <c r="M1935" s="127">
        <f t="shared" si="296"/>
        <v>7.5</v>
      </c>
      <c r="N1935" s="57">
        <f t="shared" si="292"/>
        <v>50</v>
      </c>
      <c r="O1935" s="57">
        <f t="shared" si="297"/>
        <v>50</v>
      </c>
      <c r="P1935" s="127">
        <f t="shared" si="293"/>
        <v>7.5</v>
      </c>
      <c r="Q1935" s="130">
        <f t="shared" si="294"/>
        <v>50</v>
      </c>
      <c r="R1935" s="62">
        <f t="shared" si="295"/>
        <v>50</v>
      </c>
      <c r="S1935" s="62">
        <f t="shared" si="298"/>
        <v>50</v>
      </c>
      <c r="T1935" s="129">
        <f t="shared" si="299"/>
        <v>3621.9078586603164</v>
      </c>
      <c r="X1935" s="62"/>
      <c r="AA1935" s="24"/>
    </row>
    <row r="1936" spans="6:27" x14ac:dyDescent="0.3">
      <c r="F1936" s="124">
        <f>Calculator!A1918</f>
        <v>1913</v>
      </c>
      <c r="G1936" s="44">
        <f>Calculator!B1918</f>
        <v>0</v>
      </c>
      <c r="H1936" s="44">
        <f>Calculator!C1918</f>
        <v>0</v>
      </c>
      <c r="I1936" s="46">
        <f>Calculator!E1918</f>
        <v>0</v>
      </c>
      <c r="J1936" s="45">
        <f>Calculator!F1918</f>
        <v>0</v>
      </c>
      <c r="K1936" s="125">
        <f t="shared" si="290"/>
        <v>7.5</v>
      </c>
      <c r="L1936" s="127">
        <f t="shared" si="291"/>
        <v>7.5</v>
      </c>
      <c r="M1936" s="127">
        <f t="shared" si="296"/>
        <v>7.5</v>
      </c>
      <c r="N1936" s="57">
        <f t="shared" si="292"/>
        <v>50</v>
      </c>
      <c r="O1936" s="57">
        <f t="shared" si="297"/>
        <v>50</v>
      </c>
      <c r="P1936" s="127">
        <f t="shared" si="293"/>
        <v>7.5</v>
      </c>
      <c r="Q1936" s="130">
        <f t="shared" si="294"/>
        <v>50</v>
      </c>
      <c r="R1936" s="62">
        <f t="shared" si="295"/>
        <v>50</v>
      </c>
      <c r="S1936" s="62">
        <f t="shared" si="298"/>
        <v>50</v>
      </c>
      <c r="T1936" s="129">
        <f t="shared" si="299"/>
        <v>3621.9078586603164</v>
      </c>
      <c r="X1936" s="62"/>
      <c r="AA1936" s="24"/>
    </row>
    <row r="1937" spans="6:27" x14ac:dyDescent="0.3">
      <c r="F1937" s="124">
        <f>Calculator!A1919</f>
        <v>1914</v>
      </c>
      <c r="G1937" s="44">
        <f>Calculator!B1919</f>
        <v>0</v>
      </c>
      <c r="H1937" s="44">
        <f>Calculator!C1919</f>
        <v>0</v>
      </c>
      <c r="I1937" s="46">
        <f>Calculator!E1919</f>
        <v>0</v>
      </c>
      <c r="J1937" s="45">
        <f>Calculator!F1919</f>
        <v>0</v>
      </c>
      <c r="K1937" s="125">
        <f t="shared" si="290"/>
        <v>7.5</v>
      </c>
      <c r="L1937" s="127">
        <f t="shared" si="291"/>
        <v>7.5</v>
      </c>
      <c r="M1937" s="127">
        <f t="shared" si="296"/>
        <v>7.5</v>
      </c>
      <c r="N1937" s="57">
        <f t="shared" si="292"/>
        <v>50</v>
      </c>
      <c r="O1937" s="57">
        <f t="shared" si="297"/>
        <v>50</v>
      </c>
      <c r="P1937" s="127">
        <f t="shared" si="293"/>
        <v>7.5</v>
      </c>
      <c r="Q1937" s="130">
        <f t="shared" si="294"/>
        <v>50</v>
      </c>
      <c r="R1937" s="62">
        <f t="shared" si="295"/>
        <v>50</v>
      </c>
      <c r="S1937" s="62">
        <f t="shared" si="298"/>
        <v>50</v>
      </c>
      <c r="T1937" s="129">
        <f t="shared" si="299"/>
        <v>3621.9078586603164</v>
      </c>
      <c r="X1937" s="62"/>
      <c r="AA1937" s="24"/>
    </row>
    <row r="1938" spans="6:27" x14ac:dyDescent="0.3">
      <c r="F1938" s="124">
        <f>Calculator!A1920</f>
        <v>1915</v>
      </c>
      <c r="G1938" s="44">
        <f>Calculator!B1920</f>
        <v>0</v>
      </c>
      <c r="H1938" s="44">
        <f>Calculator!C1920</f>
        <v>0</v>
      </c>
      <c r="I1938" s="46">
        <f>Calculator!E1920</f>
        <v>0</v>
      </c>
      <c r="J1938" s="45">
        <f>Calculator!F1920</f>
        <v>0</v>
      </c>
      <c r="K1938" s="125">
        <f t="shared" si="290"/>
        <v>7.5</v>
      </c>
      <c r="L1938" s="127">
        <f t="shared" si="291"/>
        <v>7.5</v>
      </c>
      <c r="M1938" s="127">
        <f t="shared" si="296"/>
        <v>7.5</v>
      </c>
      <c r="N1938" s="57">
        <f t="shared" si="292"/>
        <v>50</v>
      </c>
      <c r="O1938" s="57">
        <f t="shared" si="297"/>
        <v>50</v>
      </c>
      <c r="P1938" s="127">
        <f t="shared" si="293"/>
        <v>7.5</v>
      </c>
      <c r="Q1938" s="130">
        <f t="shared" si="294"/>
        <v>50</v>
      </c>
      <c r="R1938" s="62">
        <f t="shared" si="295"/>
        <v>50</v>
      </c>
      <c r="S1938" s="62">
        <f t="shared" si="298"/>
        <v>50</v>
      </c>
      <c r="T1938" s="129">
        <f t="shared" si="299"/>
        <v>3621.9078586603164</v>
      </c>
      <c r="X1938" s="62"/>
      <c r="AA1938" s="24"/>
    </row>
    <row r="1939" spans="6:27" x14ac:dyDescent="0.3">
      <c r="F1939" s="124">
        <f>Calculator!A1921</f>
        <v>1916</v>
      </c>
      <c r="G1939" s="44">
        <f>Calculator!B1921</f>
        <v>0</v>
      </c>
      <c r="H1939" s="44">
        <f>Calculator!C1921</f>
        <v>0</v>
      </c>
      <c r="I1939" s="46">
        <f>Calculator!E1921</f>
        <v>0</v>
      </c>
      <c r="J1939" s="45">
        <f>Calculator!F1921</f>
        <v>0</v>
      </c>
      <c r="K1939" s="125">
        <f t="shared" si="290"/>
        <v>7.5</v>
      </c>
      <c r="L1939" s="127">
        <f t="shared" si="291"/>
        <v>7.5</v>
      </c>
      <c r="M1939" s="127">
        <f t="shared" si="296"/>
        <v>7.5</v>
      </c>
      <c r="N1939" s="57">
        <f t="shared" si="292"/>
        <v>50</v>
      </c>
      <c r="O1939" s="57">
        <f t="shared" si="297"/>
        <v>50</v>
      </c>
      <c r="P1939" s="127">
        <f t="shared" si="293"/>
        <v>7.5</v>
      </c>
      <c r="Q1939" s="130">
        <f t="shared" si="294"/>
        <v>50</v>
      </c>
      <c r="R1939" s="62">
        <f t="shared" si="295"/>
        <v>50</v>
      </c>
      <c r="S1939" s="62">
        <f t="shared" si="298"/>
        <v>50</v>
      </c>
      <c r="T1939" s="129">
        <f t="shared" si="299"/>
        <v>3621.9078586603164</v>
      </c>
      <c r="X1939" s="62"/>
      <c r="AA1939" s="24"/>
    </row>
    <row r="1940" spans="6:27" x14ac:dyDescent="0.3">
      <c r="F1940" s="124">
        <f>Calculator!A1922</f>
        <v>1917</v>
      </c>
      <c r="G1940" s="44">
        <f>Calculator!B1922</f>
        <v>0</v>
      </c>
      <c r="H1940" s="44">
        <f>Calculator!C1922</f>
        <v>0</v>
      </c>
      <c r="I1940" s="46">
        <f>Calculator!E1922</f>
        <v>0</v>
      </c>
      <c r="J1940" s="45">
        <f>Calculator!F1922</f>
        <v>0</v>
      </c>
      <c r="K1940" s="125">
        <f t="shared" si="290"/>
        <v>7.5</v>
      </c>
      <c r="L1940" s="127">
        <f t="shared" si="291"/>
        <v>7.5</v>
      </c>
      <c r="M1940" s="127">
        <f t="shared" si="296"/>
        <v>7.5</v>
      </c>
      <c r="N1940" s="57">
        <f t="shared" si="292"/>
        <v>50</v>
      </c>
      <c r="O1940" s="57">
        <f t="shared" si="297"/>
        <v>50</v>
      </c>
      <c r="P1940" s="127">
        <f t="shared" si="293"/>
        <v>7.5</v>
      </c>
      <c r="Q1940" s="130">
        <f t="shared" si="294"/>
        <v>50</v>
      </c>
      <c r="R1940" s="62">
        <f t="shared" si="295"/>
        <v>50</v>
      </c>
      <c r="S1940" s="62">
        <f t="shared" si="298"/>
        <v>50</v>
      </c>
      <c r="T1940" s="129">
        <f t="shared" si="299"/>
        <v>3621.9078586603164</v>
      </c>
      <c r="X1940" s="62"/>
      <c r="AA1940" s="24"/>
    </row>
    <row r="1941" spans="6:27" x14ac:dyDescent="0.3">
      <c r="F1941" s="124">
        <f>Calculator!A1923</f>
        <v>1918</v>
      </c>
      <c r="G1941" s="44">
        <f>Calculator!B1923</f>
        <v>0</v>
      </c>
      <c r="H1941" s="44">
        <f>Calculator!C1923</f>
        <v>0</v>
      </c>
      <c r="I1941" s="46">
        <f>Calculator!E1923</f>
        <v>0</v>
      </c>
      <c r="J1941" s="45">
        <f>Calculator!F1923</f>
        <v>0</v>
      </c>
      <c r="K1941" s="125">
        <f t="shared" si="290"/>
        <v>7.5</v>
      </c>
      <c r="L1941" s="127">
        <f t="shared" si="291"/>
        <v>7.5</v>
      </c>
      <c r="M1941" s="127">
        <f t="shared" si="296"/>
        <v>7.5</v>
      </c>
      <c r="N1941" s="57">
        <f t="shared" si="292"/>
        <v>50</v>
      </c>
      <c r="O1941" s="57">
        <f t="shared" si="297"/>
        <v>50</v>
      </c>
      <c r="P1941" s="127">
        <f t="shared" si="293"/>
        <v>7.5</v>
      </c>
      <c r="Q1941" s="130">
        <f t="shared" si="294"/>
        <v>50</v>
      </c>
      <c r="R1941" s="62">
        <f t="shared" si="295"/>
        <v>50</v>
      </c>
      <c r="S1941" s="62">
        <f t="shared" si="298"/>
        <v>50</v>
      </c>
      <c r="T1941" s="129">
        <f t="shared" si="299"/>
        <v>3621.9078586603164</v>
      </c>
      <c r="X1941" s="62"/>
      <c r="AA1941" s="24"/>
    </row>
    <row r="1942" spans="6:27" x14ac:dyDescent="0.3">
      <c r="F1942" s="124">
        <f>Calculator!A1924</f>
        <v>1919</v>
      </c>
      <c r="G1942" s="44">
        <f>Calculator!B1924</f>
        <v>0</v>
      </c>
      <c r="H1942" s="44">
        <f>Calculator!C1924</f>
        <v>0</v>
      </c>
      <c r="I1942" s="46">
        <f>Calculator!E1924</f>
        <v>0</v>
      </c>
      <c r="J1942" s="45">
        <f>Calculator!F1924</f>
        <v>0</v>
      </c>
      <c r="K1942" s="125">
        <f t="shared" si="290"/>
        <v>7.5</v>
      </c>
      <c r="L1942" s="127">
        <f t="shared" si="291"/>
        <v>7.5</v>
      </c>
      <c r="M1942" s="127">
        <f t="shared" si="296"/>
        <v>7.5</v>
      </c>
      <c r="N1942" s="57">
        <f t="shared" si="292"/>
        <v>50</v>
      </c>
      <c r="O1942" s="57">
        <f t="shared" si="297"/>
        <v>50</v>
      </c>
      <c r="P1942" s="127">
        <f t="shared" si="293"/>
        <v>7.5</v>
      </c>
      <c r="Q1942" s="130">
        <f t="shared" si="294"/>
        <v>50</v>
      </c>
      <c r="R1942" s="62">
        <f t="shared" si="295"/>
        <v>50</v>
      </c>
      <c r="S1942" s="62">
        <f t="shared" si="298"/>
        <v>50</v>
      </c>
      <c r="T1942" s="129">
        <f t="shared" si="299"/>
        <v>3621.9078586603164</v>
      </c>
      <c r="X1942" s="62"/>
      <c r="AA1942" s="24"/>
    </row>
    <row r="1943" spans="6:27" x14ac:dyDescent="0.3">
      <c r="F1943" s="124">
        <f>Calculator!A1925</f>
        <v>1920</v>
      </c>
      <c r="G1943" s="44">
        <f>Calculator!B1925</f>
        <v>0</v>
      </c>
      <c r="H1943" s="44">
        <f>Calculator!C1925</f>
        <v>0</v>
      </c>
      <c r="I1943" s="46">
        <f>Calculator!E1925</f>
        <v>0</v>
      </c>
      <c r="J1943" s="45">
        <f>Calculator!F1925</f>
        <v>0</v>
      </c>
      <c r="K1943" s="125">
        <f t="shared" si="290"/>
        <v>7.5</v>
      </c>
      <c r="L1943" s="127">
        <f t="shared" si="291"/>
        <v>7.5</v>
      </c>
      <c r="M1943" s="127">
        <f t="shared" si="296"/>
        <v>7.5</v>
      </c>
      <c r="N1943" s="57">
        <f t="shared" si="292"/>
        <v>50</v>
      </c>
      <c r="O1943" s="57">
        <f t="shared" si="297"/>
        <v>50</v>
      </c>
      <c r="P1943" s="127">
        <f t="shared" si="293"/>
        <v>7.5</v>
      </c>
      <c r="Q1943" s="130">
        <f t="shared" si="294"/>
        <v>50</v>
      </c>
      <c r="R1943" s="62">
        <f t="shared" si="295"/>
        <v>50</v>
      </c>
      <c r="S1943" s="62">
        <f t="shared" si="298"/>
        <v>50</v>
      </c>
      <c r="T1943" s="129">
        <f t="shared" si="299"/>
        <v>3621.9078586603164</v>
      </c>
      <c r="X1943" s="62"/>
      <c r="AA1943" s="24"/>
    </row>
    <row r="1944" spans="6:27" x14ac:dyDescent="0.3">
      <c r="F1944" s="124">
        <f>Calculator!A1926</f>
        <v>1921</v>
      </c>
      <c r="G1944" s="44">
        <f>Calculator!B1926</f>
        <v>0</v>
      </c>
      <c r="H1944" s="44">
        <f>Calculator!C1926</f>
        <v>0</v>
      </c>
      <c r="I1944" s="46">
        <f>Calculator!E1926</f>
        <v>0</v>
      </c>
      <c r="J1944" s="45">
        <f>Calculator!F1926</f>
        <v>0</v>
      </c>
      <c r="K1944" s="125">
        <f t="shared" ref="K1944:K2007" si="300">IF(I1944=0,7.5,I1944)</f>
        <v>7.5</v>
      </c>
      <c r="L1944" s="127">
        <f t="shared" ref="L1944:L2007" si="301">ROUND(K1944,1)</f>
        <v>7.5</v>
      </c>
      <c r="M1944" s="127">
        <f t="shared" si="296"/>
        <v>7.5</v>
      </c>
      <c r="N1944" s="57">
        <f t="shared" ref="N1944:N2007" si="302">IF(J1944=0,50,J1944)</f>
        <v>50</v>
      </c>
      <c r="O1944" s="57">
        <f t="shared" si="297"/>
        <v>50</v>
      </c>
      <c r="P1944" s="127">
        <f t="shared" ref="P1944:P2007" si="303">IF(M1944&gt;8.4,8.4,M1944)</f>
        <v>7.5</v>
      </c>
      <c r="Q1944" s="130">
        <f t="shared" ref="Q1944:Q2007" si="304">IF(O1944&gt;670,670,O1944)</f>
        <v>50</v>
      </c>
      <c r="R1944" s="62">
        <f t="shared" ref="R1944:R2007" si="305">IF(J1944=0,50,J1944)</f>
        <v>50</v>
      </c>
      <c r="S1944" s="62">
        <f t="shared" si="298"/>
        <v>50</v>
      </c>
      <c r="T1944" s="129">
        <f t="shared" si="299"/>
        <v>3621.9078586603164</v>
      </c>
      <c r="X1944" s="62"/>
      <c r="AA1944" s="24"/>
    </row>
    <row r="1945" spans="6:27" x14ac:dyDescent="0.3">
      <c r="F1945" s="124">
        <f>Calculator!A1927</f>
        <v>1922</v>
      </c>
      <c r="G1945" s="44">
        <f>Calculator!B1927</f>
        <v>0</v>
      </c>
      <c r="H1945" s="44">
        <f>Calculator!C1927</f>
        <v>0</v>
      </c>
      <c r="I1945" s="46">
        <f>Calculator!E1927</f>
        <v>0</v>
      </c>
      <c r="J1945" s="45">
        <f>Calculator!F1927</f>
        <v>0</v>
      </c>
      <c r="K1945" s="125">
        <f t="shared" si="300"/>
        <v>7.5</v>
      </c>
      <c r="L1945" s="127">
        <f t="shared" si="301"/>
        <v>7.5</v>
      </c>
      <c r="M1945" s="127">
        <f t="shared" ref="M1945:M2008" si="306">IF(L1945&lt;5.5,5.5,L1945)</f>
        <v>7.5</v>
      </c>
      <c r="N1945" s="57">
        <f t="shared" si="302"/>
        <v>50</v>
      </c>
      <c r="O1945" s="57">
        <f t="shared" ref="O1945:O2008" si="307">IF(N1945&lt;10,10,N1945)</f>
        <v>50</v>
      </c>
      <c r="P1945" s="127">
        <f t="shared" si="303"/>
        <v>7.5</v>
      </c>
      <c r="Q1945" s="130">
        <f t="shared" si="304"/>
        <v>50</v>
      </c>
      <c r="R1945" s="62">
        <f t="shared" si="305"/>
        <v>50</v>
      </c>
      <c r="S1945" s="62">
        <f t="shared" ref="S1945:S2008" si="308">IF(R1945&gt;250,250,R1945)</f>
        <v>50</v>
      </c>
      <c r="T1945" s="129">
        <f t="shared" ref="T1945:T2008" si="309">EXP(0.878*(LN(S1945))+4.76)</f>
        <v>3621.9078586603164</v>
      </c>
      <c r="X1945" s="62"/>
      <c r="AA1945" s="24"/>
    </row>
    <row r="1946" spans="6:27" x14ac:dyDescent="0.3">
      <c r="F1946" s="124">
        <f>Calculator!A1928</f>
        <v>1923</v>
      </c>
      <c r="G1946" s="44">
        <f>Calculator!B1928</f>
        <v>0</v>
      </c>
      <c r="H1946" s="44">
        <f>Calculator!C1928</f>
        <v>0</v>
      </c>
      <c r="I1946" s="46">
        <f>Calculator!E1928</f>
        <v>0</v>
      </c>
      <c r="J1946" s="45">
        <f>Calculator!F1928</f>
        <v>0</v>
      </c>
      <c r="K1946" s="125">
        <f t="shared" si="300"/>
        <v>7.5</v>
      </c>
      <c r="L1946" s="127">
        <f t="shared" si="301"/>
        <v>7.5</v>
      </c>
      <c r="M1946" s="127">
        <f t="shared" si="306"/>
        <v>7.5</v>
      </c>
      <c r="N1946" s="57">
        <f t="shared" si="302"/>
        <v>50</v>
      </c>
      <c r="O1946" s="57">
        <f t="shared" si="307"/>
        <v>50</v>
      </c>
      <c r="P1946" s="127">
        <f t="shared" si="303"/>
        <v>7.5</v>
      </c>
      <c r="Q1946" s="130">
        <f t="shared" si="304"/>
        <v>50</v>
      </c>
      <c r="R1946" s="62">
        <f t="shared" si="305"/>
        <v>50</v>
      </c>
      <c r="S1946" s="62">
        <f t="shared" si="308"/>
        <v>50</v>
      </c>
      <c r="T1946" s="129">
        <f t="shared" si="309"/>
        <v>3621.9078586603164</v>
      </c>
      <c r="X1946" s="62"/>
      <c r="AA1946" s="24"/>
    </row>
    <row r="1947" spans="6:27" x14ac:dyDescent="0.3">
      <c r="F1947" s="124">
        <f>Calculator!A1929</f>
        <v>1924</v>
      </c>
      <c r="G1947" s="44">
        <f>Calculator!B1929</f>
        <v>0</v>
      </c>
      <c r="H1947" s="44">
        <f>Calculator!C1929</f>
        <v>0</v>
      </c>
      <c r="I1947" s="46">
        <f>Calculator!E1929</f>
        <v>0</v>
      </c>
      <c r="J1947" s="45">
        <f>Calculator!F1929</f>
        <v>0</v>
      </c>
      <c r="K1947" s="125">
        <f t="shared" si="300"/>
        <v>7.5</v>
      </c>
      <c r="L1947" s="127">
        <f t="shared" si="301"/>
        <v>7.5</v>
      </c>
      <c r="M1947" s="127">
        <f t="shared" si="306"/>
        <v>7.5</v>
      </c>
      <c r="N1947" s="57">
        <f t="shared" si="302"/>
        <v>50</v>
      </c>
      <c r="O1947" s="57">
        <f t="shared" si="307"/>
        <v>50</v>
      </c>
      <c r="P1947" s="127">
        <f t="shared" si="303"/>
        <v>7.5</v>
      </c>
      <c r="Q1947" s="130">
        <f t="shared" si="304"/>
        <v>50</v>
      </c>
      <c r="R1947" s="62">
        <f t="shared" si="305"/>
        <v>50</v>
      </c>
      <c r="S1947" s="62">
        <f t="shared" si="308"/>
        <v>50</v>
      </c>
      <c r="T1947" s="129">
        <f t="shared" si="309"/>
        <v>3621.9078586603164</v>
      </c>
      <c r="X1947" s="62"/>
      <c r="AA1947" s="24"/>
    </row>
    <row r="1948" spans="6:27" x14ac:dyDescent="0.3">
      <c r="F1948" s="124">
        <f>Calculator!A1930</f>
        <v>1925</v>
      </c>
      <c r="G1948" s="44">
        <f>Calculator!B1930</f>
        <v>0</v>
      </c>
      <c r="H1948" s="44">
        <f>Calculator!C1930</f>
        <v>0</v>
      </c>
      <c r="I1948" s="46">
        <f>Calculator!E1930</f>
        <v>0</v>
      </c>
      <c r="J1948" s="45">
        <f>Calculator!F1930</f>
        <v>0</v>
      </c>
      <c r="K1948" s="125">
        <f t="shared" si="300"/>
        <v>7.5</v>
      </c>
      <c r="L1948" s="127">
        <f t="shared" si="301"/>
        <v>7.5</v>
      </c>
      <c r="M1948" s="127">
        <f t="shared" si="306"/>
        <v>7.5</v>
      </c>
      <c r="N1948" s="57">
        <f t="shared" si="302"/>
        <v>50</v>
      </c>
      <c r="O1948" s="57">
        <f t="shared" si="307"/>
        <v>50</v>
      </c>
      <c r="P1948" s="127">
        <f t="shared" si="303"/>
        <v>7.5</v>
      </c>
      <c r="Q1948" s="130">
        <f t="shared" si="304"/>
        <v>50</v>
      </c>
      <c r="R1948" s="62">
        <f t="shared" si="305"/>
        <v>50</v>
      </c>
      <c r="S1948" s="62">
        <f t="shared" si="308"/>
        <v>50</v>
      </c>
      <c r="T1948" s="129">
        <f t="shared" si="309"/>
        <v>3621.9078586603164</v>
      </c>
      <c r="X1948" s="62"/>
      <c r="AA1948" s="24"/>
    </row>
    <row r="1949" spans="6:27" x14ac:dyDescent="0.3">
      <c r="F1949" s="124">
        <f>Calculator!A1931</f>
        <v>1926</v>
      </c>
      <c r="G1949" s="44">
        <f>Calculator!B1931</f>
        <v>0</v>
      </c>
      <c r="H1949" s="44">
        <f>Calculator!C1931</f>
        <v>0</v>
      </c>
      <c r="I1949" s="46">
        <f>Calculator!E1931</f>
        <v>0</v>
      </c>
      <c r="J1949" s="45">
        <f>Calculator!F1931</f>
        <v>0</v>
      </c>
      <c r="K1949" s="125">
        <f t="shared" si="300"/>
        <v>7.5</v>
      </c>
      <c r="L1949" s="127">
        <f t="shared" si="301"/>
        <v>7.5</v>
      </c>
      <c r="M1949" s="127">
        <f t="shared" si="306"/>
        <v>7.5</v>
      </c>
      <c r="N1949" s="57">
        <f t="shared" si="302"/>
        <v>50</v>
      </c>
      <c r="O1949" s="57">
        <f t="shared" si="307"/>
        <v>50</v>
      </c>
      <c r="P1949" s="127">
        <f t="shared" si="303"/>
        <v>7.5</v>
      </c>
      <c r="Q1949" s="130">
        <f t="shared" si="304"/>
        <v>50</v>
      </c>
      <c r="R1949" s="62">
        <f t="shared" si="305"/>
        <v>50</v>
      </c>
      <c r="S1949" s="62">
        <f t="shared" si="308"/>
        <v>50</v>
      </c>
      <c r="T1949" s="129">
        <f t="shared" si="309"/>
        <v>3621.9078586603164</v>
      </c>
      <c r="X1949" s="62"/>
      <c r="AA1949" s="24"/>
    </row>
    <row r="1950" spans="6:27" x14ac:dyDescent="0.3">
      <c r="F1950" s="124">
        <f>Calculator!A1932</f>
        <v>1927</v>
      </c>
      <c r="G1950" s="44">
        <f>Calculator!B1932</f>
        <v>0</v>
      </c>
      <c r="H1950" s="44">
        <f>Calculator!C1932</f>
        <v>0</v>
      </c>
      <c r="I1950" s="46">
        <f>Calculator!E1932</f>
        <v>0</v>
      </c>
      <c r="J1950" s="45">
        <f>Calculator!F1932</f>
        <v>0</v>
      </c>
      <c r="K1950" s="125">
        <f t="shared" si="300"/>
        <v>7.5</v>
      </c>
      <c r="L1950" s="127">
        <f t="shared" si="301"/>
        <v>7.5</v>
      </c>
      <c r="M1950" s="127">
        <f t="shared" si="306"/>
        <v>7.5</v>
      </c>
      <c r="N1950" s="57">
        <f t="shared" si="302"/>
        <v>50</v>
      </c>
      <c r="O1950" s="57">
        <f t="shared" si="307"/>
        <v>50</v>
      </c>
      <c r="P1950" s="127">
        <f t="shared" si="303"/>
        <v>7.5</v>
      </c>
      <c r="Q1950" s="130">
        <f t="shared" si="304"/>
        <v>50</v>
      </c>
      <c r="R1950" s="62">
        <f t="shared" si="305"/>
        <v>50</v>
      </c>
      <c r="S1950" s="62">
        <f t="shared" si="308"/>
        <v>50</v>
      </c>
      <c r="T1950" s="129">
        <f t="shared" si="309"/>
        <v>3621.9078586603164</v>
      </c>
      <c r="X1950" s="62"/>
      <c r="AA1950" s="24"/>
    </row>
    <row r="1951" spans="6:27" x14ac:dyDescent="0.3">
      <c r="F1951" s="124">
        <f>Calculator!A1933</f>
        <v>1928</v>
      </c>
      <c r="G1951" s="44">
        <f>Calculator!B1933</f>
        <v>0</v>
      </c>
      <c r="H1951" s="44">
        <f>Calculator!C1933</f>
        <v>0</v>
      </c>
      <c r="I1951" s="46">
        <f>Calculator!E1933</f>
        <v>0</v>
      </c>
      <c r="J1951" s="45">
        <f>Calculator!F1933</f>
        <v>0</v>
      </c>
      <c r="K1951" s="125">
        <f t="shared" si="300"/>
        <v>7.5</v>
      </c>
      <c r="L1951" s="127">
        <f t="shared" si="301"/>
        <v>7.5</v>
      </c>
      <c r="M1951" s="127">
        <f t="shared" si="306"/>
        <v>7.5</v>
      </c>
      <c r="N1951" s="57">
        <f t="shared" si="302"/>
        <v>50</v>
      </c>
      <c r="O1951" s="57">
        <f t="shared" si="307"/>
        <v>50</v>
      </c>
      <c r="P1951" s="127">
        <f t="shared" si="303"/>
        <v>7.5</v>
      </c>
      <c r="Q1951" s="130">
        <f t="shared" si="304"/>
        <v>50</v>
      </c>
      <c r="R1951" s="62">
        <f t="shared" si="305"/>
        <v>50</v>
      </c>
      <c r="S1951" s="62">
        <f t="shared" si="308"/>
        <v>50</v>
      </c>
      <c r="T1951" s="129">
        <f t="shared" si="309"/>
        <v>3621.9078586603164</v>
      </c>
      <c r="X1951" s="62"/>
      <c r="AA1951" s="24"/>
    </row>
    <row r="1952" spans="6:27" x14ac:dyDescent="0.3">
      <c r="F1952" s="124">
        <f>Calculator!A1934</f>
        <v>1929</v>
      </c>
      <c r="G1952" s="44">
        <f>Calculator!B1934</f>
        <v>0</v>
      </c>
      <c r="H1952" s="44">
        <f>Calculator!C1934</f>
        <v>0</v>
      </c>
      <c r="I1952" s="46">
        <f>Calculator!E1934</f>
        <v>0</v>
      </c>
      <c r="J1952" s="45">
        <f>Calculator!F1934</f>
        <v>0</v>
      </c>
      <c r="K1952" s="125">
        <f t="shared" si="300"/>
        <v>7.5</v>
      </c>
      <c r="L1952" s="127">
        <f t="shared" si="301"/>
        <v>7.5</v>
      </c>
      <c r="M1952" s="127">
        <f t="shared" si="306"/>
        <v>7.5</v>
      </c>
      <c r="N1952" s="57">
        <f t="shared" si="302"/>
        <v>50</v>
      </c>
      <c r="O1952" s="57">
        <f t="shared" si="307"/>
        <v>50</v>
      </c>
      <c r="P1952" s="127">
        <f t="shared" si="303"/>
        <v>7.5</v>
      </c>
      <c r="Q1952" s="130">
        <f t="shared" si="304"/>
        <v>50</v>
      </c>
      <c r="R1952" s="62">
        <f t="shared" si="305"/>
        <v>50</v>
      </c>
      <c r="S1952" s="62">
        <f t="shared" si="308"/>
        <v>50</v>
      </c>
      <c r="T1952" s="129">
        <f t="shared" si="309"/>
        <v>3621.9078586603164</v>
      </c>
      <c r="X1952" s="62"/>
      <c r="AA1952" s="24"/>
    </row>
    <row r="1953" spans="6:27" x14ac:dyDescent="0.3">
      <c r="F1953" s="124">
        <f>Calculator!A1935</f>
        <v>1930</v>
      </c>
      <c r="G1953" s="44">
        <f>Calculator!B1935</f>
        <v>0</v>
      </c>
      <c r="H1953" s="44">
        <f>Calculator!C1935</f>
        <v>0</v>
      </c>
      <c r="I1953" s="46">
        <f>Calculator!E1935</f>
        <v>0</v>
      </c>
      <c r="J1953" s="45">
        <f>Calculator!F1935</f>
        <v>0</v>
      </c>
      <c r="K1953" s="125">
        <f t="shared" si="300"/>
        <v>7.5</v>
      </c>
      <c r="L1953" s="127">
        <f t="shared" si="301"/>
        <v>7.5</v>
      </c>
      <c r="M1953" s="127">
        <f t="shared" si="306"/>
        <v>7.5</v>
      </c>
      <c r="N1953" s="57">
        <f t="shared" si="302"/>
        <v>50</v>
      </c>
      <c r="O1953" s="57">
        <f t="shared" si="307"/>
        <v>50</v>
      </c>
      <c r="P1953" s="127">
        <f t="shared" si="303"/>
        <v>7.5</v>
      </c>
      <c r="Q1953" s="130">
        <f t="shared" si="304"/>
        <v>50</v>
      </c>
      <c r="R1953" s="62">
        <f t="shared" si="305"/>
        <v>50</v>
      </c>
      <c r="S1953" s="62">
        <f t="shared" si="308"/>
        <v>50</v>
      </c>
      <c r="T1953" s="129">
        <f t="shared" si="309"/>
        <v>3621.9078586603164</v>
      </c>
      <c r="X1953" s="62"/>
      <c r="AA1953" s="24"/>
    </row>
    <row r="1954" spans="6:27" x14ac:dyDescent="0.3">
      <c r="F1954" s="124">
        <f>Calculator!A1936</f>
        <v>1931</v>
      </c>
      <c r="G1954" s="44">
        <f>Calculator!B1936</f>
        <v>0</v>
      </c>
      <c r="H1954" s="44">
        <f>Calculator!C1936</f>
        <v>0</v>
      </c>
      <c r="I1954" s="46">
        <f>Calculator!E1936</f>
        <v>0</v>
      </c>
      <c r="J1954" s="45">
        <f>Calculator!F1936</f>
        <v>0</v>
      </c>
      <c r="K1954" s="125">
        <f t="shared" si="300"/>
        <v>7.5</v>
      </c>
      <c r="L1954" s="127">
        <f t="shared" si="301"/>
        <v>7.5</v>
      </c>
      <c r="M1954" s="127">
        <f t="shared" si="306"/>
        <v>7.5</v>
      </c>
      <c r="N1954" s="57">
        <f t="shared" si="302"/>
        <v>50</v>
      </c>
      <c r="O1954" s="57">
        <f t="shared" si="307"/>
        <v>50</v>
      </c>
      <c r="P1954" s="127">
        <f t="shared" si="303"/>
        <v>7.5</v>
      </c>
      <c r="Q1954" s="130">
        <f t="shared" si="304"/>
        <v>50</v>
      </c>
      <c r="R1954" s="62">
        <f t="shared" si="305"/>
        <v>50</v>
      </c>
      <c r="S1954" s="62">
        <f t="shared" si="308"/>
        <v>50</v>
      </c>
      <c r="T1954" s="129">
        <f t="shared" si="309"/>
        <v>3621.9078586603164</v>
      </c>
      <c r="X1954" s="62"/>
      <c r="AA1954" s="24"/>
    </row>
    <row r="1955" spans="6:27" x14ac:dyDescent="0.3">
      <c r="F1955" s="124">
        <f>Calculator!A1937</f>
        <v>1932</v>
      </c>
      <c r="G1955" s="44">
        <f>Calculator!B1937</f>
        <v>0</v>
      </c>
      <c r="H1955" s="44">
        <f>Calculator!C1937</f>
        <v>0</v>
      </c>
      <c r="I1955" s="46">
        <f>Calculator!E1937</f>
        <v>0</v>
      </c>
      <c r="J1955" s="45">
        <f>Calculator!F1937</f>
        <v>0</v>
      </c>
      <c r="K1955" s="125">
        <f t="shared" si="300"/>
        <v>7.5</v>
      </c>
      <c r="L1955" s="127">
        <f t="shared" si="301"/>
        <v>7.5</v>
      </c>
      <c r="M1955" s="127">
        <f t="shared" si="306"/>
        <v>7.5</v>
      </c>
      <c r="N1955" s="57">
        <f t="shared" si="302"/>
        <v>50</v>
      </c>
      <c r="O1955" s="57">
        <f t="shared" si="307"/>
        <v>50</v>
      </c>
      <c r="P1955" s="127">
        <f t="shared" si="303"/>
        <v>7.5</v>
      </c>
      <c r="Q1955" s="130">
        <f t="shared" si="304"/>
        <v>50</v>
      </c>
      <c r="R1955" s="62">
        <f t="shared" si="305"/>
        <v>50</v>
      </c>
      <c r="S1955" s="62">
        <f t="shared" si="308"/>
        <v>50</v>
      </c>
      <c r="T1955" s="129">
        <f t="shared" si="309"/>
        <v>3621.9078586603164</v>
      </c>
      <c r="X1955" s="62"/>
      <c r="AA1955" s="24"/>
    </row>
    <row r="1956" spans="6:27" x14ac:dyDescent="0.3">
      <c r="F1956" s="124">
        <f>Calculator!A1938</f>
        <v>1933</v>
      </c>
      <c r="G1956" s="44">
        <f>Calculator!B1938</f>
        <v>0</v>
      </c>
      <c r="H1956" s="44">
        <f>Calculator!C1938</f>
        <v>0</v>
      </c>
      <c r="I1956" s="46">
        <f>Calculator!E1938</f>
        <v>0</v>
      </c>
      <c r="J1956" s="45">
        <f>Calculator!F1938</f>
        <v>0</v>
      </c>
      <c r="K1956" s="125">
        <f t="shared" si="300"/>
        <v>7.5</v>
      </c>
      <c r="L1956" s="127">
        <f t="shared" si="301"/>
        <v>7.5</v>
      </c>
      <c r="M1956" s="127">
        <f t="shared" si="306"/>
        <v>7.5</v>
      </c>
      <c r="N1956" s="57">
        <f t="shared" si="302"/>
        <v>50</v>
      </c>
      <c r="O1956" s="57">
        <f t="shared" si="307"/>
        <v>50</v>
      </c>
      <c r="P1956" s="127">
        <f t="shared" si="303"/>
        <v>7.5</v>
      </c>
      <c r="Q1956" s="130">
        <f t="shared" si="304"/>
        <v>50</v>
      </c>
      <c r="R1956" s="62">
        <f t="shared" si="305"/>
        <v>50</v>
      </c>
      <c r="S1956" s="62">
        <f t="shared" si="308"/>
        <v>50</v>
      </c>
      <c r="T1956" s="129">
        <f t="shared" si="309"/>
        <v>3621.9078586603164</v>
      </c>
      <c r="X1956" s="62"/>
      <c r="AA1956" s="24"/>
    </row>
    <row r="1957" spans="6:27" x14ac:dyDescent="0.3">
      <c r="F1957" s="124">
        <f>Calculator!A1939</f>
        <v>1934</v>
      </c>
      <c r="G1957" s="44">
        <f>Calculator!B1939</f>
        <v>0</v>
      </c>
      <c r="H1957" s="44">
        <f>Calculator!C1939</f>
        <v>0</v>
      </c>
      <c r="I1957" s="46">
        <f>Calculator!E1939</f>
        <v>0</v>
      </c>
      <c r="J1957" s="45">
        <f>Calculator!F1939</f>
        <v>0</v>
      </c>
      <c r="K1957" s="125">
        <f t="shared" si="300"/>
        <v>7.5</v>
      </c>
      <c r="L1957" s="127">
        <f t="shared" si="301"/>
        <v>7.5</v>
      </c>
      <c r="M1957" s="127">
        <f t="shared" si="306"/>
        <v>7.5</v>
      </c>
      <c r="N1957" s="57">
        <f t="shared" si="302"/>
        <v>50</v>
      </c>
      <c r="O1957" s="57">
        <f t="shared" si="307"/>
        <v>50</v>
      </c>
      <c r="P1957" s="127">
        <f t="shared" si="303"/>
        <v>7.5</v>
      </c>
      <c r="Q1957" s="130">
        <f t="shared" si="304"/>
        <v>50</v>
      </c>
      <c r="R1957" s="62">
        <f t="shared" si="305"/>
        <v>50</v>
      </c>
      <c r="S1957" s="62">
        <f t="shared" si="308"/>
        <v>50</v>
      </c>
      <c r="T1957" s="129">
        <f t="shared" si="309"/>
        <v>3621.9078586603164</v>
      </c>
      <c r="X1957" s="62"/>
      <c r="AA1957" s="24"/>
    </row>
    <row r="1958" spans="6:27" x14ac:dyDescent="0.3">
      <c r="F1958" s="124">
        <f>Calculator!A1940</f>
        <v>1935</v>
      </c>
      <c r="G1958" s="44">
        <f>Calculator!B1940</f>
        <v>0</v>
      </c>
      <c r="H1958" s="44">
        <f>Calculator!C1940</f>
        <v>0</v>
      </c>
      <c r="I1958" s="46">
        <f>Calculator!E1940</f>
        <v>0</v>
      </c>
      <c r="J1958" s="45">
        <f>Calculator!F1940</f>
        <v>0</v>
      </c>
      <c r="K1958" s="125">
        <f t="shared" si="300"/>
        <v>7.5</v>
      </c>
      <c r="L1958" s="127">
        <f t="shared" si="301"/>
        <v>7.5</v>
      </c>
      <c r="M1958" s="127">
        <f t="shared" si="306"/>
        <v>7.5</v>
      </c>
      <c r="N1958" s="57">
        <f t="shared" si="302"/>
        <v>50</v>
      </c>
      <c r="O1958" s="57">
        <f t="shared" si="307"/>
        <v>50</v>
      </c>
      <c r="P1958" s="127">
        <f t="shared" si="303"/>
        <v>7.5</v>
      </c>
      <c r="Q1958" s="130">
        <f t="shared" si="304"/>
        <v>50</v>
      </c>
      <c r="R1958" s="62">
        <f t="shared" si="305"/>
        <v>50</v>
      </c>
      <c r="S1958" s="62">
        <f t="shared" si="308"/>
        <v>50</v>
      </c>
      <c r="T1958" s="129">
        <f t="shared" si="309"/>
        <v>3621.9078586603164</v>
      </c>
      <c r="X1958" s="62"/>
      <c r="AA1958" s="24"/>
    </row>
    <row r="1959" spans="6:27" x14ac:dyDescent="0.3">
      <c r="F1959" s="124">
        <f>Calculator!A1941</f>
        <v>1936</v>
      </c>
      <c r="G1959" s="44">
        <f>Calculator!B1941</f>
        <v>0</v>
      </c>
      <c r="H1959" s="44">
        <f>Calculator!C1941</f>
        <v>0</v>
      </c>
      <c r="I1959" s="46">
        <f>Calculator!E1941</f>
        <v>0</v>
      </c>
      <c r="J1959" s="45">
        <f>Calculator!F1941</f>
        <v>0</v>
      </c>
      <c r="K1959" s="125">
        <f t="shared" si="300"/>
        <v>7.5</v>
      </c>
      <c r="L1959" s="127">
        <f t="shared" si="301"/>
        <v>7.5</v>
      </c>
      <c r="M1959" s="127">
        <f t="shared" si="306"/>
        <v>7.5</v>
      </c>
      <c r="N1959" s="57">
        <f t="shared" si="302"/>
        <v>50</v>
      </c>
      <c r="O1959" s="57">
        <f t="shared" si="307"/>
        <v>50</v>
      </c>
      <c r="P1959" s="127">
        <f t="shared" si="303"/>
        <v>7.5</v>
      </c>
      <c r="Q1959" s="130">
        <f t="shared" si="304"/>
        <v>50</v>
      </c>
      <c r="R1959" s="62">
        <f t="shared" si="305"/>
        <v>50</v>
      </c>
      <c r="S1959" s="62">
        <f t="shared" si="308"/>
        <v>50</v>
      </c>
      <c r="T1959" s="129">
        <f t="shared" si="309"/>
        <v>3621.9078586603164</v>
      </c>
      <c r="X1959" s="62"/>
      <c r="AA1959" s="24"/>
    </row>
    <row r="1960" spans="6:27" x14ac:dyDescent="0.3">
      <c r="F1960" s="124">
        <f>Calculator!A1942</f>
        <v>1937</v>
      </c>
      <c r="G1960" s="44">
        <f>Calculator!B1942</f>
        <v>0</v>
      </c>
      <c r="H1960" s="44">
        <f>Calculator!C1942</f>
        <v>0</v>
      </c>
      <c r="I1960" s="46">
        <f>Calculator!E1942</f>
        <v>0</v>
      </c>
      <c r="J1960" s="45">
        <f>Calculator!F1942</f>
        <v>0</v>
      </c>
      <c r="K1960" s="125">
        <f t="shared" si="300"/>
        <v>7.5</v>
      </c>
      <c r="L1960" s="127">
        <f t="shared" si="301"/>
        <v>7.5</v>
      </c>
      <c r="M1960" s="127">
        <f t="shared" si="306"/>
        <v>7.5</v>
      </c>
      <c r="N1960" s="57">
        <f t="shared" si="302"/>
        <v>50</v>
      </c>
      <c r="O1960" s="57">
        <f t="shared" si="307"/>
        <v>50</v>
      </c>
      <c r="P1960" s="127">
        <f t="shared" si="303"/>
        <v>7.5</v>
      </c>
      <c r="Q1960" s="130">
        <f t="shared" si="304"/>
        <v>50</v>
      </c>
      <c r="R1960" s="62">
        <f t="shared" si="305"/>
        <v>50</v>
      </c>
      <c r="S1960" s="62">
        <f t="shared" si="308"/>
        <v>50</v>
      </c>
      <c r="T1960" s="129">
        <f t="shared" si="309"/>
        <v>3621.9078586603164</v>
      </c>
      <c r="X1960" s="62"/>
      <c r="AA1960" s="24"/>
    </row>
    <row r="1961" spans="6:27" x14ac:dyDescent="0.3">
      <c r="F1961" s="124">
        <f>Calculator!A1943</f>
        <v>1938</v>
      </c>
      <c r="G1961" s="44">
        <f>Calculator!B1943</f>
        <v>0</v>
      </c>
      <c r="H1961" s="44">
        <f>Calculator!C1943</f>
        <v>0</v>
      </c>
      <c r="I1961" s="46">
        <f>Calculator!E1943</f>
        <v>0</v>
      </c>
      <c r="J1961" s="45">
        <f>Calculator!F1943</f>
        <v>0</v>
      </c>
      <c r="K1961" s="125">
        <f t="shared" si="300"/>
        <v>7.5</v>
      </c>
      <c r="L1961" s="127">
        <f t="shared" si="301"/>
        <v>7.5</v>
      </c>
      <c r="M1961" s="127">
        <f t="shared" si="306"/>
        <v>7.5</v>
      </c>
      <c r="N1961" s="57">
        <f t="shared" si="302"/>
        <v>50</v>
      </c>
      <c r="O1961" s="57">
        <f t="shared" si="307"/>
        <v>50</v>
      </c>
      <c r="P1961" s="127">
        <f t="shared" si="303"/>
        <v>7.5</v>
      </c>
      <c r="Q1961" s="130">
        <f t="shared" si="304"/>
        <v>50</v>
      </c>
      <c r="R1961" s="62">
        <f t="shared" si="305"/>
        <v>50</v>
      </c>
      <c r="S1961" s="62">
        <f t="shared" si="308"/>
        <v>50</v>
      </c>
      <c r="T1961" s="129">
        <f t="shared" si="309"/>
        <v>3621.9078586603164</v>
      </c>
      <c r="X1961" s="62"/>
      <c r="AA1961" s="24"/>
    </row>
    <row r="1962" spans="6:27" x14ac:dyDescent="0.3">
      <c r="F1962" s="124">
        <f>Calculator!A1944</f>
        <v>1939</v>
      </c>
      <c r="G1962" s="44">
        <f>Calculator!B1944</f>
        <v>0</v>
      </c>
      <c r="H1962" s="44">
        <f>Calculator!C1944</f>
        <v>0</v>
      </c>
      <c r="I1962" s="46">
        <f>Calculator!E1944</f>
        <v>0</v>
      </c>
      <c r="J1962" s="45">
        <f>Calculator!F1944</f>
        <v>0</v>
      </c>
      <c r="K1962" s="125">
        <f t="shared" si="300"/>
        <v>7.5</v>
      </c>
      <c r="L1962" s="127">
        <f t="shared" si="301"/>
        <v>7.5</v>
      </c>
      <c r="M1962" s="127">
        <f t="shared" si="306"/>
        <v>7.5</v>
      </c>
      <c r="N1962" s="57">
        <f t="shared" si="302"/>
        <v>50</v>
      </c>
      <c r="O1962" s="57">
        <f t="shared" si="307"/>
        <v>50</v>
      </c>
      <c r="P1962" s="127">
        <f t="shared" si="303"/>
        <v>7.5</v>
      </c>
      <c r="Q1962" s="130">
        <f t="shared" si="304"/>
        <v>50</v>
      </c>
      <c r="R1962" s="62">
        <f t="shared" si="305"/>
        <v>50</v>
      </c>
      <c r="S1962" s="62">
        <f t="shared" si="308"/>
        <v>50</v>
      </c>
      <c r="T1962" s="129">
        <f t="shared" si="309"/>
        <v>3621.9078586603164</v>
      </c>
      <c r="X1962" s="62"/>
      <c r="AA1962" s="24"/>
    </row>
    <row r="1963" spans="6:27" x14ac:dyDescent="0.3">
      <c r="F1963" s="124">
        <f>Calculator!A1945</f>
        <v>1940</v>
      </c>
      <c r="G1963" s="44">
        <f>Calculator!B1945</f>
        <v>0</v>
      </c>
      <c r="H1963" s="44">
        <f>Calculator!C1945</f>
        <v>0</v>
      </c>
      <c r="I1963" s="46">
        <f>Calculator!E1945</f>
        <v>0</v>
      </c>
      <c r="J1963" s="45">
        <f>Calculator!F1945</f>
        <v>0</v>
      </c>
      <c r="K1963" s="125">
        <f t="shared" si="300"/>
        <v>7.5</v>
      </c>
      <c r="L1963" s="127">
        <f t="shared" si="301"/>
        <v>7.5</v>
      </c>
      <c r="M1963" s="127">
        <f t="shared" si="306"/>
        <v>7.5</v>
      </c>
      <c r="N1963" s="57">
        <f t="shared" si="302"/>
        <v>50</v>
      </c>
      <c r="O1963" s="57">
        <f t="shared" si="307"/>
        <v>50</v>
      </c>
      <c r="P1963" s="127">
        <f t="shared" si="303"/>
        <v>7.5</v>
      </c>
      <c r="Q1963" s="130">
        <f t="shared" si="304"/>
        <v>50</v>
      </c>
      <c r="R1963" s="62">
        <f t="shared" si="305"/>
        <v>50</v>
      </c>
      <c r="S1963" s="62">
        <f t="shared" si="308"/>
        <v>50</v>
      </c>
      <c r="T1963" s="129">
        <f t="shared" si="309"/>
        <v>3621.9078586603164</v>
      </c>
      <c r="X1963" s="62"/>
      <c r="AA1963" s="24"/>
    </row>
    <row r="1964" spans="6:27" x14ac:dyDescent="0.3">
      <c r="F1964" s="124">
        <f>Calculator!A1946</f>
        <v>1941</v>
      </c>
      <c r="G1964" s="44">
        <f>Calculator!B1946</f>
        <v>0</v>
      </c>
      <c r="H1964" s="44">
        <f>Calculator!C1946</f>
        <v>0</v>
      </c>
      <c r="I1964" s="46">
        <f>Calculator!E1946</f>
        <v>0</v>
      </c>
      <c r="J1964" s="45">
        <f>Calculator!F1946</f>
        <v>0</v>
      </c>
      <c r="K1964" s="125">
        <f t="shared" si="300"/>
        <v>7.5</v>
      </c>
      <c r="L1964" s="127">
        <f t="shared" si="301"/>
        <v>7.5</v>
      </c>
      <c r="M1964" s="127">
        <f t="shared" si="306"/>
        <v>7.5</v>
      </c>
      <c r="N1964" s="57">
        <f t="shared" si="302"/>
        <v>50</v>
      </c>
      <c r="O1964" s="57">
        <f t="shared" si="307"/>
        <v>50</v>
      </c>
      <c r="P1964" s="127">
        <f t="shared" si="303"/>
        <v>7.5</v>
      </c>
      <c r="Q1964" s="130">
        <f t="shared" si="304"/>
        <v>50</v>
      </c>
      <c r="R1964" s="62">
        <f t="shared" si="305"/>
        <v>50</v>
      </c>
      <c r="S1964" s="62">
        <f t="shared" si="308"/>
        <v>50</v>
      </c>
      <c r="T1964" s="129">
        <f t="shared" si="309"/>
        <v>3621.9078586603164</v>
      </c>
      <c r="X1964" s="62"/>
      <c r="AA1964" s="24"/>
    </row>
    <row r="1965" spans="6:27" x14ac:dyDescent="0.3">
      <c r="F1965" s="124">
        <f>Calculator!A1947</f>
        <v>1942</v>
      </c>
      <c r="G1965" s="44">
        <f>Calculator!B1947</f>
        <v>0</v>
      </c>
      <c r="H1965" s="44">
        <f>Calculator!C1947</f>
        <v>0</v>
      </c>
      <c r="I1965" s="46">
        <f>Calculator!E1947</f>
        <v>0</v>
      </c>
      <c r="J1965" s="45">
        <f>Calculator!F1947</f>
        <v>0</v>
      </c>
      <c r="K1965" s="125">
        <f t="shared" si="300"/>
        <v>7.5</v>
      </c>
      <c r="L1965" s="127">
        <f t="shared" si="301"/>
        <v>7.5</v>
      </c>
      <c r="M1965" s="127">
        <f t="shared" si="306"/>
        <v>7.5</v>
      </c>
      <c r="N1965" s="57">
        <f t="shared" si="302"/>
        <v>50</v>
      </c>
      <c r="O1965" s="57">
        <f t="shared" si="307"/>
        <v>50</v>
      </c>
      <c r="P1965" s="127">
        <f t="shared" si="303"/>
        <v>7.5</v>
      </c>
      <c r="Q1965" s="130">
        <f t="shared" si="304"/>
        <v>50</v>
      </c>
      <c r="R1965" s="62">
        <f t="shared" si="305"/>
        <v>50</v>
      </c>
      <c r="S1965" s="62">
        <f t="shared" si="308"/>
        <v>50</v>
      </c>
      <c r="T1965" s="129">
        <f t="shared" si="309"/>
        <v>3621.9078586603164</v>
      </c>
      <c r="X1965" s="62"/>
      <c r="AA1965" s="24"/>
    </row>
    <row r="1966" spans="6:27" x14ac:dyDescent="0.3">
      <c r="F1966" s="124">
        <f>Calculator!A1948</f>
        <v>1943</v>
      </c>
      <c r="G1966" s="44">
        <f>Calculator!B1948</f>
        <v>0</v>
      </c>
      <c r="H1966" s="44">
        <f>Calculator!C1948</f>
        <v>0</v>
      </c>
      <c r="I1966" s="46">
        <f>Calculator!E1948</f>
        <v>0</v>
      </c>
      <c r="J1966" s="45">
        <f>Calculator!F1948</f>
        <v>0</v>
      </c>
      <c r="K1966" s="125">
        <f t="shared" si="300"/>
        <v>7.5</v>
      </c>
      <c r="L1966" s="127">
        <f t="shared" si="301"/>
        <v>7.5</v>
      </c>
      <c r="M1966" s="127">
        <f t="shared" si="306"/>
        <v>7.5</v>
      </c>
      <c r="N1966" s="57">
        <f t="shared" si="302"/>
        <v>50</v>
      </c>
      <c r="O1966" s="57">
        <f t="shared" si="307"/>
        <v>50</v>
      </c>
      <c r="P1966" s="127">
        <f t="shared" si="303"/>
        <v>7.5</v>
      </c>
      <c r="Q1966" s="130">
        <f t="shared" si="304"/>
        <v>50</v>
      </c>
      <c r="R1966" s="62">
        <f t="shared" si="305"/>
        <v>50</v>
      </c>
      <c r="S1966" s="62">
        <f t="shared" si="308"/>
        <v>50</v>
      </c>
      <c r="T1966" s="129">
        <f t="shared" si="309"/>
        <v>3621.9078586603164</v>
      </c>
      <c r="X1966" s="62"/>
      <c r="AA1966" s="24"/>
    </row>
    <row r="1967" spans="6:27" x14ac:dyDescent="0.3">
      <c r="F1967" s="124">
        <f>Calculator!A1949</f>
        <v>1944</v>
      </c>
      <c r="G1967" s="44">
        <f>Calculator!B1949</f>
        <v>0</v>
      </c>
      <c r="H1967" s="44">
        <f>Calculator!C1949</f>
        <v>0</v>
      </c>
      <c r="I1967" s="46">
        <f>Calculator!E1949</f>
        <v>0</v>
      </c>
      <c r="J1967" s="45">
        <f>Calculator!F1949</f>
        <v>0</v>
      </c>
      <c r="K1967" s="125">
        <f t="shared" si="300"/>
        <v>7.5</v>
      </c>
      <c r="L1967" s="127">
        <f t="shared" si="301"/>
        <v>7.5</v>
      </c>
      <c r="M1967" s="127">
        <f t="shared" si="306"/>
        <v>7.5</v>
      </c>
      <c r="N1967" s="57">
        <f t="shared" si="302"/>
        <v>50</v>
      </c>
      <c r="O1967" s="57">
        <f t="shared" si="307"/>
        <v>50</v>
      </c>
      <c r="P1967" s="127">
        <f t="shared" si="303"/>
        <v>7.5</v>
      </c>
      <c r="Q1967" s="130">
        <f t="shared" si="304"/>
        <v>50</v>
      </c>
      <c r="R1967" s="62">
        <f t="shared" si="305"/>
        <v>50</v>
      </c>
      <c r="S1967" s="62">
        <f t="shared" si="308"/>
        <v>50</v>
      </c>
      <c r="T1967" s="129">
        <f t="shared" si="309"/>
        <v>3621.9078586603164</v>
      </c>
      <c r="X1967" s="62"/>
      <c r="AA1967" s="24"/>
    </row>
    <row r="1968" spans="6:27" x14ac:dyDescent="0.3">
      <c r="F1968" s="124">
        <f>Calculator!A1950</f>
        <v>1945</v>
      </c>
      <c r="G1968" s="44">
        <f>Calculator!B1950</f>
        <v>0</v>
      </c>
      <c r="H1968" s="44">
        <f>Calculator!C1950</f>
        <v>0</v>
      </c>
      <c r="I1968" s="46">
        <f>Calculator!E1950</f>
        <v>0</v>
      </c>
      <c r="J1968" s="45">
        <f>Calculator!F1950</f>
        <v>0</v>
      </c>
      <c r="K1968" s="125">
        <f t="shared" si="300"/>
        <v>7.5</v>
      </c>
      <c r="L1968" s="127">
        <f t="shared" si="301"/>
        <v>7.5</v>
      </c>
      <c r="M1968" s="127">
        <f t="shared" si="306"/>
        <v>7.5</v>
      </c>
      <c r="N1968" s="57">
        <f t="shared" si="302"/>
        <v>50</v>
      </c>
      <c r="O1968" s="57">
        <f t="shared" si="307"/>
        <v>50</v>
      </c>
      <c r="P1968" s="127">
        <f t="shared" si="303"/>
        <v>7.5</v>
      </c>
      <c r="Q1968" s="130">
        <f t="shared" si="304"/>
        <v>50</v>
      </c>
      <c r="R1968" s="62">
        <f t="shared" si="305"/>
        <v>50</v>
      </c>
      <c r="S1968" s="62">
        <f t="shared" si="308"/>
        <v>50</v>
      </c>
      <c r="T1968" s="129">
        <f t="shared" si="309"/>
        <v>3621.9078586603164</v>
      </c>
      <c r="X1968" s="62"/>
      <c r="AA1968" s="24"/>
    </row>
    <row r="1969" spans="6:27" x14ac:dyDescent="0.3">
      <c r="F1969" s="124">
        <f>Calculator!A1951</f>
        <v>1946</v>
      </c>
      <c r="G1969" s="44">
        <f>Calculator!B1951</f>
        <v>0</v>
      </c>
      <c r="H1969" s="44">
        <f>Calculator!C1951</f>
        <v>0</v>
      </c>
      <c r="I1969" s="46">
        <f>Calculator!E1951</f>
        <v>0</v>
      </c>
      <c r="J1969" s="45">
        <f>Calculator!F1951</f>
        <v>0</v>
      </c>
      <c r="K1969" s="125">
        <f t="shared" si="300"/>
        <v>7.5</v>
      </c>
      <c r="L1969" s="127">
        <f t="shared" si="301"/>
        <v>7.5</v>
      </c>
      <c r="M1969" s="127">
        <f t="shared" si="306"/>
        <v>7.5</v>
      </c>
      <c r="N1969" s="57">
        <f t="shared" si="302"/>
        <v>50</v>
      </c>
      <c r="O1969" s="57">
        <f t="shared" si="307"/>
        <v>50</v>
      </c>
      <c r="P1969" s="127">
        <f t="shared" si="303"/>
        <v>7.5</v>
      </c>
      <c r="Q1969" s="130">
        <f t="shared" si="304"/>
        <v>50</v>
      </c>
      <c r="R1969" s="62">
        <f t="shared" si="305"/>
        <v>50</v>
      </c>
      <c r="S1969" s="62">
        <f t="shared" si="308"/>
        <v>50</v>
      </c>
      <c r="T1969" s="129">
        <f t="shared" si="309"/>
        <v>3621.9078586603164</v>
      </c>
      <c r="X1969" s="62"/>
      <c r="AA1969" s="24"/>
    </row>
    <row r="1970" spans="6:27" x14ac:dyDescent="0.3">
      <c r="F1970" s="124">
        <f>Calculator!A1952</f>
        <v>1947</v>
      </c>
      <c r="G1970" s="44">
        <f>Calculator!B1952</f>
        <v>0</v>
      </c>
      <c r="H1970" s="44">
        <f>Calculator!C1952</f>
        <v>0</v>
      </c>
      <c r="I1970" s="46">
        <f>Calculator!E1952</f>
        <v>0</v>
      </c>
      <c r="J1970" s="45">
        <f>Calculator!F1952</f>
        <v>0</v>
      </c>
      <c r="K1970" s="125">
        <f t="shared" si="300"/>
        <v>7.5</v>
      </c>
      <c r="L1970" s="127">
        <f t="shared" si="301"/>
        <v>7.5</v>
      </c>
      <c r="M1970" s="127">
        <f t="shared" si="306"/>
        <v>7.5</v>
      </c>
      <c r="N1970" s="57">
        <f t="shared" si="302"/>
        <v>50</v>
      </c>
      <c r="O1970" s="57">
        <f t="shared" si="307"/>
        <v>50</v>
      </c>
      <c r="P1970" s="127">
        <f t="shared" si="303"/>
        <v>7.5</v>
      </c>
      <c r="Q1970" s="130">
        <f t="shared" si="304"/>
        <v>50</v>
      </c>
      <c r="R1970" s="62">
        <f t="shared" si="305"/>
        <v>50</v>
      </c>
      <c r="S1970" s="62">
        <f t="shared" si="308"/>
        <v>50</v>
      </c>
      <c r="T1970" s="129">
        <f t="shared" si="309"/>
        <v>3621.9078586603164</v>
      </c>
      <c r="X1970" s="62"/>
      <c r="AA1970" s="24"/>
    </row>
    <row r="1971" spans="6:27" x14ac:dyDescent="0.3">
      <c r="F1971" s="124">
        <f>Calculator!A1953</f>
        <v>1948</v>
      </c>
      <c r="G1971" s="44">
        <f>Calculator!B1953</f>
        <v>0</v>
      </c>
      <c r="H1971" s="44">
        <f>Calculator!C1953</f>
        <v>0</v>
      </c>
      <c r="I1971" s="46">
        <f>Calculator!E1953</f>
        <v>0</v>
      </c>
      <c r="J1971" s="45">
        <f>Calculator!F1953</f>
        <v>0</v>
      </c>
      <c r="K1971" s="125">
        <f t="shared" si="300"/>
        <v>7.5</v>
      </c>
      <c r="L1971" s="127">
        <f t="shared" si="301"/>
        <v>7.5</v>
      </c>
      <c r="M1971" s="127">
        <f t="shared" si="306"/>
        <v>7.5</v>
      </c>
      <c r="N1971" s="57">
        <f t="shared" si="302"/>
        <v>50</v>
      </c>
      <c r="O1971" s="57">
        <f t="shared" si="307"/>
        <v>50</v>
      </c>
      <c r="P1971" s="127">
        <f t="shared" si="303"/>
        <v>7.5</v>
      </c>
      <c r="Q1971" s="130">
        <f t="shared" si="304"/>
        <v>50</v>
      </c>
      <c r="R1971" s="62">
        <f t="shared" si="305"/>
        <v>50</v>
      </c>
      <c r="S1971" s="62">
        <f t="shared" si="308"/>
        <v>50</v>
      </c>
      <c r="T1971" s="129">
        <f t="shared" si="309"/>
        <v>3621.9078586603164</v>
      </c>
      <c r="X1971" s="62"/>
      <c r="AA1971" s="24"/>
    </row>
    <row r="1972" spans="6:27" x14ac:dyDescent="0.3">
      <c r="F1972" s="124">
        <f>Calculator!A1954</f>
        <v>1949</v>
      </c>
      <c r="G1972" s="44">
        <f>Calculator!B1954</f>
        <v>0</v>
      </c>
      <c r="H1972" s="44">
        <f>Calculator!C1954</f>
        <v>0</v>
      </c>
      <c r="I1972" s="46">
        <f>Calculator!E1954</f>
        <v>0</v>
      </c>
      <c r="J1972" s="45">
        <f>Calculator!F1954</f>
        <v>0</v>
      </c>
      <c r="K1972" s="125">
        <f t="shared" si="300"/>
        <v>7.5</v>
      </c>
      <c r="L1972" s="127">
        <f t="shared" si="301"/>
        <v>7.5</v>
      </c>
      <c r="M1972" s="127">
        <f t="shared" si="306"/>
        <v>7.5</v>
      </c>
      <c r="N1972" s="57">
        <f t="shared" si="302"/>
        <v>50</v>
      </c>
      <c r="O1972" s="57">
        <f t="shared" si="307"/>
        <v>50</v>
      </c>
      <c r="P1972" s="127">
        <f t="shared" si="303"/>
        <v>7.5</v>
      </c>
      <c r="Q1972" s="130">
        <f t="shared" si="304"/>
        <v>50</v>
      </c>
      <c r="R1972" s="62">
        <f t="shared" si="305"/>
        <v>50</v>
      </c>
      <c r="S1972" s="62">
        <f t="shared" si="308"/>
        <v>50</v>
      </c>
      <c r="T1972" s="129">
        <f t="shared" si="309"/>
        <v>3621.9078586603164</v>
      </c>
      <c r="X1972" s="62"/>
      <c r="AA1972" s="24"/>
    </row>
    <row r="1973" spans="6:27" x14ac:dyDescent="0.3">
      <c r="F1973" s="124">
        <f>Calculator!A1955</f>
        <v>1950</v>
      </c>
      <c r="G1973" s="44">
        <f>Calculator!B1955</f>
        <v>0</v>
      </c>
      <c r="H1973" s="44">
        <f>Calculator!C1955</f>
        <v>0</v>
      </c>
      <c r="I1973" s="46">
        <f>Calculator!E1955</f>
        <v>0</v>
      </c>
      <c r="J1973" s="45">
        <f>Calculator!F1955</f>
        <v>0</v>
      </c>
      <c r="K1973" s="125">
        <f t="shared" si="300"/>
        <v>7.5</v>
      </c>
      <c r="L1973" s="127">
        <f t="shared" si="301"/>
        <v>7.5</v>
      </c>
      <c r="M1973" s="127">
        <f t="shared" si="306"/>
        <v>7.5</v>
      </c>
      <c r="N1973" s="57">
        <f t="shared" si="302"/>
        <v>50</v>
      </c>
      <c r="O1973" s="57">
        <f t="shared" si="307"/>
        <v>50</v>
      </c>
      <c r="P1973" s="127">
        <f t="shared" si="303"/>
        <v>7.5</v>
      </c>
      <c r="Q1973" s="130">
        <f t="shared" si="304"/>
        <v>50</v>
      </c>
      <c r="R1973" s="62">
        <f t="shared" si="305"/>
        <v>50</v>
      </c>
      <c r="S1973" s="62">
        <f t="shared" si="308"/>
        <v>50</v>
      </c>
      <c r="T1973" s="129">
        <f t="shared" si="309"/>
        <v>3621.9078586603164</v>
      </c>
      <c r="X1973" s="62"/>
      <c r="AA1973" s="24"/>
    </row>
    <row r="1974" spans="6:27" x14ac:dyDescent="0.3">
      <c r="F1974" s="124">
        <f>Calculator!A1956</f>
        <v>1951</v>
      </c>
      <c r="G1974" s="44">
        <f>Calculator!B1956</f>
        <v>0</v>
      </c>
      <c r="H1974" s="44">
        <f>Calculator!C1956</f>
        <v>0</v>
      </c>
      <c r="I1974" s="46">
        <f>Calculator!E1956</f>
        <v>0</v>
      </c>
      <c r="J1974" s="45">
        <f>Calculator!F1956</f>
        <v>0</v>
      </c>
      <c r="K1974" s="125">
        <f t="shared" si="300"/>
        <v>7.5</v>
      </c>
      <c r="L1974" s="127">
        <f t="shared" si="301"/>
        <v>7.5</v>
      </c>
      <c r="M1974" s="127">
        <f t="shared" si="306"/>
        <v>7.5</v>
      </c>
      <c r="N1974" s="57">
        <f t="shared" si="302"/>
        <v>50</v>
      </c>
      <c r="O1974" s="57">
        <f t="shared" si="307"/>
        <v>50</v>
      </c>
      <c r="P1974" s="127">
        <f t="shared" si="303"/>
        <v>7.5</v>
      </c>
      <c r="Q1974" s="130">
        <f t="shared" si="304"/>
        <v>50</v>
      </c>
      <c r="R1974" s="62">
        <f t="shared" si="305"/>
        <v>50</v>
      </c>
      <c r="S1974" s="62">
        <f t="shared" si="308"/>
        <v>50</v>
      </c>
      <c r="T1974" s="129">
        <f t="shared" si="309"/>
        <v>3621.9078586603164</v>
      </c>
      <c r="X1974" s="62"/>
      <c r="AA1974" s="24"/>
    </row>
    <row r="1975" spans="6:27" x14ac:dyDescent="0.3">
      <c r="F1975" s="124">
        <f>Calculator!A1957</f>
        <v>1952</v>
      </c>
      <c r="G1975" s="44">
        <f>Calculator!B1957</f>
        <v>0</v>
      </c>
      <c r="H1975" s="44">
        <f>Calculator!C1957</f>
        <v>0</v>
      </c>
      <c r="I1975" s="46">
        <f>Calculator!E1957</f>
        <v>0</v>
      </c>
      <c r="J1975" s="45">
        <f>Calculator!F1957</f>
        <v>0</v>
      </c>
      <c r="K1975" s="125">
        <f t="shared" si="300"/>
        <v>7.5</v>
      </c>
      <c r="L1975" s="127">
        <f t="shared" si="301"/>
        <v>7.5</v>
      </c>
      <c r="M1975" s="127">
        <f t="shared" si="306"/>
        <v>7.5</v>
      </c>
      <c r="N1975" s="57">
        <f t="shared" si="302"/>
        <v>50</v>
      </c>
      <c r="O1975" s="57">
        <f t="shared" si="307"/>
        <v>50</v>
      </c>
      <c r="P1975" s="127">
        <f t="shared" si="303"/>
        <v>7.5</v>
      </c>
      <c r="Q1975" s="130">
        <f t="shared" si="304"/>
        <v>50</v>
      </c>
      <c r="R1975" s="62">
        <f t="shared" si="305"/>
        <v>50</v>
      </c>
      <c r="S1975" s="62">
        <f t="shared" si="308"/>
        <v>50</v>
      </c>
      <c r="T1975" s="129">
        <f t="shared" si="309"/>
        <v>3621.9078586603164</v>
      </c>
      <c r="X1975" s="62"/>
      <c r="AA1975" s="24"/>
    </row>
    <row r="1976" spans="6:27" x14ac:dyDescent="0.3">
      <c r="F1976" s="124">
        <f>Calculator!A1958</f>
        <v>1953</v>
      </c>
      <c r="G1976" s="44">
        <f>Calculator!B1958</f>
        <v>0</v>
      </c>
      <c r="H1976" s="44">
        <f>Calculator!C1958</f>
        <v>0</v>
      </c>
      <c r="I1976" s="46">
        <f>Calculator!E1958</f>
        <v>0</v>
      </c>
      <c r="J1976" s="45">
        <f>Calculator!F1958</f>
        <v>0</v>
      </c>
      <c r="K1976" s="125">
        <f t="shared" si="300"/>
        <v>7.5</v>
      </c>
      <c r="L1976" s="127">
        <f t="shared" si="301"/>
        <v>7.5</v>
      </c>
      <c r="M1976" s="127">
        <f t="shared" si="306"/>
        <v>7.5</v>
      </c>
      <c r="N1976" s="57">
        <f t="shared" si="302"/>
        <v>50</v>
      </c>
      <c r="O1976" s="57">
        <f t="shared" si="307"/>
        <v>50</v>
      </c>
      <c r="P1976" s="127">
        <f t="shared" si="303"/>
        <v>7.5</v>
      </c>
      <c r="Q1976" s="130">
        <f t="shared" si="304"/>
        <v>50</v>
      </c>
      <c r="R1976" s="62">
        <f t="shared" si="305"/>
        <v>50</v>
      </c>
      <c r="S1976" s="62">
        <f t="shared" si="308"/>
        <v>50</v>
      </c>
      <c r="T1976" s="129">
        <f t="shared" si="309"/>
        <v>3621.9078586603164</v>
      </c>
      <c r="X1976" s="62"/>
      <c r="AA1976" s="24"/>
    </row>
    <row r="1977" spans="6:27" x14ac:dyDescent="0.3">
      <c r="F1977" s="124">
        <f>Calculator!A1959</f>
        <v>1954</v>
      </c>
      <c r="G1977" s="44">
        <f>Calculator!B1959</f>
        <v>0</v>
      </c>
      <c r="H1977" s="44">
        <f>Calculator!C1959</f>
        <v>0</v>
      </c>
      <c r="I1977" s="46">
        <f>Calculator!E1959</f>
        <v>0</v>
      </c>
      <c r="J1977" s="45">
        <f>Calculator!F1959</f>
        <v>0</v>
      </c>
      <c r="K1977" s="125">
        <f t="shared" si="300"/>
        <v>7.5</v>
      </c>
      <c r="L1977" s="127">
        <f t="shared" si="301"/>
        <v>7.5</v>
      </c>
      <c r="M1977" s="127">
        <f t="shared" si="306"/>
        <v>7.5</v>
      </c>
      <c r="N1977" s="57">
        <f t="shared" si="302"/>
        <v>50</v>
      </c>
      <c r="O1977" s="57">
        <f t="shared" si="307"/>
        <v>50</v>
      </c>
      <c r="P1977" s="127">
        <f t="shared" si="303"/>
        <v>7.5</v>
      </c>
      <c r="Q1977" s="130">
        <f t="shared" si="304"/>
        <v>50</v>
      </c>
      <c r="R1977" s="62">
        <f t="shared" si="305"/>
        <v>50</v>
      </c>
      <c r="S1977" s="62">
        <f t="shared" si="308"/>
        <v>50</v>
      </c>
      <c r="T1977" s="129">
        <f t="shared" si="309"/>
        <v>3621.9078586603164</v>
      </c>
      <c r="X1977" s="62"/>
      <c r="AA1977" s="24"/>
    </row>
    <row r="1978" spans="6:27" x14ac:dyDescent="0.3">
      <c r="F1978" s="124">
        <f>Calculator!A1960</f>
        <v>1955</v>
      </c>
      <c r="G1978" s="44">
        <f>Calculator!B1960</f>
        <v>0</v>
      </c>
      <c r="H1978" s="44">
        <f>Calculator!C1960</f>
        <v>0</v>
      </c>
      <c r="I1978" s="46">
        <f>Calculator!E1960</f>
        <v>0</v>
      </c>
      <c r="J1978" s="45">
        <f>Calculator!F1960</f>
        <v>0</v>
      </c>
      <c r="K1978" s="125">
        <f t="shared" si="300"/>
        <v>7.5</v>
      </c>
      <c r="L1978" s="127">
        <f t="shared" si="301"/>
        <v>7.5</v>
      </c>
      <c r="M1978" s="127">
        <f t="shared" si="306"/>
        <v>7.5</v>
      </c>
      <c r="N1978" s="57">
        <f t="shared" si="302"/>
        <v>50</v>
      </c>
      <c r="O1978" s="57">
        <f t="shared" si="307"/>
        <v>50</v>
      </c>
      <c r="P1978" s="127">
        <f t="shared" si="303"/>
        <v>7.5</v>
      </c>
      <c r="Q1978" s="130">
        <f t="shared" si="304"/>
        <v>50</v>
      </c>
      <c r="R1978" s="62">
        <f t="shared" si="305"/>
        <v>50</v>
      </c>
      <c r="S1978" s="62">
        <f t="shared" si="308"/>
        <v>50</v>
      </c>
      <c r="T1978" s="129">
        <f t="shared" si="309"/>
        <v>3621.9078586603164</v>
      </c>
      <c r="X1978" s="62"/>
      <c r="AA1978" s="24"/>
    </row>
    <row r="1979" spans="6:27" x14ac:dyDescent="0.3">
      <c r="F1979" s="124">
        <f>Calculator!A1961</f>
        <v>1956</v>
      </c>
      <c r="G1979" s="44">
        <f>Calculator!B1961</f>
        <v>0</v>
      </c>
      <c r="H1979" s="44">
        <f>Calculator!C1961</f>
        <v>0</v>
      </c>
      <c r="I1979" s="46">
        <f>Calculator!E1961</f>
        <v>0</v>
      </c>
      <c r="J1979" s="45">
        <f>Calculator!F1961</f>
        <v>0</v>
      </c>
      <c r="K1979" s="125">
        <f t="shared" si="300"/>
        <v>7.5</v>
      </c>
      <c r="L1979" s="127">
        <f t="shared" si="301"/>
        <v>7.5</v>
      </c>
      <c r="M1979" s="127">
        <f t="shared" si="306"/>
        <v>7.5</v>
      </c>
      <c r="N1979" s="57">
        <f t="shared" si="302"/>
        <v>50</v>
      </c>
      <c r="O1979" s="57">
        <f t="shared" si="307"/>
        <v>50</v>
      </c>
      <c r="P1979" s="127">
        <f t="shared" si="303"/>
        <v>7.5</v>
      </c>
      <c r="Q1979" s="130">
        <f t="shared" si="304"/>
        <v>50</v>
      </c>
      <c r="R1979" s="62">
        <f t="shared" si="305"/>
        <v>50</v>
      </c>
      <c r="S1979" s="62">
        <f t="shared" si="308"/>
        <v>50</v>
      </c>
      <c r="T1979" s="129">
        <f t="shared" si="309"/>
        <v>3621.9078586603164</v>
      </c>
      <c r="X1979" s="62"/>
      <c r="AA1979" s="24"/>
    </row>
    <row r="1980" spans="6:27" x14ac:dyDescent="0.3">
      <c r="F1980" s="124">
        <f>Calculator!A1962</f>
        <v>1957</v>
      </c>
      <c r="G1980" s="44">
        <f>Calculator!B1962</f>
        <v>0</v>
      </c>
      <c r="H1980" s="44">
        <f>Calculator!C1962</f>
        <v>0</v>
      </c>
      <c r="I1980" s="46">
        <f>Calculator!E1962</f>
        <v>0</v>
      </c>
      <c r="J1980" s="45">
        <f>Calculator!F1962</f>
        <v>0</v>
      </c>
      <c r="K1980" s="125">
        <f t="shared" si="300"/>
        <v>7.5</v>
      </c>
      <c r="L1980" s="127">
        <f t="shared" si="301"/>
        <v>7.5</v>
      </c>
      <c r="M1980" s="127">
        <f t="shared" si="306"/>
        <v>7.5</v>
      </c>
      <c r="N1980" s="57">
        <f t="shared" si="302"/>
        <v>50</v>
      </c>
      <c r="O1980" s="57">
        <f t="shared" si="307"/>
        <v>50</v>
      </c>
      <c r="P1980" s="127">
        <f t="shared" si="303"/>
        <v>7.5</v>
      </c>
      <c r="Q1980" s="130">
        <f t="shared" si="304"/>
        <v>50</v>
      </c>
      <c r="R1980" s="62">
        <f t="shared" si="305"/>
        <v>50</v>
      </c>
      <c r="S1980" s="62">
        <f t="shared" si="308"/>
        <v>50</v>
      </c>
      <c r="T1980" s="129">
        <f t="shared" si="309"/>
        <v>3621.9078586603164</v>
      </c>
      <c r="X1980" s="62"/>
      <c r="AA1980" s="24"/>
    </row>
    <row r="1981" spans="6:27" x14ac:dyDescent="0.3">
      <c r="F1981" s="124">
        <f>Calculator!A1963</f>
        <v>1958</v>
      </c>
      <c r="G1981" s="44">
        <f>Calculator!B1963</f>
        <v>0</v>
      </c>
      <c r="H1981" s="44">
        <f>Calculator!C1963</f>
        <v>0</v>
      </c>
      <c r="I1981" s="46">
        <f>Calculator!E1963</f>
        <v>0</v>
      </c>
      <c r="J1981" s="45">
        <f>Calculator!F1963</f>
        <v>0</v>
      </c>
      <c r="K1981" s="125">
        <f t="shared" si="300"/>
        <v>7.5</v>
      </c>
      <c r="L1981" s="127">
        <f t="shared" si="301"/>
        <v>7.5</v>
      </c>
      <c r="M1981" s="127">
        <f t="shared" si="306"/>
        <v>7.5</v>
      </c>
      <c r="N1981" s="57">
        <f t="shared" si="302"/>
        <v>50</v>
      </c>
      <c r="O1981" s="57">
        <f t="shared" si="307"/>
        <v>50</v>
      </c>
      <c r="P1981" s="127">
        <f t="shared" si="303"/>
        <v>7.5</v>
      </c>
      <c r="Q1981" s="130">
        <f t="shared" si="304"/>
        <v>50</v>
      </c>
      <c r="R1981" s="62">
        <f t="shared" si="305"/>
        <v>50</v>
      </c>
      <c r="S1981" s="62">
        <f t="shared" si="308"/>
        <v>50</v>
      </c>
      <c r="T1981" s="129">
        <f t="shared" si="309"/>
        <v>3621.9078586603164</v>
      </c>
      <c r="X1981" s="62"/>
      <c r="AA1981" s="24"/>
    </row>
    <row r="1982" spans="6:27" x14ac:dyDescent="0.3">
      <c r="F1982" s="124">
        <f>Calculator!A1964</f>
        <v>1959</v>
      </c>
      <c r="G1982" s="44">
        <f>Calculator!B1964</f>
        <v>0</v>
      </c>
      <c r="H1982" s="44">
        <f>Calculator!C1964</f>
        <v>0</v>
      </c>
      <c r="I1982" s="46">
        <f>Calculator!E1964</f>
        <v>0</v>
      </c>
      <c r="J1982" s="45">
        <f>Calculator!F1964</f>
        <v>0</v>
      </c>
      <c r="K1982" s="125">
        <f t="shared" si="300"/>
        <v>7.5</v>
      </c>
      <c r="L1982" s="127">
        <f t="shared" si="301"/>
        <v>7.5</v>
      </c>
      <c r="M1982" s="127">
        <f t="shared" si="306"/>
        <v>7.5</v>
      </c>
      <c r="N1982" s="57">
        <f t="shared" si="302"/>
        <v>50</v>
      </c>
      <c r="O1982" s="57">
        <f t="shared" si="307"/>
        <v>50</v>
      </c>
      <c r="P1982" s="127">
        <f t="shared" si="303"/>
        <v>7.5</v>
      </c>
      <c r="Q1982" s="130">
        <f t="shared" si="304"/>
        <v>50</v>
      </c>
      <c r="R1982" s="62">
        <f t="shared" si="305"/>
        <v>50</v>
      </c>
      <c r="S1982" s="62">
        <f t="shared" si="308"/>
        <v>50</v>
      </c>
      <c r="T1982" s="129">
        <f t="shared" si="309"/>
        <v>3621.9078586603164</v>
      </c>
      <c r="X1982" s="62"/>
      <c r="AA1982" s="24"/>
    </row>
    <row r="1983" spans="6:27" x14ac:dyDescent="0.3">
      <c r="F1983" s="124">
        <f>Calculator!A1965</f>
        <v>1960</v>
      </c>
      <c r="G1983" s="44">
        <f>Calculator!B1965</f>
        <v>0</v>
      </c>
      <c r="H1983" s="44">
        <f>Calculator!C1965</f>
        <v>0</v>
      </c>
      <c r="I1983" s="46">
        <f>Calculator!E1965</f>
        <v>0</v>
      </c>
      <c r="J1983" s="45">
        <f>Calculator!F1965</f>
        <v>0</v>
      </c>
      <c r="K1983" s="125">
        <f t="shared" si="300"/>
        <v>7.5</v>
      </c>
      <c r="L1983" s="127">
        <f t="shared" si="301"/>
        <v>7.5</v>
      </c>
      <c r="M1983" s="127">
        <f t="shared" si="306"/>
        <v>7.5</v>
      </c>
      <c r="N1983" s="57">
        <f t="shared" si="302"/>
        <v>50</v>
      </c>
      <c r="O1983" s="57">
        <f t="shared" si="307"/>
        <v>50</v>
      </c>
      <c r="P1983" s="127">
        <f t="shared" si="303"/>
        <v>7.5</v>
      </c>
      <c r="Q1983" s="130">
        <f t="shared" si="304"/>
        <v>50</v>
      </c>
      <c r="R1983" s="62">
        <f t="shared" si="305"/>
        <v>50</v>
      </c>
      <c r="S1983" s="62">
        <f t="shared" si="308"/>
        <v>50</v>
      </c>
      <c r="T1983" s="129">
        <f t="shared" si="309"/>
        <v>3621.9078586603164</v>
      </c>
      <c r="X1983" s="62"/>
      <c r="AA1983" s="24"/>
    </row>
    <row r="1984" spans="6:27" x14ac:dyDescent="0.3">
      <c r="F1984" s="124">
        <f>Calculator!A1966</f>
        <v>1961</v>
      </c>
      <c r="G1984" s="44">
        <f>Calculator!B1966</f>
        <v>0</v>
      </c>
      <c r="H1984" s="44">
        <f>Calculator!C1966</f>
        <v>0</v>
      </c>
      <c r="I1984" s="46">
        <f>Calculator!E1966</f>
        <v>0</v>
      </c>
      <c r="J1984" s="45">
        <f>Calculator!F1966</f>
        <v>0</v>
      </c>
      <c r="K1984" s="125">
        <f t="shared" si="300"/>
        <v>7.5</v>
      </c>
      <c r="L1984" s="127">
        <f t="shared" si="301"/>
        <v>7.5</v>
      </c>
      <c r="M1984" s="127">
        <f t="shared" si="306"/>
        <v>7.5</v>
      </c>
      <c r="N1984" s="57">
        <f t="shared" si="302"/>
        <v>50</v>
      </c>
      <c r="O1984" s="57">
        <f t="shared" si="307"/>
        <v>50</v>
      </c>
      <c r="P1984" s="127">
        <f t="shared" si="303"/>
        <v>7.5</v>
      </c>
      <c r="Q1984" s="130">
        <f t="shared" si="304"/>
        <v>50</v>
      </c>
      <c r="R1984" s="62">
        <f t="shared" si="305"/>
        <v>50</v>
      </c>
      <c r="S1984" s="62">
        <f t="shared" si="308"/>
        <v>50</v>
      </c>
      <c r="T1984" s="129">
        <f t="shared" si="309"/>
        <v>3621.9078586603164</v>
      </c>
      <c r="X1984" s="62"/>
      <c r="AA1984" s="24"/>
    </row>
    <row r="1985" spans="6:27" x14ac:dyDescent="0.3">
      <c r="F1985" s="124">
        <f>Calculator!A1967</f>
        <v>1962</v>
      </c>
      <c r="G1985" s="44">
        <f>Calculator!B1967</f>
        <v>0</v>
      </c>
      <c r="H1985" s="44">
        <f>Calculator!C1967</f>
        <v>0</v>
      </c>
      <c r="I1985" s="46">
        <f>Calculator!E1967</f>
        <v>0</v>
      </c>
      <c r="J1985" s="45">
        <f>Calculator!F1967</f>
        <v>0</v>
      </c>
      <c r="K1985" s="125">
        <f t="shared" si="300"/>
        <v>7.5</v>
      </c>
      <c r="L1985" s="127">
        <f t="shared" si="301"/>
        <v>7.5</v>
      </c>
      <c r="M1985" s="127">
        <f t="shared" si="306"/>
        <v>7.5</v>
      </c>
      <c r="N1985" s="57">
        <f t="shared" si="302"/>
        <v>50</v>
      </c>
      <c r="O1985" s="57">
        <f t="shared" si="307"/>
        <v>50</v>
      </c>
      <c r="P1985" s="127">
        <f t="shared" si="303"/>
        <v>7.5</v>
      </c>
      <c r="Q1985" s="130">
        <f t="shared" si="304"/>
        <v>50</v>
      </c>
      <c r="R1985" s="62">
        <f t="shared" si="305"/>
        <v>50</v>
      </c>
      <c r="S1985" s="62">
        <f t="shared" si="308"/>
        <v>50</v>
      </c>
      <c r="T1985" s="129">
        <f t="shared" si="309"/>
        <v>3621.9078586603164</v>
      </c>
      <c r="X1985" s="62"/>
      <c r="AA1985" s="24"/>
    </row>
    <row r="1986" spans="6:27" x14ac:dyDescent="0.3">
      <c r="F1986" s="124">
        <f>Calculator!A1968</f>
        <v>1963</v>
      </c>
      <c r="G1986" s="44">
        <f>Calculator!B1968</f>
        <v>0</v>
      </c>
      <c r="H1986" s="44">
        <f>Calculator!C1968</f>
        <v>0</v>
      </c>
      <c r="I1986" s="46">
        <f>Calculator!E1968</f>
        <v>0</v>
      </c>
      <c r="J1986" s="45">
        <f>Calculator!F1968</f>
        <v>0</v>
      </c>
      <c r="K1986" s="125">
        <f t="shared" si="300"/>
        <v>7.5</v>
      </c>
      <c r="L1986" s="127">
        <f t="shared" si="301"/>
        <v>7.5</v>
      </c>
      <c r="M1986" s="127">
        <f t="shared" si="306"/>
        <v>7.5</v>
      </c>
      <c r="N1986" s="57">
        <f t="shared" si="302"/>
        <v>50</v>
      </c>
      <c r="O1986" s="57">
        <f t="shared" si="307"/>
        <v>50</v>
      </c>
      <c r="P1986" s="127">
        <f t="shared" si="303"/>
        <v>7.5</v>
      </c>
      <c r="Q1986" s="130">
        <f t="shared" si="304"/>
        <v>50</v>
      </c>
      <c r="R1986" s="62">
        <f t="shared" si="305"/>
        <v>50</v>
      </c>
      <c r="S1986" s="62">
        <f t="shared" si="308"/>
        <v>50</v>
      </c>
      <c r="T1986" s="129">
        <f t="shared" si="309"/>
        <v>3621.9078586603164</v>
      </c>
      <c r="X1986" s="62"/>
      <c r="AA1986" s="24"/>
    </row>
    <row r="1987" spans="6:27" x14ac:dyDescent="0.3">
      <c r="F1987" s="124">
        <f>Calculator!A1969</f>
        <v>1964</v>
      </c>
      <c r="G1987" s="44">
        <f>Calculator!B1969</f>
        <v>0</v>
      </c>
      <c r="H1987" s="44">
        <f>Calculator!C1969</f>
        <v>0</v>
      </c>
      <c r="I1987" s="46">
        <f>Calculator!E1969</f>
        <v>0</v>
      </c>
      <c r="J1987" s="45">
        <f>Calculator!F1969</f>
        <v>0</v>
      </c>
      <c r="K1987" s="125">
        <f t="shared" si="300"/>
        <v>7.5</v>
      </c>
      <c r="L1987" s="127">
        <f t="shared" si="301"/>
        <v>7.5</v>
      </c>
      <c r="M1987" s="127">
        <f t="shared" si="306"/>
        <v>7.5</v>
      </c>
      <c r="N1987" s="57">
        <f t="shared" si="302"/>
        <v>50</v>
      </c>
      <c r="O1987" s="57">
        <f t="shared" si="307"/>
        <v>50</v>
      </c>
      <c r="P1987" s="127">
        <f t="shared" si="303"/>
        <v>7.5</v>
      </c>
      <c r="Q1987" s="130">
        <f t="shared" si="304"/>
        <v>50</v>
      </c>
      <c r="R1987" s="62">
        <f t="shared" si="305"/>
        <v>50</v>
      </c>
      <c r="S1987" s="62">
        <f t="shared" si="308"/>
        <v>50</v>
      </c>
      <c r="T1987" s="129">
        <f t="shared" si="309"/>
        <v>3621.9078586603164</v>
      </c>
      <c r="X1987" s="62"/>
      <c r="AA1987" s="24"/>
    </row>
    <row r="1988" spans="6:27" x14ac:dyDescent="0.3">
      <c r="F1988" s="124">
        <f>Calculator!A1970</f>
        <v>1965</v>
      </c>
      <c r="G1988" s="44">
        <f>Calculator!B1970</f>
        <v>0</v>
      </c>
      <c r="H1988" s="44">
        <f>Calculator!C1970</f>
        <v>0</v>
      </c>
      <c r="I1988" s="46">
        <f>Calculator!E1970</f>
        <v>0</v>
      </c>
      <c r="J1988" s="45">
        <f>Calculator!F1970</f>
        <v>0</v>
      </c>
      <c r="K1988" s="125">
        <f t="shared" si="300"/>
        <v>7.5</v>
      </c>
      <c r="L1988" s="127">
        <f t="shared" si="301"/>
        <v>7.5</v>
      </c>
      <c r="M1988" s="127">
        <f t="shared" si="306"/>
        <v>7.5</v>
      </c>
      <c r="N1988" s="57">
        <f t="shared" si="302"/>
        <v>50</v>
      </c>
      <c r="O1988" s="57">
        <f t="shared" si="307"/>
        <v>50</v>
      </c>
      <c r="P1988" s="127">
        <f t="shared" si="303"/>
        <v>7.5</v>
      </c>
      <c r="Q1988" s="130">
        <f t="shared" si="304"/>
        <v>50</v>
      </c>
      <c r="R1988" s="62">
        <f t="shared" si="305"/>
        <v>50</v>
      </c>
      <c r="S1988" s="62">
        <f t="shared" si="308"/>
        <v>50</v>
      </c>
      <c r="T1988" s="129">
        <f t="shared" si="309"/>
        <v>3621.9078586603164</v>
      </c>
      <c r="X1988" s="62"/>
      <c r="AA1988" s="24"/>
    </row>
    <row r="1989" spans="6:27" x14ac:dyDescent="0.3">
      <c r="F1989" s="124">
        <f>Calculator!A1971</f>
        <v>1966</v>
      </c>
      <c r="G1989" s="44">
        <f>Calculator!B1971</f>
        <v>0</v>
      </c>
      <c r="H1989" s="44">
        <f>Calculator!C1971</f>
        <v>0</v>
      </c>
      <c r="I1989" s="46">
        <f>Calculator!E1971</f>
        <v>0</v>
      </c>
      <c r="J1989" s="45">
        <f>Calculator!F1971</f>
        <v>0</v>
      </c>
      <c r="K1989" s="125">
        <f t="shared" si="300"/>
        <v>7.5</v>
      </c>
      <c r="L1989" s="127">
        <f t="shared" si="301"/>
        <v>7.5</v>
      </c>
      <c r="M1989" s="127">
        <f t="shared" si="306"/>
        <v>7.5</v>
      </c>
      <c r="N1989" s="57">
        <f t="shared" si="302"/>
        <v>50</v>
      </c>
      <c r="O1989" s="57">
        <f t="shared" si="307"/>
        <v>50</v>
      </c>
      <c r="P1989" s="127">
        <f t="shared" si="303"/>
        <v>7.5</v>
      </c>
      <c r="Q1989" s="130">
        <f t="shared" si="304"/>
        <v>50</v>
      </c>
      <c r="R1989" s="62">
        <f t="shared" si="305"/>
        <v>50</v>
      </c>
      <c r="S1989" s="62">
        <f t="shared" si="308"/>
        <v>50</v>
      </c>
      <c r="T1989" s="129">
        <f t="shared" si="309"/>
        <v>3621.9078586603164</v>
      </c>
      <c r="X1989" s="62"/>
      <c r="AA1989" s="24"/>
    </row>
    <row r="1990" spans="6:27" x14ac:dyDescent="0.3">
      <c r="F1990" s="124">
        <f>Calculator!A1972</f>
        <v>1967</v>
      </c>
      <c r="G1990" s="44">
        <f>Calculator!B1972</f>
        <v>0</v>
      </c>
      <c r="H1990" s="44">
        <f>Calculator!C1972</f>
        <v>0</v>
      </c>
      <c r="I1990" s="46">
        <f>Calculator!E1972</f>
        <v>0</v>
      </c>
      <c r="J1990" s="45">
        <f>Calculator!F1972</f>
        <v>0</v>
      </c>
      <c r="K1990" s="125">
        <f t="shared" si="300"/>
        <v>7.5</v>
      </c>
      <c r="L1990" s="127">
        <f t="shared" si="301"/>
        <v>7.5</v>
      </c>
      <c r="M1990" s="127">
        <f t="shared" si="306"/>
        <v>7.5</v>
      </c>
      <c r="N1990" s="57">
        <f t="shared" si="302"/>
        <v>50</v>
      </c>
      <c r="O1990" s="57">
        <f t="shared" si="307"/>
        <v>50</v>
      </c>
      <c r="P1990" s="127">
        <f t="shared" si="303"/>
        <v>7.5</v>
      </c>
      <c r="Q1990" s="130">
        <f t="shared" si="304"/>
        <v>50</v>
      </c>
      <c r="R1990" s="62">
        <f t="shared" si="305"/>
        <v>50</v>
      </c>
      <c r="S1990" s="62">
        <f t="shared" si="308"/>
        <v>50</v>
      </c>
      <c r="T1990" s="129">
        <f t="shared" si="309"/>
        <v>3621.9078586603164</v>
      </c>
      <c r="X1990" s="62"/>
      <c r="AA1990" s="24"/>
    </row>
    <row r="1991" spans="6:27" x14ac:dyDescent="0.3">
      <c r="F1991" s="124">
        <f>Calculator!A1973</f>
        <v>1968</v>
      </c>
      <c r="G1991" s="44">
        <f>Calculator!B1973</f>
        <v>0</v>
      </c>
      <c r="H1991" s="44">
        <f>Calculator!C1973</f>
        <v>0</v>
      </c>
      <c r="I1991" s="46">
        <f>Calculator!E1973</f>
        <v>0</v>
      </c>
      <c r="J1991" s="45">
        <f>Calculator!F1973</f>
        <v>0</v>
      </c>
      <c r="K1991" s="125">
        <f t="shared" si="300"/>
        <v>7.5</v>
      </c>
      <c r="L1991" s="127">
        <f t="shared" si="301"/>
        <v>7.5</v>
      </c>
      <c r="M1991" s="127">
        <f t="shared" si="306"/>
        <v>7.5</v>
      </c>
      <c r="N1991" s="57">
        <f t="shared" si="302"/>
        <v>50</v>
      </c>
      <c r="O1991" s="57">
        <f t="shared" si="307"/>
        <v>50</v>
      </c>
      <c r="P1991" s="127">
        <f t="shared" si="303"/>
        <v>7.5</v>
      </c>
      <c r="Q1991" s="130">
        <f t="shared" si="304"/>
        <v>50</v>
      </c>
      <c r="R1991" s="62">
        <f t="shared" si="305"/>
        <v>50</v>
      </c>
      <c r="S1991" s="62">
        <f t="shared" si="308"/>
        <v>50</v>
      </c>
      <c r="T1991" s="129">
        <f t="shared" si="309"/>
        <v>3621.9078586603164</v>
      </c>
      <c r="X1991" s="62"/>
      <c r="AA1991" s="24"/>
    </row>
    <row r="1992" spans="6:27" x14ac:dyDescent="0.3">
      <c r="F1992" s="124">
        <f>Calculator!A1974</f>
        <v>1969</v>
      </c>
      <c r="G1992" s="44">
        <f>Calculator!B1974</f>
        <v>0</v>
      </c>
      <c r="H1992" s="44">
        <f>Calculator!C1974</f>
        <v>0</v>
      </c>
      <c r="I1992" s="46">
        <f>Calculator!E1974</f>
        <v>0</v>
      </c>
      <c r="J1992" s="45">
        <f>Calculator!F1974</f>
        <v>0</v>
      </c>
      <c r="K1992" s="125">
        <f t="shared" si="300"/>
        <v>7.5</v>
      </c>
      <c r="L1992" s="127">
        <f t="shared" si="301"/>
        <v>7.5</v>
      </c>
      <c r="M1992" s="127">
        <f t="shared" si="306"/>
        <v>7.5</v>
      </c>
      <c r="N1992" s="57">
        <f t="shared" si="302"/>
        <v>50</v>
      </c>
      <c r="O1992" s="57">
        <f t="shared" si="307"/>
        <v>50</v>
      </c>
      <c r="P1992" s="127">
        <f t="shared" si="303"/>
        <v>7.5</v>
      </c>
      <c r="Q1992" s="130">
        <f t="shared" si="304"/>
        <v>50</v>
      </c>
      <c r="R1992" s="62">
        <f t="shared" si="305"/>
        <v>50</v>
      </c>
      <c r="S1992" s="62">
        <f t="shared" si="308"/>
        <v>50</v>
      </c>
      <c r="T1992" s="129">
        <f t="shared" si="309"/>
        <v>3621.9078586603164</v>
      </c>
      <c r="X1992" s="62"/>
      <c r="AA1992" s="24"/>
    </row>
    <row r="1993" spans="6:27" x14ac:dyDescent="0.3">
      <c r="F1993" s="124">
        <f>Calculator!A1975</f>
        <v>1970</v>
      </c>
      <c r="G1993" s="44">
        <f>Calculator!B1975</f>
        <v>0</v>
      </c>
      <c r="H1993" s="44">
        <f>Calculator!C1975</f>
        <v>0</v>
      </c>
      <c r="I1993" s="46">
        <f>Calculator!E1975</f>
        <v>0</v>
      </c>
      <c r="J1993" s="45">
        <f>Calculator!F1975</f>
        <v>0</v>
      </c>
      <c r="K1993" s="125">
        <f t="shared" si="300"/>
        <v>7.5</v>
      </c>
      <c r="L1993" s="127">
        <f t="shared" si="301"/>
        <v>7.5</v>
      </c>
      <c r="M1993" s="127">
        <f t="shared" si="306"/>
        <v>7.5</v>
      </c>
      <c r="N1993" s="57">
        <f t="shared" si="302"/>
        <v>50</v>
      </c>
      <c r="O1993" s="57">
        <f t="shared" si="307"/>
        <v>50</v>
      </c>
      <c r="P1993" s="127">
        <f t="shared" si="303"/>
        <v>7.5</v>
      </c>
      <c r="Q1993" s="130">
        <f t="shared" si="304"/>
        <v>50</v>
      </c>
      <c r="R1993" s="62">
        <f t="shared" si="305"/>
        <v>50</v>
      </c>
      <c r="S1993" s="62">
        <f t="shared" si="308"/>
        <v>50</v>
      </c>
      <c r="T1993" s="129">
        <f t="shared" si="309"/>
        <v>3621.9078586603164</v>
      </c>
      <c r="X1993" s="62"/>
      <c r="AA1993" s="24"/>
    </row>
    <row r="1994" spans="6:27" x14ac:dyDescent="0.3">
      <c r="F1994" s="124">
        <f>Calculator!A1976</f>
        <v>1971</v>
      </c>
      <c r="G1994" s="44">
        <f>Calculator!B1976</f>
        <v>0</v>
      </c>
      <c r="H1994" s="44">
        <f>Calculator!C1976</f>
        <v>0</v>
      </c>
      <c r="I1994" s="46">
        <f>Calculator!E1976</f>
        <v>0</v>
      </c>
      <c r="J1994" s="45">
        <f>Calculator!F1976</f>
        <v>0</v>
      </c>
      <c r="K1994" s="125">
        <f t="shared" si="300"/>
        <v>7.5</v>
      </c>
      <c r="L1994" s="127">
        <f t="shared" si="301"/>
        <v>7.5</v>
      </c>
      <c r="M1994" s="127">
        <f t="shared" si="306"/>
        <v>7.5</v>
      </c>
      <c r="N1994" s="57">
        <f t="shared" si="302"/>
        <v>50</v>
      </c>
      <c r="O1994" s="57">
        <f t="shared" si="307"/>
        <v>50</v>
      </c>
      <c r="P1994" s="127">
        <f t="shared" si="303"/>
        <v>7.5</v>
      </c>
      <c r="Q1994" s="130">
        <f t="shared" si="304"/>
        <v>50</v>
      </c>
      <c r="R1994" s="62">
        <f t="shared" si="305"/>
        <v>50</v>
      </c>
      <c r="S1994" s="62">
        <f t="shared" si="308"/>
        <v>50</v>
      </c>
      <c r="T1994" s="129">
        <f t="shared" si="309"/>
        <v>3621.9078586603164</v>
      </c>
      <c r="X1994" s="62"/>
      <c r="AA1994" s="24"/>
    </row>
    <row r="1995" spans="6:27" x14ac:dyDescent="0.3">
      <c r="F1995" s="124">
        <f>Calculator!A1977</f>
        <v>1972</v>
      </c>
      <c r="G1995" s="44">
        <f>Calculator!B1977</f>
        <v>0</v>
      </c>
      <c r="H1995" s="44">
        <f>Calculator!C1977</f>
        <v>0</v>
      </c>
      <c r="I1995" s="46">
        <f>Calculator!E1977</f>
        <v>0</v>
      </c>
      <c r="J1995" s="45">
        <f>Calculator!F1977</f>
        <v>0</v>
      </c>
      <c r="K1995" s="125">
        <f t="shared" si="300"/>
        <v>7.5</v>
      </c>
      <c r="L1995" s="127">
        <f t="shared" si="301"/>
        <v>7.5</v>
      </c>
      <c r="M1995" s="127">
        <f t="shared" si="306"/>
        <v>7.5</v>
      </c>
      <c r="N1995" s="57">
        <f t="shared" si="302"/>
        <v>50</v>
      </c>
      <c r="O1995" s="57">
        <f t="shared" si="307"/>
        <v>50</v>
      </c>
      <c r="P1995" s="127">
        <f t="shared" si="303"/>
        <v>7.5</v>
      </c>
      <c r="Q1995" s="130">
        <f t="shared" si="304"/>
        <v>50</v>
      </c>
      <c r="R1995" s="62">
        <f t="shared" si="305"/>
        <v>50</v>
      </c>
      <c r="S1995" s="62">
        <f t="shared" si="308"/>
        <v>50</v>
      </c>
      <c r="T1995" s="129">
        <f t="shared" si="309"/>
        <v>3621.9078586603164</v>
      </c>
      <c r="X1995" s="62"/>
      <c r="AA1995" s="24"/>
    </row>
    <row r="1996" spans="6:27" x14ac:dyDescent="0.3">
      <c r="F1996" s="124">
        <f>Calculator!A1978</f>
        <v>1973</v>
      </c>
      <c r="G1996" s="44">
        <f>Calculator!B1978</f>
        <v>0</v>
      </c>
      <c r="H1996" s="44">
        <f>Calculator!C1978</f>
        <v>0</v>
      </c>
      <c r="I1996" s="46">
        <f>Calculator!E1978</f>
        <v>0</v>
      </c>
      <c r="J1996" s="45">
        <f>Calculator!F1978</f>
        <v>0</v>
      </c>
      <c r="K1996" s="125">
        <f t="shared" si="300"/>
        <v>7.5</v>
      </c>
      <c r="L1996" s="127">
        <f t="shared" si="301"/>
        <v>7.5</v>
      </c>
      <c r="M1996" s="127">
        <f t="shared" si="306"/>
        <v>7.5</v>
      </c>
      <c r="N1996" s="57">
        <f t="shared" si="302"/>
        <v>50</v>
      </c>
      <c r="O1996" s="57">
        <f t="shared" si="307"/>
        <v>50</v>
      </c>
      <c r="P1996" s="127">
        <f t="shared" si="303"/>
        <v>7.5</v>
      </c>
      <c r="Q1996" s="130">
        <f t="shared" si="304"/>
        <v>50</v>
      </c>
      <c r="R1996" s="62">
        <f t="shared" si="305"/>
        <v>50</v>
      </c>
      <c r="S1996" s="62">
        <f t="shared" si="308"/>
        <v>50</v>
      </c>
      <c r="T1996" s="129">
        <f t="shared" si="309"/>
        <v>3621.9078586603164</v>
      </c>
      <c r="X1996" s="62"/>
      <c r="AA1996" s="24"/>
    </row>
    <row r="1997" spans="6:27" x14ac:dyDescent="0.3">
      <c r="F1997" s="124">
        <f>Calculator!A1979</f>
        <v>1974</v>
      </c>
      <c r="G1997" s="44">
        <f>Calculator!B1979</f>
        <v>0</v>
      </c>
      <c r="H1997" s="44">
        <f>Calculator!C1979</f>
        <v>0</v>
      </c>
      <c r="I1997" s="46">
        <f>Calculator!E1979</f>
        <v>0</v>
      </c>
      <c r="J1997" s="45">
        <f>Calculator!F1979</f>
        <v>0</v>
      </c>
      <c r="K1997" s="125">
        <f t="shared" si="300"/>
        <v>7.5</v>
      </c>
      <c r="L1997" s="127">
        <f t="shared" si="301"/>
        <v>7.5</v>
      </c>
      <c r="M1997" s="127">
        <f t="shared" si="306"/>
        <v>7.5</v>
      </c>
      <c r="N1997" s="57">
        <f t="shared" si="302"/>
        <v>50</v>
      </c>
      <c r="O1997" s="57">
        <f t="shared" si="307"/>
        <v>50</v>
      </c>
      <c r="P1997" s="127">
        <f t="shared" si="303"/>
        <v>7.5</v>
      </c>
      <c r="Q1997" s="130">
        <f t="shared" si="304"/>
        <v>50</v>
      </c>
      <c r="R1997" s="62">
        <f t="shared" si="305"/>
        <v>50</v>
      </c>
      <c r="S1997" s="62">
        <f t="shared" si="308"/>
        <v>50</v>
      </c>
      <c r="T1997" s="129">
        <f t="shared" si="309"/>
        <v>3621.9078586603164</v>
      </c>
      <c r="X1997" s="62"/>
      <c r="AA1997" s="24"/>
    </row>
    <row r="1998" spans="6:27" x14ac:dyDescent="0.3">
      <c r="F1998" s="124">
        <f>Calculator!A1980</f>
        <v>1975</v>
      </c>
      <c r="G1998" s="44">
        <f>Calculator!B1980</f>
        <v>0</v>
      </c>
      <c r="H1998" s="44">
        <f>Calculator!C1980</f>
        <v>0</v>
      </c>
      <c r="I1998" s="46">
        <f>Calculator!E1980</f>
        <v>0</v>
      </c>
      <c r="J1998" s="45">
        <f>Calculator!F1980</f>
        <v>0</v>
      </c>
      <c r="K1998" s="125">
        <f t="shared" si="300"/>
        <v>7.5</v>
      </c>
      <c r="L1998" s="127">
        <f t="shared" si="301"/>
        <v>7.5</v>
      </c>
      <c r="M1998" s="127">
        <f t="shared" si="306"/>
        <v>7.5</v>
      </c>
      <c r="N1998" s="57">
        <f t="shared" si="302"/>
        <v>50</v>
      </c>
      <c r="O1998" s="57">
        <f t="shared" si="307"/>
        <v>50</v>
      </c>
      <c r="P1998" s="127">
        <f t="shared" si="303"/>
        <v>7.5</v>
      </c>
      <c r="Q1998" s="130">
        <f t="shared" si="304"/>
        <v>50</v>
      </c>
      <c r="R1998" s="62">
        <f t="shared" si="305"/>
        <v>50</v>
      </c>
      <c r="S1998" s="62">
        <f t="shared" si="308"/>
        <v>50</v>
      </c>
      <c r="T1998" s="129">
        <f t="shared" si="309"/>
        <v>3621.9078586603164</v>
      </c>
      <c r="X1998" s="62"/>
      <c r="AA1998" s="24"/>
    </row>
    <row r="1999" spans="6:27" x14ac:dyDescent="0.3">
      <c r="F1999" s="124">
        <f>Calculator!A1981</f>
        <v>1976</v>
      </c>
      <c r="G1999" s="44">
        <f>Calculator!B1981</f>
        <v>0</v>
      </c>
      <c r="H1999" s="44">
        <f>Calculator!C1981</f>
        <v>0</v>
      </c>
      <c r="I1999" s="46">
        <f>Calculator!E1981</f>
        <v>0</v>
      </c>
      <c r="J1999" s="45">
        <f>Calculator!F1981</f>
        <v>0</v>
      </c>
      <c r="K1999" s="125">
        <f t="shared" si="300"/>
        <v>7.5</v>
      </c>
      <c r="L1999" s="127">
        <f t="shared" si="301"/>
        <v>7.5</v>
      </c>
      <c r="M1999" s="127">
        <f t="shared" si="306"/>
        <v>7.5</v>
      </c>
      <c r="N1999" s="57">
        <f t="shared" si="302"/>
        <v>50</v>
      </c>
      <c r="O1999" s="57">
        <f t="shared" si="307"/>
        <v>50</v>
      </c>
      <c r="P1999" s="127">
        <f t="shared" si="303"/>
        <v>7.5</v>
      </c>
      <c r="Q1999" s="130">
        <f t="shared" si="304"/>
        <v>50</v>
      </c>
      <c r="R1999" s="62">
        <f t="shared" si="305"/>
        <v>50</v>
      </c>
      <c r="S1999" s="62">
        <f t="shared" si="308"/>
        <v>50</v>
      </c>
      <c r="T1999" s="129">
        <f t="shared" si="309"/>
        <v>3621.9078586603164</v>
      </c>
      <c r="X1999" s="62"/>
      <c r="AA1999" s="24"/>
    </row>
    <row r="2000" spans="6:27" x14ac:dyDescent="0.3">
      <c r="F2000" s="124">
        <f>Calculator!A1982</f>
        <v>1977</v>
      </c>
      <c r="G2000" s="44">
        <f>Calculator!B1982</f>
        <v>0</v>
      </c>
      <c r="H2000" s="44">
        <f>Calculator!C1982</f>
        <v>0</v>
      </c>
      <c r="I2000" s="46">
        <f>Calculator!E1982</f>
        <v>0</v>
      </c>
      <c r="J2000" s="45">
        <f>Calculator!F1982</f>
        <v>0</v>
      </c>
      <c r="K2000" s="125">
        <f t="shared" si="300"/>
        <v>7.5</v>
      </c>
      <c r="L2000" s="127">
        <f t="shared" si="301"/>
        <v>7.5</v>
      </c>
      <c r="M2000" s="127">
        <f t="shared" si="306"/>
        <v>7.5</v>
      </c>
      <c r="N2000" s="57">
        <f t="shared" si="302"/>
        <v>50</v>
      </c>
      <c r="O2000" s="57">
        <f t="shared" si="307"/>
        <v>50</v>
      </c>
      <c r="P2000" s="127">
        <f t="shared" si="303"/>
        <v>7.5</v>
      </c>
      <c r="Q2000" s="130">
        <f t="shared" si="304"/>
        <v>50</v>
      </c>
      <c r="R2000" s="62">
        <f t="shared" si="305"/>
        <v>50</v>
      </c>
      <c r="S2000" s="62">
        <f t="shared" si="308"/>
        <v>50</v>
      </c>
      <c r="T2000" s="129">
        <f t="shared" si="309"/>
        <v>3621.9078586603164</v>
      </c>
      <c r="X2000" s="62"/>
      <c r="AA2000" s="24"/>
    </row>
    <row r="2001" spans="6:27" x14ac:dyDescent="0.3">
      <c r="F2001" s="124">
        <f>Calculator!A1983</f>
        <v>1978</v>
      </c>
      <c r="G2001" s="44">
        <f>Calculator!B1983</f>
        <v>0</v>
      </c>
      <c r="H2001" s="44">
        <f>Calculator!C1983</f>
        <v>0</v>
      </c>
      <c r="I2001" s="46">
        <f>Calculator!E1983</f>
        <v>0</v>
      </c>
      <c r="J2001" s="45">
        <f>Calculator!F1983</f>
        <v>0</v>
      </c>
      <c r="K2001" s="125">
        <f t="shared" si="300"/>
        <v>7.5</v>
      </c>
      <c r="L2001" s="127">
        <f t="shared" si="301"/>
        <v>7.5</v>
      </c>
      <c r="M2001" s="127">
        <f t="shared" si="306"/>
        <v>7.5</v>
      </c>
      <c r="N2001" s="57">
        <f t="shared" si="302"/>
        <v>50</v>
      </c>
      <c r="O2001" s="57">
        <f t="shared" si="307"/>
        <v>50</v>
      </c>
      <c r="P2001" s="127">
        <f t="shared" si="303"/>
        <v>7.5</v>
      </c>
      <c r="Q2001" s="130">
        <f t="shared" si="304"/>
        <v>50</v>
      </c>
      <c r="R2001" s="62">
        <f t="shared" si="305"/>
        <v>50</v>
      </c>
      <c r="S2001" s="62">
        <f t="shared" si="308"/>
        <v>50</v>
      </c>
      <c r="T2001" s="129">
        <f t="shared" si="309"/>
        <v>3621.9078586603164</v>
      </c>
      <c r="X2001" s="62"/>
      <c r="AA2001" s="24"/>
    </row>
    <row r="2002" spans="6:27" x14ac:dyDescent="0.3">
      <c r="F2002" s="124">
        <f>Calculator!A1984</f>
        <v>1979</v>
      </c>
      <c r="G2002" s="44">
        <f>Calculator!B1984</f>
        <v>0</v>
      </c>
      <c r="H2002" s="44">
        <f>Calculator!C1984</f>
        <v>0</v>
      </c>
      <c r="I2002" s="46">
        <f>Calculator!E1984</f>
        <v>0</v>
      </c>
      <c r="J2002" s="45">
        <f>Calculator!F1984</f>
        <v>0</v>
      </c>
      <c r="K2002" s="125">
        <f t="shared" si="300"/>
        <v>7.5</v>
      </c>
      <c r="L2002" s="127">
        <f t="shared" si="301"/>
        <v>7.5</v>
      </c>
      <c r="M2002" s="127">
        <f t="shared" si="306"/>
        <v>7.5</v>
      </c>
      <c r="N2002" s="57">
        <f t="shared" si="302"/>
        <v>50</v>
      </c>
      <c r="O2002" s="57">
        <f t="shared" si="307"/>
        <v>50</v>
      </c>
      <c r="P2002" s="127">
        <f t="shared" si="303"/>
        <v>7.5</v>
      </c>
      <c r="Q2002" s="130">
        <f t="shared" si="304"/>
        <v>50</v>
      </c>
      <c r="R2002" s="62">
        <f t="shared" si="305"/>
        <v>50</v>
      </c>
      <c r="S2002" s="62">
        <f t="shared" si="308"/>
        <v>50</v>
      </c>
      <c r="T2002" s="129">
        <f t="shared" si="309"/>
        <v>3621.9078586603164</v>
      </c>
      <c r="X2002" s="62"/>
      <c r="AA2002" s="24"/>
    </row>
    <row r="2003" spans="6:27" x14ac:dyDescent="0.3">
      <c r="F2003" s="124">
        <f>Calculator!A1985</f>
        <v>1980</v>
      </c>
      <c r="G2003" s="44">
        <f>Calculator!B1985</f>
        <v>0</v>
      </c>
      <c r="H2003" s="44">
        <f>Calculator!C1985</f>
        <v>0</v>
      </c>
      <c r="I2003" s="46">
        <f>Calculator!E1985</f>
        <v>0</v>
      </c>
      <c r="J2003" s="45">
        <f>Calculator!F1985</f>
        <v>0</v>
      </c>
      <c r="K2003" s="125">
        <f t="shared" si="300"/>
        <v>7.5</v>
      </c>
      <c r="L2003" s="127">
        <f t="shared" si="301"/>
        <v>7.5</v>
      </c>
      <c r="M2003" s="127">
        <f t="shared" si="306"/>
        <v>7.5</v>
      </c>
      <c r="N2003" s="57">
        <f t="shared" si="302"/>
        <v>50</v>
      </c>
      <c r="O2003" s="57">
        <f t="shared" si="307"/>
        <v>50</v>
      </c>
      <c r="P2003" s="127">
        <f t="shared" si="303"/>
        <v>7.5</v>
      </c>
      <c r="Q2003" s="130">
        <f t="shared" si="304"/>
        <v>50</v>
      </c>
      <c r="R2003" s="62">
        <f t="shared" si="305"/>
        <v>50</v>
      </c>
      <c r="S2003" s="62">
        <f t="shared" si="308"/>
        <v>50</v>
      </c>
      <c r="T2003" s="129">
        <f t="shared" si="309"/>
        <v>3621.9078586603164</v>
      </c>
      <c r="X2003" s="62"/>
      <c r="AA2003" s="24"/>
    </row>
    <row r="2004" spans="6:27" x14ac:dyDescent="0.3">
      <c r="F2004" s="124">
        <f>Calculator!A1986</f>
        <v>1981</v>
      </c>
      <c r="G2004" s="44">
        <f>Calculator!B1986</f>
        <v>0</v>
      </c>
      <c r="H2004" s="44">
        <f>Calculator!C1986</f>
        <v>0</v>
      </c>
      <c r="I2004" s="46">
        <f>Calculator!E1986</f>
        <v>0</v>
      </c>
      <c r="J2004" s="45">
        <f>Calculator!F1986</f>
        <v>0</v>
      </c>
      <c r="K2004" s="125">
        <f t="shared" si="300"/>
        <v>7.5</v>
      </c>
      <c r="L2004" s="127">
        <f t="shared" si="301"/>
        <v>7.5</v>
      </c>
      <c r="M2004" s="127">
        <f t="shared" si="306"/>
        <v>7.5</v>
      </c>
      <c r="N2004" s="57">
        <f t="shared" si="302"/>
        <v>50</v>
      </c>
      <c r="O2004" s="57">
        <f t="shared" si="307"/>
        <v>50</v>
      </c>
      <c r="P2004" s="127">
        <f t="shared" si="303"/>
        <v>7.5</v>
      </c>
      <c r="Q2004" s="130">
        <f t="shared" si="304"/>
        <v>50</v>
      </c>
      <c r="R2004" s="62">
        <f t="shared" si="305"/>
        <v>50</v>
      </c>
      <c r="S2004" s="62">
        <f t="shared" si="308"/>
        <v>50</v>
      </c>
      <c r="T2004" s="129">
        <f t="shared" si="309"/>
        <v>3621.9078586603164</v>
      </c>
      <c r="X2004" s="62"/>
      <c r="AA2004" s="24"/>
    </row>
    <row r="2005" spans="6:27" x14ac:dyDescent="0.3">
      <c r="F2005" s="124">
        <f>Calculator!A1987</f>
        <v>1982</v>
      </c>
      <c r="G2005" s="44">
        <f>Calculator!B1987</f>
        <v>0</v>
      </c>
      <c r="H2005" s="44">
        <f>Calculator!C1987</f>
        <v>0</v>
      </c>
      <c r="I2005" s="46">
        <f>Calculator!E1987</f>
        <v>0</v>
      </c>
      <c r="J2005" s="45">
        <f>Calculator!F1987</f>
        <v>0</v>
      </c>
      <c r="K2005" s="125">
        <f t="shared" si="300"/>
        <v>7.5</v>
      </c>
      <c r="L2005" s="127">
        <f t="shared" si="301"/>
        <v>7.5</v>
      </c>
      <c r="M2005" s="127">
        <f t="shared" si="306"/>
        <v>7.5</v>
      </c>
      <c r="N2005" s="57">
        <f t="shared" si="302"/>
        <v>50</v>
      </c>
      <c r="O2005" s="57">
        <f t="shared" si="307"/>
        <v>50</v>
      </c>
      <c r="P2005" s="127">
        <f t="shared" si="303"/>
        <v>7.5</v>
      </c>
      <c r="Q2005" s="130">
        <f t="shared" si="304"/>
        <v>50</v>
      </c>
      <c r="R2005" s="62">
        <f t="shared" si="305"/>
        <v>50</v>
      </c>
      <c r="S2005" s="62">
        <f t="shared" si="308"/>
        <v>50</v>
      </c>
      <c r="T2005" s="129">
        <f t="shared" si="309"/>
        <v>3621.9078586603164</v>
      </c>
      <c r="X2005" s="62"/>
      <c r="AA2005" s="24"/>
    </row>
    <row r="2006" spans="6:27" x14ac:dyDescent="0.3">
      <c r="F2006" s="124">
        <f>Calculator!A1988</f>
        <v>1983</v>
      </c>
      <c r="G2006" s="44">
        <f>Calculator!B1988</f>
        <v>0</v>
      </c>
      <c r="H2006" s="44">
        <f>Calculator!C1988</f>
        <v>0</v>
      </c>
      <c r="I2006" s="46">
        <f>Calculator!E1988</f>
        <v>0</v>
      </c>
      <c r="J2006" s="45">
        <f>Calculator!F1988</f>
        <v>0</v>
      </c>
      <c r="K2006" s="125">
        <f t="shared" si="300"/>
        <v>7.5</v>
      </c>
      <c r="L2006" s="127">
        <f t="shared" si="301"/>
        <v>7.5</v>
      </c>
      <c r="M2006" s="127">
        <f t="shared" si="306"/>
        <v>7.5</v>
      </c>
      <c r="N2006" s="57">
        <f t="shared" si="302"/>
        <v>50</v>
      </c>
      <c r="O2006" s="57">
        <f t="shared" si="307"/>
        <v>50</v>
      </c>
      <c r="P2006" s="127">
        <f t="shared" si="303"/>
        <v>7.5</v>
      </c>
      <c r="Q2006" s="130">
        <f t="shared" si="304"/>
        <v>50</v>
      </c>
      <c r="R2006" s="62">
        <f t="shared" si="305"/>
        <v>50</v>
      </c>
      <c r="S2006" s="62">
        <f t="shared" si="308"/>
        <v>50</v>
      </c>
      <c r="T2006" s="129">
        <f t="shared" si="309"/>
        <v>3621.9078586603164</v>
      </c>
      <c r="X2006" s="62"/>
      <c r="AA2006" s="24"/>
    </row>
    <row r="2007" spans="6:27" x14ac:dyDescent="0.3">
      <c r="F2007" s="124">
        <f>Calculator!A1989</f>
        <v>1984</v>
      </c>
      <c r="G2007" s="44">
        <f>Calculator!B1989</f>
        <v>0</v>
      </c>
      <c r="H2007" s="44">
        <f>Calculator!C1989</f>
        <v>0</v>
      </c>
      <c r="I2007" s="46">
        <f>Calculator!E1989</f>
        <v>0</v>
      </c>
      <c r="J2007" s="45">
        <f>Calculator!F1989</f>
        <v>0</v>
      </c>
      <c r="K2007" s="125">
        <f t="shared" si="300"/>
        <v>7.5</v>
      </c>
      <c r="L2007" s="127">
        <f t="shared" si="301"/>
        <v>7.5</v>
      </c>
      <c r="M2007" s="127">
        <f t="shared" si="306"/>
        <v>7.5</v>
      </c>
      <c r="N2007" s="57">
        <f t="shared" si="302"/>
        <v>50</v>
      </c>
      <c r="O2007" s="57">
        <f t="shared" si="307"/>
        <v>50</v>
      </c>
      <c r="P2007" s="127">
        <f t="shared" si="303"/>
        <v>7.5</v>
      </c>
      <c r="Q2007" s="130">
        <f t="shared" si="304"/>
        <v>50</v>
      </c>
      <c r="R2007" s="62">
        <f t="shared" si="305"/>
        <v>50</v>
      </c>
      <c r="S2007" s="62">
        <f t="shared" si="308"/>
        <v>50</v>
      </c>
      <c r="T2007" s="129">
        <f t="shared" si="309"/>
        <v>3621.9078586603164</v>
      </c>
      <c r="X2007" s="62"/>
      <c r="AA2007" s="24"/>
    </row>
    <row r="2008" spans="6:27" x14ac:dyDescent="0.3">
      <c r="F2008" s="124">
        <f>Calculator!A1990</f>
        <v>1985</v>
      </c>
      <c r="G2008" s="44">
        <f>Calculator!B1990</f>
        <v>0</v>
      </c>
      <c r="H2008" s="44">
        <f>Calculator!C1990</f>
        <v>0</v>
      </c>
      <c r="I2008" s="46">
        <f>Calculator!E1990</f>
        <v>0</v>
      </c>
      <c r="J2008" s="45">
        <f>Calculator!F1990</f>
        <v>0</v>
      </c>
      <c r="K2008" s="125">
        <f t="shared" ref="K2008:K2071" si="310">IF(I2008=0,7.5,I2008)</f>
        <v>7.5</v>
      </c>
      <c r="L2008" s="127">
        <f t="shared" ref="L2008:L2071" si="311">ROUND(K2008,1)</f>
        <v>7.5</v>
      </c>
      <c r="M2008" s="127">
        <f t="shared" si="306"/>
        <v>7.5</v>
      </c>
      <c r="N2008" s="57">
        <f t="shared" ref="N2008:N2071" si="312">IF(J2008=0,50,J2008)</f>
        <v>50</v>
      </c>
      <c r="O2008" s="57">
        <f t="shared" si="307"/>
        <v>50</v>
      </c>
      <c r="P2008" s="127">
        <f t="shared" ref="P2008:P2071" si="313">IF(M2008&gt;8.4,8.4,M2008)</f>
        <v>7.5</v>
      </c>
      <c r="Q2008" s="130">
        <f t="shared" ref="Q2008:Q2071" si="314">IF(O2008&gt;670,670,O2008)</f>
        <v>50</v>
      </c>
      <c r="R2008" s="62">
        <f t="shared" ref="R2008:R2071" si="315">IF(J2008=0,50,J2008)</f>
        <v>50</v>
      </c>
      <c r="S2008" s="62">
        <f t="shared" si="308"/>
        <v>50</v>
      </c>
      <c r="T2008" s="129">
        <f t="shared" si="309"/>
        <v>3621.9078586603164</v>
      </c>
      <c r="X2008" s="62"/>
      <c r="AA2008" s="24"/>
    </row>
    <row r="2009" spans="6:27" x14ac:dyDescent="0.3">
      <c r="F2009" s="124">
        <f>Calculator!A1991</f>
        <v>1986</v>
      </c>
      <c r="G2009" s="44">
        <f>Calculator!B1991</f>
        <v>0</v>
      </c>
      <c r="H2009" s="44">
        <f>Calculator!C1991</f>
        <v>0</v>
      </c>
      <c r="I2009" s="46">
        <f>Calculator!E1991</f>
        <v>0</v>
      </c>
      <c r="J2009" s="45">
        <f>Calculator!F1991</f>
        <v>0</v>
      </c>
      <c r="K2009" s="125">
        <f t="shared" si="310"/>
        <v>7.5</v>
      </c>
      <c r="L2009" s="127">
        <f t="shared" si="311"/>
        <v>7.5</v>
      </c>
      <c r="M2009" s="127">
        <f t="shared" ref="M2009:M2072" si="316">IF(L2009&lt;5.5,5.5,L2009)</f>
        <v>7.5</v>
      </c>
      <c r="N2009" s="57">
        <f t="shared" si="312"/>
        <v>50</v>
      </c>
      <c r="O2009" s="57">
        <f t="shared" ref="O2009:O2072" si="317">IF(N2009&lt;10,10,N2009)</f>
        <v>50</v>
      </c>
      <c r="P2009" s="127">
        <f t="shared" si="313"/>
        <v>7.5</v>
      </c>
      <c r="Q2009" s="130">
        <f t="shared" si="314"/>
        <v>50</v>
      </c>
      <c r="R2009" s="62">
        <f t="shared" si="315"/>
        <v>50</v>
      </c>
      <c r="S2009" s="62">
        <f t="shared" ref="S2009:S2072" si="318">IF(R2009&gt;250,250,R2009)</f>
        <v>50</v>
      </c>
      <c r="T2009" s="129">
        <f t="shared" ref="T2009:T2072" si="319">EXP(0.878*(LN(S2009))+4.76)</f>
        <v>3621.9078586603164</v>
      </c>
      <c r="X2009" s="62"/>
      <c r="AA2009" s="24"/>
    </row>
    <row r="2010" spans="6:27" x14ac:dyDescent="0.3">
      <c r="F2010" s="124">
        <f>Calculator!A1992</f>
        <v>1987</v>
      </c>
      <c r="G2010" s="44">
        <f>Calculator!B1992</f>
        <v>0</v>
      </c>
      <c r="H2010" s="44">
        <f>Calculator!C1992</f>
        <v>0</v>
      </c>
      <c r="I2010" s="46">
        <f>Calculator!E1992</f>
        <v>0</v>
      </c>
      <c r="J2010" s="45">
        <f>Calculator!F1992</f>
        <v>0</v>
      </c>
      <c r="K2010" s="125">
        <f t="shared" si="310"/>
        <v>7.5</v>
      </c>
      <c r="L2010" s="127">
        <f t="shared" si="311"/>
        <v>7.5</v>
      </c>
      <c r="M2010" s="127">
        <f t="shared" si="316"/>
        <v>7.5</v>
      </c>
      <c r="N2010" s="57">
        <f t="shared" si="312"/>
        <v>50</v>
      </c>
      <c r="O2010" s="57">
        <f t="shared" si="317"/>
        <v>50</v>
      </c>
      <c r="P2010" s="127">
        <f t="shared" si="313"/>
        <v>7.5</v>
      </c>
      <c r="Q2010" s="130">
        <f t="shared" si="314"/>
        <v>50</v>
      </c>
      <c r="R2010" s="62">
        <f t="shared" si="315"/>
        <v>50</v>
      </c>
      <c r="S2010" s="62">
        <f t="shared" si="318"/>
        <v>50</v>
      </c>
      <c r="T2010" s="129">
        <f t="shared" si="319"/>
        <v>3621.9078586603164</v>
      </c>
      <c r="X2010" s="62"/>
      <c r="AA2010" s="24"/>
    </row>
    <row r="2011" spans="6:27" x14ac:dyDescent="0.3">
      <c r="F2011" s="124">
        <f>Calculator!A1993</f>
        <v>1988</v>
      </c>
      <c r="G2011" s="44">
        <f>Calculator!B1993</f>
        <v>0</v>
      </c>
      <c r="H2011" s="44">
        <f>Calculator!C1993</f>
        <v>0</v>
      </c>
      <c r="I2011" s="46">
        <f>Calculator!E1993</f>
        <v>0</v>
      </c>
      <c r="J2011" s="45">
        <f>Calculator!F1993</f>
        <v>0</v>
      </c>
      <c r="K2011" s="125">
        <f t="shared" si="310"/>
        <v>7.5</v>
      </c>
      <c r="L2011" s="127">
        <f t="shared" si="311"/>
        <v>7.5</v>
      </c>
      <c r="M2011" s="127">
        <f t="shared" si="316"/>
        <v>7.5</v>
      </c>
      <c r="N2011" s="57">
        <f t="shared" si="312"/>
        <v>50</v>
      </c>
      <c r="O2011" s="57">
        <f t="shared" si="317"/>
        <v>50</v>
      </c>
      <c r="P2011" s="127">
        <f t="shared" si="313"/>
        <v>7.5</v>
      </c>
      <c r="Q2011" s="130">
        <f t="shared" si="314"/>
        <v>50</v>
      </c>
      <c r="R2011" s="62">
        <f t="shared" si="315"/>
        <v>50</v>
      </c>
      <c r="S2011" s="62">
        <f t="shared" si="318"/>
        <v>50</v>
      </c>
      <c r="T2011" s="129">
        <f t="shared" si="319"/>
        <v>3621.9078586603164</v>
      </c>
      <c r="X2011" s="62"/>
      <c r="AA2011" s="24"/>
    </row>
    <row r="2012" spans="6:27" x14ac:dyDescent="0.3">
      <c r="F2012" s="124">
        <f>Calculator!A1994</f>
        <v>1989</v>
      </c>
      <c r="G2012" s="44">
        <f>Calculator!B1994</f>
        <v>0</v>
      </c>
      <c r="H2012" s="44">
        <f>Calculator!C1994</f>
        <v>0</v>
      </c>
      <c r="I2012" s="46">
        <f>Calculator!E1994</f>
        <v>0</v>
      </c>
      <c r="J2012" s="45">
        <f>Calculator!F1994</f>
        <v>0</v>
      </c>
      <c r="K2012" s="125">
        <f t="shared" si="310"/>
        <v>7.5</v>
      </c>
      <c r="L2012" s="127">
        <f t="shared" si="311"/>
        <v>7.5</v>
      </c>
      <c r="M2012" s="127">
        <f t="shared" si="316"/>
        <v>7.5</v>
      </c>
      <c r="N2012" s="57">
        <f t="shared" si="312"/>
        <v>50</v>
      </c>
      <c r="O2012" s="57">
        <f t="shared" si="317"/>
        <v>50</v>
      </c>
      <c r="P2012" s="127">
        <f t="shared" si="313"/>
        <v>7.5</v>
      </c>
      <c r="Q2012" s="130">
        <f t="shared" si="314"/>
        <v>50</v>
      </c>
      <c r="R2012" s="62">
        <f t="shared" si="315"/>
        <v>50</v>
      </c>
      <c r="S2012" s="62">
        <f t="shared" si="318"/>
        <v>50</v>
      </c>
      <c r="T2012" s="129">
        <f t="shared" si="319"/>
        <v>3621.9078586603164</v>
      </c>
      <c r="X2012" s="62"/>
      <c r="AA2012" s="24"/>
    </row>
    <row r="2013" spans="6:27" x14ac:dyDescent="0.3">
      <c r="F2013" s="124">
        <f>Calculator!A1995</f>
        <v>1990</v>
      </c>
      <c r="G2013" s="44">
        <f>Calculator!B1995</f>
        <v>0</v>
      </c>
      <c r="H2013" s="44">
        <f>Calculator!C1995</f>
        <v>0</v>
      </c>
      <c r="I2013" s="46">
        <f>Calculator!E1995</f>
        <v>0</v>
      </c>
      <c r="J2013" s="45">
        <f>Calculator!F1995</f>
        <v>0</v>
      </c>
      <c r="K2013" s="125">
        <f t="shared" si="310"/>
        <v>7.5</v>
      </c>
      <c r="L2013" s="127">
        <f t="shared" si="311"/>
        <v>7.5</v>
      </c>
      <c r="M2013" s="127">
        <f t="shared" si="316"/>
        <v>7.5</v>
      </c>
      <c r="N2013" s="57">
        <f t="shared" si="312"/>
        <v>50</v>
      </c>
      <c r="O2013" s="57">
        <f t="shared" si="317"/>
        <v>50</v>
      </c>
      <c r="P2013" s="127">
        <f t="shared" si="313"/>
        <v>7.5</v>
      </c>
      <c r="Q2013" s="130">
        <f t="shared" si="314"/>
        <v>50</v>
      </c>
      <c r="R2013" s="62">
        <f t="shared" si="315"/>
        <v>50</v>
      </c>
      <c r="S2013" s="62">
        <f t="shared" si="318"/>
        <v>50</v>
      </c>
      <c r="T2013" s="129">
        <f t="shared" si="319"/>
        <v>3621.9078586603164</v>
      </c>
      <c r="X2013" s="62"/>
      <c r="AA2013" s="24"/>
    </row>
    <row r="2014" spans="6:27" x14ac:dyDescent="0.3">
      <c r="F2014" s="124">
        <f>Calculator!A1996</f>
        <v>1991</v>
      </c>
      <c r="G2014" s="44">
        <f>Calculator!B1996</f>
        <v>0</v>
      </c>
      <c r="H2014" s="44">
        <f>Calculator!C1996</f>
        <v>0</v>
      </c>
      <c r="I2014" s="46">
        <f>Calculator!E1996</f>
        <v>0</v>
      </c>
      <c r="J2014" s="45">
        <f>Calculator!F1996</f>
        <v>0</v>
      </c>
      <c r="K2014" s="125">
        <f t="shared" si="310"/>
        <v>7.5</v>
      </c>
      <c r="L2014" s="127">
        <f t="shared" si="311"/>
        <v>7.5</v>
      </c>
      <c r="M2014" s="127">
        <f t="shared" si="316"/>
        <v>7.5</v>
      </c>
      <c r="N2014" s="57">
        <f t="shared" si="312"/>
        <v>50</v>
      </c>
      <c r="O2014" s="57">
        <f t="shared" si="317"/>
        <v>50</v>
      </c>
      <c r="P2014" s="127">
        <f t="shared" si="313"/>
        <v>7.5</v>
      </c>
      <c r="Q2014" s="130">
        <f t="shared" si="314"/>
        <v>50</v>
      </c>
      <c r="R2014" s="62">
        <f t="shared" si="315"/>
        <v>50</v>
      </c>
      <c r="S2014" s="62">
        <f t="shared" si="318"/>
        <v>50</v>
      </c>
      <c r="T2014" s="129">
        <f t="shared" si="319"/>
        <v>3621.9078586603164</v>
      </c>
      <c r="X2014" s="62"/>
      <c r="AA2014" s="24"/>
    </row>
    <row r="2015" spans="6:27" x14ac:dyDescent="0.3">
      <c r="F2015" s="124">
        <f>Calculator!A1997</f>
        <v>1992</v>
      </c>
      <c r="G2015" s="44">
        <f>Calculator!B1997</f>
        <v>0</v>
      </c>
      <c r="H2015" s="44">
        <f>Calculator!C1997</f>
        <v>0</v>
      </c>
      <c r="I2015" s="46">
        <f>Calculator!E1997</f>
        <v>0</v>
      </c>
      <c r="J2015" s="45">
        <f>Calculator!F1997</f>
        <v>0</v>
      </c>
      <c r="K2015" s="125">
        <f t="shared" si="310"/>
        <v>7.5</v>
      </c>
      <c r="L2015" s="127">
        <f t="shared" si="311"/>
        <v>7.5</v>
      </c>
      <c r="M2015" s="127">
        <f t="shared" si="316"/>
        <v>7.5</v>
      </c>
      <c r="N2015" s="57">
        <f t="shared" si="312"/>
        <v>50</v>
      </c>
      <c r="O2015" s="57">
        <f t="shared" si="317"/>
        <v>50</v>
      </c>
      <c r="P2015" s="127">
        <f t="shared" si="313"/>
        <v>7.5</v>
      </c>
      <c r="Q2015" s="130">
        <f t="shared" si="314"/>
        <v>50</v>
      </c>
      <c r="R2015" s="62">
        <f t="shared" si="315"/>
        <v>50</v>
      </c>
      <c r="S2015" s="62">
        <f t="shared" si="318"/>
        <v>50</v>
      </c>
      <c r="T2015" s="129">
        <f t="shared" si="319"/>
        <v>3621.9078586603164</v>
      </c>
      <c r="X2015" s="62"/>
      <c r="AA2015" s="24"/>
    </row>
    <row r="2016" spans="6:27" x14ac:dyDescent="0.3">
      <c r="F2016" s="124">
        <f>Calculator!A1998</f>
        <v>1993</v>
      </c>
      <c r="G2016" s="44">
        <f>Calculator!B1998</f>
        <v>0</v>
      </c>
      <c r="H2016" s="44">
        <f>Calculator!C1998</f>
        <v>0</v>
      </c>
      <c r="I2016" s="46">
        <f>Calculator!E1998</f>
        <v>0</v>
      </c>
      <c r="J2016" s="45">
        <f>Calculator!F1998</f>
        <v>0</v>
      </c>
      <c r="K2016" s="125">
        <f t="shared" si="310"/>
        <v>7.5</v>
      </c>
      <c r="L2016" s="127">
        <f t="shared" si="311"/>
        <v>7.5</v>
      </c>
      <c r="M2016" s="127">
        <f t="shared" si="316"/>
        <v>7.5</v>
      </c>
      <c r="N2016" s="57">
        <f t="shared" si="312"/>
        <v>50</v>
      </c>
      <c r="O2016" s="57">
        <f t="shared" si="317"/>
        <v>50</v>
      </c>
      <c r="P2016" s="127">
        <f t="shared" si="313"/>
        <v>7.5</v>
      </c>
      <c r="Q2016" s="130">
        <f t="shared" si="314"/>
        <v>50</v>
      </c>
      <c r="R2016" s="62">
        <f t="shared" si="315"/>
        <v>50</v>
      </c>
      <c r="S2016" s="62">
        <f t="shared" si="318"/>
        <v>50</v>
      </c>
      <c r="T2016" s="129">
        <f t="shared" si="319"/>
        <v>3621.9078586603164</v>
      </c>
      <c r="X2016" s="62"/>
      <c r="AA2016" s="24"/>
    </row>
    <row r="2017" spans="6:27" x14ac:dyDescent="0.3">
      <c r="F2017" s="124">
        <f>Calculator!A1999</f>
        <v>1994</v>
      </c>
      <c r="G2017" s="44">
        <f>Calculator!B1999</f>
        <v>0</v>
      </c>
      <c r="H2017" s="44">
        <f>Calculator!C1999</f>
        <v>0</v>
      </c>
      <c r="I2017" s="46">
        <f>Calculator!E1999</f>
        <v>0</v>
      </c>
      <c r="J2017" s="45">
        <f>Calculator!F1999</f>
        <v>0</v>
      </c>
      <c r="K2017" s="125">
        <f t="shared" si="310"/>
        <v>7.5</v>
      </c>
      <c r="L2017" s="127">
        <f t="shared" si="311"/>
        <v>7.5</v>
      </c>
      <c r="M2017" s="127">
        <f t="shared" si="316"/>
        <v>7.5</v>
      </c>
      <c r="N2017" s="57">
        <f t="shared" si="312"/>
        <v>50</v>
      </c>
      <c r="O2017" s="57">
        <f t="shared" si="317"/>
        <v>50</v>
      </c>
      <c r="P2017" s="127">
        <f t="shared" si="313"/>
        <v>7.5</v>
      </c>
      <c r="Q2017" s="130">
        <f t="shared" si="314"/>
        <v>50</v>
      </c>
      <c r="R2017" s="62">
        <f t="shared" si="315"/>
        <v>50</v>
      </c>
      <c r="S2017" s="62">
        <f t="shared" si="318"/>
        <v>50</v>
      </c>
      <c r="T2017" s="129">
        <f t="shared" si="319"/>
        <v>3621.9078586603164</v>
      </c>
      <c r="X2017" s="62"/>
      <c r="AA2017" s="24"/>
    </row>
    <row r="2018" spans="6:27" x14ac:dyDescent="0.3">
      <c r="F2018" s="124">
        <f>Calculator!A2000</f>
        <v>1995</v>
      </c>
      <c r="G2018" s="44">
        <f>Calculator!B2000</f>
        <v>0</v>
      </c>
      <c r="H2018" s="44">
        <f>Calculator!C2000</f>
        <v>0</v>
      </c>
      <c r="I2018" s="46">
        <f>Calculator!E2000</f>
        <v>0</v>
      </c>
      <c r="J2018" s="45">
        <f>Calculator!F2000</f>
        <v>0</v>
      </c>
      <c r="K2018" s="125">
        <f t="shared" si="310"/>
        <v>7.5</v>
      </c>
      <c r="L2018" s="127">
        <f t="shared" si="311"/>
        <v>7.5</v>
      </c>
      <c r="M2018" s="127">
        <f t="shared" si="316"/>
        <v>7.5</v>
      </c>
      <c r="N2018" s="57">
        <f t="shared" si="312"/>
        <v>50</v>
      </c>
      <c r="O2018" s="57">
        <f t="shared" si="317"/>
        <v>50</v>
      </c>
      <c r="P2018" s="127">
        <f t="shared" si="313"/>
        <v>7.5</v>
      </c>
      <c r="Q2018" s="130">
        <f t="shared" si="314"/>
        <v>50</v>
      </c>
      <c r="R2018" s="62">
        <f t="shared" si="315"/>
        <v>50</v>
      </c>
      <c r="S2018" s="62">
        <f t="shared" si="318"/>
        <v>50</v>
      </c>
      <c r="T2018" s="129">
        <f t="shared" si="319"/>
        <v>3621.9078586603164</v>
      </c>
      <c r="X2018" s="62"/>
      <c r="AA2018" s="24"/>
    </row>
    <row r="2019" spans="6:27" x14ac:dyDescent="0.3">
      <c r="F2019" s="124">
        <f>Calculator!A2001</f>
        <v>1996</v>
      </c>
      <c r="G2019" s="44">
        <f>Calculator!B2001</f>
        <v>0</v>
      </c>
      <c r="H2019" s="44">
        <f>Calculator!C2001</f>
        <v>0</v>
      </c>
      <c r="I2019" s="46">
        <f>Calculator!E2001</f>
        <v>0</v>
      </c>
      <c r="J2019" s="45">
        <f>Calculator!F2001</f>
        <v>0</v>
      </c>
      <c r="K2019" s="125">
        <f t="shared" si="310"/>
        <v>7.5</v>
      </c>
      <c r="L2019" s="127">
        <f t="shared" si="311"/>
        <v>7.5</v>
      </c>
      <c r="M2019" s="127">
        <f t="shared" si="316"/>
        <v>7.5</v>
      </c>
      <c r="N2019" s="57">
        <f t="shared" si="312"/>
        <v>50</v>
      </c>
      <c r="O2019" s="57">
        <f t="shared" si="317"/>
        <v>50</v>
      </c>
      <c r="P2019" s="127">
        <f t="shared" si="313"/>
        <v>7.5</v>
      </c>
      <c r="Q2019" s="130">
        <f t="shared" si="314"/>
        <v>50</v>
      </c>
      <c r="R2019" s="62">
        <f t="shared" si="315"/>
        <v>50</v>
      </c>
      <c r="S2019" s="62">
        <f t="shared" si="318"/>
        <v>50</v>
      </c>
      <c r="T2019" s="129">
        <f t="shared" si="319"/>
        <v>3621.9078586603164</v>
      </c>
      <c r="X2019" s="62"/>
      <c r="AA2019" s="24"/>
    </row>
    <row r="2020" spans="6:27" x14ac:dyDescent="0.3">
      <c r="F2020" s="124">
        <f>Calculator!A2002</f>
        <v>1997</v>
      </c>
      <c r="G2020" s="44">
        <f>Calculator!B2002</f>
        <v>0</v>
      </c>
      <c r="H2020" s="44">
        <f>Calculator!C2002</f>
        <v>0</v>
      </c>
      <c r="I2020" s="46">
        <f>Calculator!E2002</f>
        <v>0</v>
      </c>
      <c r="J2020" s="45">
        <f>Calculator!F2002</f>
        <v>0</v>
      </c>
      <c r="K2020" s="125">
        <f t="shared" si="310"/>
        <v>7.5</v>
      </c>
      <c r="L2020" s="127">
        <f t="shared" si="311"/>
        <v>7.5</v>
      </c>
      <c r="M2020" s="127">
        <f t="shared" si="316"/>
        <v>7.5</v>
      </c>
      <c r="N2020" s="57">
        <f t="shared" si="312"/>
        <v>50</v>
      </c>
      <c r="O2020" s="57">
        <f t="shared" si="317"/>
        <v>50</v>
      </c>
      <c r="P2020" s="127">
        <f t="shared" si="313"/>
        <v>7.5</v>
      </c>
      <c r="Q2020" s="130">
        <f t="shared" si="314"/>
        <v>50</v>
      </c>
      <c r="R2020" s="62">
        <f t="shared" si="315"/>
        <v>50</v>
      </c>
      <c r="S2020" s="62">
        <f t="shared" si="318"/>
        <v>50</v>
      </c>
      <c r="T2020" s="129">
        <f t="shared" si="319"/>
        <v>3621.9078586603164</v>
      </c>
      <c r="X2020" s="62"/>
      <c r="AA2020" s="24"/>
    </row>
    <row r="2021" spans="6:27" x14ac:dyDescent="0.3">
      <c r="F2021" s="124">
        <f>Calculator!A2003</f>
        <v>1998</v>
      </c>
      <c r="G2021" s="44">
        <f>Calculator!B2003</f>
        <v>0</v>
      </c>
      <c r="H2021" s="44">
        <f>Calculator!C2003</f>
        <v>0</v>
      </c>
      <c r="I2021" s="46">
        <f>Calculator!E2003</f>
        <v>0</v>
      </c>
      <c r="J2021" s="45">
        <f>Calculator!F2003</f>
        <v>0</v>
      </c>
      <c r="K2021" s="125">
        <f t="shared" si="310"/>
        <v>7.5</v>
      </c>
      <c r="L2021" s="127">
        <f t="shared" si="311"/>
        <v>7.5</v>
      </c>
      <c r="M2021" s="127">
        <f t="shared" si="316"/>
        <v>7.5</v>
      </c>
      <c r="N2021" s="57">
        <f t="shared" si="312"/>
        <v>50</v>
      </c>
      <c r="O2021" s="57">
        <f t="shared" si="317"/>
        <v>50</v>
      </c>
      <c r="P2021" s="127">
        <f t="shared" si="313"/>
        <v>7.5</v>
      </c>
      <c r="Q2021" s="130">
        <f t="shared" si="314"/>
        <v>50</v>
      </c>
      <c r="R2021" s="62">
        <f t="shared" si="315"/>
        <v>50</v>
      </c>
      <c r="S2021" s="62">
        <f t="shared" si="318"/>
        <v>50</v>
      </c>
      <c r="T2021" s="129">
        <f t="shared" si="319"/>
        <v>3621.9078586603164</v>
      </c>
      <c r="X2021" s="62"/>
      <c r="AA2021" s="24"/>
    </row>
    <row r="2022" spans="6:27" x14ac:dyDescent="0.3">
      <c r="F2022" s="124">
        <f>Calculator!A2004</f>
        <v>1999</v>
      </c>
      <c r="G2022" s="44">
        <f>Calculator!B2004</f>
        <v>0</v>
      </c>
      <c r="H2022" s="44">
        <f>Calculator!C2004</f>
        <v>0</v>
      </c>
      <c r="I2022" s="46">
        <f>Calculator!E2004</f>
        <v>0</v>
      </c>
      <c r="J2022" s="45">
        <f>Calculator!F2004</f>
        <v>0</v>
      </c>
      <c r="K2022" s="125">
        <f t="shared" si="310"/>
        <v>7.5</v>
      </c>
      <c r="L2022" s="127">
        <f t="shared" si="311"/>
        <v>7.5</v>
      </c>
      <c r="M2022" s="127">
        <f t="shared" si="316"/>
        <v>7.5</v>
      </c>
      <c r="N2022" s="57">
        <f t="shared" si="312"/>
        <v>50</v>
      </c>
      <c r="O2022" s="57">
        <f t="shared" si="317"/>
        <v>50</v>
      </c>
      <c r="P2022" s="127">
        <f t="shared" si="313"/>
        <v>7.5</v>
      </c>
      <c r="Q2022" s="130">
        <f t="shared" si="314"/>
        <v>50</v>
      </c>
      <c r="R2022" s="62">
        <f t="shared" si="315"/>
        <v>50</v>
      </c>
      <c r="S2022" s="62">
        <f t="shared" si="318"/>
        <v>50</v>
      </c>
      <c r="T2022" s="129">
        <f t="shared" si="319"/>
        <v>3621.9078586603164</v>
      </c>
      <c r="X2022" s="62"/>
      <c r="AA2022" s="24"/>
    </row>
    <row r="2023" spans="6:27" x14ac:dyDescent="0.3">
      <c r="F2023" s="124">
        <f>Calculator!A2005</f>
        <v>2000</v>
      </c>
      <c r="G2023" s="44">
        <f>Calculator!B2005</f>
        <v>0</v>
      </c>
      <c r="H2023" s="44">
        <f>Calculator!C2005</f>
        <v>0</v>
      </c>
      <c r="I2023" s="46">
        <f>Calculator!E2005</f>
        <v>0</v>
      </c>
      <c r="J2023" s="45">
        <f>Calculator!F2005</f>
        <v>0</v>
      </c>
      <c r="K2023" s="125">
        <f t="shared" si="310"/>
        <v>7.5</v>
      </c>
      <c r="L2023" s="127">
        <f t="shared" si="311"/>
        <v>7.5</v>
      </c>
      <c r="M2023" s="127">
        <f t="shared" si="316"/>
        <v>7.5</v>
      </c>
      <c r="N2023" s="57">
        <f t="shared" si="312"/>
        <v>50</v>
      </c>
      <c r="O2023" s="57">
        <f t="shared" si="317"/>
        <v>50</v>
      </c>
      <c r="P2023" s="127">
        <f t="shared" si="313"/>
        <v>7.5</v>
      </c>
      <c r="Q2023" s="130">
        <f t="shared" si="314"/>
        <v>50</v>
      </c>
      <c r="R2023" s="62">
        <f t="shared" si="315"/>
        <v>50</v>
      </c>
      <c r="S2023" s="62">
        <f t="shared" si="318"/>
        <v>50</v>
      </c>
      <c r="T2023" s="129">
        <f t="shared" si="319"/>
        <v>3621.9078586603164</v>
      </c>
      <c r="X2023" s="62"/>
      <c r="AA2023" s="24"/>
    </row>
    <row r="2024" spans="6:27" x14ac:dyDescent="0.3">
      <c r="F2024" s="124">
        <f>Calculator!A2006</f>
        <v>2001</v>
      </c>
      <c r="G2024" s="44">
        <f>Calculator!B2006</f>
        <v>0</v>
      </c>
      <c r="H2024" s="44">
        <f>Calculator!C2006</f>
        <v>0</v>
      </c>
      <c r="I2024" s="46">
        <f>Calculator!E2006</f>
        <v>0</v>
      </c>
      <c r="J2024" s="45">
        <f>Calculator!F2006</f>
        <v>0</v>
      </c>
      <c r="K2024" s="125">
        <f t="shared" si="310"/>
        <v>7.5</v>
      </c>
      <c r="L2024" s="127">
        <f t="shared" si="311"/>
        <v>7.5</v>
      </c>
      <c r="M2024" s="127">
        <f t="shared" si="316"/>
        <v>7.5</v>
      </c>
      <c r="N2024" s="57">
        <f t="shared" si="312"/>
        <v>50</v>
      </c>
      <c r="O2024" s="57">
        <f t="shared" si="317"/>
        <v>50</v>
      </c>
      <c r="P2024" s="127">
        <f t="shared" si="313"/>
        <v>7.5</v>
      </c>
      <c r="Q2024" s="130">
        <f t="shared" si="314"/>
        <v>50</v>
      </c>
      <c r="R2024" s="62">
        <f t="shared" si="315"/>
        <v>50</v>
      </c>
      <c r="S2024" s="62">
        <f t="shared" si="318"/>
        <v>50</v>
      </c>
      <c r="T2024" s="129">
        <f t="shared" si="319"/>
        <v>3621.9078586603164</v>
      </c>
      <c r="X2024" s="62"/>
      <c r="AA2024" s="24"/>
    </row>
    <row r="2025" spans="6:27" x14ac:dyDescent="0.3">
      <c r="F2025" s="124">
        <f>Calculator!A2007</f>
        <v>2002</v>
      </c>
      <c r="G2025" s="44">
        <f>Calculator!B2007</f>
        <v>0</v>
      </c>
      <c r="H2025" s="44">
        <f>Calculator!C2007</f>
        <v>0</v>
      </c>
      <c r="I2025" s="46">
        <f>Calculator!E2007</f>
        <v>0</v>
      </c>
      <c r="J2025" s="45">
        <f>Calculator!F2007</f>
        <v>0</v>
      </c>
      <c r="K2025" s="125">
        <f t="shared" si="310"/>
        <v>7.5</v>
      </c>
      <c r="L2025" s="127">
        <f t="shared" si="311"/>
        <v>7.5</v>
      </c>
      <c r="M2025" s="127">
        <f t="shared" si="316"/>
        <v>7.5</v>
      </c>
      <c r="N2025" s="57">
        <f t="shared" si="312"/>
        <v>50</v>
      </c>
      <c r="O2025" s="57">
        <f t="shared" si="317"/>
        <v>50</v>
      </c>
      <c r="P2025" s="127">
        <f t="shared" si="313"/>
        <v>7.5</v>
      </c>
      <c r="Q2025" s="130">
        <f t="shared" si="314"/>
        <v>50</v>
      </c>
      <c r="R2025" s="62">
        <f t="shared" si="315"/>
        <v>50</v>
      </c>
      <c r="S2025" s="62">
        <f t="shared" si="318"/>
        <v>50</v>
      </c>
      <c r="T2025" s="129">
        <f t="shared" si="319"/>
        <v>3621.9078586603164</v>
      </c>
      <c r="X2025" s="62"/>
      <c r="AA2025" s="24"/>
    </row>
    <row r="2026" spans="6:27" x14ac:dyDescent="0.3">
      <c r="F2026" s="124">
        <f>Calculator!A2008</f>
        <v>2003</v>
      </c>
      <c r="G2026" s="44">
        <f>Calculator!B2008</f>
        <v>0</v>
      </c>
      <c r="H2026" s="44">
        <f>Calculator!C2008</f>
        <v>0</v>
      </c>
      <c r="I2026" s="46">
        <f>Calculator!E2008</f>
        <v>0</v>
      </c>
      <c r="J2026" s="45">
        <f>Calculator!F2008</f>
        <v>0</v>
      </c>
      <c r="K2026" s="125">
        <f t="shared" si="310"/>
        <v>7.5</v>
      </c>
      <c r="L2026" s="127">
        <f t="shared" si="311"/>
        <v>7.5</v>
      </c>
      <c r="M2026" s="127">
        <f t="shared" si="316"/>
        <v>7.5</v>
      </c>
      <c r="N2026" s="57">
        <f t="shared" si="312"/>
        <v>50</v>
      </c>
      <c r="O2026" s="57">
        <f t="shared" si="317"/>
        <v>50</v>
      </c>
      <c r="P2026" s="127">
        <f t="shared" si="313"/>
        <v>7.5</v>
      </c>
      <c r="Q2026" s="130">
        <f t="shared" si="314"/>
        <v>50</v>
      </c>
      <c r="R2026" s="62">
        <f t="shared" si="315"/>
        <v>50</v>
      </c>
      <c r="S2026" s="62">
        <f t="shared" si="318"/>
        <v>50</v>
      </c>
      <c r="T2026" s="129">
        <f t="shared" si="319"/>
        <v>3621.9078586603164</v>
      </c>
      <c r="X2026" s="62"/>
      <c r="AA2026" s="24"/>
    </row>
    <row r="2027" spans="6:27" x14ac:dyDescent="0.3">
      <c r="F2027" s="124">
        <f>Calculator!A2009</f>
        <v>2004</v>
      </c>
      <c r="G2027" s="44">
        <f>Calculator!B2009</f>
        <v>0</v>
      </c>
      <c r="H2027" s="44">
        <f>Calculator!C2009</f>
        <v>0</v>
      </c>
      <c r="I2027" s="46">
        <f>Calculator!E2009</f>
        <v>0</v>
      </c>
      <c r="J2027" s="45">
        <f>Calculator!F2009</f>
        <v>0</v>
      </c>
      <c r="K2027" s="125">
        <f t="shared" si="310"/>
        <v>7.5</v>
      </c>
      <c r="L2027" s="127">
        <f t="shared" si="311"/>
        <v>7.5</v>
      </c>
      <c r="M2027" s="127">
        <f t="shared" si="316"/>
        <v>7.5</v>
      </c>
      <c r="N2027" s="57">
        <f t="shared" si="312"/>
        <v>50</v>
      </c>
      <c r="O2027" s="57">
        <f t="shared" si="317"/>
        <v>50</v>
      </c>
      <c r="P2027" s="127">
        <f t="shared" si="313"/>
        <v>7.5</v>
      </c>
      <c r="Q2027" s="130">
        <f t="shared" si="314"/>
        <v>50</v>
      </c>
      <c r="R2027" s="62">
        <f t="shared" si="315"/>
        <v>50</v>
      </c>
      <c r="S2027" s="62">
        <f t="shared" si="318"/>
        <v>50</v>
      </c>
      <c r="T2027" s="129">
        <f t="shared" si="319"/>
        <v>3621.9078586603164</v>
      </c>
      <c r="X2027" s="62"/>
      <c r="AA2027" s="24"/>
    </row>
    <row r="2028" spans="6:27" x14ac:dyDescent="0.3">
      <c r="F2028" s="124">
        <f>Calculator!A2010</f>
        <v>2005</v>
      </c>
      <c r="G2028" s="44">
        <f>Calculator!B2010</f>
        <v>0</v>
      </c>
      <c r="H2028" s="44">
        <f>Calculator!C2010</f>
        <v>0</v>
      </c>
      <c r="I2028" s="46">
        <f>Calculator!E2010</f>
        <v>0</v>
      </c>
      <c r="J2028" s="45">
        <f>Calculator!F2010</f>
        <v>0</v>
      </c>
      <c r="K2028" s="125">
        <f t="shared" si="310"/>
        <v>7.5</v>
      </c>
      <c r="L2028" s="127">
        <f t="shared" si="311"/>
        <v>7.5</v>
      </c>
      <c r="M2028" s="127">
        <f t="shared" si="316"/>
        <v>7.5</v>
      </c>
      <c r="N2028" s="57">
        <f t="shared" si="312"/>
        <v>50</v>
      </c>
      <c r="O2028" s="57">
        <f t="shared" si="317"/>
        <v>50</v>
      </c>
      <c r="P2028" s="127">
        <f t="shared" si="313"/>
        <v>7.5</v>
      </c>
      <c r="Q2028" s="130">
        <f t="shared" si="314"/>
        <v>50</v>
      </c>
      <c r="R2028" s="62">
        <f t="shared" si="315"/>
        <v>50</v>
      </c>
      <c r="S2028" s="62">
        <f t="shared" si="318"/>
        <v>50</v>
      </c>
      <c r="T2028" s="129">
        <f t="shared" si="319"/>
        <v>3621.9078586603164</v>
      </c>
      <c r="X2028" s="62"/>
      <c r="AA2028" s="24"/>
    </row>
    <row r="2029" spans="6:27" x14ac:dyDescent="0.3">
      <c r="F2029" s="124">
        <f>Calculator!A2011</f>
        <v>2006</v>
      </c>
      <c r="G2029" s="44">
        <f>Calculator!B2011</f>
        <v>0</v>
      </c>
      <c r="H2029" s="44">
        <f>Calculator!C2011</f>
        <v>0</v>
      </c>
      <c r="I2029" s="46">
        <f>Calculator!E2011</f>
        <v>0</v>
      </c>
      <c r="J2029" s="45">
        <f>Calculator!F2011</f>
        <v>0</v>
      </c>
      <c r="K2029" s="125">
        <f t="shared" si="310"/>
        <v>7.5</v>
      </c>
      <c r="L2029" s="127">
        <f t="shared" si="311"/>
        <v>7.5</v>
      </c>
      <c r="M2029" s="127">
        <f t="shared" si="316"/>
        <v>7.5</v>
      </c>
      <c r="N2029" s="57">
        <f t="shared" si="312"/>
        <v>50</v>
      </c>
      <c r="O2029" s="57">
        <f t="shared" si="317"/>
        <v>50</v>
      </c>
      <c r="P2029" s="127">
        <f t="shared" si="313"/>
        <v>7.5</v>
      </c>
      <c r="Q2029" s="130">
        <f t="shared" si="314"/>
        <v>50</v>
      </c>
      <c r="R2029" s="62">
        <f t="shared" si="315"/>
        <v>50</v>
      </c>
      <c r="S2029" s="62">
        <f t="shared" si="318"/>
        <v>50</v>
      </c>
      <c r="T2029" s="129">
        <f t="shared" si="319"/>
        <v>3621.9078586603164</v>
      </c>
      <c r="X2029" s="62"/>
      <c r="AA2029" s="24"/>
    </row>
    <row r="2030" spans="6:27" x14ac:dyDescent="0.3">
      <c r="F2030" s="124">
        <f>Calculator!A2012</f>
        <v>2007</v>
      </c>
      <c r="G2030" s="44">
        <f>Calculator!B2012</f>
        <v>0</v>
      </c>
      <c r="H2030" s="44">
        <f>Calculator!C2012</f>
        <v>0</v>
      </c>
      <c r="I2030" s="46">
        <f>Calculator!E2012</f>
        <v>0</v>
      </c>
      <c r="J2030" s="45">
        <f>Calculator!F2012</f>
        <v>0</v>
      </c>
      <c r="K2030" s="125">
        <f t="shared" si="310"/>
        <v>7.5</v>
      </c>
      <c r="L2030" s="127">
        <f t="shared" si="311"/>
        <v>7.5</v>
      </c>
      <c r="M2030" s="127">
        <f t="shared" si="316"/>
        <v>7.5</v>
      </c>
      <c r="N2030" s="57">
        <f t="shared" si="312"/>
        <v>50</v>
      </c>
      <c r="O2030" s="57">
        <f t="shared" si="317"/>
        <v>50</v>
      </c>
      <c r="P2030" s="127">
        <f t="shared" si="313"/>
        <v>7.5</v>
      </c>
      <c r="Q2030" s="130">
        <f t="shared" si="314"/>
        <v>50</v>
      </c>
      <c r="R2030" s="62">
        <f t="shared" si="315"/>
        <v>50</v>
      </c>
      <c r="S2030" s="62">
        <f t="shared" si="318"/>
        <v>50</v>
      </c>
      <c r="T2030" s="129">
        <f t="shared" si="319"/>
        <v>3621.9078586603164</v>
      </c>
      <c r="X2030" s="62"/>
      <c r="AA2030" s="24"/>
    </row>
    <row r="2031" spans="6:27" x14ac:dyDescent="0.3">
      <c r="F2031" s="124">
        <f>Calculator!A2013</f>
        <v>2008</v>
      </c>
      <c r="G2031" s="44">
        <f>Calculator!B2013</f>
        <v>0</v>
      </c>
      <c r="H2031" s="44">
        <f>Calculator!C2013</f>
        <v>0</v>
      </c>
      <c r="I2031" s="46">
        <f>Calculator!E2013</f>
        <v>0</v>
      </c>
      <c r="J2031" s="45">
        <f>Calculator!F2013</f>
        <v>0</v>
      </c>
      <c r="K2031" s="125">
        <f t="shared" si="310"/>
        <v>7.5</v>
      </c>
      <c r="L2031" s="127">
        <f t="shared" si="311"/>
        <v>7.5</v>
      </c>
      <c r="M2031" s="127">
        <f t="shared" si="316"/>
        <v>7.5</v>
      </c>
      <c r="N2031" s="57">
        <f t="shared" si="312"/>
        <v>50</v>
      </c>
      <c r="O2031" s="57">
        <f t="shared" si="317"/>
        <v>50</v>
      </c>
      <c r="P2031" s="127">
        <f t="shared" si="313"/>
        <v>7.5</v>
      </c>
      <c r="Q2031" s="130">
        <f t="shared" si="314"/>
        <v>50</v>
      </c>
      <c r="R2031" s="62">
        <f t="shared" si="315"/>
        <v>50</v>
      </c>
      <c r="S2031" s="62">
        <f t="shared" si="318"/>
        <v>50</v>
      </c>
      <c r="T2031" s="129">
        <f t="shared" si="319"/>
        <v>3621.9078586603164</v>
      </c>
      <c r="X2031" s="62"/>
      <c r="AA2031" s="24"/>
    </row>
    <row r="2032" spans="6:27" x14ac:dyDescent="0.3">
      <c r="F2032" s="124">
        <f>Calculator!A2014</f>
        <v>2009</v>
      </c>
      <c r="G2032" s="44">
        <f>Calculator!B2014</f>
        <v>0</v>
      </c>
      <c r="H2032" s="44">
        <f>Calculator!C2014</f>
        <v>0</v>
      </c>
      <c r="I2032" s="46">
        <f>Calculator!E2014</f>
        <v>0</v>
      </c>
      <c r="J2032" s="45">
        <f>Calculator!F2014</f>
        <v>0</v>
      </c>
      <c r="K2032" s="125">
        <f t="shared" si="310"/>
        <v>7.5</v>
      </c>
      <c r="L2032" s="127">
        <f t="shared" si="311"/>
        <v>7.5</v>
      </c>
      <c r="M2032" s="127">
        <f t="shared" si="316"/>
        <v>7.5</v>
      </c>
      <c r="N2032" s="57">
        <f t="shared" si="312"/>
        <v>50</v>
      </c>
      <c r="O2032" s="57">
        <f t="shared" si="317"/>
        <v>50</v>
      </c>
      <c r="P2032" s="127">
        <f t="shared" si="313"/>
        <v>7.5</v>
      </c>
      <c r="Q2032" s="130">
        <f t="shared" si="314"/>
        <v>50</v>
      </c>
      <c r="R2032" s="62">
        <f t="shared" si="315"/>
        <v>50</v>
      </c>
      <c r="S2032" s="62">
        <f t="shared" si="318"/>
        <v>50</v>
      </c>
      <c r="T2032" s="129">
        <f t="shared" si="319"/>
        <v>3621.9078586603164</v>
      </c>
      <c r="X2032" s="62"/>
      <c r="AA2032" s="24"/>
    </row>
    <row r="2033" spans="6:27" x14ac:dyDescent="0.3">
      <c r="F2033" s="124">
        <f>Calculator!A2015</f>
        <v>2010</v>
      </c>
      <c r="G2033" s="44">
        <f>Calculator!B2015</f>
        <v>0</v>
      </c>
      <c r="H2033" s="44">
        <f>Calculator!C2015</f>
        <v>0</v>
      </c>
      <c r="I2033" s="46">
        <f>Calculator!E2015</f>
        <v>0</v>
      </c>
      <c r="J2033" s="45">
        <f>Calculator!F2015</f>
        <v>0</v>
      </c>
      <c r="K2033" s="125">
        <f t="shared" si="310"/>
        <v>7.5</v>
      </c>
      <c r="L2033" s="127">
        <f t="shared" si="311"/>
        <v>7.5</v>
      </c>
      <c r="M2033" s="127">
        <f t="shared" si="316"/>
        <v>7.5</v>
      </c>
      <c r="N2033" s="57">
        <f t="shared" si="312"/>
        <v>50</v>
      </c>
      <c r="O2033" s="57">
        <f t="shared" si="317"/>
        <v>50</v>
      </c>
      <c r="P2033" s="127">
        <f t="shared" si="313"/>
        <v>7.5</v>
      </c>
      <c r="Q2033" s="130">
        <f t="shared" si="314"/>
        <v>50</v>
      </c>
      <c r="R2033" s="62">
        <f t="shared" si="315"/>
        <v>50</v>
      </c>
      <c r="S2033" s="62">
        <f t="shared" si="318"/>
        <v>50</v>
      </c>
      <c r="T2033" s="129">
        <f t="shared" si="319"/>
        <v>3621.9078586603164</v>
      </c>
      <c r="X2033" s="62"/>
      <c r="AA2033" s="24"/>
    </row>
    <row r="2034" spans="6:27" x14ac:dyDescent="0.3">
      <c r="F2034" s="124">
        <f>Calculator!A2016</f>
        <v>2011</v>
      </c>
      <c r="G2034" s="44">
        <f>Calculator!B2016</f>
        <v>0</v>
      </c>
      <c r="H2034" s="44">
        <f>Calculator!C2016</f>
        <v>0</v>
      </c>
      <c r="I2034" s="46">
        <f>Calculator!E2016</f>
        <v>0</v>
      </c>
      <c r="J2034" s="45">
        <f>Calculator!F2016</f>
        <v>0</v>
      </c>
      <c r="K2034" s="125">
        <f t="shared" si="310"/>
        <v>7.5</v>
      </c>
      <c r="L2034" s="127">
        <f t="shared" si="311"/>
        <v>7.5</v>
      </c>
      <c r="M2034" s="127">
        <f t="shared" si="316"/>
        <v>7.5</v>
      </c>
      <c r="N2034" s="57">
        <f t="shared" si="312"/>
        <v>50</v>
      </c>
      <c r="O2034" s="57">
        <f t="shared" si="317"/>
        <v>50</v>
      </c>
      <c r="P2034" s="127">
        <f t="shared" si="313"/>
        <v>7.5</v>
      </c>
      <c r="Q2034" s="130">
        <f t="shared" si="314"/>
        <v>50</v>
      </c>
      <c r="R2034" s="62">
        <f t="shared" si="315"/>
        <v>50</v>
      </c>
      <c r="S2034" s="62">
        <f t="shared" si="318"/>
        <v>50</v>
      </c>
      <c r="T2034" s="129">
        <f t="shared" si="319"/>
        <v>3621.9078586603164</v>
      </c>
      <c r="X2034" s="62"/>
      <c r="AA2034" s="24"/>
    </row>
    <row r="2035" spans="6:27" x14ac:dyDescent="0.3">
      <c r="F2035" s="124">
        <f>Calculator!A2017</f>
        <v>2012</v>
      </c>
      <c r="G2035" s="44">
        <f>Calculator!B2017</f>
        <v>0</v>
      </c>
      <c r="H2035" s="44">
        <f>Calculator!C2017</f>
        <v>0</v>
      </c>
      <c r="I2035" s="46">
        <f>Calculator!E2017</f>
        <v>0</v>
      </c>
      <c r="J2035" s="45">
        <f>Calculator!F2017</f>
        <v>0</v>
      </c>
      <c r="K2035" s="125">
        <f t="shared" si="310"/>
        <v>7.5</v>
      </c>
      <c r="L2035" s="127">
        <f t="shared" si="311"/>
        <v>7.5</v>
      </c>
      <c r="M2035" s="127">
        <f t="shared" si="316"/>
        <v>7.5</v>
      </c>
      <c r="N2035" s="57">
        <f t="shared" si="312"/>
        <v>50</v>
      </c>
      <c r="O2035" s="57">
        <f t="shared" si="317"/>
        <v>50</v>
      </c>
      <c r="P2035" s="127">
        <f t="shared" si="313"/>
        <v>7.5</v>
      </c>
      <c r="Q2035" s="130">
        <f t="shared" si="314"/>
        <v>50</v>
      </c>
      <c r="R2035" s="62">
        <f t="shared" si="315"/>
        <v>50</v>
      </c>
      <c r="S2035" s="62">
        <f t="shared" si="318"/>
        <v>50</v>
      </c>
      <c r="T2035" s="129">
        <f t="shared" si="319"/>
        <v>3621.9078586603164</v>
      </c>
      <c r="X2035" s="62"/>
      <c r="AA2035" s="24"/>
    </row>
    <row r="2036" spans="6:27" x14ac:dyDescent="0.3">
      <c r="F2036" s="124">
        <f>Calculator!A2018</f>
        <v>2013</v>
      </c>
      <c r="G2036" s="44">
        <f>Calculator!B2018</f>
        <v>0</v>
      </c>
      <c r="H2036" s="44">
        <f>Calculator!C2018</f>
        <v>0</v>
      </c>
      <c r="I2036" s="46">
        <f>Calculator!E2018</f>
        <v>0</v>
      </c>
      <c r="J2036" s="45">
        <f>Calculator!F2018</f>
        <v>0</v>
      </c>
      <c r="K2036" s="125">
        <f t="shared" si="310"/>
        <v>7.5</v>
      </c>
      <c r="L2036" s="127">
        <f t="shared" si="311"/>
        <v>7.5</v>
      </c>
      <c r="M2036" s="127">
        <f t="shared" si="316"/>
        <v>7.5</v>
      </c>
      <c r="N2036" s="57">
        <f t="shared" si="312"/>
        <v>50</v>
      </c>
      <c r="O2036" s="57">
        <f t="shared" si="317"/>
        <v>50</v>
      </c>
      <c r="P2036" s="127">
        <f t="shared" si="313"/>
        <v>7.5</v>
      </c>
      <c r="Q2036" s="130">
        <f t="shared" si="314"/>
        <v>50</v>
      </c>
      <c r="R2036" s="62">
        <f t="shared" si="315"/>
        <v>50</v>
      </c>
      <c r="S2036" s="62">
        <f t="shared" si="318"/>
        <v>50</v>
      </c>
      <c r="T2036" s="129">
        <f t="shared" si="319"/>
        <v>3621.9078586603164</v>
      </c>
      <c r="X2036" s="62"/>
      <c r="AA2036" s="24"/>
    </row>
    <row r="2037" spans="6:27" x14ac:dyDescent="0.3">
      <c r="F2037" s="124">
        <f>Calculator!A2019</f>
        <v>2014</v>
      </c>
      <c r="G2037" s="44">
        <f>Calculator!B2019</f>
        <v>0</v>
      </c>
      <c r="H2037" s="44">
        <f>Calculator!C2019</f>
        <v>0</v>
      </c>
      <c r="I2037" s="46">
        <f>Calculator!E2019</f>
        <v>0</v>
      </c>
      <c r="J2037" s="45">
        <f>Calculator!F2019</f>
        <v>0</v>
      </c>
      <c r="K2037" s="125">
        <f t="shared" si="310"/>
        <v>7.5</v>
      </c>
      <c r="L2037" s="127">
        <f t="shared" si="311"/>
        <v>7.5</v>
      </c>
      <c r="M2037" s="127">
        <f t="shared" si="316"/>
        <v>7.5</v>
      </c>
      <c r="N2037" s="57">
        <f t="shared" si="312"/>
        <v>50</v>
      </c>
      <c r="O2037" s="57">
        <f t="shared" si="317"/>
        <v>50</v>
      </c>
      <c r="P2037" s="127">
        <f t="shared" si="313"/>
        <v>7.5</v>
      </c>
      <c r="Q2037" s="130">
        <f t="shared" si="314"/>
        <v>50</v>
      </c>
      <c r="R2037" s="62">
        <f t="shared" si="315"/>
        <v>50</v>
      </c>
      <c r="S2037" s="62">
        <f t="shared" si="318"/>
        <v>50</v>
      </c>
      <c r="T2037" s="129">
        <f t="shared" si="319"/>
        <v>3621.9078586603164</v>
      </c>
      <c r="X2037" s="62"/>
      <c r="AA2037" s="24"/>
    </row>
    <row r="2038" spans="6:27" x14ac:dyDescent="0.3">
      <c r="F2038" s="124">
        <f>Calculator!A2020</f>
        <v>2015</v>
      </c>
      <c r="G2038" s="44">
        <f>Calculator!B2020</f>
        <v>0</v>
      </c>
      <c r="H2038" s="44">
        <f>Calculator!C2020</f>
        <v>0</v>
      </c>
      <c r="I2038" s="46">
        <f>Calculator!E2020</f>
        <v>0</v>
      </c>
      <c r="J2038" s="45">
        <f>Calculator!F2020</f>
        <v>0</v>
      </c>
      <c r="K2038" s="125">
        <f t="shared" si="310"/>
        <v>7.5</v>
      </c>
      <c r="L2038" s="127">
        <f t="shared" si="311"/>
        <v>7.5</v>
      </c>
      <c r="M2038" s="127">
        <f t="shared" si="316"/>
        <v>7.5</v>
      </c>
      <c r="N2038" s="57">
        <f t="shared" si="312"/>
        <v>50</v>
      </c>
      <c r="O2038" s="57">
        <f t="shared" si="317"/>
        <v>50</v>
      </c>
      <c r="P2038" s="127">
        <f t="shared" si="313"/>
        <v>7.5</v>
      </c>
      <c r="Q2038" s="130">
        <f t="shared" si="314"/>
        <v>50</v>
      </c>
      <c r="R2038" s="62">
        <f t="shared" si="315"/>
        <v>50</v>
      </c>
      <c r="S2038" s="62">
        <f t="shared" si="318"/>
        <v>50</v>
      </c>
      <c r="T2038" s="129">
        <f t="shared" si="319"/>
        <v>3621.9078586603164</v>
      </c>
      <c r="X2038" s="62"/>
      <c r="AA2038" s="24"/>
    </row>
    <row r="2039" spans="6:27" x14ac:dyDescent="0.3">
      <c r="F2039" s="124">
        <f>Calculator!A2021</f>
        <v>2016</v>
      </c>
      <c r="G2039" s="44">
        <f>Calculator!B2021</f>
        <v>0</v>
      </c>
      <c r="H2039" s="44">
        <f>Calculator!C2021</f>
        <v>0</v>
      </c>
      <c r="I2039" s="46">
        <f>Calculator!E2021</f>
        <v>0</v>
      </c>
      <c r="J2039" s="45">
        <f>Calculator!F2021</f>
        <v>0</v>
      </c>
      <c r="K2039" s="125">
        <f t="shared" si="310"/>
        <v>7.5</v>
      </c>
      <c r="L2039" s="127">
        <f t="shared" si="311"/>
        <v>7.5</v>
      </c>
      <c r="M2039" s="127">
        <f t="shared" si="316"/>
        <v>7.5</v>
      </c>
      <c r="N2039" s="57">
        <f t="shared" si="312"/>
        <v>50</v>
      </c>
      <c r="O2039" s="57">
        <f t="shared" si="317"/>
        <v>50</v>
      </c>
      <c r="P2039" s="127">
        <f t="shared" si="313"/>
        <v>7.5</v>
      </c>
      <c r="Q2039" s="130">
        <f t="shared" si="314"/>
        <v>50</v>
      </c>
      <c r="R2039" s="62">
        <f t="shared" si="315"/>
        <v>50</v>
      </c>
      <c r="S2039" s="62">
        <f t="shared" si="318"/>
        <v>50</v>
      </c>
      <c r="T2039" s="129">
        <f t="shared" si="319"/>
        <v>3621.9078586603164</v>
      </c>
      <c r="X2039" s="62"/>
      <c r="AA2039" s="24"/>
    </row>
    <row r="2040" spans="6:27" x14ac:dyDescent="0.3">
      <c r="F2040" s="124">
        <f>Calculator!A2022</f>
        <v>2017</v>
      </c>
      <c r="G2040" s="44">
        <f>Calculator!B2022</f>
        <v>0</v>
      </c>
      <c r="H2040" s="44">
        <f>Calculator!C2022</f>
        <v>0</v>
      </c>
      <c r="I2040" s="46">
        <f>Calculator!E2022</f>
        <v>0</v>
      </c>
      <c r="J2040" s="45">
        <f>Calculator!F2022</f>
        <v>0</v>
      </c>
      <c r="K2040" s="125">
        <f t="shared" si="310"/>
        <v>7.5</v>
      </c>
      <c r="L2040" s="127">
        <f t="shared" si="311"/>
        <v>7.5</v>
      </c>
      <c r="M2040" s="127">
        <f t="shared" si="316"/>
        <v>7.5</v>
      </c>
      <c r="N2040" s="57">
        <f t="shared" si="312"/>
        <v>50</v>
      </c>
      <c r="O2040" s="57">
        <f t="shared" si="317"/>
        <v>50</v>
      </c>
      <c r="P2040" s="127">
        <f t="shared" si="313"/>
        <v>7.5</v>
      </c>
      <c r="Q2040" s="130">
        <f t="shared" si="314"/>
        <v>50</v>
      </c>
      <c r="R2040" s="62">
        <f t="shared" si="315"/>
        <v>50</v>
      </c>
      <c r="S2040" s="62">
        <f t="shared" si="318"/>
        <v>50</v>
      </c>
      <c r="T2040" s="129">
        <f t="shared" si="319"/>
        <v>3621.9078586603164</v>
      </c>
      <c r="X2040" s="62"/>
      <c r="AA2040" s="24"/>
    </row>
    <row r="2041" spans="6:27" x14ac:dyDescent="0.3">
      <c r="F2041" s="124">
        <f>Calculator!A2023</f>
        <v>2018</v>
      </c>
      <c r="G2041" s="44">
        <f>Calculator!B2023</f>
        <v>0</v>
      </c>
      <c r="H2041" s="44">
        <f>Calculator!C2023</f>
        <v>0</v>
      </c>
      <c r="I2041" s="46">
        <f>Calculator!E2023</f>
        <v>0</v>
      </c>
      <c r="J2041" s="45">
        <f>Calculator!F2023</f>
        <v>0</v>
      </c>
      <c r="K2041" s="125">
        <f t="shared" si="310"/>
        <v>7.5</v>
      </c>
      <c r="L2041" s="127">
        <f t="shared" si="311"/>
        <v>7.5</v>
      </c>
      <c r="M2041" s="127">
        <f t="shared" si="316"/>
        <v>7.5</v>
      </c>
      <c r="N2041" s="57">
        <f t="shared" si="312"/>
        <v>50</v>
      </c>
      <c r="O2041" s="57">
        <f t="shared" si="317"/>
        <v>50</v>
      </c>
      <c r="P2041" s="127">
        <f t="shared" si="313"/>
        <v>7.5</v>
      </c>
      <c r="Q2041" s="130">
        <f t="shared" si="314"/>
        <v>50</v>
      </c>
      <c r="R2041" s="62">
        <f t="shared" si="315"/>
        <v>50</v>
      </c>
      <c r="S2041" s="62">
        <f t="shared" si="318"/>
        <v>50</v>
      </c>
      <c r="T2041" s="129">
        <f t="shared" si="319"/>
        <v>3621.9078586603164</v>
      </c>
      <c r="X2041" s="62"/>
      <c r="AA2041" s="24"/>
    </row>
    <row r="2042" spans="6:27" x14ac:dyDescent="0.3">
      <c r="F2042" s="124">
        <f>Calculator!A2024</f>
        <v>2019</v>
      </c>
      <c r="G2042" s="44">
        <f>Calculator!B2024</f>
        <v>0</v>
      </c>
      <c r="H2042" s="44">
        <f>Calculator!C2024</f>
        <v>0</v>
      </c>
      <c r="I2042" s="46">
        <f>Calculator!E2024</f>
        <v>0</v>
      </c>
      <c r="J2042" s="45">
        <f>Calculator!F2024</f>
        <v>0</v>
      </c>
      <c r="K2042" s="125">
        <f t="shared" si="310"/>
        <v>7.5</v>
      </c>
      <c r="L2042" s="127">
        <f t="shared" si="311"/>
        <v>7.5</v>
      </c>
      <c r="M2042" s="127">
        <f t="shared" si="316"/>
        <v>7.5</v>
      </c>
      <c r="N2042" s="57">
        <f t="shared" si="312"/>
        <v>50</v>
      </c>
      <c r="O2042" s="57">
        <f t="shared" si="317"/>
        <v>50</v>
      </c>
      <c r="P2042" s="127">
        <f t="shared" si="313"/>
        <v>7.5</v>
      </c>
      <c r="Q2042" s="130">
        <f t="shared" si="314"/>
        <v>50</v>
      </c>
      <c r="R2042" s="62">
        <f t="shared" si="315"/>
        <v>50</v>
      </c>
      <c r="S2042" s="62">
        <f t="shared" si="318"/>
        <v>50</v>
      </c>
      <c r="T2042" s="129">
        <f t="shared" si="319"/>
        <v>3621.9078586603164</v>
      </c>
      <c r="X2042" s="62"/>
      <c r="AA2042" s="24"/>
    </row>
    <row r="2043" spans="6:27" x14ac:dyDescent="0.3">
      <c r="F2043" s="124">
        <f>Calculator!A2025</f>
        <v>2020</v>
      </c>
      <c r="G2043" s="44">
        <f>Calculator!B2025</f>
        <v>0</v>
      </c>
      <c r="H2043" s="44">
        <f>Calculator!C2025</f>
        <v>0</v>
      </c>
      <c r="I2043" s="46">
        <f>Calculator!E2025</f>
        <v>0</v>
      </c>
      <c r="J2043" s="45">
        <f>Calculator!F2025</f>
        <v>0</v>
      </c>
      <c r="K2043" s="125">
        <f t="shared" si="310"/>
        <v>7.5</v>
      </c>
      <c r="L2043" s="127">
        <f t="shared" si="311"/>
        <v>7.5</v>
      </c>
      <c r="M2043" s="127">
        <f t="shared" si="316"/>
        <v>7.5</v>
      </c>
      <c r="N2043" s="57">
        <f t="shared" si="312"/>
        <v>50</v>
      </c>
      <c r="O2043" s="57">
        <f t="shared" si="317"/>
        <v>50</v>
      </c>
      <c r="P2043" s="127">
        <f t="shared" si="313"/>
        <v>7.5</v>
      </c>
      <c r="Q2043" s="130">
        <f t="shared" si="314"/>
        <v>50</v>
      </c>
      <c r="R2043" s="62">
        <f t="shared" si="315"/>
        <v>50</v>
      </c>
      <c r="S2043" s="62">
        <f t="shared" si="318"/>
        <v>50</v>
      </c>
      <c r="T2043" s="129">
        <f t="shared" si="319"/>
        <v>3621.9078586603164</v>
      </c>
      <c r="X2043" s="62"/>
      <c r="AA2043" s="24"/>
    </row>
    <row r="2044" spans="6:27" x14ac:dyDescent="0.3">
      <c r="F2044" s="124">
        <f>Calculator!A2026</f>
        <v>2021</v>
      </c>
      <c r="G2044" s="44">
        <f>Calculator!B2026</f>
        <v>0</v>
      </c>
      <c r="H2044" s="44">
        <f>Calculator!C2026</f>
        <v>0</v>
      </c>
      <c r="I2044" s="46">
        <f>Calculator!E2026</f>
        <v>0</v>
      </c>
      <c r="J2044" s="45">
        <f>Calculator!F2026</f>
        <v>0</v>
      </c>
      <c r="K2044" s="125">
        <f t="shared" si="310"/>
        <v>7.5</v>
      </c>
      <c r="L2044" s="127">
        <f t="shared" si="311"/>
        <v>7.5</v>
      </c>
      <c r="M2044" s="127">
        <f t="shared" si="316"/>
        <v>7.5</v>
      </c>
      <c r="N2044" s="57">
        <f t="shared" si="312"/>
        <v>50</v>
      </c>
      <c r="O2044" s="57">
        <f t="shared" si="317"/>
        <v>50</v>
      </c>
      <c r="P2044" s="127">
        <f t="shared" si="313"/>
        <v>7.5</v>
      </c>
      <c r="Q2044" s="130">
        <f t="shared" si="314"/>
        <v>50</v>
      </c>
      <c r="R2044" s="62">
        <f t="shared" si="315"/>
        <v>50</v>
      </c>
      <c r="S2044" s="62">
        <f t="shared" si="318"/>
        <v>50</v>
      </c>
      <c r="T2044" s="129">
        <f t="shared" si="319"/>
        <v>3621.9078586603164</v>
      </c>
      <c r="X2044" s="62"/>
      <c r="AA2044" s="24"/>
    </row>
    <row r="2045" spans="6:27" x14ac:dyDescent="0.3">
      <c r="F2045" s="124">
        <f>Calculator!A2027</f>
        <v>2022</v>
      </c>
      <c r="G2045" s="44">
        <f>Calculator!B2027</f>
        <v>0</v>
      </c>
      <c r="H2045" s="44">
        <f>Calculator!C2027</f>
        <v>0</v>
      </c>
      <c r="I2045" s="46">
        <f>Calculator!E2027</f>
        <v>0</v>
      </c>
      <c r="J2045" s="45">
        <f>Calculator!F2027</f>
        <v>0</v>
      </c>
      <c r="K2045" s="125">
        <f t="shared" si="310"/>
        <v>7.5</v>
      </c>
      <c r="L2045" s="127">
        <f t="shared" si="311"/>
        <v>7.5</v>
      </c>
      <c r="M2045" s="127">
        <f t="shared" si="316"/>
        <v>7.5</v>
      </c>
      <c r="N2045" s="57">
        <f t="shared" si="312"/>
        <v>50</v>
      </c>
      <c r="O2045" s="57">
        <f t="shared" si="317"/>
        <v>50</v>
      </c>
      <c r="P2045" s="127">
        <f t="shared" si="313"/>
        <v>7.5</v>
      </c>
      <c r="Q2045" s="130">
        <f t="shared" si="314"/>
        <v>50</v>
      </c>
      <c r="R2045" s="62">
        <f t="shared" si="315"/>
        <v>50</v>
      </c>
      <c r="S2045" s="62">
        <f t="shared" si="318"/>
        <v>50</v>
      </c>
      <c r="T2045" s="129">
        <f t="shared" si="319"/>
        <v>3621.9078586603164</v>
      </c>
      <c r="X2045" s="62"/>
      <c r="AA2045" s="24"/>
    </row>
    <row r="2046" spans="6:27" x14ac:dyDescent="0.3">
      <c r="F2046" s="124">
        <f>Calculator!A2028</f>
        <v>2023</v>
      </c>
      <c r="G2046" s="44">
        <f>Calculator!B2028</f>
        <v>0</v>
      </c>
      <c r="H2046" s="44">
        <f>Calculator!C2028</f>
        <v>0</v>
      </c>
      <c r="I2046" s="46">
        <f>Calculator!E2028</f>
        <v>0</v>
      </c>
      <c r="J2046" s="45">
        <f>Calculator!F2028</f>
        <v>0</v>
      </c>
      <c r="K2046" s="125">
        <f t="shared" si="310"/>
        <v>7.5</v>
      </c>
      <c r="L2046" s="127">
        <f t="shared" si="311"/>
        <v>7.5</v>
      </c>
      <c r="M2046" s="127">
        <f t="shared" si="316"/>
        <v>7.5</v>
      </c>
      <c r="N2046" s="57">
        <f t="shared" si="312"/>
        <v>50</v>
      </c>
      <c r="O2046" s="57">
        <f t="shared" si="317"/>
        <v>50</v>
      </c>
      <c r="P2046" s="127">
        <f t="shared" si="313"/>
        <v>7.5</v>
      </c>
      <c r="Q2046" s="130">
        <f t="shared" si="314"/>
        <v>50</v>
      </c>
      <c r="R2046" s="62">
        <f t="shared" si="315"/>
        <v>50</v>
      </c>
      <c r="S2046" s="62">
        <f t="shared" si="318"/>
        <v>50</v>
      </c>
      <c r="T2046" s="129">
        <f t="shared" si="319"/>
        <v>3621.9078586603164</v>
      </c>
      <c r="X2046" s="62"/>
      <c r="AA2046" s="24"/>
    </row>
    <row r="2047" spans="6:27" x14ac:dyDescent="0.3">
      <c r="F2047" s="124">
        <f>Calculator!A2029</f>
        <v>2024</v>
      </c>
      <c r="G2047" s="44">
        <f>Calculator!B2029</f>
        <v>0</v>
      </c>
      <c r="H2047" s="44">
        <f>Calculator!C2029</f>
        <v>0</v>
      </c>
      <c r="I2047" s="46">
        <f>Calculator!E2029</f>
        <v>0</v>
      </c>
      <c r="J2047" s="45">
        <f>Calculator!F2029</f>
        <v>0</v>
      </c>
      <c r="K2047" s="125">
        <f t="shared" si="310"/>
        <v>7.5</v>
      </c>
      <c r="L2047" s="127">
        <f t="shared" si="311"/>
        <v>7.5</v>
      </c>
      <c r="M2047" s="127">
        <f t="shared" si="316"/>
        <v>7.5</v>
      </c>
      <c r="N2047" s="57">
        <f t="shared" si="312"/>
        <v>50</v>
      </c>
      <c r="O2047" s="57">
        <f t="shared" si="317"/>
        <v>50</v>
      </c>
      <c r="P2047" s="127">
        <f t="shared" si="313"/>
        <v>7.5</v>
      </c>
      <c r="Q2047" s="130">
        <f t="shared" si="314"/>
        <v>50</v>
      </c>
      <c r="R2047" s="62">
        <f t="shared" si="315"/>
        <v>50</v>
      </c>
      <c r="S2047" s="62">
        <f t="shared" si="318"/>
        <v>50</v>
      </c>
      <c r="T2047" s="129">
        <f t="shared" si="319"/>
        <v>3621.9078586603164</v>
      </c>
      <c r="X2047" s="62"/>
      <c r="AA2047" s="24"/>
    </row>
    <row r="2048" spans="6:27" x14ac:dyDescent="0.3">
      <c r="F2048" s="124">
        <f>Calculator!A2030</f>
        <v>2025</v>
      </c>
      <c r="G2048" s="44">
        <f>Calculator!B2030</f>
        <v>0</v>
      </c>
      <c r="H2048" s="44">
        <f>Calculator!C2030</f>
        <v>0</v>
      </c>
      <c r="I2048" s="46">
        <f>Calculator!E2030</f>
        <v>0</v>
      </c>
      <c r="J2048" s="45">
        <f>Calculator!F2030</f>
        <v>0</v>
      </c>
      <c r="K2048" s="125">
        <f t="shared" si="310"/>
        <v>7.5</v>
      </c>
      <c r="L2048" s="127">
        <f t="shared" si="311"/>
        <v>7.5</v>
      </c>
      <c r="M2048" s="127">
        <f t="shared" si="316"/>
        <v>7.5</v>
      </c>
      <c r="N2048" s="57">
        <f t="shared" si="312"/>
        <v>50</v>
      </c>
      <c r="O2048" s="57">
        <f t="shared" si="317"/>
        <v>50</v>
      </c>
      <c r="P2048" s="127">
        <f t="shared" si="313"/>
        <v>7.5</v>
      </c>
      <c r="Q2048" s="130">
        <f t="shared" si="314"/>
        <v>50</v>
      </c>
      <c r="R2048" s="62">
        <f t="shared" si="315"/>
        <v>50</v>
      </c>
      <c r="S2048" s="62">
        <f t="shared" si="318"/>
        <v>50</v>
      </c>
      <c r="T2048" s="129">
        <f t="shared" si="319"/>
        <v>3621.9078586603164</v>
      </c>
      <c r="X2048" s="62"/>
      <c r="AA2048" s="24"/>
    </row>
    <row r="2049" spans="6:27" x14ac:dyDescent="0.3">
      <c r="F2049" s="124">
        <f>Calculator!A2031</f>
        <v>2026</v>
      </c>
      <c r="G2049" s="44">
        <f>Calculator!B2031</f>
        <v>0</v>
      </c>
      <c r="H2049" s="44">
        <f>Calculator!C2031</f>
        <v>0</v>
      </c>
      <c r="I2049" s="46">
        <f>Calculator!E2031</f>
        <v>0</v>
      </c>
      <c r="J2049" s="45">
        <f>Calculator!F2031</f>
        <v>0</v>
      </c>
      <c r="K2049" s="125">
        <f t="shared" si="310"/>
        <v>7.5</v>
      </c>
      <c r="L2049" s="127">
        <f t="shared" si="311"/>
        <v>7.5</v>
      </c>
      <c r="M2049" s="127">
        <f t="shared" si="316"/>
        <v>7.5</v>
      </c>
      <c r="N2049" s="57">
        <f t="shared" si="312"/>
        <v>50</v>
      </c>
      <c r="O2049" s="57">
        <f t="shared" si="317"/>
        <v>50</v>
      </c>
      <c r="P2049" s="127">
        <f t="shared" si="313"/>
        <v>7.5</v>
      </c>
      <c r="Q2049" s="130">
        <f t="shared" si="314"/>
        <v>50</v>
      </c>
      <c r="R2049" s="62">
        <f t="shared" si="315"/>
        <v>50</v>
      </c>
      <c r="S2049" s="62">
        <f t="shared" si="318"/>
        <v>50</v>
      </c>
      <c r="T2049" s="129">
        <f t="shared" si="319"/>
        <v>3621.9078586603164</v>
      </c>
      <c r="X2049" s="62"/>
      <c r="AA2049" s="24"/>
    </row>
    <row r="2050" spans="6:27" x14ac:dyDescent="0.3">
      <c r="F2050" s="124">
        <f>Calculator!A2032</f>
        <v>2027</v>
      </c>
      <c r="G2050" s="44">
        <f>Calculator!B2032</f>
        <v>0</v>
      </c>
      <c r="H2050" s="44">
        <f>Calculator!C2032</f>
        <v>0</v>
      </c>
      <c r="I2050" s="46">
        <f>Calculator!E2032</f>
        <v>0</v>
      </c>
      <c r="J2050" s="45">
        <f>Calculator!F2032</f>
        <v>0</v>
      </c>
      <c r="K2050" s="125">
        <f t="shared" si="310"/>
        <v>7.5</v>
      </c>
      <c r="L2050" s="127">
        <f t="shared" si="311"/>
        <v>7.5</v>
      </c>
      <c r="M2050" s="127">
        <f t="shared" si="316"/>
        <v>7.5</v>
      </c>
      <c r="N2050" s="57">
        <f t="shared" si="312"/>
        <v>50</v>
      </c>
      <c r="O2050" s="57">
        <f t="shared" si="317"/>
        <v>50</v>
      </c>
      <c r="P2050" s="127">
        <f t="shared" si="313"/>
        <v>7.5</v>
      </c>
      <c r="Q2050" s="130">
        <f t="shared" si="314"/>
        <v>50</v>
      </c>
      <c r="R2050" s="62">
        <f t="shared" si="315"/>
        <v>50</v>
      </c>
      <c r="S2050" s="62">
        <f t="shared" si="318"/>
        <v>50</v>
      </c>
      <c r="T2050" s="129">
        <f t="shared" si="319"/>
        <v>3621.9078586603164</v>
      </c>
      <c r="X2050" s="62"/>
      <c r="AA2050" s="24"/>
    </row>
    <row r="2051" spans="6:27" x14ac:dyDescent="0.3">
      <c r="F2051" s="124">
        <f>Calculator!A2033</f>
        <v>2028</v>
      </c>
      <c r="G2051" s="44">
        <f>Calculator!B2033</f>
        <v>0</v>
      </c>
      <c r="H2051" s="44">
        <f>Calculator!C2033</f>
        <v>0</v>
      </c>
      <c r="I2051" s="46">
        <f>Calculator!E2033</f>
        <v>0</v>
      </c>
      <c r="J2051" s="45">
        <f>Calculator!F2033</f>
        <v>0</v>
      </c>
      <c r="K2051" s="125">
        <f t="shared" si="310"/>
        <v>7.5</v>
      </c>
      <c r="L2051" s="127">
        <f t="shared" si="311"/>
        <v>7.5</v>
      </c>
      <c r="M2051" s="127">
        <f t="shared" si="316"/>
        <v>7.5</v>
      </c>
      <c r="N2051" s="57">
        <f t="shared" si="312"/>
        <v>50</v>
      </c>
      <c r="O2051" s="57">
        <f t="shared" si="317"/>
        <v>50</v>
      </c>
      <c r="P2051" s="127">
        <f t="shared" si="313"/>
        <v>7.5</v>
      </c>
      <c r="Q2051" s="130">
        <f t="shared" si="314"/>
        <v>50</v>
      </c>
      <c r="R2051" s="62">
        <f t="shared" si="315"/>
        <v>50</v>
      </c>
      <c r="S2051" s="62">
        <f t="shared" si="318"/>
        <v>50</v>
      </c>
      <c r="T2051" s="129">
        <f t="shared" si="319"/>
        <v>3621.9078586603164</v>
      </c>
      <c r="X2051" s="62"/>
      <c r="AA2051" s="24"/>
    </row>
    <row r="2052" spans="6:27" x14ac:dyDescent="0.3">
      <c r="F2052" s="124">
        <f>Calculator!A2034</f>
        <v>2029</v>
      </c>
      <c r="G2052" s="44">
        <f>Calculator!B2034</f>
        <v>0</v>
      </c>
      <c r="H2052" s="44">
        <f>Calculator!C2034</f>
        <v>0</v>
      </c>
      <c r="I2052" s="46">
        <f>Calculator!E2034</f>
        <v>0</v>
      </c>
      <c r="J2052" s="45">
        <f>Calculator!F2034</f>
        <v>0</v>
      </c>
      <c r="K2052" s="125">
        <f t="shared" si="310"/>
        <v>7.5</v>
      </c>
      <c r="L2052" s="127">
        <f t="shared" si="311"/>
        <v>7.5</v>
      </c>
      <c r="M2052" s="127">
        <f t="shared" si="316"/>
        <v>7.5</v>
      </c>
      <c r="N2052" s="57">
        <f t="shared" si="312"/>
        <v>50</v>
      </c>
      <c r="O2052" s="57">
        <f t="shared" si="317"/>
        <v>50</v>
      </c>
      <c r="P2052" s="127">
        <f t="shared" si="313"/>
        <v>7.5</v>
      </c>
      <c r="Q2052" s="130">
        <f t="shared" si="314"/>
        <v>50</v>
      </c>
      <c r="R2052" s="62">
        <f t="shared" si="315"/>
        <v>50</v>
      </c>
      <c r="S2052" s="62">
        <f t="shared" si="318"/>
        <v>50</v>
      </c>
      <c r="T2052" s="129">
        <f t="shared" si="319"/>
        <v>3621.9078586603164</v>
      </c>
      <c r="X2052" s="62"/>
      <c r="AA2052" s="24"/>
    </row>
    <row r="2053" spans="6:27" x14ac:dyDescent="0.3">
      <c r="F2053" s="124">
        <f>Calculator!A2035</f>
        <v>2030</v>
      </c>
      <c r="G2053" s="44">
        <f>Calculator!B2035</f>
        <v>0</v>
      </c>
      <c r="H2053" s="44">
        <f>Calculator!C2035</f>
        <v>0</v>
      </c>
      <c r="I2053" s="46">
        <f>Calculator!E2035</f>
        <v>0</v>
      </c>
      <c r="J2053" s="45">
        <f>Calculator!F2035</f>
        <v>0</v>
      </c>
      <c r="K2053" s="125">
        <f t="shared" si="310"/>
        <v>7.5</v>
      </c>
      <c r="L2053" s="127">
        <f t="shared" si="311"/>
        <v>7.5</v>
      </c>
      <c r="M2053" s="127">
        <f t="shared" si="316"/>
        <v>7.5</v>
      </c>
      <c r="N2053" s="57">
        <f t="shared" si="312"/>
        <v>50</v>
      </c>
      <c r="O2053" s="57">
        <f t="shared" si="317"/>
        <v>50</v>
      </c>
      <c r="P2053" s="127">
        <f t="shared" si="313"/>
        <v>7.5</v>
      </c>
      <c r="Q2053" s="130">
        <f t="shared" si="314"/>
        <v>50</v>
      </c>
      <c r="R2053" s="62">
        <f t="shared" si="315"/>
        <v>50</v>
      </c>
      <c r="S2053" s="62">
        <f t="shared" si="318"/>
        <v>50</v>
      </c>
      <c r="T2053" s="129">
        <f t="shared" si="319"/>
        <v>3621.9078586603164</v>
      </c>
      <c r="X2053" s="62"/>
      <c r="AA2053" s="24"/>
    </row>
    <row r="2054" spans="6:27" x14ac:dyDescent="0.3">
      <c r="F2054" s="124">
        <f>Calculator!A2036</f>
        <v>2031</v>
      </c>
      <c r="G2054" s="44">
        <f>Calculator!B2036</f>
        <v>0</v>
      </c>
      <c r="H2054" s="44">
        <f>Calculator!C2036</f>
        <v>0</v>
      </c>
      <c r="I2054" s="46">
        <f>Calculator!E2036</f>
        <v>0</v>
      </c>
      <c r="J2054" s="45">
        <f>Calculator!F2036</f>
        <v>0</v>
      </c>
      <c r="K2054" s="125">
        <f t="shared" si="310"/>
        <v>7.5</v>
      </c>
      <c r="L2054" s="127">
        <f t="shared" si="311"/>
        <v>7.5</v>
      </c>
      <c r="M2054" s="127">
        <f t="shared" si="316"/>
        <v>7.5</v>
      </c>
      <c r="N2054" s="57">
        <f t="shared" si="312"/>
        <v>50</v>
      </c>
      <c r="O2054" s="57">
        <f t="shared" si="317"/>
        <v>50</v>
      </c>
      <c r="P2054" s="127">
        <f t="shared" si="313"/>
        <v>7.5</v>
      </c>
      <c r="Q2054" s="130">
        <f t="shared" si="314"/>
        <v>50</v>
      </c>
      <c r="R2054" s="62">
        <f t="shared" si="315"/>
        <v>50</v>
      </c>
      <c r="S2054" s="62">
        <f t="shared" si="318"/>
        <v>50</v>
      </c>
      <c r="T2054" s="129">
        <f t="shared" si="319"/>
        <v>3621.9078586603164</v>
      </c>
      <c r="X2054" s="62"/>
      <c r="AA2054" s="24"/>
    </row>
    <row r="2055" spans="6:27" x14ac:dyDescent="0.3">
      <c r="F2055" s="124">
        <f>Calculator!A2037</f>
        <v>2032</v>
      </c>
      <c r="G2055" s="44">
        <f>Calculator!B2037</f>
        <v>0</v>
      </c>
      <c r="H2055" s="44">
        <f>Calculator!C2037</f>
        <v>0</v>
      </c>
      <c r="I2055" s="46">
        <f>Calculator!E2037</f>
        <v>0</v>
      </c>
      <c r="J2055" s="45">
        <f>Calculator!F2037</f>
        <v>0</v>
      </c>
      <c r="K2055" s="125">
        <f t="shared" si="310"/>
        <v>7.5</v>
      </c>
      <c r="L2055" s="127">
        <f t="shared" si="311"/>
        <v>7.5</v>
      </c>
      <c r="M2055" s="127">
        <f t="shared" si="316"/>
        <v>7.5</v>
      </c>
      <c r="N2055" s="57">
        <f t="shared" si="312"/>
        <v>50</v>
      </c>
      <c r="O2055" s="57">
        <f t="shared" si="317"/>
        <v>50</v>
      </c>
      <c r="P2055" s="127">
        <f t="shared" si="313"/>
        <v>7.5</v>
      </c>
      <c r="Q2055" s="130">
        <f t="shared" si="314"/>
        <v>50</v>
      </c>
      <c r="R2055" s="62">
        <f t="shared" si="315"/>
        <v>50</v>
      </c>
      <c r="S2055" s="62">
        <f t="shared" si="318"/>
        <v>50</v>
      </c>
      <c r="T2055" s="129">
        <f t="shared" si="319"/>
        <v>3621.9078586603164</v>
      </c>
      <c r="X2055" s="62"/>
      <c r="AA2055" s="24"/>
    </row>
    <row r="2056" spans="6:27" x14ac:dyDescent="0.3">
      <c r="F2056" s="124">
        <f>Calculator!A2038</f>
        <v>2033</v>
      </c>
      <c r="G2056" s="44">
        <f>Calculator!B2038</f>
        <v>0</v>
      </c>
      <c r="H2056" s="44">
        <f>Calculator!C2038</f>
        <v>0</v>
      </c>
      <c r="I2056" s="46">
        <f>Calculator!E2038</f>
        <v>0</v>
      </c>
      <c r="J2056" s="45">
        <f>Calculator!F2038</f>
        <v>0</v>
      </c>
      <c r="K2056" s="125">
        <f t="shared" si="310"/>
        <v>7.5</v>
      </c>
      <c r="L2056" s="127">
        <f t="shared" si="311"/>
        <v>7.5</v>
      </c>
      <c r="M2056" s="127">
        <f t="shared" si="316"/>
        <v>7.5</v>
      </c>
      <c r="N2056" s="57">
        <f t="shared" si="312"/>
        <v>50</v>
      </c>
      <c r="O2056" s="57">
        <f t="shared" si="317"/>
        <v>50</v>
      </c>
      <c r="P2056" s="127">
        <f t="shared" si="313"/>
        <v>7.5</v>
      </c>
      <c r="Q2056" s="130">
        <f t="shared" si="314"/>
        <v>50</v>
      </c>
      <c r="R2056" s="62">
        <f t="shared" si="315"/>
        <v>50</v>
      </c>
      <c r="S2056" s="62">
        <f t="shared" si="318"/>
        <v>50</v>
      </c>
      <c r="T2056" s="129">
        <f t="shared" si="319"/>
        <v>3621.9078586603164</v>
      </c>
      <c r="X2056" s="62"/>
      <c r="AA2056" s="24"/>
    </row>
    <row r="2057" spans="6:27" x14ac:dyDescent="0.3">
      <c r="F2057" s="124">
        <f>Calculator!A2039</f>
        <v>2034</v>
      </c>
      <c r="G2057" s="44">
        <f>Calculator!B2039</f>
        <v>0</v>
      </c>
      <c r="H2057" s="44">
        <f>Calculator!C2039</f>
        <v>0</v>
      </c>
      <c r="I2057" s="46">
        <f>Calculator!E2039</f>
        <v>0</v>
      </c>
      <c r="J2057" s="45">
        <f>Calculator!F2039</f>
        <v>0</v>
      </c>
      <c r="K2057" s="125">
        <f t="shared" si="310"/>
        <v>7.5</v>
      </c>
      <c r="L2057" s="127">
        <f t="shared" si="311"/>
        <v>7.5</v>
      </c>
      <c r="M2057" s="127">
        <f t="shared" si="316"/>
        <v>7.5</v>
      </c>
      <c r="N2057" s="57">
        <f t="shared" si="312"/>
        <v>50</v>
      </c>
      <c r="O2057" s="57">
        <f t="shared" si="317"/>
        <v>50</v>
      </c>
      <c r="P2057" s="127">
        <f t="shared" si="313"/>
        <v>7.5</v>
      </c>
      <c r="Q2057" s="130">
        <f t="shared" si="314"/>
        <v>50</v>
      </c>
      <c r="R2057" s="62">
        <f t="shared" si="315"/>
        <v>50</v>
      </c>
      <c r="S2057" s="62">
        <f t="shared" si="318"/>
        <v>50</v>
      </c>
      <c r="T2057" s="129">
        <f t="shared" si="319"/>
        <v>3621.9078586603164</v>
      </c>
      <c r="X2057" s="62"/>
      <c r="AA2057" s="24"/>
    </row>
    <row r="2058" spans="6:27" x14ac:dyDescent="0.3">
      <c r="F2058" s="124">
        <f>Calculator!A2040</f>
        <v>2035</v>
      </c>
      <c r="G2058" s="44">
        <f>Calculator!B2040</f>
        <v>0</v>
      </c>
      <c r="H2058" s="44">
        <f>Calculator!C2040</f>
        <v>0</v>
      </c>
      <c r="I2058" s="46">
        <f>Calculator!E2040</f>
        <v>0</v>
      </c>
      <c r="J2058" s="45">
        <f>Calculator!F2040</f>
        <v>0</v>
      </c>
      <c r="K2058" s="125">
        <f t="shared" si="310"/>
        <v>7.5</v>
      </c>
      <c r="L2058" s="127">
        <f t="shared" si="311"/>
        <v>7.5</v>
      </c>
      <c r="M2058" s="127">
        <f t="shared" si="316"/>
        <v>7.5</v>
      </c>
      <c r="N2058" s="57">
        <f t="shared" si="312"/>
        <v>50</v>
      </c>
      <c r="O2058" s="57">
        <f t="shared" si="317"/>
        <v>50</v>
      </c>
      <c r="P2058" s="127">
        <f t="shared" si="313"/>
        <v>7.5</v>
      </c>
      <c r="Q2058" s="130">
        <f t="shared" si="314"/>
        <v>50</v>
      </c>
      <c r="R2058" s="62">
        <f t="shared" si="315"/>
        <v>50</v>
      </c>
      <c r="S2058" s="62">
        <f t="shared" si="318"/>
        <v>50</v>
      </c>
      <c r="T2058" s="129">
        <f t="shared" si="319"/>
        <v>3621.9078586603164</v>
      </c>
      <c r="X2058" s="62"/>
      <c r="AA2058" s="24"/>
    </row>
    <row r="2059" spans="6:27" x14ac:dyDescent="0.3">
      <c r="F2059" s="124">
        <f>Calculator!A2041</f>
        <v>2036</v>
      </c>
      <c r="G2059" s="44">
        <f>Calculator!B2041</f>
        <v>0</v>
      </c>
      <c r="H2059" s="44">
        <f>Calculator!C2041</f>
        <v>0</v>
      </c>
      <c r="I2059" s="46">
        <f>Calculator!E2041</f>
        <v>0</v>
      </c>
      <c r="J2059" s="45">
        <f>Calculator!F2041</f>
        <v>0</v>
      </c>
      <c r="K2059" s="125">
        <f t="shared" si="310"/>
        <v>7.5</v>
      </c>
      <c r="L2059" s="127">
        <f t="shared" si="311"/>
        <v>7.5</v>
      </c>
      <c r="M2059" s="127">
        <f t="shared" si="316"/>
        <v>7.5</v>
      </c>
      <c r="N2059" s="57">
        <f t="shared" si="312"/>
        <v>50</v>
      </c>
      <c r="O2059" s="57">
        <f t="shared" si="317"/>
        <v>50</v>
      </c>
      <c r="P2059" s="127">
        <f t="shared" si="313"/>
        <v>7.5</v>
      </c>
      <c r="Q2059" s="130">
        <f t="shared" si="314"/>
        <v>50</v>
      </c>
      <c r="R2059" s="62">
        <f t="shared" si="315"/>
        <v>50</v>
      </c>
      <c r="S2059" s="62">
        <f t="shared" si="318"/>
        <v>50</v>
      </c>
      <c r="T2059" s="129">
        <f t="shared" si="319"/>
        <v>3621.9078586603164</v>
      </c>
      <c r="X2059" s="62"/>
      <c r="AA2059" s="24"/>
    </row>
    <row r="2060" spans="6:27" x14ac:dyDescent="0.3">
      <c r="F2060" s="124">
        <f>Calculator!A2042</f>
        <v>2037</v>
      </c>
      <c r="G2060" s="44">
        <f>Calculator!B2042</f>
        <v>0</v>
      </c>
      <c r="H2060" s="44">
        <f>Calculator!C2042</f>
        <v>0</v>
      </c>
      <c r="I2060" s="46">
        <f>Calculator!E2042</f>
        <v>0</v>
      </c>
      <c r="J2060" s="45">
        <f>Calculator!F2042</f>
        <v>0</v>
      </c>
      <c r="K2060" s="125">
        <f t="shared" si="310"/>
        <v>7.5</v>
      </c>
      <c r="L2060" s="127">
        <f t="shared" si="311"/>
        <v>7.5</v>
      </c>
      <c r="M2060" s="127">
        <f t="shared" si="316"/>
        <v>7.5</v>
      </c>
      <c r="N2060" s="57">
        <f t="shared" si="312"/>
        <v>50</v>
      </c>
      <c r="O2060" s="57">
        <f t="shared" si="317"/>
        <v>50</v>
      </c>
      <c r="P2060" s="127">
        <f t="shared" si="313"/>
        <v>7.5</v>
      </c>
      <c r="Q2060" s="130">
        <f t="shared" si="314"/>
        <v>50</v>
      </c>
      <c r="R2060" s="62">
        <f t="shared" si="315"/>
        <v>50</v>
      </c>
      <c r="S2060" s="62">
        <f t="shared" si="318"/>
        <v>50</v>
      </c>
      <c r="T2060" s="129">
        <f t="shared" si="319"/>
        <v>3621.9078586603164</v>
      </c>
      <c r="X2060" s="62"/>
      <c r="AA2060" s="24"/>
    </row>
    <row r="2061" spans="6:27" x14ac:dyDescent="0.3">
      <c r="F2061" s="124">
        <f>Calculator!A2043</f>
        <v>2038</v>
      </c>
      <c r="G2061" s="44">
        <f>Calculator!B2043</f>
        <v>0</v>
      </c>
      <c r="H2061" s="44">
        <f>Calculator!C2043</f>
        <v>0</v>
      </c>
      <c r="I2061" s="46">
        <f>Calculator!E2043</f>
        <v>0</v>
      </c>
      <c r="J2061" s="45">
        <f>Calculator!F2043</f>
        <v>0</v>
      </c>
      <c r="K2061" s="125">
        <f t="shared" si="310"/>
        <v>7.5</v>
      </c>
      <c r="L2061" s="127">
        <f t="shared" si="311"/>
        <v>7.5</v>
      </c>
      <c r="M2061" s="127">
        <f t="shared" si="316"/>
        <v>7.5</v>
      </c>
      <c r="N2061" s="57">
        <f t="shared" si="312"/>
        <v>50</v>
      </c>
      <c r="O2061" s="57">
        <f t="shared" si="317"/>
        <v>50</v>
      </c>
      <c r="P2061" s="127">
        <f t="shared" si="313"/>
        <v>7.5</v>
      </c>
      <c r="Q2061" s="130">
        <f t="shared" si="314"/>
        <v>50</v>
      </c>
      <c r="R2061" s="62">
        <f t="shared" si="315"/>
        <v>50</v>
      </c>
      <c r="S2061" s="62">
        <f t="shared" si="318"/>
        <v>50</v>
      </c>
      <c r="T2061" s="129">
        <f t="shared" si="319"/>
        <v>3621.9078586603164</v>
      </c>
      <c r="X2061" s="62"/>
      <c r="AA2061" s="24"/>
    </row>
    <row r="2062" spans="6:27" x14ac:dyDescent="0.3">
      <c r="F2062" s="124">
        <f>Calculator!A2044</f>
        <v>2039</v>
      </c>
      <c r="G2062" s="44">
        <f>Calculator!B2044</f>
        <v>0</v>
      </c>
      <c r="H2062" s="44">
        <f>Calculator!C2044</f>
        <v>0</v>
      </c>
      <c r="I2062" s="46">
        <f>Calculator!E2044</f>
        <v>0</v>
      </c>
      <c r="J2062" s="45">
        <f>Calculator!F2044</f>
        <v>0</v>
      </c>
      <c r="K2062" s="125">
        <f t="shared" si="310"/>
        <v>7.5</v>
      </c>
      <c r="L2062" s="127">
        <f t="shared" si="311"/>
        <v>7.5</v>
      </c>
      <c r="M2062" s="127">
        <f t="shared" si="316"/>
        <v>7.5</v>
      </c>
      <c r="N2062" s="57">
        <f t="shared" si="312"/>
        <v>50</v>
      </c>
      <c r="O2062" s="57">
        <f t="shared" si="317"/>
        <v>50</v>
      </c>
      <c r="P2062" s="127">
        <f t="shared" si="313"/>
        <v>7.5</v>
      </c>
      <c r="Q2062" s="130">
        <f t="shared" si="314"/>
        <v>50</v>
      </c>
      <c r="R2062" s="62">
        <f t="shared" si="315"/>
        <v>50</v>
      </c>
      <c r="S2062" s="62">
        <f t="shared" si="318"/>
        <v>50</v>
      </c>
      <c r="T2062" s="129">
        <f t="shared" si="319"/>
        <v>3621.9078586603164</v>
      </c>
      <c r="X2062" s="62"/>
      <c r="AA2062" s="24"/>
    </row>
    <row r="2063" spans="6:27" x14ac:dyDescent="0.3">
      <c r="F2063" s="124">
        <f>Calculator!A2045</f>
        <v>2040</v>
      </c>
      <c r="G2063" s="44">
        <f>Calculator!B2045</f>
        <v>0</v>
      </c>
      <c r="H2063" s="44">
        <f>Calculator!C2045</f>
        <v>0</v>
      </c>
      <c r="I2063" s="46">
        <f>Calculator!E2045</f>
        <v>0</v>
      </c>
      <c r="J2063" s="45">
        <f>Calculator!F2045</f>
        <v>0</v>
      </c>
      <c r="K2063" s="125">
        <f t="shared" si="310"/>
        <v>7.5</v>
      </c>
      <c r="L2063" s="127">
        <f t="shared" si="311"/>
        <v>7.5</v>
      </c>
      <c r="M2063" s="127">
        <f t="shared" si="316"/>
        <v>7.5</v>
      </c>
      <c r="N2063" s="57">
        <f t="shared" si="312"/>
        <v>50</v>
      </c>
      <c r="O2063" s="57">
        <f t="shared" si="317"/>
        <v>50</v>
      </c>
      <c r="P2063" s="127">
        <f t="shared" si="313"/>
        <v>7.5</v>
      </c>
      <c r="Q2063" s="130">
        <f t="shared" si="314"/>
        <v>50</v>
      </c>
      <c r="R2063" s="62">
        <f t="shared" si="315"/>
        <v>50</v>
      </c>
      <c r="S2063" s="62">
        <f t="shared" si="318"/>
        <v>50</v>
      </c>
      <c r="T2063" s="129">
        <f t="shared" si="319"/>
        <v>3621.9078586603164</v>
      </c>
      <c r="X2063" s="62"/>
      <c r="AA2063" s="24"/>
    </row>
    <row r="2064" spans="6:27" x14ac:dyDescent="0.3">
      <c r="F2064" s="124">
        <f>Calculator!A2046</f>
        <v>2041</v>
      </c>
      <c r="G2064" s="44">
        <f>Calculator!B2046</f>
        <v>0</v>
      </c>
      <c r="H2064" s="44">
        <f>Calculator!C2046</f>
        <v>0</v>
      </c>
      <c r="I2064" s="46">
        <f>Calculator!E2046</f>
        <v>0</v>
      </c>
      <c r="J2064" s="45">
        <f>Calculator!F2046</f>
        <v>0</v>
      </c>
      <c r="K2064" s="125">
        <f t="shared" si="310"/>
        <v>7.5</v>
      </c>
      <c r="L2064" s="127">
        <f t="shared" si="311"/>
        <v>7.5</v>
      </c>
      <c r="M2064" s="127">
        <f t="shared" si="316"/>
        <v>7.5</v>
      </c>
      <c r="N2064" s="57">
        <f t="shared" si="312"/>
        <v>50</v>
      </c>
      <c r="O2064" s="57">
        <f t="shared" si="317"/>
        <v>50</v>
      </c>
      <c r="P2064" s="127">
        <f t="shared" si="313"/>
        <v>7.5</v>
      </c>
      <c r="Q2064" s="130">
        <f t="shared" si="314"/>
        <v>50</v>
      </c>
      <c r="R2064" s="62">
        <f t="shared" si="315"/>
        <v>50</v>
      </c>
      <c r="S2064" s="62">
        <f t="shared" si="318"/>
        <v>50</v>
      </c>
      <c r="T2064" s="129">
        <f t="shared" si="319"/>
        <v>3621.9078586603164</v>
      </c>
      <c r="X2064" s="62"/>
      <c r="AA2064" s="24"/>
    </row>
    <row r="2065" spans="6:27" x14ac:dyDescent="0.3">
      <c r="F2065" s="124">
        <f>Calculator!A2047</f>
        <v>2042</v>
      </c>
      <c r="G2065" s="44">
        <f>Calculator!B2047</f>
        <v>0</v>
      </c>
      <c r="H2065" s="44">
        <f>Calculator!C2047</f>
        <v>0</v>
      </c>
      <c r="I2065" s="46">
        <f>Calculator!E2047</f>
        <v>0</v>
      </c>
      <c r="J2065" s="45">
        <f>Calculator!F2047</f>
        <v>0</v>
      </c>
      <c r="K2065" s="125">
        <f t="shared" si="310"/>
        <v>7.5</v>
      </c>
      <c r="L2065" s="127">
        <f t="shared" si="311"/>
        <v>7.5</v>
      </c>
      <c r="M2065" s="127">
        <f t="shared" si="316"/>
        <v>7.5</v>
      </c>
      <c r="N2065" s="57">
        <f t="shared" si="312"/>
        <v>50</v>
      </c>
      <c r="O2065" s="57">
        <f t="shared" si="317"/>
        <v>50</v>
      </c>
      <c r="P2065" s="127">
        <f t="shared" si="313"/>
        <v>7.5</v>
      </c>
      <c r="Q2065" s="130">
        <f t="shared" si="314"/>
        <v>50</v>
      </c>
      <c r="R2065" s="62">
        <f t="shared" si="315"/>
        <v>50</v>
      </c>
      <c r="S2065" s="62">
        <f t="shared" si="318"/>
        <v>50</v>
      </c>
      <c r="T2065" s="129">
        <f t="shared" si="319"/>
        <v>3621.9078586603164</v>
      </c>
      <c r="X2065" s="62"/>
      <c r="AA2065" s="24"/>
    </row>
    <row r="2066" spans="6:27" x14ac:dyDescent="0.3">
      <c r="F2066" s="124">
        <f>Calculator!A2048</f>
        <v>2043</v>
      </c>
      <c r="G2066" s="44">
        <f>Calculator!B2048</f>
        <v>0</v>
      </c>
      <c r="H2066" s="44">
        <f>Calculator!C2048</f>
        <v>0</v>
      </c>
      <c r="I2066" s="46">
        <f>Calculator!E2048</f>
        <v>0</v>
      </c>
      <c r="J2066" s="45">
        <f>Calculator!F2048</f>
        <v>0</v>
      </c>
      <c r="K2066" s="125">
        <f t="shared" si="310"/>
        <v>7.5</v>
      </c>
      <c r="L2066" s="127">
        <f t="shared" si="311"/>
        <v>7.5</v>
      </c>
      <c r="M2066" s="127">
        <f t="shared" si="316"/>
        <v>7.5</v>
      </c>
      <c r="N2066" s="57">
        <f t="shared" si="312"/>
        <v>50</v>
      </c>
      <c r="O2066" s="57">
        <f t="shared" si="317"/>
        <v>50</v>
      </c>
      <c r="P2066" s="127">
        <f t="shared" si="313"/>
        <v>7.5</v>
      </c>
      <c r="Q2066" s="130">
        <f t="shared" si="314"/>
        <v>50</v>
      </c>
      <c r="R2066" s="62">
        <f t="shared" si="315"/>
        <v>50</v>
      </c>
      <c r="S2066" s="62">
        <f t="shared" si="318"/>
        <v>50</v>
      </c>
      <c r="T2066" s="129">
        <f t="shared" si="319"/>
        <v>3621.9078586603164</v>
      </c>
      <c r="X2066" s="62"/>
      <c r="AA2066" s="24"/>
    </row>
    <row r="2067" spans="6:27" x14ac:dyDescent="0.3">
      <c r="F2067" s="124">
        <f>Calculator!A2049</f>
        <v>2044</v>
      </c>
      <c r="G2067" s="44">
        <f>Calculator!B2049</f>
        <v>0</v>
      </c>
      <c r="H2067" s="44">
        <f>Calculator!C2049</f>
        <v>0</v>
      </c>
      <c r="I2067" s="46">
        <f>Calculator!E2049</f>
        <v>0</v>
      </c>
      <c r="J2067" s="45">
        <f>Calculator!F2049</f>
        <v>0</v>
      </c>
      <c r="K2067" s="125">
        <f t="shared" si="310"/>
        <v>7.5</v>
      </c>
      <c r="L2067" s="127">
        <f t="shared" si="311"/>
        <v>7.5</v>
      </c>
      <c r="M2067" s="127">
        <f t="shared" si="316"/>
        <v>7.5</v>
      </c>
      <c r="N2067" s="57">
        <f t="shared" si="312"/>
        <v>50</v>
      </c>
      <c r="O2067" s="57">
        <f t="shared" si="317"/>
        <v>50</v>
      </c>
      <c r="P2067" s="127">
        <f t="shared" si="313"/>
        <v>7.5</v>
      </c>
      <c r="Q2067" s="130">
        <f t="shared" si="314"/>
        <v>50</v>
      </c>
      <c r="R2067" s="62">
        <f t="shared" si="315"/>
        <v>50</v>
      </c>
      <c r="S2067" s="62">
        <f t="shared" si="318"/>
        <v>50</v>
      </c>
      <c r="T2067" s="129">
        <f t="shared" si="319"/>
        <v>3621.9078586603164</v>
      </c>
      <c r="X2067" s="62"/>
      <c r="AA2067" s="24"/>
    </row>
    <row r="2068" spans="6:27" x14ac:dyDescent="0.3">
      <c r="F2068" s="124">
        <f>Calculator!A2050</f>
        <v>2045</v>
      </c>
      <c r="G2068" s="44">
        <f>Calculator!B2050</f>
        <v>0</v>
      </c>
      <c r="H2068" s="44">
        <f>Calculator!C2050</f>
        <v>0</v>
      </c>
      <c r="I2068" s="46">
        <f>Calculator!E2050</f>
        <v>0</v>
      </c>
      <c r="J2068" s="45">
        <f>Calculator!F2050</f>
        <v>0</v>
      </c>
      <c r="K2068" s="125">
        <f t="shared" si="310"/>
        <v>7.5</v>
      </c>
      <c r="L2068" s="127">
        <f t="shared" si="311"/>
        <v>7.5</v>
      </c>
      <c r="M2068" s="127">
        <f t="shared" si="316"/>
        <v>7.5</v>
      </c>
      <c r="N2068" s="57">
        <f t="shared" si="312"/>
        <v>50</v>
      </c>
      <c r="O2068" s="57">
        <f t="shared" si="317"/>
        <v>50</v>
      </c>
      <c r="P2068" s="127">
        <f t="shared" si="313"/>
        <v>7.5</v>
      </c>
      <c r="Q2068" s="130">
        <f t="shared" si="314"/>
        <v>50</v>
      </c>
      <c r="R2068" s="62">
        <f t="shared" si="315"/>
        <v>50</v>
      </c>
      <c r="S2068" s="62">
        <f t="shared" si="318"/>
        <v>50</v>
      </c>
      <c r="T2068" s="129">
        <f t="shared" si="319"/>
        <v>3621.9078586603164</v>
      </c>
      <c r="X2068" s="62"/>
      <c r="AA2068" s="24"/>
    </row>
    <row r="2069" spans="6:27" x14ac:dyDescent="0.3">
      <c r="F2069" s="124">
        <f>Calculator!A2051</f>
        <v>2046</v>
      </c>
      <c r="G2069" s="44">
        <f>Calculator!B2051</f>
        <v>0</v>
      </c>
      <c r="H2069" s="44">
        <f>Calculator!C2051</f>
        <v>0</v>
      </c>
      <c r="I2069" s="46">
        <f>Calculator!E2051</f>
        <v>0</v>
      </c>
      <c r="J2069" s="45">
        <f>Calculator!F2051</f>
        <v>0</v>
      </c>
      <c r="K2069" s="125">
        <f t="shared" si="310"/>
        <v>7.5</v>
      </c>
      <c r="L2069" s="127">
        <f t="shared" si="311"/>
        <v>7.5</v>
      </c>
      <c r="M2069" s="127">
        <f t="shared" si="316"/>
        <v>7.5</v>
      </c>
      <c r="N2069" s="57">
        <f t="shared" si="312"/>
        <v>50</v>
      </c>
      <c r="O2069" s="57">
        <f t="shared" si="317"/>
        <v>50</v>
      </c>
      <c r="P2069" s="127">
        <f t="shared" si="313"/>
        <v>7.5</v>
      </c>
      <c r="Q2069" s="130">
        <f t="shared" si="314"/>
        <v>50</v>
      </c>
      <c r="R2069" s="62">
        <f t="shared" si="315"/>
        <v>50</v>
      </c>
      <c r="S2069" s="62">
        <f t="shared" si="318"/>
        <v>50</v>
      </c>
      <c r="T2069" s="129">
        <f t="shared" si="319"/>
        <v>3621.9078586603164</v>
      </c>
      <c r="X2069" s="62"/>
      <c r="AA2069" s="24"/>
    </row>
    <row r="2070" spans="6:27" x14ac:dyDescent="0.3">
      <c r="F2070" s="124">
        <f>Calculator!A2052</f>
        <v>2047</v>
      </c>
      <c r="G2070" s="44">
        <f>Calculator!B2052</f>
        <v>0</v>
      </c>
      <c r="H2070" s="44">
        <f>Calculator!C2052</f>
        <v>0</v>
      </c>
      <c r="I2070" s="46">
        <f>Calculator!E2052</f>
        <v>0</v>
      </c>
      <c r="J2070" s="45">
        <f>Calculator!F2052</f>
        <v>0</v>
      </c>
      <c r="K2070" s="125">
        <f t="shared" si="310"/>
        <v>7.5</v>
      </c>
      <c r="L2070" s="127">
        <f t="shared" si="311"/>
        <v>7.5</v>
      </c>
      <c r="M2070" s="127">
        <f t="shared" si="316"/>
        <v>7.5</v>
      </c>
      <c r="N2070" s="57">
        <f t="shared" si="312"/>
        <v>50</v>
      </c>
      <c r="O2070" s="57">
        <f t="shared" si="317"/>
        <v>50</v>
      </c>
      <c r="P2070" s="127">
        <f t="shared" si="313"/>
        <v>7.5</v>
      </c>
      <c r="Q2070" s="130">
        <f t="shared" si="314"/>
        <v>50</v>
      </c>
      <c r="R2070" s="62">
        <f t="shared" si="315"/>
        <v>50</v>
      </c>
      <c r="S2070" s="62">
        <f t="shared" si="318"/>
        <v>50</v>
      </c>
      <c r="T2070" s="129">
        <f t="shared" si="319"/>
        <v>3621.9078586603164</v>
      </c>
      <c r="X2070" s="62"/>
      <c r="AA2070" s="24"/>
    </row>
    <row r="2071" spans="6:27" x14ac:dyDescent="0.3">
      <c r="F2071" s="124">
        <f>Calculator!A2053</f>
        <v>2048</v>
      </c>
      <c r="G2071" s="44">
        <f>Calculator!B2053</f>
        <v>0</v>
      </c>
      <c r="H2071" s="44">
        <f>Calculator!C2053</f>
        <v>0</v>
      </c>
      <c r="I2071" s="46">
        <f>Calculator!E2053</f>
        <v>0</v>
      </c>
      <c r="J2071" s="45">
        <f>Calculator!F2053</f>
        <v>0</v>
      </c>
      <c r="K2071" s="125">
        <f t="shared" si="310"/>
        <v>7.5</v>
      </c>
      <c r="L2071" s="127">
        <f t="shared" si="311"/>
        <v>7.5</v>
      </c>
      <c r="M2071" s="127">
        <f t="shared" si="316"/>
        <v>7.5</v>
      </c>
      <c r="N2071" s="57">
        <f t="shared" si="312"/>
        <v>50</v>
      </c>
      <c r="O2071" s="57">
        <f t="shared" si="317"/>
        <v>50</v>
      </c>
      <c r="P2071" s="127">
        <f t="shared" si="313"/>
        <v>7.5</v>
      </c>
      <c r="Q2071" s="130">
        <f t="shared" si="314"/>
        <v>50</v>
      </c>
      <c r="R2071" s="62">
        <f t="shared" si="315"/>
        <v>50</v>
      </c>
      <c r="S2071" s="62">
        <f t="shared" si="318"/>
        <v>50</v>
      </c>
      <c r="T2071" s="129">
        <f t="shared" si="319"/>
        <v>3621.9078586603164</v>
      </c>
      <c r="X2071" s="62"/>
      <c r="AA2071" s="24"/>
    </row>
    <row r="2072" spans="6:27" x14ac:dyDescent="0.3">
      <c r="F2072" s="124">
        <f>Calculator!A2054</f>
        <v>2049</v>
      </c>
      <c r="G2072" s="44">
        <f>Calculator!B2054</f>
        <v>0</v>
      </c>
      <c r="H2072" s="44">
        <f>Calculator!C2054</f>
        <v>0</v>
      </c>
      <c r="I2072" s="46">
        <f>Calculator!E2054</f>
        <v>0</v>
      </c>
      <c r="J2072" s="45">
        <f>Calculator!F2054</f>
        <v>0</v>
      </c>
      <c r="K2072" s="125">
        <f t="shared" ref="K2072:K2135" si="320">IF(I2072=0,7.5,I2072)</f>
        <v>7.5</v>
      </c>
      <c r="L2072" s="127">
        <f t="shared" ref="L2072:L2135" si="321">ROUND(K2072,1)</f>
        <v>7.5</v>
      </c>
      <c r="M2072" s="127">
        <f t="shared" si="316"/>
        <v>7.5</v>
      </c>
      <c r="N2072" s="57">
        <f t="shared" ref="N2072:N2135" si="322">IF(J2072=0,50,J2072)</f>
        <v>50</v>
      </c>
      <c r="O2072" s="57">
        <f t="shared" si="317"/>
        <v>50</v>
      </c>
      <c r="P2072" s="127">
        <f t="shared" ref="P2072:P2135" si="323">IF(M2072&gt;8.4,8.4,M2072)</f>
        <v>7.5</v>
      </c>
      <c r="Q2072" s="130">
        <f t="shared" ref="Q2072:Q2135" si="324">IF(O2072&gt;670,670,O2072)</f>
        <v>50</v>
      </c>
      <c r="R2072" s="62">
        <f t="shared" ref="R2072:R2135" si="325">IF(J2072=0,50,J2072)</f>
        <v>50</v>
      </c>
      <c r="S2072" s="62">
        <f t="shared" si="318"/>
        <v>50</v>
      </c>
      <c r="T2072" s="129">
        <f t="shared" si="319"/>
        <v>3621.9078586603164</v>
      </c>
      <c r="X2072" s="62"/>
      <c r="AA2072" s="24"/>
    </row>
    <row r="2073" spans="6:27" x14ac:dyDescent="0.3">
      <c r="F2073" s="124">
        <f>Calculator!A2055</f>
        <v>2050</v>
      </c>
      <c r="G2073" s="44">
        <f>Calculator!B2055</f>
        <v>0</v>
      </c>
      <c r="H2073" s="44">
        <f>Calculator!C2055</f>
        <v>0</v>
      </c>
      <c r="I2073" s="46">
        <f>Calculator!E2055</f>
        <v>0</v>
      </c>
      <c r="J2073" s="45">
        <f>Calculator!F2055</f>
        <v>0</v>
      </c>
      <c r="K2073" s="125">
        <f t="shared" si="320"/>
        <v>7.5</v>
      </c>
      <c r="L2073" s="127">
        <f t="shared" si="321"/>
        <v>7.5</v>
      </c>
      <c r="M2073" s="127">
        <f t="shared" ref="M2073:M2136" si="326">IF(L2073&lt;5.5,5.5,L2073)</f>
        <v>7.5</v>
      </c>
      <c r="N2073" s="57">
        <f t="shared" si="322"/>
        <v>50</v>
      </c>
      <c r="O2073" s="57">
        <f t="shared" ref="O2073:O2136" si="327">IF(N2073&lt;10,10,N2073)</f>
        <v>50</v>
      </c>
      <c r="P2073" s="127">
        <f t="shared" si="323"/>
        <v>7.5</v>
      </c>
      <c r="Q2073" s="130">
        <f t="shared" si="324"/>
        <v>50</v>
      </c>
      <c r="R2073" s="62">
        <f t="shared" si="325"/>
        <v>50</v>
      </c>
      <c r="S2073" s="62">
        <f t="shared" ref="S2073:S2136" si="328">IF(R2073&gt;250,250,R2073)</f>
        <v>50</v>
      </c>
      <c r="T2073" s="129">
        <f t="shared" ref="T2073:T2136" si="329">EXP(0.878*(LN(S2073))+4.76)</f>
        <v>3621.9078586603164</v>
      </c>
      <c r="X2073" s="62"/>
      <c r="AA2073" s="24"/>
    </row>
    <row r="2074" spans="6:27" x14ac:dyDescent="0.3">
      <c r="F2074" s="124">
        <f>Calculator!A2056</f>
        <v>2051</v>
      </c>
      <c r="G2074" s="44">
        <f>Calculator!B2056</f>
        <v>0</v>
      </c>
      <c r="H2074" s="44">
        <f>Calculator!C2056</f>
        <v>0</v>
      </c>
      <c r="I2074" s="46">
        <f>Calculator!E2056</f>
        <v>0</v>
      </c>
      <c r="J2074" s="45">
        <f>Calculator!F2056</f>
        <v>0</v>
      </c>
      <c r="K2074" s="125">
        <f t="shared" si="320"/>
        <v>7.5</v>
      </c>
      <c r="L2074" s="127">
        <f t="shared" si="321"/>
        <v>7.5</v>
      </c>
      <c r="M2074" s="127">
        <f t="shared" si="326"/>
        <v>7.5</v>
      </c>
      <c r="N2074" s="57">
        <f t="shared" si="322"/>
        <v>50</v>
      </c>
      <c r="O2074" s="57">
        <f t="shared" si="327"/>
        <v>50</v>
      </c>
      <c r="P2074" s="127">
        <f t="shared" si="323"/>
        <v>7.5</v>
      </c>
      <c r="Q2074" s="130">
        <f t="shared" si="324"/>
        <v>50</v>
      </c>
      <c r="R2074" s="62">
        <f t="shared" si="325"/>
        <v>50</v>
      </c>
      <c r="S2074" s="62">
        <f t="shared" si="328"/>
        <v>50</v>
      </c>
      <c r="T2074" s="129">
        <f t="shared" si="329"/>
        <v>3621.9078586603164</v>
      </c>
      <c r="X2074" s="62"/>
      <c r="AA2074" s="24"/>
    </row>
    <row r="2075" spans="6:27" x14ac:dyDescent="0.3">
      <c r="F2075" s="124">
        <f>Calculator!A2057</f>
        <v>2052</v>
      </c>
      <c r="G2075" s="44">
        <f>Calculator!B2057</f>
        <v>0</v>
      </c>
      <c r="H2075" s="44">
        <f>Calculator!C2057</f>
        <v>0</v>
      </c>
      <c r="I2075" s="46">
        <f>Calculator!E2057</f>
        <v>0</v>
      </c>
      <c r="J2075" s="45">
        <f>Calculator!F2057</f>
        <v>0</v>
      </c>
      <c r="K2075" s="125">
        <f t="shared" si="320"/>
        <v>7.5</v>
      </c>
      <c r="L2075" s="127">
        <f t="shared" si="321"/>
        <v>7.5</v>
      </c>
      <c r="M2075" s="127">
        <f t="shared" si="326"/>
        <v>7.5</v>
      </c>
      <c r="N2075" s="57">
        <f t="shared" si="322"/>
        <v>50</v>
      </c>
      <c r="O2075" s="57">
        <f t="shared" si="327"/>
        <v>50</v>
      </c>
      <c r="P2075" s="127">
        <f t="shared" si="323"/>
        <v>7.5</v>
      </c>
      <c r="Q2075" s="130">
        <f t="shared" si="324"/>
        <v>50</v>
      </c>
      <c r="R2075" s="62">
        <f t="shared" si="325"/>
        <v>50</v>
      </c>
      <c r="S2075" s="62">
        <f t="shared" si="328"/>
        <v>50</v>
      </c>
      <c r="T2075" s="129">
        <f t="shared" si="329"/>
        <v>3621.9078586603164</v>
      </c>
      <c r="X2075" s="62"/>
      <c r="AA2075" s="24"/>
    </row>
    <row r="2076" spans="6:27" x14ac:dyDescent="0.3">
      <c r="F2076" s="124">
        <f>Calculator!A2058</f>
        <v>2053</v>
      </c>
      <c r="G2076" s="44">
        <f>Calculator!B2058</f>
        <v>0</v>
      </c>
      <c r="H2076" s="44">
        <f>Calculator!C2058</f>
        <v>0</v>
      </c>
      <c r="I2076" s="46">
        <f>Calculator!E2058</f>
        <v>0</v>
      </c>
      <c r="J2076" s="45">
        <f>Calculator!F2058</f>
        <v>0</v>
      </c>
      <c r="K2076" s="125">
        <f t="shared" si="320"/>
        <v>7.5</v>
      </c>
      <c r="L2076" s="127">
        <f t="shared" si="321"/>
        <v>7.5</v>
      </c>
      <c r="M2076" s="127">
        <f t="shared" si="326"/>
        <v>7.5</v>
      </c>
      <c r="N2076" s="57">
        <f t="shared" si="322"/>
        <v>50</v>
      </c>
      <c r="O2076" s="57">
        <f t="shared" si="327"/>
        <v>50</v>
      </c>
      <c r="P2076" s="127">
        <f t="shared" si="323"/>
        <v>7.5</v>
      </c>
      <c r="Q2076" s="130">
        <f t="shared" si="324"/>
        <v>50</v>
      </c>
      <c r="R2076" s="62">
        <f t="shared" si="325"/>
        <v>50</v>
      </c>
      <c r="S2076" s="62">
        <f t="shared" si="328"/>
        <v>50</v>
      </c>
      <c r="T2076" s="129">
        <f t="shared" si="329"/>
        <v>3621.9078586603164</v>
      </c>
      <c r="X2076" s="62"/>
      <c r="AA2076" s="24"/>
    </row>
    <row r="2077" spans="6:27" x14ac:dyDescent="0.3">
      <c r="F2077" s="124">
        <f>Calculator!A2059</f>
        <v>2054</v>
      </c>
      <c r="G2077" s="44">
        <f>Calculator!B2059</f>
        <v>0</v>
      </c>
      <c r="H2077" s="44">
        <f>Calculator!C2059</f>
        <v>0</v>
      </c>
      <c r="I2077" s="46">
        <f>Calculator!E2059</f>
        <v>0</v>
      </c>
      <c r="J2077" s="45">
        <f>Calculator!F2059</f>
        <v>0</v>
      </c>
      <c r="K2077" s="125">
        <f t="shared" si="320"/>
        <v>7.5</v>
      </c>
      <c r="L2077" s="127">
        <f t="shared" si="321"/>
        <v>7.5</v>
      </c>
      <c r="M2077" s="127">
        <f t="shared" si="326"/>
        <v>7.5</v>
      </c>
      <c r="N2077" s="57">
        <f t="shared" si="322"/>
        <v>50</v>
      </c>
      <c r="O2077" s="57">
        <f t="shared" si="327"/>
        <v>50</v>
      </c>
      <c r="P2077" s="127">
        <f t="shared" si="323"/>
        <v>7.5</v>
      </c>
      <c r="Q2077" s="130">
        <f t="shared" si="324"/>
        <v>50</v>
      </c>
      <c r="R2077" s="62">
        <f t="shared" si="325"/>
        <v>50</v>
      </c>
      <c r="S2077" s="62">
        <f t="shared" si="328"/>
        <v>50</v>
      </c>
      <c r="T2077" s="129">
        <f t="shared" si="329"/>
        <v>3621.9078586603164</v>
      </c>
      <c r="X2077" s="62"/>
      <c r="AA2077" s="24"/>
    </row>
    <row r="2078" spans="6:27" x14ac:dyDescent="0.3">
      <c r="F2078" s="124">
        <f>Calculator!A2060</f>
        <v>2055</v>
      </c>
      <c r="G2078" s="44">
        <f>Calculator!B2060</f>
        <v>0</v>
      </c>
      <c r="H2078" s="44">
        <f>Calculator!C2060</f>
        <v>0</v>
      </c>
      <c r="I2078" s="46">
        <f>Calculator!E2060</f>
        <v>0</v>
      </c>
      <c r="J2078" s="45">
        <f>Calculator!F2060</f>
        <v>0</v>
      </c>
      <c r="K2078" s="125">
        <f t="shared" si="320"/>
        <v>7.5</v>
      </c>
      <c r="L2078" s="127">
        <f t="shared" si="321"/>
        <v>7.5</v>
      </c>
      <c r="M2078" s="127">
        <f t="shared" si="326"/>
        <v>7.5</v>
      </c>
      <c r="N2078" s="57">
        <f t="shared" si="322"/>
        <v>50</v>
      </c>
      <c r="O2078" s="57">
        <f t="shared" si="327"/>
        <v>50</v>
      </c>
      <c r="P2078" s="127">
        <f t="shared" si="323"/>
        <v>7.5</v>
      </c>
      <c r="Q2078" s="130">
        <f t="shared" si="324"/>
        <v>50</v>
      </c>
      <c r="R2078" s="62">
        <f t="shared" si="325"/>
        <v>50</v>
      </c>
      <c r="S2078" s="62">
        <f t="shared" si="328"/>
        <v>50</v>
      </c>
      <c r="T2078" s="129">
        <f t="shared" si="329"/>
        <v>3621.9078586603164</v>
      </c>
      <c r="X2078" s="62"/>
      <c r="AA2078" s="24"/>
    </row>
    <row r="2079" spans="6:27" x14ac:dyDescent="0.3">
      <c r="F2079" s="124">
        <f>Calculator!A2061</f>
        <v>2056</v>
      </c>
      <c r="G2079" s="44">
        <f>Calculator!B2061</f>
        <v>0</v>
      </c>
      <c r="H2079" s="44">
        <f>Calculator!C2061</f>
        <v>0</v>
      </c>
      <c r="I2079" s="46">
        <f>Calculator!E2061</f>
        <v>0</v>
      </c>
      <c r="J2079" s="45">
        <f>Calculator!F2061</f>
        <v>0</v>
      </c>
      <c r="K2079" s="125">
        <f t="shared" si="320"/>
        <v>7.5</v>
      </c>
      <c r="L2079" s="127">
        <f t="shared" si="321"/>
        <v>7.5</v>
      </c>
      <c r="M2079" s="127">
        <f t="shared" si="326"/>
        <v>7.5</v>
      </c>
      <c r="N2079" s="57">
        <f t="shared" si="322"/>
        <v>50</v>
      </c>
      <c r="O2079" s="57">
        <f t="shared" si="327"/>
        <v>50</v>
      </c>
      <c r="P2079" s="127">
        <f t="shared" si="323"/>
        <v>7.5</v>
      </c>
      <c r="Q2079" s="130">
        <f t="shared" si="324"/>
        <v>50</v>
      </c>
      <c r="R2079" s="62">
        <f t="shared" si="325"/>
        <v>50</v>
      </c>
      <c r="S2079" s="62">
        <f t="shared" si="328"/>
        <v>50</v>
      </c>
      <c r="T2079" s="129">
        <f t="shared" si="329"/>
        <v>3621.9078586603164</v>
      </c>
      <c r="X2079" s="62"/>
      <c r="AA2079" s="24"/>
    </row>
    <row r="2080" spans="6:27" x14ac:dyDescent="0.3">
      <c r="F2080" s="124">
        <f>Calculator!A2062</f>
        <v>2057</v>
      </c>
      <c r="G2080" s="44">
        <f>Calculator!B2062</f>
        <v>0</v>
      </c>
      <c r="H2080" s="44">
        <f>Calculator!C2062</f>
        <v>0</v>
      </c>
      <c r="I2080" s="46">
        <f>Calculator!E2062</f>
        <v>0</v>
      </c>
      <c r="J2080" s="45">
        <f>Calculator!F2062</f>
        <v>0</v>
      </c>
      <c r="K2080" s="125">
        <f t="shared" si="320"/>
        <v>7.5</v>
      </c>
      <c r="L2080" s="127">
        <f t="shared" si="321"/>
        <v>7.5</v>
      </c>
      <c r="M2080" s="127">
        <f t="shared" si="326"/>
        <v>7.5</v>
      </c>
      <c r="N2080" s="57">
        <f t="shared" si="322"/>
        <v>50</v>
      </c>
      <c r="O2080" s="57">
        <f t="shared" si="327"/>
        <v>50</v>
      </c>
      <c r="P2080" s="127">
        <f t="shared" si="323"/>
        <v>7.5</v>
      </c>
      <c r="Q2080" s="130">
        <f t="shared" si="324"/>
        <v>50</v>
      </c>
      <c r="R2080" s="62">
        <f t="shared" si="325"/>
        <v>50</v>
      </c>
      <c r="S2080" s="62">
        <f t="shared" si="328"/>
        <v>50</v>
      </c>
      <c r="T2080" s="129">
        <f t="shared" si="329"/>
        <v>3621.9078586603164</v>
      </c>
      <c r="X2080" s="62"/>
      <c r="AA2080" s="24"/>
    </row>
    <row r="2081" spans="6:27" x14ac:dyDescent="0.3">
      <c r="F2081" s="124">
        <f>Calculator!A2063</f>
        <v>2058</v>
      </c>
      <c r="G2081" s="44">
        <f>Calculator!B2063</f>
        <v>0</v>
      </c>
      <c r="H2081" s="44">
        <f>Calculator!C2063</f>
        <v>0</v>
      </c>
      <c r="I2081" s="46">
        <f>Calculator!E2063</f>
        <v>0</v>
      </c>
      <c r="J2081" s="45">
        <f>Calculator!F2063</f>
        <v>0</v>
      </c>
      <c r="K2081" s="125">
        <f t="shared" si="320"/>
        <v>7.5</v>
      </c>
      <c r="L2081" s="127">
        <f t="shared" si="321"/>
        <v>7.5</v>
      </c>
      <c r="M2081" s="127">
        <f t="shared" si="326"/>
        <v>7.5</v>
      </c>
      <c r="N2081" s="57">
        <f t="shared" si="322"/>
        <v>50</v>
      </c>
      <c r="O2081" s="57">
        <f t="shared" si="327"/>
        <v>50</v>
      </c>
      <c r="P2081" s="127">
        <f t="shared" si="323"/>
        <v>7.5</v>
      </c>
      <c r="Q2081" s="130">
        <f t="shared" si="324"/>
        <v>50</v>
      </c>
      <c r="R2081" s="62">
        <f t="shared" si="325"/>
        <v>50</v>
      </c>
      <c r="S2081" s="62">
        <f t="shared" si="328"/>
        <v>50</v>
      </c>
      <c r="T2081" s="129">
        <f t="shared" si="329"/>
        <v>3621.9078586603164</v>
      </c>
      <c r="X2081" s="62"/>
      <c r="AA2081" s="24"/>
    </row>
    <row r="2082" spans="6:27" x14ac:dyDescent="0.3">
      <c r="F2082" s="124">
        <f>Calculator!A2064</f>
        <v>2059</v>
      </c>
      <c r="G2082" s="44">
        <f>Calculator!B2064</f>
        <v>0</v>
      </c>
      <c r="H2082" s="44">
        <f>Calculator!C2064</f>
        <v>0</v>
      </c>
      <c r="I2082" s="46">
        <f>Calculator!E2064</f>
        <v>0</v>
      </c>
      <c r="J2082" s="45">
        <f>Calculator!F2064</f>
        <v>0</v>
      </c>
      <c r="K2082" s="125">
        <f t="shared" si="320"/>
        <v>7.5</v>
      </c>
      <c r="L2082" s="127">
        <f t="shared" si="321"/>
        <v>7.5</v>
      </c>
      <c r="M2082" s="127">
        <f t="shared" si="326"/>
        <v>7.5</v>
      </c>
      <c r="N2082" s="57">
        <f t="shared" si="322"/>
        <v>50</v>
      </c>
      <c r="O2082" s="57">
        <f t="shared" si="327"/>
        <v>50</v>
      </c>
      <c r="P2082" s="127">
        <f t="shared" si="323"/>
        <v>7.5</v>
      </c>
      <c r="Q2082" s="130">
        <f t="shared" si="324"/>
        <v>50</v>
      </c>
      <c r="R2082" s="62">
        <f t="shared" si="325"/>
        <v>50</v>
      </c>
      <c r="S2082" s="62">
        <f t="shared" si="328"/>
        <v>50</v>
      </c>
      <c r="T2082" s="129">
        <f t="shared" si="329"/>
        <v>3621.9078586603164</v>
      </c>
      <c r="X2082" s="62"/>
      <c r="AA2082" s="24"/>
    </row>
    <row r="2083" spans="6:27" x14ac:dyDescent="0.3">
      <c r="F2083" s="124">
        <f>Calculator!A2065</f>
        <v>2060</v>
      </c>
      <c r="G2083" s="44">
        <f>Calculator!B2065</f>
        <v>0</v>
      </c>
      <c r="H2083" s="44">
        <f>Calculator!C2065</f>
        <v>0</v>
      </c>
      <c r="I2083" s="46">
        <f>Calculator!E2065</f>
        <v>0</v>
      </c>
      <c r="J2083" s="45">
        <f>Calculator!F2065</f>
        <v>0</v>
      </c>
      <c r="K2083" s="125">
        <f t="shared" si="320"/>
        <v>7.5</v>
      </c>
      <c r="L2083" s="127">
        <f t="shared" si="321"/>
        <v>7.5</v>
      </c>
      <c r="M2083" s="127">
        <f t="shared" si="326"/>
        <v>7.5</v>
      </c>
      <c r="N2083" s="57">
        <f t="shared" si="322"/>
        <v>50</v>
      </c>
      <c r="O2083" s="57">
        <f t="shared" si="327"/>
        <v>50</v>
      </c>
      <c r="P2083" s="127">
        <f t="shared" si="323"/>
        <v>7.5</v>
      </c>
      <c r="Q2083" s="130">
        <f t="shared" si="324"/>
        <v>50</v>
      </c>
      <c r="R2083" s="62">
        <f t="shared" si="325"/>
        <v>50</v>
      </c>
      <c r="S2083" s="62">
        <f t="shared" si="328"/>
        <v>50</v>
      </c>
      <c r="T2083" s="129">
        <f t="shared" si="329"/>
        <v>3621.9078586603164</v>
      </c>
      <c r="X2083" s="62"/>
      <c r="AA2083" s="24"/>
    </row>
    <row r="2084" spans="6:27" x14ac:dyDescent="0.3">
      <c r="F2084" s="124">
        <f>Calculator!A2066</f>
        <v>2061</v>
      </c>
      <c r="G2084" s="44">
        <f>Calculator!B2066</f>
        <v>0</v>
      </c>
      <c r="H2084" s="44">
        <f>Calculator!C2066</f>
        <v>0</v>
      </c>
      <c r="I2084" s="46">
        <f>Calculator!E2066</f>
        <v>0</v>
      </c>
      <c r="J2084" s="45">
        <f>Calculator!F2066</f>
        <v>0</v>
      </c>
      <c r="K2084" s="125">
        <f t="shared" si="320"/>
        <v>7.5</v>
      </c>
      <c r="L2084" s="127">
        <f t="shared" si="321"/>
        <v>7.5</v>
      </c>
      <c r="M2084" s="127">
        <f t="shared" si="326"/>
        <v>7.5</v>
      </c>
      <c r="N2084" s="57">
        <f t="shared" si="322"/>
        <v>50</v>
      </c>
      <c r="O2084" s="57">
        <f t="shared" si="327"/>
        <v>50</v>
      </c>
      <c r="P2084" s="127">
        <f t="shared" si="323"/>
        <v>7.5</v>
      </c>
      <c r="Q2084" s="130">
        <f t="shared" si="324"/>
        <v>50</v>
      </c>
      <c r="R2084" s="62">
        <f t="shared" si="325"/>
        <v>50</v>
      </c>
      <c r="S2084" s="62">
        <f t="shared" si="328"/>
        <v>50</v>
      </c>
      <c r="T2084" s="129">
        <f t="shared" si="329"/>
        <v>3621.9078586603164</v>
      </c>
      <c r="X2084" s="62"/>
      <c r="AA2084" s="24"/>
    </row>
    <row r="2085" spans="6:27" x14ac:dyDescent="0.3">
      <c r="F2085" s="124">
        <f>Calculator!A2067</f>
        <v>2062</v>
      </c>
      <c r="G2085" s="44">
        <f>Calculator!B2067</f>
        <v>0</v>
      </c>
      <c r="H2085" s="44">
        <f>Calculator!C2067</f>
        <v>0</v>
      </c>
      <c r="I2085" s="46">
        <f>Calculator!E2067</f>
        <v>0</v>
      </c>
      <c r="J2085" s="45">
        <f>Calculator!F2067</f>
        <v>0</v>
      </c>
      <c r="K2085" s="125">
        <f t="shared" si="320"/>
        <v>7.5</v>
      </c>
      <c r="L2085" s="127">
        <f t="shared" si="321"/>
        <v>7.5</v>
      </c>
      <c r="M2085" s="127">
        <f t="shared" si="326"/>
        <v>7.5</v>
      </c>
      <c r="N2085" s="57">
        <f t="shared" si="322"/>
        <v>50</v>
      </c>
      <c r="O2085" s="57">
        <f t="shared" si="327"/>
        <v>50</v>
      </c>
      <c r="P2085" s="127">
        <f t="shared" si="323"/>
        <v>7.5</v>
      </c>
      <c r="Q2085" s="130">
        <f t="shared" si="324"/>
        <v>50</v>
      </c>
      <c r="R2085" s="62">
        <f t="shared" si="325"/>
        <v>50</v>
      </c>
      <c r="S2085" s="62">
        <f t="shared" si="328"/>
        <v>50</v>
      </c>
      <c r="T2085" s="129">
        <f t="shared" si="329"/>
        <v>3621.9078586603164</v>
      </c>
      <c r="X2085" s="62"/>
      <c r="AA2085" s="24"/>
    </row>
    <row r="2086" spans="6:27" x14ac:dyDescent="0.3">
      <c r="F2086" s="124">
        <f>Calculator!A2068</f>
        <v>2063</v>
      </c>
      <c r="G2086" s="44">
        <f>Calculator!B2068</f>
        <v>0</v>
      </c>
      <c r="H2086" s="44">
        <f>Calculator!C2068</f>
        <v>0</v>
      </c>
      <c r="I2086" s="46">
        <f>Calculator!E2068</f>
        <v>0</v>
      </c>
      <c r="J2086" s="45">
        <f>Calculator!F2068</f>
        <v>0</v>
      </c>
      <c r="K2086" s="125">
        <f t="shared" si="320"/>
        <v>7.5</v>
      </c>
      <c r="L2086" s="127">
        <f t="shared" si="321"/>
        <v>7.5</v>
      </c>
      <c r="M2086" s="127">
        <f t="shared" si="326"/>
        <v>7.5</v>
      </c>
      <c r="N2086" s="57">
        <f t="shared" si="322"/>
        <v>50</v>
      </c>
      <c r="O2086" s="57">
        <f t="shared" si="327"/>
        <v>50</v>
      </c>
      <c r="P2086" s="127">
        <f t="shared" si="323"/>
        <v>7.5</v>
      </c>
      <c r="Q2086" s="130">
        <f t="shared" si="324"/>
        <v>50</v>
      </c>
      <c r="R2086" s="62">
        <f t="shared" si="325"/>
        <v>50</v>
      </c>
      <c r="S2086" s="62">
        <f t="shared" si="328"/>
        <v>50</v>
      </c>
      <c r="T2086" s="129">
        <f t="shared" si="329"/>
        <v>3621.9078586603164</v>
      </c>
      <c r="X2086" s="62"/>
      <c r="AA2086" s="24"/>
    </row>
    <row r="2087" spans="6:27" x14ac:dyDescent="0.3">
      <c r="F2087" s="124">
        <f>Calculator!A2069</f>
        <v>2064</v>
      </c>
      <c r="G2087" s="44">
        <f>Calculator!B2069</f>
        <v>0</v>
      </c>
      <c r="H2087" s="44">
        <f>Calculator!C2069</f>
        <v>0</v>
      </c>
      <c r="I2087" s="46">
        <f>Calculator!E2069</f>
        <v>0</v>
      </c>
      <c r="J2087" s="45">
        <f>Calculator!F2069</f>
        <v>0</v>
      </c>
      <c r="K2087" s="125">
        <f t="shared" si="320"/>
        <v>7.5</v>
      </c>
      <c r="L2087" s="127">
        <f t="shared" si="321"/>
        <v>7.5</v>
      </c>
      <c r="M2087" s="127">
        <f t="shared" si="326"/>
        <v>7.5</v>
      </c>
      <c r="N2087" s="57">
        <f t="shared" si="322"/>
        <v>50</v>
      </c>
      <c r="O2087" s="57">
        <f t="shared" si="327"/>
        <v>50</v>
      </c>
      <c r="P2087" s="127">
        <f t="shared" si="323"/>
        <v>7.5</v>
      </c>
      <c r="Q2087" s="130">
        <f t="shared" si="324"/>
        <v>50</v>
      </c>
      <c r="R2087" s="62">
        <f t="shared" si="325"/>
        <v>50</v>
      </c>
      <c r="S2087" s="62">
        <f t="shared" si="328"/>
        <v>50</v>
      </c>
      <c r="T2087" s="129">
        <f t="shared" si="329"/>
        <v>3621.9078586603164</v>
      </c>
      <c r="X2087" s="62"/>
      <c r="AA2087" s="24"/>
    </row>
    <row r="2088" spans="6:27" x14ac:dyDescent="0.3">
      <c r="F2088" s="124">
        <f>Calculator!A2070</f>
        <v>2065</v>
      </c>
      <c r="G2088" s="44">
        <f>Calculator!B2070</f>
        <v>0</v>
      </c>
      <c r="H2088" s="44">
        <f>Calculator!C2070</f>
        <v>0</v>
      </c>
      <c r="I2088" s="46">
        <f>Calculator!E2070</f>
        <v>0</v>
      </c>
      <c r="J2088" s="45">
        <f>Calculator!F2070</f>
        <v>0</v>
      </c>
      <c r="K2088" s="125">
        <f t="shared" si="320"/>
        <v>7.5</v>
      </c>
      <c r="L2088" s="127">
        <f t="shared" si="321"/>
        <v>7.5</v>
      </c>
      <c r="M2088" s="127">
        <f t="shared" si="326"/>
        <v>7.5</v>
      </c>
      <c r="N2088" s="57">
        <f t="shared" si="322"/>
        <v>50</v>
      </c>
      <c r="O2088" s="57">
        <f t="shared" si="327"/>
        <v>50</v>
      </c>
      <c r="P2088" s="127">
        <f t="shared" si="323"/>
        <v>7.5</v>
      </c>
      <c r="Q2088" s="130">
        <f t="shared" si="324"/>
        <v>50</v>
      </c>
      <c r="R2088" s="62">
        <f t="shared" si="325"/>
        <v>50</v>
      </c>
      <c r="S2088" s="62">
        <f t="shared" si="328"/>
        <v>50</v>
      </c>
      <c r="T2088" s="129">
        <f t="shared" si="329"/>
        <v>3621.9078586603164</v>
      </c>
      <c r="X2088" s="62"/>
      <c r="AA2088" s="24"/>
    </row>
    <row r="2089" spans="6:27" x14ac:dyDescent="0.3">
      <c r="F2089" s="124">
        <f>Calculator!A2071</f>
        <v>2066</v>
      </c>
      <c r="G2089" s="44">
        <f>Calculator!B2071</f>
        <v>0</v>
      </c>
      <c r="H2089" s="44">
        <f>Calculator!C2071</f>
        <v>0</v>
      </c>
      <c r="I2089" s="46">
        <f>Calculator!E2071</f>
        <v>0</v>
      </c>
      <c r="J2089" s="45">
        <f>Calculator!F2071</f>
        <v>0</v>
      </c>
      <c r="K2089" s="125">
        <f t="shared" si="320"/>
        <v>7.5</v>
      </c>
      <c r="L2089" s="127">
        <f t="shared" si="321"/>
        <v>7.5</v>
      </c>
      <c r="M2089" s="127">
        <f t="shared" si="326"/>
        <v>7.5</v>
      </c>
      <c r="N2089" s="57">
        <f t="shared" si="322"/>
        <v>50</v>
      </c>
      <c r="O2089" s="57">
        <f t="shared" si="327"/>
        <v>50</v>
      </c>
      <c r="P2089" s="127">
        <f t="shared" si="323"/>
        <v>7.5</v>
      </c>
      <c r="Q2089" s="130">
        <f t="shared" si="324"/>
        <v>50</v>
      </c>
      <c r="R2089" s="62">
        <f t="shared" si="325"/>
        <v>50</v>
      </c>
      <c r="S2089" s="62">
        <f t="shared" si="328"/>
        <v>50</v>
      </c>
      <c r="T2089" s="129">
        <f t="shared" si="329"/>
        <v>3621.9078586603164</v>
      </c>
      <c r="X2089" s="62"/>
      <c r="AA2089" s="24"/>
    </row>
    <row r="2090" spans="6:27" x14ac:dyDescent="0.3">
      <c r="F2090" s="124">
        <f>Calculator!A2072</f>
        <v>2067</v>
      </c>
      <c r="G2090" s="44">
        <f>Calculator!B2072</f>
        <v>0</v>
      </c>
      <c r="H2090" s="44">
        <f>Calculator!C2072</f>
        <v>0</v>
      </c>
      <c r="I2090" s="46">
        <f>Calculator!E2072</f>
        <v>0</v>
      </c>
      <c r="J2090" s="45">
        <f>Calculator!F2072</f>
        <v>0</v>
      </c>
      <c r="K2090" s="125">
        <f t="shared" si="320"/>
        <v>7.5</v>
      </c>
      <c r="L2090" s="127">
        <f t="shared" si="321"/>
        <v>7.5</v>
      </c>
      <c r="M2090" s="127">
        <f t="shared" si="326"/>
        <v>7.5</v>
      </c>
      <c r="N2090" s="57">
        <f t="shared" si="322"/>
        <v>50</v>
      </c>
      <c r="O2090" s="57">
        <f t="shared" si="327"/>
        <v>50</v>
      </c>
      <c r="P2090" s="127">
        <f t="shared" si="323"/>
        <v>7.5</v>
      </c>
      <c r="Q2090" s="130">
        <f t="shared" si="324"/>
        <v>50</v>
      </c>
      <c r="R2090" s="62">
        <f t="shared" si="325"/>
        <v>50</v>
      </c>
      <c r="S2090" s="62">
        <f t="shared" si="328"/>
        <v>50</v>
      </c>
      <c r="T2090" s="129">
        <f t="shared" si="329"/>
        <v>3621.9078586603164</v>
      </c>
      <c r="X2090" s="62"/>
      <c r="AA2090" s="24"/>
    </row>
    <row r="2091" spans="6:27" x14ac:dyDescent="0.3">
      <c r="F2091" s="124">
        <f>Calculator!A2073</f>
        <v>2068</v>
      </c>
      <c r="G2091" s="44">
        <f>Calculator!B2073</f>
        <v>0</v>
      </c>
      <c r="H2091" s="44">
        <f>Calculator!C2073</f>
        <v>0</v>
      </c>
      <c r="I2091" s="46">
        <f>Calculator!E2073</f>
        <v>0</v>
      </c>
      <c r="J2091" s="45">
        <f>Calculator!F2073</f>
        <v>0</v>
      </c>
      <c r="K2091" s="125">
        <f t="shared" si="320"/>
        <v>7.5</v>
      </c>
      <c r="L2091" s="127">
        <f t="shared" si="321"/>
        <v>7.5</v>
      </c>
      <c r="M2091" s="127">
        <f t="shared" si="326"/>
        <v>7.5</v>
      </c>
      <c r="N2091" s="57">
        <f t="shared" si="322"/>
        <v>50</v>
      </c>
      <c r="O2091" s="57">
        <f t="shared" si="327"/>
        <v>50</v>
      </c>
      <c r="P2091" s="127">
        <f t="shared" si="323"/>
        <v>7.5</v>
      </c>
      <c r="Q2091" s="130">
        <f t="shared" si="324"/>
        <v>50</v>
      </c>
      <c r="R2091" s="62">
        <f t="shared" si="325"/>
        <v>50</v>
      </c>
      <c r="S2091" s="62">
        <f t="shared" si="328"/>
        <v>50</v>
      </c>
      <c r="T2091" s="129">
        <f t="shared" si="329"/>
        <v>3621.9078586603164</v>
      </c>
      <c r="X2091" s="62"/>
      <c r="AA2091" s="24"/>
    </row>
    <row r="2092" spans="6:27" x14ac:dyDescent="0.3">
      <c r="F2092" s="124">
        <f>Calculator!A2074</f>
        <v>2069</v>
      </c>
      <c r="G2092" s="44">
        <f>Calculator!B2074</f>
        <v>0</v>
      </c>
      <c r="H2092" s="44">
        <f>Calculator!C2074</f>
        <v>0</v>
      </c>
      <c r="I2092" s="46">
        <f>Calculator!E2074</f>
        <v>0</v>
      </c>
      <c r="J2092" s="45">
        <f>Calculator!F2074</f>
        <v>0</v>
      </c>
      <c r="K2092" s="125">
        <f t="shared" si="320"/>
        <v>7.5</v>
      </c>
      <c r="L2092" s="127">
        <f t="shared" si="321"/>
        <v>7.5</v>
      </c>
      <c r="M2092" s="127">
        <f t="shared" si="326"/>
        <v>7.5</v>
      </c>
      <c r="N2092" s="57">
        <f t="shared" si="322"/>
        <v>50</v>
      </c>
      <c r="O2092" s="57">
        <f t="shared" si="327"/>
        <v>50</v>
      </c>
      <c r="P2092" s="127">
        <f t="shared" si="323"/>
        <v>7.5</v>
      </c>
      <c r="Q2092" s="130">
        <f t="shared" si="324"/>
        <v>50</v>
      </c>
      <c r="R2092" s="62">
        <f t="shared" si="325"/>
        <v>50</v>
      </c>
      <c r="S2092" s="62">
        <f t="shared" si="328"/>
        <v>50</v>
      </c>
      <c r="T2092" s="129">
        <f t="shared" si="329"/>
        <v>3621.9078586603164</v>
      </c>
      <c r="X2092" s="62"/>
      <c r="AA2092" s="24"/>
    </row>
    <row r="2093" spans="6:27" x14ac:dyDescent="0.3">
      <c r="F2093" s="124">
        <f>Calculator!A2075</f>
        <v>2070</v>
      </c>
      <c r="G2093" s="44">
        <f>Calculator!B2075</f>
        <v>0</v>
      </c>
      <c r="H2093" s="44">
        <f>Calculator!C2075</f>
        <v>0</v>
      </c>
      <c r="I2093" s="46">
        <f>Calculator!E2075</f>
        <v>0</v>
      </c>
      <c r="J2093" s="45">
        <f>Calculator!F2075</f>
        <v>0</v>
      </c>
      <c r="K2093" s="125">
        <f t="shared" si="320"/>
        <v>7.5</v>
      </c>
      <c r="L2093" s="127">
        <f t="shared" si="321"/>
        <v>7.5</v>
      </c>
      <c r="M2093" s="127">
        <f t="shared" si="326"/>
        <v>7.5</v>
      </c>
      <c r="N2093" s="57">
        <f t="shared" si="322"/>
        <v>50</v>
      </c>
      <c r="O2093" s="57">
        <f t="shared" si="327"/>
        <v>50</v>
      </c>
      <c r="P2093" s="127">
        <f t="shared" si="323"/>
        <v>7.5</v>
      </c>
      <c r="Q2093" s="130">
        <f t="shared" si="324"/>
        <v>50</v>
      </c>
      <c r="R2093" s="62">
        <f t="shared" si="325"/>
        <v>50</v>
      </c>
      <c r="S2093" s="62">
        <f t="shared" si="328"/>
        <v>50</v>
      </c>
      <c r="T2093" s="129">
        <f t="shared" si="329"/>
        <v>3621.9078586603164</v>
      </c>
      <c r="X2093" s="62"/>
      <c r="AA2093" s="24"/>
    </row>
    <row r="2094" spans="6:27" x14ac:dyDescent="0.3">
      <c r="F2094" s="124">
        <f>Calculator!A2076</f>
        <v>2071</v>
      </c>
      <c r="G2094" s="44">
        <f>Calculator!B2076</f>
        <v>0</v>
      </c>
      <c r="H2094" s="44">
        <f>Calculator!C2076</f>
        <v>0</v>
      </c>
      <c r="I2094" s="46">
        <f>Calculator!E2076</f>
        <v>0</v>
      </c>
      <c r="J2094" s="45">
        <f>Calculator!F2076</f>
        <v>0</v>
      </c>
      <c r="K2094" s="125">
        <f t="shared" si="320"/>
        <v>7.5</v>
      </c>
      <c r="L2094" s="127">
        <f t="shared" si="321"/>
        <v>7.5</v>
      </c>
      <c r="M2094" s="127">
        <f t="shared" si="326"/>
        <v>7.5</v>
      </c>
      <c r="N2094" s="57">
        <f t="shared" si="322"/>
        <v>50</v>
      </c>
      <c r="O2094" s="57">
        <f t="shared" si="327"/>
        <v>50</v>
      </c>
      <c r="P2094" s="127">
        <f t="shared" si="323"/>
        <v>7.5</v>
      </c>
      <c r="Q2094" s="130">
        <f t="shared" si="324"/>
        <v>50</v>
      </c>
      <c r="R2094" s="62">
        <f t="shared" si="325"/>
        <v>50</v>
      </c>
      <c r="S2094" s="62">
        <f t="shared" si="328"/>
        <v>50</v>
      </c>
      <c r="T2094" s="129">
        <f t="shared" si="329"/>
        <v>3621.9078586603164</v>
      </c>
      <c r="X2094" s="62"/>
      <c r="AA2094" s="24"/>
    </row>
    <row r="2095" spans="6:27" x14ac:dyDescent="0.3">
      <c r="F2095" s="124">
        <f>Calculator!A2077</f>
        <v>2072</v>
      </c>
      <c r="G2095" s="44">
        <f>Calculator!B2077</f>
        <v>0</v>
      </c>
      <c r="H2095" s="44">
        <f>Calculator!C2077</f>
        <v>0</v>
      </c>
      <c r="I2095" s="46">
        <f>Calculator!E2077</f>
        <v>0</v>
      </c>
      <c r="J2095" s="45">
        <f>Calculator!F2077</f>
        <v>0</v>
      </c>
      <c r="K2095" s="125">
        <f t="shared" si="320"/>
        <v>7.5</v>
      </c>
      <c r="L2095" s="127">
        <f t="shared" si="321"/>
        <v>7.5</v>
      </c>
      <c r="M2095" s="127">
        <f t="shared" si="326"/>
        <v>7.5</v>
      </c>
      <c r="N2095" s="57">
        <f t="shared" si="322"/>
        <v>50</v>
      </c>
      <c r="O2095" s="57">
        <f t="shared" si="327"/>
        <v>50</v>
      </c>
      <c r="P2095" s="127">
        <f t="shared" si="323"/>
        <v>7.5</v>
      </c>
      <c r="Q2095" s="130">
        <f t="shared" si="324"/>
        <v>50</v>
      </c>
      <c r="R2095" s="62">
        <f t="shared" si="325"/>
        <v>50</v>
      </c>
      <c r="S2095" s="62">
        <f t="shared" si="328"/>
        <v>50</v>
      </c>
      <c r="T2095" s="129">
        <f t="shared" si="329"/>
        <v>3621.9078586603164</v>
      </c>
      <c r="X2095" s="62"/>
      <c r="AA2095" s="24"/>
    </row>
    <row r="2096" spans="6:27" x14ac:dyDescent="0.3">
      <c r="F2096" s="124">
        <f>Calculator!A2078</f>
        <v>2073</v>
      </c>
      <c r="G2096" s="44">
        <f>Calculator!B2078</f>
        <v>0</v>
      </c>
      <c r="H2096" s="44">
        <f>Calculator!C2078</f>
        <v>0</v>
      </c>
      <c r="I2096" s="46">
        <f>Calculator!E2078</f>
        <v>0</v>
      </c>
      <c r="J2096" s="45">
        <f>Calculator!F2078</f>
        <v>0</v>
      </c>
      <c r="K2096" s="125">
        <f t="shared" si="320"/>
        <v>7.5</v>
      </c>
      <c r="L2096" s="127">
        <f t="shared" si="321"/>
        <v>7.5</v>
      </c>
      <c r="M2096" s="127">
        <f t="shared" si="326"/>
        <v>7.5</v>
      </c>
      <c r="N2096" s="57">
        <f t="shared" si="322"/>
        <v>50</v>
      </c>
      <c r="O2096" s="57">
        <f t="shared" si="327"/>
        <v>50</v>
      </c>
      <c r="P2096" s="127">
        <f t="shared" si="323"/>
        <v>7.5</v>
      </c>
      <c r="Q2096" s="130">
        <f t="shared" si="324"/>
        <v>50</v>
      </c>
      <c r="R2096" s="62">
        <f t="shared" si="325"/>
        <v>50</v>
      </c>
      <c r="S2096" s="62">
        <f t="shared" si="328"/>
        <v>50</v>
      </c>
      <c r="T2096" s="129">
        <f t="shared" si="329"/>
        <v>3621.9078586603164</v>
      </c>
      <c r="X2096" s="62"/>
      <c r="AA2096" s="24"/>
    </row>
    <row r="2097" spans="6:27" x14ac:dyDescent="0.3">
      <c r="F2097" s="124">
        <f>Calculator!A2079</f>
        <v>2074</v>
      </c>
      <c r="G2097" s="44">
        <f>Calculator!B2079</f>
        <v>0</v>
      </c>
      <c r="H2097" s="44">
        <f>Calculator!C2079</f>
        <v>0</v>
      </c>
      <c r="I2097" s="46">
        <f>Calculator!E2079</f>
        <v>0</v>
      </c>
      <c r="J2097" s="45">
        <f>Calculator!F2079</f>
        <v>0</v>
      </c>
      <c r="K2097" s="125">
        <f t="shared" si="320"/>
        <v>7.5</v>
      </c>
      <c r="L2097" s="127">
        <f t="shared" si="321"/>
        <v>7.5</v>
      </c>
      <c r="M2097" s="127">
        <f t="shared" si="326"/>
        <v>7.5</v>
      </c>
      <c r="N2097" s="57">
        <f t="shared" si="322"/>
        <v>50</v>
      </c>
      <c r="O2097" s="57">
        <f t="shared" si="327"/>
        <v>50</v>
      </c>
      <c r="P2097" s="127">
        <f t="shared" si="323"/>
        <v>7.5</v>
      </c>
      <c r="Q2097" s="130">
        <f t="shared" si="324"/>
        <v>50</v>
      </c>
      <c r="R2097" s="62">
        <f t="shared" si="325"/>
        <v>50</v>
      </c>
      <c r="S2097" s="62">
        <f t="shared" si="328"/>
        <v>50</v>
      </c>
      <c r="T2097" s="129">
        <f t="shared" si="329"/>
        <v>3621.9078586603164</v>
      </c>
      <c r="X2097" s="62"/>
      <c r="AA2097" s="24"/>
    </row>
    <row r="2098" spans="6:27" x14ac:dyDescent="0.3">
      <c r="F2098" s="124">
        <f>Calculator!A2080</f>
        <v>2075</v>
      </c>
      <c r="G2098" s="44">
        <f>Calculator!B2080</f>
        <v>0</v>
      </c>
      <c r="H2098" s="44">
        <f>Calculator!C2080</f>
        <v>0</v>
      </c>
      <c r="I2098" s="46">
        <f>Calculator!E2080</f>
        <v>0</v>
      </c>
      <c r="J2098" s="45">
        <f>Calculator!F2080</f>
        <v>0</v>
      </c>
      <c r="K2098" s="125">
        <f t="shared" si="320"/>
        <v>7.5</v>
      </c>
      <c r="L2098" s="127">
        <f t="shared" si="321"/>
        <v>7.5</v>
      </c>
      <c r="M2098" s="127">
        <f t="shared" si="326"/>
        <v>7.5</v>
      </c>
      <c r="N2098" s="57">
        <f t="shared" si="322"/>
        <v>50</v>
      </c>
      <c r="O2098" s="57">
        <f t="shared" si="327"/>
        <v>50</v>
      </c>
      <c r="P2098" s="127">
        <f t="shared" si="323"/>
        <v>7.5</v>
      </c>
      <c r="Q2098" s="130">
        <f t="shared" si="324"/>
        <v>50</v>
      </c>
      <c r="R2098" s="62">
        <f t="shared" si="325"/>
        <v>50</v>
      </c>
      <c r="S2098" s="62">
        <f t="shared" si="328"/>
        <v>50</v>
      </c>
      <c r="T2098" s="129">
        <f t="shared" si="329"/>
        <v>3621.9078586603164</v>
      </c>
      <c r="X2098" s="62"/>
      <c r="AA2098" s="24"/>
    </row>
    <row r="2099" spans="6:27" x14ac:dyDescent="0.3">
      <c r="F2099" s="124">
        <f>Calculator!A2081</f>
        <v>2076</v>
      </c>
      <c r="G2099" s="44">
        <f>Calculator!B2081</f>
        <v>0</v>
      </c>
      <c r="H2099" s="44">
        <f>Calculator!C2081</f>
        <v>0</v>
      </c>
      <c r="I2099" s="46">
        <f>Calculator!E2081</f>
        <v>0</v>
      </c>
      <c r="J2099" s="45">
        <f>Calculator!F2081</f>
        <v>0</v>
      </c>
      <c r="K2099" s="125">
        <f t="shared" si="320"/>
        <v>7.5</v>
      </c>
      <c r="L2099" s="127">
        <f t="shared" si="321"/>
        <v>7.5</v>
      </c>
      <c r="M2099" s="127">
        <f t="shared" si="326"/>
        <v>7.5</v>
      </c>
      <c r="N2099" s="57">
        <f t="shared" si="322"/>
        <v>50</v>
      </c>
      <c r="O2099" s="57">
        <f t="shared" si="327"/>
        <v>50</v>
      </c>
      <c r="P2099" s="127">
        <f t="shared" si="323"/>
        <v>7.5</v>
      </c>
      <c r="Q2099" s="130">
        <f t="shared" si="324"/>
        <v>50</v>
      </c>
      <c r="R2099" s="62">
        <f t="shared" si="325"/>
        <v>50</v>
      </c>
      <c r="S2099" s="62">
        <f t="shared" si="328"/>
        <v>50</v>
      </c>
      <c r="T2099" s="129">
        <f t="shared" si="329"/>
        <v>3621.9078586603164</v>
      </c>
      <c r="X2099" s="62"/>
      <c r="AA2099" s="24"/>
    </row>
    <row r="2100" spans="6:27" x14ac:dyDescent="0.3">
      <c r="F2100" s="124">
        <f>Calculator!A2082</f>
        <v>2077</v>
      </c>
      <c r="G2100" s="44">
        <f>Calculator!B2082</f>
        <v>0</v>
      </c>
      <c r="H2100" s="44">
        <f>Calculator!C2082</f>
        <v>0</v>
      </c>
      <c r="I2100" s="46">
        <f>Calculator!E2082</f>
        <v>0</v>
      </c>
      <c r="J2100" s="45">
        <f>Calculator!F2082</f>
        <v>0</v>
      </c>
      <c r="K2100" s="125">
        <f t="shared" si="320"/>
        <v>7.5</v>
      </c>
      <c r="L2100" s="127">
        <f t="shared" si="321"/>
        <v>7.5</v>
      </c>
      <c r="M2100" s="127">
        <f t="shared" si="326"/>
        <v>7.5</v>
      </c>
      <c r="N2100" s="57">
        <f t="shared" si="322"/>
        <v>50</v>
      </c>
      <c r="O2100" s="57">
        <f t="shared" si="327"/>
        <v>50</v>
      </c>
      <c r="P2100" s="127">
        <f t="shared" si="323"/>
        <v>7.5</v>
      </c>
      <c r="Q2100" s="130">
        <f t="shared" si="324"/>
        <v>50</v>
      </c>
      <c r="R2100" s="62">
        <f t="shared" si="325"/>
        <v>50</v>
      </c>
      <c r="S2100" s="62">
        <f t="shared" si="328"/>
        <v>50</v>
      </c>
      <c r="T2100" s="129">
        <f t="shared" si="329"/>
        <v>3621.9078586603164</v>
      </c>
      <c r="X2100" s="62"/>
      <c r="AA2100" s="24"/>
    </row>
    <row r="2101" spans="6:27" x14ac:dyDescent="0.3">
      <c r="F2101" s="124">
        <f>Calculator!A2083</f>
        <v>2078</v>
      </c>
      <c r="G2101" s="44">
        <f>Calculator!B2083</f>
        <v>0</v>
      </c>
      <c r="H2101" s="44">
        <f>Calculator!C2083</f>
        <v>0</v>
      </c>
      <c r="I2101" s="46">
        <f>Calculator!E2083</f>
        <v>0</v>
      </c>
      <c r="J2101" s="45">
        <f>Calculator!F2083</f>
        <v>0</v>
      </c>
      <c r="K2101" s="125">
        <f t="shared" si="320"/>
        <v>7.5</v>
      </c>
      <c r="L2101" s="127">
        <f t="shared" si="321"/>
        <v>7.5</v>
      </c>
      <c r="M2101" s="127">
        <f t="shared" si="326"/>
        <v>7.5</v>
      </c>
      <c r="N2101" s="57">
        <f t="shared" si="322"/>
        <v>50</v>
      </c>
      <c r="O2101" s="57">
        <f t="shared" si="327"/>
        <v>50</v>
      </c>
      <c r="P2101" s="127">
        <f t="shared" si="323"/>
        <v>7.5</v>
      </c>
      <c r="Q2101" s="130">
        <f t="shared" si="324"/>
        <v>50</v>
      </c>
      <c r="R2101" s="62">
        <f t="shared" si="325"/>
        <v>50</v>
      </c>
      <c r="S2101" s="62">
        <f t="shared" si="328"/>
        <v>50</v>
      </c>
      <c r="T2101" s="129">
        <f t="shared" si="329"/>
        <v>3621.9078586603164</v>
      </c>
      <c r="X2101" s="62"/>
      <c r="AA2101" s="24"/>
    </row>
    <row r="2102" spans="6:27" x14ac:dyDescent="0.3">
      <c r="F2102" s="124">
        <f>Calculator!A2084</f>
        <v>2079</v>
      </c>
      <c r="G2102" s="44">
        <f>Calculator!B2084</f>
        <v>0</v>
      </c>
      <c r="H2102" s="44">
        <f>Calculator!C2084</f>
        <v>0</v>
      </c>
      <c r="I2102" s="46">
        <f>Calculator!E2084</f>
        <v>0</v>
      </c>
      <c r="J2102" s="45">
        <f>Calculator!F2084</f>
        <v>0</v>
      </c>
      <c r="K2102" s="125">
        <f t="shared" si="320"/>
        <v>7.5</v>
      </c>
      <c r="L2102" s="127">
        <f t="shared" si="321"/>
        <v>7.5</v>
      </c>
      <c r="M2102" s="127">
        <f t="shared" si="326"/>
        <v>7.5</v>
      </c>
      <c r="N2102" s="57">
        <f t="shared" si="322"/>
        <v>50</v>
      </c>
      <c r="O2102" s="57">
        <f t="shared" si="327"/>
        <v>50</v>
      </c>
      <c r="P2102" s="127">
        <f t="shared" si="323"/>
        <v>7.5</v>
      </c>
      <c r="Q2102" s="130">
        <f t="shared" si="324"/>
        <v>50</v>
      </c>
      <c r="R2102" s="62">
        <f t="shared" si="325"/>
        <v>50</v>
      </c>
      <c r="S2102" s="62">
        <f t="shared" si="328"/>
        <v>50</v>
      </c>
      <c r="T2102" s="129">
        <f t="shared" si="329"/>
        <v>3621.9078586603164</v>
      </c>
      <c r="X2102" s="62"/>
      <c r="AA2102" s="24"/>
    </row>
    <row r="2103" spans="6:27" x14ac:dyDescent="0.3">
      <c r="F2103" s="124">
        <f>Calculator!A2085</f>
        <v>2080</v>
      </c>
      <c r="G2103" s="44">
        <f>Calculator!B2085</f>
        <v>0</v>
      </c>
      <c r="H2103" s="44">
        <f>Calculator!C2085</f>
        <v>0</v>
      </c>
      <c r="I2103" s="46">
        <f>Calculator!E2085</f>
        <v>0</v>
      </c>
      <c r="J2103" s="45">
        <f>Calculator!F2085</f>
        <v>0</v>
      </c>
      <c r="K2103" s="125">
        <f t="shared" si="320"/>
        <v>7.5</v>
      </c>
      <c r="L2103" s="127">
        <f t="shared" si="321"/>
        <v>7.5</v>
      </c>
      <c r="M2103" s="127">
        <f t="shared" si="326"/>
        <v>7.5</v>
      </c>
      <c r="N2103" s="57">
        <f t="shared" si="322"/>
        <v>50</v>
      </c>
      <c r="O2103" s="57">
        <f t="shared" si="327"/>
        <v>50</v>
      </c>
      <c r="P2103" s="127">
        <f t="shared" si="323"/>
        <v>7.5</v>
      </c>
      <c r="Q2103" s="130">
        <f t="shared" si="324"/>
        <v>50</v>
      </c>
      <c r="R2103" s="62">
        <f t="shared" si="325"/>
        <v>50</v>
      </c>
      <c r="S2103" s="62">
        <f t="shared" si="328"/>
        <v>50</v>
      </c>
      <c r="T2103" s="129">
        <f t="shared" si="329"/>
        <v>3621.9078586603164</v>
      </c>
      <c r="X2103" s="62"/>
      <c r="AA2103" s="24"/>
    </row>
    <row r="2104" spans="6:27" x14ac:dyDescent="0.3">
      <c r="F2104" s="124">
        <f>Calculator!A2086</f>
        <v>2081</v>
      </c>
      <c r="G2104" s="44">
        <f>Calculator!B2086</f>
        <v>0</v>
      </c>
      <c r="H2104" s="44">
        <f>Calculator!C2086</f>
        <v>0</v>
      </c>
      <c r="I2104" s="46">
        <f>Calculator!E2086</f>
        <v>0</v>
      </c>
      <c r="J2104" s="45">
        <f>Calculator!F2086</f>
        <v>0</v>
      </c>
      <c r="K2104" s="125">
        <f t="shared" si="320"/>
        <v>7.5</v>
      </c>
      <c r="L2104" s="127">
        <f t="shared" si="321"/>
        <v>7.5</v>
      </c>
      <c r="M2104" s="127">
        <f t="shared" si="326"/>
        <v>7.5</v>
      </c>
      <c r="N2104" s="57">
        <f t="shared" si="322"/>
        <v>50</v>
      </c>
      <c r="O2104" s="57">
        <f t="shared" si="327"/>
        <v>50</v>
      </c>
      <c r="P2104" s="127">
        <f t="shared" si="323"/>
        <v>7.5</v>
      </c>
      <c r="Q2104" s="130">
        <f t="shared" si="324"/>
        <v>50</v>
      </c>
      <c r="R2104" s="62">
        <f t="shared" si="325"/>
        <v>50</v>
      </c>
      <c r="S2104" s="62">
        <f t="shared" si="328"/>
        <v>50</v>
      </c>
      <c r="T2104" s="129">
        <f t="shared" si="329"/>
        <v>3621.9078586603164</v>
      </c>
      <c r="X2104" s="62"/>
      <c r="AA2104" s="24"/>
    </row>
    <row r="2105" spans="6:27" x14ac:dyDescent="0.3">
      <c r="F2105" s="124">
        <f>Calculator!A2087</f>
        <v>2082</v>
      </c>
      <c r="G2105" s="44">
        <f>Calculator!B2087</f>
        <v>0</v>
      </c>
      <c r="H2105" s="44">
        <f>Calculator!C2087</f>
        <v>0</v>
      </c>
      <c r="I2105" s="46">
        <f>Calculator!E2087</f>
        <v>0</v>
      </c>
      <c r="J2105" s="45">
        <f>Calculator!F2087</f>
        <v>0</v>
      </c>
      <c r="K2105" s="125">
        <f t="shared" si="320"/>
        <v>7.5</v>
      </c>
      <c r="L2105" s="127">
        <f t="shared" si="321"/>
        <v>7.5</v>
      </c>
      <c r="M2105" s="127">
        <f t="shared" si="326"/>
        <v>7.5</v>
      </c>
      <c r="N2105" s="57">
        <f t="shared" si="322"/>
        <v>50</v>
      </c>
      <c r="O2105" s="57">
        <f t="shared" si="327"/>
        <v>50</v>
      </c>
      <c r="P2105" s="127">
        <f t="shared" si="323"/>
        <v>7.5</v>
      </c>
      <c r="Q2105" s="130">
        <f t="shared" si="324"/>
        <v>50</v>
      </c>
      <c r="R2105" s="62">
        <f t="shared" si="325"/>
        <v>50</v>
      </c>
      <c r="S2105" s="62">
        <f t="shared" si="328"/>
        <v>50</v>
      </c>
      <c r="T2105" s="129">
        <f t="shared" si="329"/>
        <v>3621.9078586603164</v>
      </c>
      <c r="X2105" s="62"/>
      <c r="AA2105" s="24"/>
    </row>
    <row r="2106" spans="6:27" x14ac:dyDescent="0.3">
      <c r="F2106" s="124">
        <f>Calculator!A2088</f>
        <v>2083</v>
      </c>
      <c r="G2106" s="44">
        <f>Calculator!B2088</f>
        <v>0</v>
      </c>
      <c r="H2106" s="44">
        <f>Calculator!C2088</f>
        <v>0</v>
      </c>
      <c r="I2106" s="46">
        <f>Calculator!E2088</f>
        <v>0</v>
      </c>
      <c r="J2106" s="45">
        <f>Calculator!F2088</f>
        <v>0</v>
      </c>
      <c r="K2106" s="125">
        <f t="shared" si="320"/>
        <v>7.5</v>
      </c>
      <c r="L2106" s="127">
        <f t="shared" si="321"/>
        <v>7.5</v>
      </c>
      <c r="M2106" s="127">
        <f t="shared" si="326"/>
        <v>7.5</v>
      </c>
      <c r="N2106" s="57">
        <f t="shared" si="322"/>
        <v>50</v>
      </c>
      <c r="O2106" s="57">
        <f t="shared" si="327"/>
        <v>50</v>
      </c>
      <c r="P2106" s="127">
        <f t="shared" si="323"/>
        <v>7.5</v>
      </c>
      <c r="Q2106" s="130">
        <f t="shared" si="324"/>
        <v>50</v>
      </c>
      <c r="R2106" s="62">
        <f t="shared" si="325"/>
        <v>50</v>
      </c>
      <c r="S2106" s="62">
        <f t="shared" si="328"/>
        <v>50</v>
      </c>
      <c r="T2106" s="129">
        <f t="shared" si="329"/>
        <v>3621.9078586603164</v>
      </c>
      <c r="X2106" s="62"/>
      <c r="AA2106" s="24"/>
    </row>
    <row r="2107" spans="6:27" x14ac:dyDescent="0.3">
      <c r="F2107" s="124">
        <f>Calculator!A2089</f>
        <v>2084</v>
      </c>
      <c r="G2107" s="44">
        <f>Calculator!B2089</f>
        <v>0</v>
      </c>
      <c r="H2107" s="44">
        <f>Calculator!C2089</f>
        <v>0</v>
      </c>
      <c r="I2107" s="46">
        <f>Calculator!E2089</f>
        <v>0</v>
      </c>
      <c r="J2107" s="45">
        <f>Calculator!F2089</f>
        <v>0</v>
      </c>
      <c r="K2107" s="125">
        <f t="shared" si="320"/>
        <v>7.5</v>
      </c>
      <c r="L2107" s="127">
        <f t="shared" si="321"/>
        <v>7.5</v>
      </c>
      <c r="M2107" s="127">
        <f t="shared" si="326"/>
        <v>7.5</v>
      </c>
      <c r="N2107" s="57">
        <f t="shared" si="322"/>
        <v>50</v>
      </c>
      <c r="O2107" s="57">
        <f t="shared" si="327"/>
        <v>50</v>
      </c>
      <c r="P2107" s="127">
        <f t="shared" si="323"/>
        <v>7.5</v>
      </c>
      <c r="Q2107" s="130">
        <f t="shared" si="324"/>
        <v>50</v>
      </c>
      <c r="R2107" s="62">
        <f t="shared" si="325"/>
        <v>50</v>
      </c>
      <c r="S2107" s="62">
        <f t="shared" si="328"/>
        <v>50</v>
      </c>
      <c r="T2107" s="129">
        <f t="shared" si="329"/>
        <v>3621.9078586603164</v>
      </c>
      <c r="X2107" s="62"/>
      <c r="AA2107" s="24"/>
    </row>
    <row r="2108" spans="6:27" x14ac:dyDescent="0.3">
      <c r="F2108" s="124">
        <f>Calculator!A2090</f>
        <v>2085</v>
      </c>
      <c r="G2108" s="44">
        <f>Calculator!B2090</f>
        <v>0</v>
      </c>
      <c r="H2108" s="44">
        <f>Calculator!C2090</f>
        <v>0</v>
      </c>
      <c r="I2108" s="46">
        <f>Calculator!E2090</f>
        <v>0</v>
      </c>
      <c r="J2108" s="45">
        <f>Calculator!F2090</f>
        <v>0</v>
      </c>
      <c r="K2108" s="125">
        <f t="shared" si="320"/>
        <v>7.5</v>
      </c>
      <c r="L2108" s="127">
        <f t="shared" si="321"/>
        <v>7.5</v>
      </c>
      <c r="M2108" s="127">
        <f t="shared" si="326"/>
        <v>7.5</v>
      </c>
      <c r="N2108" s="57">
        <f t="shared" si="322"/>
        <v>50</v>
      </c>
      <c r="O2108" s="57">
        <f t="shared" si="327"/>
        <v>50</v>
      </c>
      <c r="P2108" s="127">
        <f t="shared" si="323"/>
        <v>7.5</v>
      </c>
      <c r="Q2108" s="130">
        <f t="shared" si="324"/>
        <v>50</v>
      </c>
      <c r="R2108" s="62">
        <f t="shared" si="325"/>
        <v>50</v>
      </c>
      <c r="S2108" s="62">
        <f t="shared" si="328"/>
        <v>50</v>
      </c>
      <c r="T2108" s="129">
        <f t="shared" si="329"/>
        <v>3621.9078586603164</v>
      </c>
      <c r="X2108" s="62"/>
      <c r="AA2108" s="24"/>
    </row>
    <row r="2109" spans="6:27" x14ac:dyDescent="0.3">
      <c r="F2109" s="124">
        <f>Calculator!A2091</f>
        <v>2086</v>
      </c>
      <c r="G2109" s="44">
        <f>Calculator!B2091</f>
        <v>0</v>
      </c>
      <c r="H2109" s="44">
        <f>Calculator!C2091</f>
        <v>0</v>
      </c>
      <c r="I2109" s="46">
        <f>Calculator!E2091</f>
        <v>0</v>
      </c>
      <c r="J2109" s="45">
        <f>Calculator!F2091</f>
        <v>0</v>
      </c>
      <c r="K2109" s="125">
        <f t="shared" si="320"/>
        <v>7.5</v>
      </c>
      <c r="L2109" s="127">
        <f t="shared" si="321"/>
        <v>7.5</v>
      </c>
      <c r="M2109" s="127">
        <f t="shared" si="326"/>
        <v>7.5</v>
      </c>
      <c r="N2109" s="57">
        <f t="shared" si="322"/>
        <v>50</v>
      </c>
      <c r="O2109" s="57">
        <f t="shared" si="327"/>
        <v>50</v>
      </c>
      <c r="P2109" s="127">
        <f t="shared" si="323"/>
        <v>7.5</v>
      </c>
      <c r="Q2109" s="130">
        <f t="shared" si="324"/>
        <v>50</v>
      </c>
      <c r="R2109" s="62">
        <f t="shared" si="325"/>
        <v>50</v>
      </c>
      <c r="S2109" s="62">
        <f t="shared" si="328"/>
        <v>50</v>
      </c>
      <c r="T2109" s="129">
        <f t="shared" si="329"/>
        <v>3621.9078586603164</v>
      </c>
      <c r="X2109" s="62"/>
      <c r="AA2109" s="24"/>
    </row>
    <row r="2110" spans="6:27" x14ac:dyDescent="0.3">
      <c r="F2110" s="124">
        <f>Calculator!A2092</f>
        <v>2087</v>
      </c>
      <c r="G2110" s="44">
        <f>Calculator!B2092</f>
        <v>0</v>
      </c>
      <c r="H2110" s="44">
        <f>Calculator!C2092</f>
        <v>0</v>
      </c>
      <c r="I2110" s="46">
        <f>Calculator!E2092</f>
        <v>0</v>
      </c>
      <c r="J2110" s="45">
        <f>Calculator!F2092</f>
        <v>0</v>
      </c>
      <c r="K2110" s="125">
        <f t="shared" si="320"/>
        <v>7.5</v>
      </c>
      <c r="L2110" s="127">
        <f t="shared" si="321"/>
        <v>7.5</v>
      </c>
      <c r="M2110" s="127">
        <f t="shared" si="326"/>
        <v>7.5</v>
      </c>
      <c r="N2110" s="57">
        <f t="shared" si="322"/>
        <v>50</v>
      </c>
      <c r="O2110" s="57">
        <f t="shared" si="327"/>
        <v>50</v>
      </c>
      <c r="P2110" s="127">
        <f t="shared" si="323"/>
        <v>7.5</v>
      </c>
      <c r="Q2110" s="130">
        <f t="shared" si="324"/>
        <v>50</v>
      </c>
      <c r="R2110" s="62">
        <f t="shared" si="325"/>
        <v>50</v>
      </c>
      <c r="S2110" s="62">
        <f t="shared" si="328"/>
        <v>50</v>
      </c>
      <c r="T2110" s="129">
        <f t="shared" si="329"/>
        <v>3621.9078586603164</v>
      </c>
      <c r="X2110" s="62"/>
      <c r="AA2110" s="24"/>
    </row>
    <row r="2111" spans="6:27" x14ac:dyDescent="0.3">
      <c r="F2111" s="124">
        <f>Calculator!A2093</f>
        <v>2088</v>
      </c>
      <c r="G2111" s="44">
        <f>Calculator!B2093</f>
        <v>0</v>
      </c>
      <c r="H2111" s="44">
        <f>Calculator!C2093</f>
        <v>0</v>
      </c>
      <c r="I2111" s="46">
        <f>Calculator!E2093</f>
        <v>0</v>
      </c>
      <c r="J2111" s="45">
        <f>Calculator!F2093</f>
        <v>0</v>
      </c>
      <c r="K2111" s="125">
        <f t="shared" si="320"/>
        <v>7.5</v>
      </c>
      <c r="L2111" s="127">
        <f t="shared" si="321"/>
        <v>7.5</v>
      </c>
      <c r="M2111" s="127">
        <f t="shared" si="326"/>
        <v>7.5</v>
      </c>
      <c r="N2111" s="57">
        <f t="shared" si="322"/>
        <v>50</v>
      </c>
      <c r="O2111" s="57">
        <f t="shared" si="327"/>
        <v>50</v>
      </c>
      <c r="P2111" s="127">
        <f t="shared" si="323"/>
        <v>7.5</v>
      </c>
      <c r="Q2111" s="130">
        <f t="shared" si="324"/>
        <v>50</v>
      </c>
      <c r="R2111" s="62">
        <f t="shared" si="325"/>
        <v>50</v>
      </c>
      <c r="S2111" s="62">
        <f t="shared" si="328"/>
        <v>50</v>
      </c>
      <c r="T2111" s="129">
        <f t="shared" si="329"/>
        <v>3621.9078586603164</v>
      </c>
      <c r="X2111" s="62"/>
      <c r="AA2111" s="24"/>
    </row>
    <row r="2112" spans="6:27" x14ac:dyDescent="0.3">
      <c r="F2112" s="124">
        <f>Calculator!A2094</f>
        <v>2089</v>
      </c>
      <c r="G2112" s="44">
        <f>Calculator!B2094</f>
        <v>0</v>
      </c>
      <c r="H2112" s="44">
        <f>Calculator!C2094</f>
        <v>0</v>
      </c>
      <c r="I2112" s="46">
        <f>Calculator!E2094</f>
        <v>0</v>
      </c>
      <c r="J2112" s="45">
        <f>Calculator!F2094</f>
        <v>0</v>
      </c>
      <c r="K2112" s="125">
        <f t="shared" si="320"/>
        <v>7.5</v>
      </c>
      <c r="L2112" s="127">
        <f t="shared" si="321"/>
        <v>7.5</v>
      </c>
      <c r="M2112" s="127">
        <f t="shared" si="326"/>
        <v>7.5</v>
      </c>
      <c r="N2112" s="57">
        <f t="shared" si="322"/>
        <v>50</v>
      </c>
      <c r="O2112" s="57">
        <f t="shared" si="327"/>
        <v>50</v>
      </c>
      <c r="P2112" s="127">
        <f t="shared" si="323"/>
        <v>7.5</v>
      </c>
      <c r="Q2112" s="130">
        <f t="shared" si="324"/>
        <v>50</v>
      </c>
      <c r="R2112" s="62">
        <f t="shared" si="325"/>
        <v>50</v>
      </c>
      <c r="S2112" s="62">
        <f t="shared" si="328"/>
        <v>50</v>
      </c>
      <c r="T2112" s="129">
        <f t="shared" si="329"/>
        <v>3621.9078586603164</v>
      </c>
      <c r="X2112" s="62"/>
      <c r="AA2112" s="24"/>
    </row>
    <row r="2113" spans="6:27" x14ac:dyDescent="0.3">
      <c r="F2113" s="124">
        <f>Calculator!A2095</f>
        <v>2090</v>
      </c>
      <c r="G2113" s="44">
        <f>Calculator!B2095</f>
        <v>0</v>
      </c>
      <c r="H2113" s="44">
        <f>Calculator!C2095</f>
        <v>0</v>
      </c>
      <c r="I2113" s="46">
        <f>Calculator!E2095</f>
        <v>0</v>
      </c>
      <c r="J2113" s="45">
        <f>Calculator!F2095</f>
        <v>0</v>
      </c>
      <c r="K2113" s="125">
        <f t="shared" si="320"/>
        <v>7.5</v>
      </c>
      <c r="L2113" s="127">
        <f t="shared" si="321"/>
        <v>7.5</v>
      </c>
      <c r="M2113" s="127">
        <f t="shared" si="326"/>
        <v>7.5</v>
      </c>
      <c r="N2113" s="57">
        <f t="shared" si="322"/>
        <v>50</v>
      </c>
      <c r="O2113" s="57">
        <f t="shared" si="327"/>
        <v>50</v>
      </c>
      <c r="P2113" s="127">
        <f t="shared" si="323"/>
        <v>7.5</v>
      </c>
      <c r="Q2113" s="130">
        <f t="shared" si="324"/>
        <v>50</v>
      </c>
      <c r="R2113" s="62">
        <f t="shared" si="325"/>
        <v>50</v>
      </c>
      <c r="S2113" s="62">
        <f t="shared" si="328"/>
        <v>50</v>
      </c>
      <c r="T2113" s="129">
        <f t="shared" si="329"/>
        <v>3621.9078586603164</v>
      </c>
      <c r="X2113" s="62"/>
      <c r="AA2113" s="24"/>
    </row>
    <row r="2114" spans="6:27" x14ac:dyDescent="0.3">
      <c r="F2114" s="124">
        <f>Calculator!A2096</f>
        <v>2091</v>
      </c>
      <c r="G2114" s="44">
        <f>Calculator!B2096</f>
        <v>0</v>
      </c>
      <c r="H2114" s="44">
        <f>Calculator!C2096</f>
        <v>0</v>
      </c>
      <c r="I2114" s="46">
        <f>Calculator!E2096</f>
        <v>0</v>
      </c>
      <c r="J2114" s="45">
        <f>Calculator!F2096</f>
        <v>0</v>
      </c>
      <c r="K2114" s="125">
        <f t="shared" si="320"/>
        <v>7.5</v>
      </c>
      <c r="L2114" s="127">
        <f t="shared" si="321"/>
        <v>7.5</v>
      </c>
      <c r="M2114" s="127">
        <f t="shared" si="326"/>
        <v>7.5</v>
      </c>
      <c r="N2114" s="57">
        <f t="shared" si="322"/>
        <v>50</v>
      </c>
      <c r="O2114" s="57">
        <f t="shared" si="327"/>
        <v>50</v>
      </c>
      <c r="P2114" s="127">
        <f t="shared" si="323"/>
        <v>7.5</v>
      </c>
      <c r="Q2114" s="130">
        <f t="shared" si="324"/>
        <v>50</v>
      </c>
      <c r="R2114" s="62">
        <f t="shared" si="325"/>
        <v>50</v>
      </c>
      <c r="S2114" s="62">
        <f t="shared" si="328"/>
        <v>50</v>
      </c>
      <c r="T2114" s="129">
        <f t="shared" si="329"/>
        <v>3621.9078586603164</v>
      </c>
      <c r="X2114" s="62"/>
      <c r="AA2114" s="24"/>
    </row>
    <row r="2115" spans="6:27" x14ac:dyDescent="0.3">
      <c r="F2115" s="124">
        <f>Calculator!A2097</f>
        <v>2092</v>
      </c>
      <c r="G2115" s="44">
        <f>Calculator!B2097</f>
        <v>0</v>
      </c>
      <c r="H2115" s="44">
        <f>Calculator!C2097</f>
        <v>0</v>
      </c>
      <c r="I2115" s="46">
        <f>Calculator!E2097</f>
        <v>0</v>
      </c>
      <c r="J2115" s="45">
        <f>Calculator!F2097</f>
        <v>0</v>
      </c>
      <c r="K2115" s="125">
        <f t="shared" si="320"/>
        <v>7.5</v>
      </c>
      <c r="L2115" s="127">
        <f t="shared" si="321"/>
        <v>7.5</v>
      </c>
      <c r="M2115" s="127">
        <f t="shared" si="326"/>
        <v>7.5</v>
      </c>
      <c r="N2115" s="57">
        <f t="shared" si="322"/>
        <v>50</v>
      </c>
      <c r="O2115" s="57">
        <f t="shared" si="327"/>
        <v>50</v>
      </c>
      <c r="P2115" s="127">
        <f t="shared" si="323"/>
        <v>7.5</v>
      </c>
      <c r="Q2115" s="130">
        <f t="shared" si="324"/>
        <v>50</v>
      </c>
      <c r="R2115" s="62">
        <f t="shared" si="325"/>
        <v>50</v>
      </c>
      <c r="S2115" s="62">
        <f t="shared" si="328"/>
        <v>50</v>
      </c>
      <c r="T2115" s="129">
        <f t="shared" si="329"/>
        <v>3621.9078586603164</v>
      </c>
      <c r="X2115" s="62"/>
      <c r="AA2115" s="24"/>
    </row>
    <row r="2116" spans="6:27" x14ac:dyDescent="0.3">
      <c r="F2116" s="124">
        <f>Calculator!A2098</f>
        <v>2093</v>
      </c>
      <c r="G2116" s="44">
        <f>Calculator!B2098</f>
        <v>0</v>
      </c>
      <c r="H2116" s="44">
        <f>Calculator!C2098</f>
        <v>0</v>
      </c>
      <c r="I2116" s="46">
        <f>Calculator!E2098</f>
        <v>0</v>
      </c>
      <c r="J2116" s="45">
        <f>Calculator!F2098</f>
        <v>0</v>
      </c>
      <c r="K2116" s="125">
        <f t="shared" si="320"/>
        <v>7.5</v>
      </c>
      <c r="L2116" s="127">
        <f t="shared" si="321"/>
        <v>7.5</v>
      </c>
      <c r="M2116" s="127">
        <f t="shared" si="326"/>
        <v>7.5</v>
      </c>
      <c r="N2116" s="57">
        <f t="shared" si="322"/>
        <v>50</v>
      </c>
      <c r="O2116" s="57">
        <f t="shared" si="327"/>
        <v>50</v>
      </c>
      <c r="P2116" s="127">
        <f t="shared" si="323"/>
        <v>7.5</v>
      </c>
      <c r="Q2116" s="130">
        <f t="shared" si="324"/>
        <v>50</v>
      </c>
      <c r="R2116" s="62">
        <f t="shared" si="325"/>
        <v>50</v>
      </c>
      <c r="S2116" s="62">
        <f t="shared" si="328"/>
        <v>50</v>
      </c>
      <c r="T2116" s="129">
        <f t="shared" si="329"/>
        <v>3621.9078586603164</v>
      </c>
      <c r="X2116" s="62"/>
      <c r="AA2116" s="24"/>
    </row>
    <row r="2117" spans="6:27" x14ac:dyDescent="0.3">
      <c r="F2117" s="124">
        <f>Calculator!A2099</f>
        <v>2094</v>
      </c>
      <c r="G2117" s="44">
        <f>Calculator!B2099</f>
        <v>0</v>
      </c>
      <c r="H2117" s="44">
        <f>Calculator!C2099</f>
        <v>0</v>
      </c>
      <c r="I2117" s="46">
        <f>Calculator!E2099</f>
        <v>0</v>
      </c>
      <c r="J2117" s="45">
        <f>Calculator!F2099</f>
        <v>0</v>
      </c>
      <c r="K2117" s="125">
        <f t="shared" si="320"/>
        <v>7.5</v>
      </c>
      <c r="L2117" s="127">
        <f t="shared" si="321"/>
        <v>7.5</v>
      </c>
      <c r="M2117" s="127">
        <f t="shared" si="326"/>
        <v>7.5</v>
      </c>
      <c r="N2117" s="57">
        <f t="shared" si="322"/>
        <v>50</v>
      </c>
      <c r="O2117" s="57">
        <f t="shared" si="327"/>
        <v>50</v>
      </c>
      <c r="P2117" s="127">
        <f t="shared" si="323"/>
        <v>7.5</v>
      </c>
      <c r="Q2117" s="130">
        <f t="shared" si="324"/>
        <v>50</v>
      </c>
      <c r="R2117" s="62">
        <f t="shared" si="325"/>
        <v>50</v>
      </c>
      <c r="S2117" s="62">
        <f t="shared" si="328"/>
        <v>50</v>
      </c>
      <c r="T2117" s="129">
        <f t="shared" si="329"/>
        <v>3621.9078586603164</v>
      </c>
      <c r="X2117" s="62"/>
      <c r="AA2117" s="24"/>
    </row>
    <row r="2118" spans="6:27" x14ac:dyDescent="0.3">
      <c r="F2118" s="124">
        <f>Calculator!A2100</f>
        <v>2095</v>
      </c>
      <c r="G2118" s="44">
        <f>Calculator!B2100</f>
        <v>0</v>
      </c>
      <c r="H2118" s="44">
        <f>Calculator!C2100</f>
        <v>0</v>
      </c>
      <c r="I2118" s="46">
        <f>Calculator!E2100</f>
        <v>0</v>
      </c>
      <c r="J2118" s="45">
        <f>Calculator!F2100</f>
        <v>0</v>
      </c>
      <c r="K2118" s="125">
        <f t="shared" si="320"/>
        <v>7.5</v>
      </c>
      <c r="L2118" s="127">
        <f t="shared" si="321"/>
        <v>7.5</v>
      </c>
      <c r="M2118" s="127">
        <f t="shared" si="326"/>
        <v>7.5</v>
      </c>
      <c r="N2118" s="57">
        <f t="shared" si="322"/>
        <v>50</v>
      </c>
      <c r="O2118" s="57">
        <f t="shared" si="327"/>
        <v>50</v>
      </c>
      <c r="P2118" s="127">
        <f t="shared" si="323"/>
        <v>7.5</v>
      </c>
      <c r="Q2118" s="130">
        <f t="shared" si="324"/>
        <v>50</v>
      </c>
      <c r="R2118" s="62">
        <f t="shared" si="325"/>
        <v>50</v>
      </c>
      <c r="S2118" s="62">
        <f t="shared" si="328"/>
        <v>50</v>
      </c>
      <c r="T2118" s="129">
        <f t="shared" si="329"/>
        <v>3621.9078586603164</v>
      </c>
      <c r="X2118" s="62"/>
      <c r="AA2118" s="24"/>
    </row>
    <row r="2119" spans="6:27" x14ac:dyDescent="0.3">
      <c r="F2119" s="124">
        <f>Calculator!A2101</f>
        <v>2096</v>
      </c>
      <c r="G2119" s="44">
        <f>Calculator!B2101</f>
        <v>0</v>
      </c>
      <c r="H2119" s="44">
        <f>Calculator!C2101</f>
        <v>0</v>
      </c>
      <c r="I2119" s="46">
        <f>Calculator!E2101</f>
        <v>0</v>
      </c>
      <c r="J2119" s="45">
        <f>Calculator!F2101</f>
        <v>0</v>
      </c>
      <c r="K2119" s="125">
        <f t="shared" si="320"/>
        <v>7.5</v>
      </c>
      <c r="L2119" s="127">
        <f t="shared" si="321"/>
        <v>7.5</v>
      </c>
      <c r="M2119" s="127">
        <f t="shared" si="326"/>
        <v>7.5</v>
      </c>
      <c r="N2119" s="57">
        <f t="shared" si="322"/>
        <v>50</v>
      </c>
      <c r="O2119" s="57">
        <f t="shared" si="327"/>
        <v>50</v>
      </c>
      <c r="P2119" s="127">
        <f t="shared" si="323"/>
        <v>7.5</v>
      </c>
      <c r="Q2119" s="130">
        <f t="shared" si="324"/>
        <v>50</v>
      </c>
      <c r="R2119" s="62">
        <f t="shared" si="325"/>
        <v>50</v>
      </c>
      <c r="S2119" s="62">
        <f t="shared" si="328"/>
        <v>50</v>
      </c>
      <c r="T2119" s="129">
        <f t="shared" si="329"/>
        <v>3621.9078586603164</v>
      </c>
      <c r="X2119" s="62"/>
      <c r="AA2119" s="24"/>
    </row>
    <row r="2120" spans="6:27" x14ac:dyDescent="0.3">
      <c r="F2120" s="124">
        <f>Calculator!A2102</f>
        <v>2097</v>
      </c>
      <c r="G2120" s="44">
        <f>Calculator!B2102</f>
        <v>0</v>
      </c>
      <c r="H2120" s="44">
        <f>Calculator!C2102</f>
        <v>0</v>
      </c>
      <c r="I2120" s="46">
        <f>Calculator!E2102</f>
        <v>0</v>
      </c>
      <c r="J2120" s="45">
        <f>Calculator!F2102</f>
        <v>0</v>
      </c>
      <c r="K2120" s="125">
        <f t="shared" si="320"/>
        <v>7.5</v>
      </c>
      <c r="L2120" s="127">
        <f t="shared" si="321"/>
        <v>7.5</v>
      </c>
      <c r="M2120" s="127">
        <f t="shared" si="326"/>
        <v>7.5</v>
      </c>
      <c r="N2120" s="57">
        <f t="shared" si="322"/>
        <v>50</v>
      </c>
      <c r="O2120" s="57">
        <f t="shared" si="327"/>
        <v>50</v>
      </c>
      <c r="P2120" s="127">
        <f t="shared" si="323"/>
        <v>7.5</v>
      </c>
      <c r="Q2120" s="130">
        <f t="shared" si="324"/>
        <v>50</v>
      </c>
      <c r="R2120" s="62">
        <f t="shared" si="325"/>
        <v>50</v>
      </c>
      <c r="S2120" s="62">
        <f t="shared" si="328"/>
        <v>50</v>
      </c>
      <c r="T2120" s="129">
        <f t="shared" si="329"/>
        <v>3621.9078586603164</v>
      </c>
      <c r="X2120" s="62"/>
      <c r="AA2120" s="24"/>
    </row>
    <row r="2121" spans="6:27" x14ac:dyDescent="0.3">
      <c r="F2121" s="124">
        <f>Calculator!A2103</f>
        <v>2098</v>
      </c>
      <c r="G2121" s="44">
        <f>Calculator!B2103</f>
        <v>0</v>
      </c>
      <c r="H2121" s="44">
        <f>Calculator!C2103</f>
        <v>0</v>
      </c>
      <c r="I2121" s="46">
        <f>Calculator!E2103</f>
        <v>0</v>
      </c>
      <c r="J2121" s="45">
        <f>Calculator!F2103</f>
        <v>0</v>
      </c>
      <c r="K2121" s="125">
        <f t="shared" si="320"/>
        <v>7.5</v>
      </c>
      <c r="L2121" s="127">
        <f t="shared" si="321"/>
        <v>7.5</v>
      </c>
      <c r="M2121" s="127">
        <f t="shared" si="326"/>
        <v>7.5</v>
      </c>
      <c r="N2121" s="57">
        <f t="shared" si="322"/>
        <v>50</v>
      </c>
      <c r="O2121" s="57">
        <f t="shared" si="327"/>
        <v>50</v>
      </c>
      <c r="P2121" s="127">
        <f t="shared" si="323"/>
        <v>7.5</v>
      </c>
      <c r="Q2121" s="130">
        <f t="shared" si="324"/>
        <v>50</v>
      </c>
      <c r="R2121" s="62">
        <f t="shared" si="325"/>
        <v>50</v>
      </c>
      <c r="S2121" s="62">
        <f t="shared" si="328"/>
        <v>50</v>
      </c>
      <c r="T2121" s="129">
        <f t="shared" si="329"/>
        <v>3621.9078586603164</v>
      </c>
      <c r="X2121" s="62"/>
      <c r="AA2121" s="24"/>
    </row>
    <row r="2122" spans="6:27" x14ac:dyDescent="0.3">
      <c r="F2122" s="124">
        <f>Calculator!A2104</f>
        <v>2099</v>
      </c>
      <c r="G2122" s="44">
        <f>Calculator!B2104</f>
        <v>0</v>
      </c>
      <c r="H2122" s="44">
        <f>Calculator!C2104</f>
        <v>0</v>
      </c>
      <c r="I2122" s="46">
        <f>Calculator!E2104</f>
        <v>0</v>
      </c>
      <c r="J2122" s="45">
        <f>Calculator!F2104</f>
        <v>0</v>
      </c>
      <c r="K2122" s="125">
        <f t="shared" si="320"/>
        <v>7.5</v>
      </c>
      <c r="L2122" s="127">
        <f t="shared" si="321"/>
        <v>7.5</v>
      </c>
      <c r="M2122" s="127">
        <f t="shared" si="326"/>
        <v>7.5</v>
      </c>
      <c r="N2122" s="57">
        <f t="shared" si="322"/>
        <v>50</v>
      </c>
      <c r="O2122" s="57">
        <f t="shared" si="327"/>
        <v>50</v>
      </c>
      <c r="P2122" s="127">
        <f t="shared" si="323"/>
        <v>7.5</v>
      </c>
      <c r="Q2122" s="130">
        <f t="shared" si="324"/>
        <v>50</v>
      </c>
      <c r="R2122" s="62">
        <f t="shared" si="325"/>
        <v>50</v>
      </c>
      <c r="S2122" s="62">
        <f t="shared" si="328"/>
        <v>50</v>
      </c>
      <c r="T2122" s="129">
        <f t="shared" si="329"/>
        <v>3621.9078586603164</v>
      </c>
      <c r="X2122" s="62"/>
      <c r="AA2122" s="24"/>
    </row>
    <row r="2123" spans="6:27" x14ac:dyDescent="0.3">
      <c r="F2123" s="124">
        <f>Calculator!A2105</f>
        <v>2100</v>
      </c>
      <c r="G2123" s="44">
        <f>Calculator!B2105</f>
        <v>0</v>
      </c>
      <c r="H2123" s="44">
        <f>Calculator!C2105</f>
        <v>0</v>
      </c>
      <c r="I2123" s="46">
        <f>Calculator!E2105</f>
        <v>0</v>
      </c>
      <c r="J2123" s="45">
        <f>Calculator!F2105</f>
        <v>0</v>
      </c>
      <c r="K2123" s="125">
        <f t="shared" si="320"/>
        <v>7.5</v>
      </c>
      <c r="L2123" s="127">
        <f t="shared" si="321"/>
        <v>7.5</v>
      </c>
      <c r="M2123" s="127">
        <f t="shared" si="326"/>
        <v>7.5</v>
      </c>
      <c r="N2123" s="57">
        <f t="shared" si="322"/>
        <v>50</v>
      </c>
      <c r="O2123" s="57">
        <f t="shared" si="327"/>
        <v>50</v>
      </c>
      <c r="P2123" s="127">
        <f t="shared" si="323"/>
        <v>7.5</v>
      </c>
      <c r="Q2123" s="130">
        <f t="shared" si="324"/>
        <v>50</v>
      </c>
      <c r="R2123" s="62">
        <f t="shared" si="325"/>
        <v>50</v>
      </c>
      <c r="S2123" s="62">
        <f t="shared" si="328"/>
        <v>50</v>
      </c>
      <c r="T2123" s="129">
        <f t="shared" si="329"/>
        <v>3621.9078586603164</v>
      </c>
      <c r="X2123" s="62"/>
      <c r="AA2123" s="24"/>
    </row>
    <row r="2124" spans="6:27" x14ac:dyDescent="0.3">
      <c r="F2124" s="124">
        <f>Calculator!A2106</f>
        <v>2101</v>
      </c>
      <c r="G2124" s="44">
        <f>Calculator!B2106</f>
        <v>0</v>
      </c>
      <c r="H2124" s="44">
        <f>Calculator!C2106</f>
        <v>0</v>
      </c>
      <c r="I2124" s="46">
        <f>Calculator!E2106</f>
        <v>0</v>
      </c>
      <c r="J2124" s="45">
        <f>Calculator!F2106</f>
        <v>0</v>
      </c>
      <c r="K2124" s="125">
        <f t="shared" si="320"/>
        <v>7.5</v>
      </c>
      <c r="L2124" s="127">
        <f t="shared" si="321"/>
        <v>7.5</v>
      </c>
      <c r="M2124" s="127">
        <f t="shared" si="326"/>
        <v>7.5</v>
      </c>
      <c r="N2124" s="57">
        <f t="shared" si="322"/>
        <v>50</v>
      </c>
      <c r="O2124" s="57">
        <f t="shared" si="327"/>
        <v>50</v>
      </c>
      <c r="P2124" s="127">
        <f t="shared" si="323"/>
        <v>7.5</v>
      </c>
      <c r="Q2124" s="130">
        <f t="shared" si="324"/>
        <v>50</v>
      </c>
      <c r="R2124" s="62">
        <f t="shared" si="325"/>
        <v>50</v>
      </c>
      <c r="S2124" s="62">
        <f t="shared" si="328"/>
        <v>50</v>
      </c>
      <c r="T2124" s="129">
        <f t="shared" si="329"/>
        <v>3621.9078586603164</v>
      </c>
      <c r="X2124" s="62"/>
      <c r="AA2124" s="24"/>
    </row>
    <row r="2125" spans="6:27" x14ac:dyDescent="0.3">
      <c r="F2125" s="124">
        <f>Calculator!A2107</f>
        <v>2102</v>
      </c>
      <c r="G2125" s="44">
        <f>Calculator!B2107</f>
        <v>0</v>
      </c>
      <c r="H2125" s="44">
        <f>Calculator!C2107</f>
        <v>0</v>
      </c>
      <c r="I2125" s="46">
        <f>Calculator!E2107</f>
        <v>0</v>
      </c>
      <c r="J2125" s="45">
        <f>Calculator!F2107</f>
        <v>0</v>
      </c>
      <c r="K2125" s="125">
        <f t="shared" si="320"/>
        <v>7.5</v>
      </c>
      <c r="L2125" s="127">
        <f t="shared" si="321"/>
        <v>7.5</v>
      </c>
      <c r="M2125" s="127">
        <f t="shared" si="326"/>
        <v>7.5</v>
      </c>
      <c r="N2125" s="57">
        <f t="shared" si="322"/>
        <v>50</v>
      </c>
      <c r="O2125" s="57">
        <f t="shared" si="327"/>
        <v>50</v>
      </c>
      <c r="P2125" s="127">
        <f t="shared" si="323"/>
        <v>7.5</v>
      </c>
      <c r="Q2125" s="130">
        <f t="shared" si="324"/>
        <v>50</v>
      </c>
      <c r="R2125" s="62">
        <f t="shared" si="325"/>
        <v>50</v>
      </c>
      <c r="S2125" s="62">
        <f t="shared" si="328"/>
        <v>50</v>
      </c>
      <c r="T2125" s="129">
        <f t="shared" si="329"/>
        <v>3621.9078586603164</v>
      </c>
      <c r="X2125" s="62"/>
      <c r="AA2125" s="24"/>
    </row>
    <row r="2126" spans="6:27" x14ac:dyDescent="0.3">
      <c r="F2126" s="124">
        <f>Calculator!A2108</f>
        <v>2103</v>
      </c>
      <c r="G2126" s="44">
        <f>Calculator!B2108</f>
        <v>0</v>
      </c>
      <c r="H2126" s="44">
        <f>Calculator!C2108</f>
        <v>0</v>
      </c>
      <c r="I2126" s="46">
        <f>Calculator!E2108</f>
        <v>0</v>
      </c>
      <c r="J2126" s="45">
        <f>Calculator!F2108</f>
        <v>0</v>
      </c>
      <c r="K2126" s="125">
        <f t="shared" si="320"/>
        <v>7.5</v>
      </c>
      <c r="L2126" s="127">
        <f t="shared" si="321"/>
        <v>7.5</v>
      </c>
      <c r="M2126" s="127">
        <f t="shared" si="326"/>
        <v>7.5</v>
      </c>
      <c r="N2126" s="57">
        <f t="shared" si="322"/>
        <v>50</v>
      </c>
      <c r="O2126" s="57">
        <f t="shared" si="327"/>
        <v>50</v>
      </c>
      <c r="P2126" s="127">
        <f t="shared" si="323"/>
        <v>7.5</v>
      </c>
      <c r="Q2126" s="130">
        <f t="shared" si="324"/>
        <v>50</v>
      </c>
      <c r="R2126" s="62">
        <f t="shared" si="325"/>
        <v>50</v>
      </c>
      <c r="S2126" s="62">
        <f t="shared" si="328"/>
        <v>50</v>
      </c>
      <c r="T2126" s="129">
        <f t="shared" si="329"/>
        <v>3621.9078586603164</v>
      </c>
      <c r="X2126" s="62"/>
      <c r="AA2126" s="24"/>
    </row>
    <row r="2127" spans="6:27" x14ac:dyDescent="0.3">
      <c r="F2127" s="124">
        <f>Calculator!A2109</f>
        <v>2104</v>
      </c>
      <c r="G2127" s="44">
        <f>Calculator!B2109</f>
        <v>0</v>
      </c>
      <c r="H2127" s="44">
        <f>Calculator!C2109</f>
        <v>0</v>
      </c>
      <c r="I2127" s="46">
        <f>Calculator!E2109</f>
        <v>0</v>
      </c>
      <c r="J2127" s="45">
        <f>Calculator!F2109</f>
        <v>0</v>
      </c>
      <c r="K2127" s="125">
        <f t="shared" si="320"/>
        <v>7.5</v>
      </c>
      <c r="L2127" s="127">
        <f t="shared" si="321"/>
        <v>7.5</v>
      </c>
      <c r="M2127" s="127">
        <f t="shared" si="326"/>
        <v>7.5</v>
      </c>
      <c r="N2127" s="57">
        <f t="shared" si="322"/>
        <v>50</v>
      </c>
      <c r="O2127" s="57">
        <f t="shared" si="327"/>
        <v>50</v>
      </c>
      <c r="P2127" s="127">
        <f t="shared" si="323"/>
        <v>7.5</v>
      </c>
      <c r="Q2127" s="130">
        <f t="shared" si="324"/>
        <v>50</v>
      </c>
      <c r="R2127" s="62">
        <f t="shared" si="325"/>
        <v>50</v>
      </c>
      <c r="S2127" s="62">
        <f t="shared" si="328"/>
        <v>50</v>
      </c>
      <c r="T2127" s="129">
        <f t="shared" si="329"/>
        <v>3621.9078586603164</v>
      </c>
      <c r="X2127" s="62"/>
      <c r="AA2127" s="24"/>
    </row>
    <row r="2128" spans="6:27" x14ac:dyDescent="0.3">
      <c r="F2128" s="124">
        <f>Calculator!A2110</f>
        <v>2105</v>
      </c>
      <c r="G2128" s="44">
        <f>Calculator!B2110</f>
        <v>0</v>
      </c>
      <c r="H2128" s="44">
        <f>Calculator!C2110</f>
        <v>0</v>
      </c>
      <c r="I2128" s="46">
        <f>Calculator!E2110</f>
        <v>0</v>
      </c>
      <c r="J2128" s="45">
        <f>Calculator!F2110</f>
        <v>0</v>
      </c>
      <c r="K2128" s="125">
        <f t="shared" si="320"/>
        <v>7.5</v>
      </c>
      <c r="L2128" s="127">
        <f t="shared" si="321"/>
        <v>7.5</v>
      </c>
      <c r="M2128" s="127">
        <f t="shared" si="326"/>
        <v>7.5</v>
      </c>
      <c r="N2128" s="57">
        <f t="shared" si="322"/>
        <v>50</v>
      </c>
      <c r="O2128" s="57">
        <f t="shared" si="327"/>
        <v>50</v>
      </c>
      <c r="P2128" s="127">
        <f t="shared" si="323"/>
        <v>7.5</v>
      </c>
      <c r="Q2128" s="130">
        <f t="shared" si="324"/>
        <v>50</v>
      </c>
      <c r="R2128" s="62">
        <f t="shared" si="325"/>
        <v>50</v>
      </c>
      <c r="S2128" s="62">
        <f t="shared" si="328"/>
        <v>50</v>
      </c>
      <c r="T2128" s="129">
        <f t="shared" si="329"/>
        <v>3621.9078586603164</v>
      </c>
      <c r="X2128" s="62"/>
      <c r="AA2128" s="24"/>
    </row>
    <row r="2129" spans="6:27" x14ac:dyDescent="0.3">
      <c r="F2129" s="124">
        <f>Calculator!A2111</f>
        <v>2106</v>
      </c>
      <c r="G2129" s="44">
        <f>Calculator!B2111</f>
        <v>0</v>
      </c>
      <c r="H2129" s="44">
        <f>Calculator!C2111</f>
        <v>0</v>
      </c>
      <c r="I2129" s="46">
        <f>Calculator!E2111</f>
        <v>0</v>
      </c>
      <c r="J2129" s="45">
        <f>Calculator!F2111</f>
        <v>0</v>
      </c>
      <c r="K2129" s="125">
        <f t="shared" si="320"/>
        <v>7.5</v>
      </c>
      <c r="L2129" s="127">
        <f t="shared" si="321"/>
        <v>7.5</v>
      </c>
      <c r="M2129" s="127">
        <f t="shared" si="326"/>
        <v>7.5</v>
      </c>
      <c r="N2129" s="57">
        <f t="shared" si="322"/>
        <v>50</v>
      </c>
      <c r="O2129" s="57">
        <f t="shared" si="327"/>
        <v>50</v>
      </c>
      <c r="P2129" s="127">
        <f t="shared" si="323"/>
        <v>7.5</v>
      </c>
      <c r="Q2129" s="130">
        <f t="shared" si="324"/>
        <v>50</v>
      </c>
      <c r="R2129" s="62">
        <f t="shared" si="325"/>
        <v>50</v>
      </c>
      <c r="S2129" s="62">
        <f t="shared" si="328"/>
        <v>50</v>
      </c>
      <c r="T2129" s="129">
        <f t="shared" si="329"/>
        <v>3621.9078586603164</v>
      </c>
      <c r="X2129" s="62"/>
      <c r="AA2129" s="24"/>
    </row>
    <row r="2130" spans="6:27" x14ac:dyDescent="0.3">
      <c r="F2130" s="124">
        <f>Calculator!A2112</f>
        <v>2107</v>
      </c>
      <c r="G2130" s="44">
        <f>Calculator!B2112</f>
        <v>0</v>
      </c>
      <c r="H2130" s="44">
        <f>Calculator!C2112</f>
        <v>0</v>
      </c>
      <c r="I2130" s="46">
        <f>Calculator!E2112</f>
        <v>0</v>
      </c>
      <c r="J2130" s="45">
        <f>Calculator!F2112</f>
        <v>0</v>
      </c>
      <c r="K2130" s="125">
        <f t="shared" si="320"/>
        <v>7.5</v>
      </c>
      <c r="L2130" s="127">
        <f t="shared" si="321"/>
        <v>7.5</v>
      </c>
      <c r="M2130" s="127">
        <f t="shared" si="326"/>
        <v>7.5</v>
      </c>
      <c r="N2130" s="57">
        <f t="shared" si="322"/>
        <v>50</v>
      </c>
      <c r="O2130" s="57">
        <f t="shared" si="327"/>
        <v>50</v>
      </c>
      <c r="P2130" s="127">
        <f t="shared" si="323"/>
        <v>7.5</v>
      </c>
      <c r="Q2130" s="130">
        <f t="shared" si="324"/>
        <v>50</v>
      </c>
      <c r="R2130" s="62">
        <f t="shared" si="325"/>
        <v>50</v>
      </c>
      <c r="S2130" s="62">
        <f t="shared" si="328"/>
        <v>50</v>
      </c>
      <c r="T2130" s="129">
        <f t="shared" si="329"/>
        <v>3621.9078586603164</v>
      </c>
      <c r="X2130" s="62"/>
      <c r="AA2130" s="24"/>
    </row>
    <row r="2131" spans="6:27" x14ac:dyDescent="0.3">
      <c r="F2131" s="124">
        <f>Calculator!A2113</f>
        <v>2108</v>
      </c>
      <c r="G2131" s="44">
        <f>Calculator!B2113</f>
        <v>0</v>
      </c>
      <c r="H2131" s="44">
        <f>Calculator!C2113</f>
        <v>0</v>
      </c>
      <c r="I2131" s="46">
        <f>Calculator!E2113</f>
        <v>0</v>
      </c>
      <c r="J2131" s="45">
        <f>Calculator!F2113</f>
        <v>0</v>
      </c>
      <c r="K2131" s="125">
        <f t="shared" si="320"/>
        <v>7.5</v>
      </c>
      <c r="L2131" s="127">
        <f t="shared" si="321"/>
        <v>7.5</v>
      </c>
      <c r="M2131" s="127">
        <f t="shared" si="326"/>
        <v>7.5</v>
      </c>
      <c r="N2131" s="57">
        <f t="shared" si="322"/>
        <v>50</v>
      </c>
      <c r="O2131" s="57">
        <f t="shared" si="327"/>
        <v>50</v>
      </c>
      <c r="P2131" s="127">
        <f t="shared" si="323"/>
        <v>7.5</v>
      </c>
      <c r="Q2131" s="130">
        <f t="shared" si="324"/>
        <v>50</v>
      </c>
      <c r="R2131" s="62">
        <f t="shared" si="325"/>
        <v>50</v>
      </c>
      <c r="S2131" s="62">
        <f t="shared" si="328"/>
        <v>50</v>
      </c>
      <c r="T2131" s="129">
        <f t="shared" si="329"/>
        <v>3621.9078586603164</v>
      </c>
      <c r="X2131" s="62"/>
      <c r="AA2131" s="24"/>
    </row>
    <row r="2132" spans="6:27" x14ac:dyDescent="0.3">
      <c r="F2132" s="124">
        <f>Calculator!A2114</f>
        <v>2109</v>
      </c>
      <c r="G2132" s="44">
        <f>Calculator!B2114</f>
        <v>0</v>
      </c>
      <c r="H2132" s="44">
        <f>Calculator!C2114</f>
        <v>0</v>
      </c>
      <c r="I2132" s="46">
        <f>Calculator!E2114</f>
        <v>0</v>
      </c>
      <c r="J2132" s="45">
        <f>Calculator!F2114</f>
        <v>0</v>
      </c>
      <c r="K2132" s="125">
        <f t="shared" si="320"/>
        <v>7.5</v>
      </c>
      <c r="L2132" s="127">
        <f t="shared" si="321"/>
        <v>7.5</v>
      </c>
      <c r="M2132" s="127">
        <f t="shared" si="326"/>
        <v>7.5</v>
      </c>
      <c r="N2132" s="57">
        <f t="shared" si="322"/>
        <v>50</v>
      </c>
      <c r="O2132" s="57">
        <f t="shared" si="327"/>
        <v>50</v>
      </c>
      <c r="P2132" s="127">
        <f t="shared" si="323"/>
        <v>7.5</v>
      </c>
      <c r="Q2132" s="130">
        <f t="shared" si="324"/>
        <v>50</v>
      </c>
      <c r="R2132" s="62">
        <f t="shared" si="325"/>
        <v>50</v>
      </c>
      <c r="S2132" s="62">
        <f t="shared" si="328"/>
        <v>50</v>
      </c>
      <c r="T2132" s="129">
        <f t="shared" si="329"/>
        <v>3621.9078586603164</v>
      </c>
      <c r="X2132" s="62"/>
      <c r="AA2132" s="24"/>
    </row>
    <row r="2133" spans="6:27" x14ac:dyDescent="0.3">
      <c r="F2133" s="124">
        <f>Calculator!A2115</f>
        <v>2110</v>
      </c>
      <c r="G2133" s="44">
        <f>Calculator!B2115</f>
        <v>0</v>
      </c>
      <c r="H2133" s="44">
        <f>Calculator!C2115</f>
        <v>0</v>
      </c>
      <c r="I2133" s="46">
        <f>Calculator!E2115</f>
        <v>0</v>
      </c>
      <c r="J2133" s="45">
        <f>Calculator!F2115</f>
        <v>0</v>
      </c>
      <c r="K2133" s="125">
        <f t="shared" si="320"/>
        <v>7.5</v>
      </c>
      <c r="L2133" s="127">
        <f t="shared" si="321"/>
        <v>7.5</v>
      </c>
      <c r="M2133" s="127">
        <f t="shared" si="326"/>
        <v>7.5</v>
      </c>
      <c r="N2133" s="57">
        <f t="shared" si="322"/>
        <v>50</v>
      </c>
      <c r="O2133" s="57">
        <f t="shared" si="327"/>
        <v>50</v>
      </c>
      <c r="P2133" s="127">
        <f t="shared" si="323"/>
        <v>7.5</v>
      </c>
      <c r="Q2133" s="130">
        <f t="shared" si="324"/>
        <v>50</v>
      </c>
      <c r="R2133" s="62">
        <f t="shared" si="325"/>
        <v>50</v>
      </c>
      <c r="S2133" s="62">
        <f t="shared" si="328"/>
        <v>50</v>
      </c>
      <c r="T2133" s="129">
        <f t="shared" si="329"/>
        <v>3621.9078586603164</v>
      </c>
      <c r="X2133" s="62"/>
      <c r="AA2133" s="24"/>
    </row>
    <row r="2134" spans="6:27" x14ac:dyDescent="0.3">
      <c r="F2134" s="124">
        <f>Calculator!A2116</f>
        <v>2111</v>
      </c>
      <c r="G2134" s="44">
        <f>Calculator!B2116</f>
        <v>0</v>
      </c>
      <c r="H2134" s="44">
        <f>Calculator!C2116</f>
        <v>0</v>
      </c>
      <c r="I2134" s="46">
        <f>Calculator!E2116</f>
        <v>0</v>
      </c>
      <c r="J2134" s="45">
        <f>Calculator!F2116</f>
        <v>0</v>
      </c>
      <c r="K2134" s="125">
        <f t="shared" si="320"/>
        <v>7.5</v>
      </c>
      <c r="L2134" s="127">
        <f t="shared" si="321"/>
        <v>7.5</v>
      </c>
      <c r="M2134" s="127">
        <f t="shared" si="326"/>
        <v>7.5</v>
      </c>
      <c r="N2134" s="57">
        <f t="shared" si="322"/>
        <v>50</v>
      </c>
      <c r="O2134" s="57">
        <f t="shared" si="327"/>
        <v>50</v>
      </c>
      <c r="P2134" s="127">
        <f t="shared" si="323"/>
        <v>7.5</v>
      </c>
      <c r="Q2134" s="130">
        <f t="shared" si="324"/>
        <v>50</v>
      </c>
      <c r="R2134" s="62">
        <f t="shared" si="325"/>
        <v>50</v>
      </c>
      <c r="S2134" s="62">
        <f t="shared" si="328"/>
        <v>50</v>
      </c>
      <c r="T2134" s="129">
        <f t="shared" si="329"/>
        <v>3621.9078586603164</v>
      </c>
      <c r="X2134" s="62"/>
      <c r="AA2134" s="24"/>
    </row>
    <row r="2135" spans="6:27" x14ac:dyDescent="0.3">
      <c r="F2135" s="124">
        <f>Calculator!A2117</f>
        <v>2112</v>
      </c>
      <c r="G2135" s="44">
        <f>Calculator!B2117</f>
        <v>0</v>
      </c>
      <c r="H2135" s="44">
        <f>Calculator!C2117</f>
        <v>0</v>
      </c>
      <c r="I2135" s="46">
        <f>Calculator!E2117</f>
        <v>0</v>
      </c>
      <c r="J2135" s="45">
        <f>Calculator!F2117</f>
        <v>0</v>
      </c>
      <c r="K2135" s="125">
        <f t="shared" si="320"/>
        <v>7.5</v>
      </c>
      <c r="L2135" s="127">
        <f t="shared" si="321"/>
        <v>7.5</v>
      </c>
      <c r="M2135" s="127">
        <f t="shared" si="326"/>
        <v>7.5</v>
      </c>
      <c r="N2135" s="57">
        <f t="shared" si="322"/>
        <v>50</v>
      </c>
      <c r="O2135" s="57">
        <f t="shared" si="327"/>
        <v>50</v>
      </c>
      <c r="P2135" s="127">
        <f t="shared" si="323"/>
        <v>7.5</v>
      </c>
      <c r="Q2135" s="130">
        <f t="shared" si="324"/>
        <v>50</v>
      </c>
      <c r="R2135" s="62">
        <f t="shared" si="325"/>
        <v>50</v>
      </c>
      <c r="S2135" s="62">
        <f t="shared" si="328"/>
        <v>50</v>
      </c>
      <c r="T2135" s="129">
        <f t="shared" si="329"/>
        <v>3621.9078586603164</v>
      </c>
      <c r="X2135" s="62"/>
      <c r="AA2135" s="24"/>
    </row>
    <row r="2136" spans="6:27" x14ac:dyDescent="0.3">
      <c r="F2136" s="124">
        <f>Calculator!A2118</f>
        <v>2113</v>
      </c>
      <c r="G2136" s="44">
        <f>Calculator!B2118</f>
        <v>0</v>
      </c>
      <c r="H2136" s="44">
        <f>Calculator!C2118</f>
        <v>0</v>
      </c>
      <c r="I2136" s="46">
        <f>Calculator!E2118</f>
        <v>0</v>
      </c>
      <c r="J2136" s="45">
        <f>Calculator!F2118</f>
        <v>0</v>
      </c>
      <c r="K2136" s="125">
        <f t="shared" ref="K2136:K2199" si="330">IF(I2136=0,7.5,I2136)</f>
        <v>7.5</v>
      </c>
      <c r="L2136" s="127">
        <f t="shared" ref="L2136:L2199" si="331">ROUND(K2136,1)</f>
        <v>7.5</v>
      </c>
      <c r="M2136" s="127">
        <f t="shared" si="326"/>
        <v>7.5</v>
      </c>
      <c r="N2136" s="57">
        <f t="shared" ref="N2136:N2199" si="332">IF(J2136=0,50,J2136)</f>
        <v>50</v>
      </c>
      <c r="O2136" s="57">
        <f t="shared" si="327"/>
        <v>50</v>
      </c>
      <c r="P2136" s="127">
        <f t="shared" ref="P2136:P2199" si="333">IF(M2136&gt;8.4,8.4,M2136)</f>
        <v>7.5</v>
      </c>
      <c r="Q2136" s="130">
        <f t="shared" ref="Q2136:Q2199" si="334">IF(O2136&gt;670,670,O2136)</f>
        <v>50</v>
      </c>
      <c r="R2136" s="62">
        <f t="shared" ref="R2136:R2199" si="335">IF(J2136=0,50,J2136)</f>
        <v>50</v>
      </c>
      <c r="S2136" s="62">
        <f t="shared" si="328"/>
        <v>50</v>
      </c>
      <c r="T2136" s="129">
        <f t="shared" si="329"/>
        <v>3621.9078586603164</v>
      </c>
      <c r="X2136" s="62"/>
      <c r="AA2136" s="24"/>
    </row>
    <row r="2137" spans="6:27" x14ac:dyDescent="0.3">
      <c r="F2137" s="124">
        <f>Calculator!A2119</f>
        <v>2114</v>
      </c>
      <c r="G2137" s="44">
        <f>Calculator!B2119</f>
        <v>0</v>
      </c>
      <c r="H2137" s="44">
        <f>Calculator!C2119</f>
        <v>0</v>
      </c>
      <c r="I2137" s="46">
        <f>Calculator!E2119</f>
        <v>0</v>
      </c>
      <c r="J2137" s="45">
        <f>Calculator!F2119</f>
        <v>0</v>
      </c>
      <c r="K2137" s="125">
        <f t="shared" si="330"/>
        <v>7.5</v>
      </c>
      <c r="L2137" s="127">
        <f t="shared" si="331"/>
        <v>7.5</v>
      </c>
      <c r="M2137" s="127">
        <f t="shared" ref="M2137:M2200" si="336">IF(L2137&lt;5.5,5.5,L2137)</f>
        <v>7.5</v>
      </c>
      <c r="N2137" s="57">
        <f t="shared" si="332"/>
        <v>50</v>
      </c>
      <c r="O2137" s="57">
        <f t="shared" ref="O2137:O2200" si="337">IF(N2137&lt;10,10,N2137)</f>
        <v>50</v>
      </c>
      <c r="P2137" s="127">
        <f t="shared" si="333"/>
        <v>7.5</v>
      </c>
      <c r="Q2137" s="130">
        <f t="shared" si="334"/>
        <v>50</v>
      </c>
      <c r="R2137" s="62">
        <f t="shared" si="335"/>
        <v>50</v>
      </c>
      <c r="S2137" s="62">
        <f t="shared" ref="S2137:S2200" si="338">IF(R2137&gt;250,250,R2137)</f>
        <v>50</v>
      </c>
      <c r="T2137" s="129">
        <f t="shared" ref="T2137:T2200" si="339">EXP(0.878*(LN(S2137))+4.76)</f>
        <v>3621.9078586603164</v>
      </c>
      <c r="X2137" s="62"/>
      <c r="AA2137" s="24"/>
    </row>
    <row r="2138" spans="6:27" x14ac:dyDescent="0.3">
      <c r="F2138" s="124">
        <f>Calculator!A2120</f>
        <v>2115</v>
      </c>
      <c r="G2138" s="44">
        <f>Calculator!B2120</f>
        <v>0</v>
      </c>
      <c r="H2138" s="44">
        <f>Calculator!C2120</f>
        <v>0</v>
      </c>
      <c r="I2138" s="46">
        <f>Calculator!E2120</f>
        <v>0</v>
      </c>
      <c r="J2138" s="45">
        <f>Calculator!F2120</f>
        <v>0</v>
      </c>
      <c r="K2138" s="125">
        <f t="shared" si="330"/>
        <v>7.5</v>
      </c>
      <c r="L2138" s="127">
        <f t="shared" si="331"/>
        <v>7.5</v>
      </c>
      <c r="M2138" s="127">
        <f t="shared" si="336"/>
        <v>7.5</v>
      </c>
      <c r="N2138" s="57">
        <f t="shared" si="332"/>
        <v>50</v>
      </c>
      <c r="O2138" s="57">
        <f t="shared" si="337"/>
        <v>50</v>
      </c>
      <c r="P2138" s="127">
        <f t="shared" si="333"/>
        <v>7.5</v>
      </c>
      <c r="Q2138" s="130">
        <f t="shared" si="334"/>
        <v>50</v>
      </c>
      <c r="R2138" s="62">
        <f t="shared" si="335"/>
        <v>50</v>
      </c>
      <c r="S2138" s="62">
        <f t="shared" si="338"/>
        <v>50</v>
      </c>
      <c r="T2138" s="129">
        <f t="shared" si="339"/>
        <v>3621.9078586603164</v>
      </c>
      <c r="X2138" s="62"/>
      <c r="AA2138" s="24"/>
    </row>
    <row r="2139" spans="6:27" x14ac:dyDescent="0.3">
      <c r="F2139" s="124">
        <f>Calculator!A2121</f>
        <v>2116</v>
      </c>
      <c r="G2139" s="44">
        <f>Calculator!B2121</f>
        <v>0</v>
      </c>
      <c r="H2139" s="44">
        <f>Calculator!C2121</f>
        <v>0</v>
      </c>
      <c r="I2139" s="46">
        <f>Calculator!E2121</f>
        <v>0</v>
      </c>
      <c r="J2139" s="45">
        <f>Calculator!F2121</f>
        <v>0</v>
      </c>
      <c r="K2139" s="125">
        <f t="shared" si="330"/>
        <v>7.5</v>
      </c>
      <c r="L2139" s="127">
        <f t="shared" si="331"/>
        <v>7.5</v>
      </c>
      <c r="M2139" s="127">
        <f t="shared" si="336"/>
        <v>7.5</v>
      </c>
      <c r="N2139" s="57">
        <f t="shared" si="332"/>
        <v>50</v>
      </c>
      <c r="O2139" s="57">
        <f t="shared" si="337"/>
        <v>50</v>
      </c>
      <c r="P2139" s="127">
        <f t="shared" si="333"/>
        <v>7.5</v>
      </c>
      <c r="Q2139" s="130">
        <f t="shared" si="334"/>
        <v>50</v>
      </c>
      <c r="R2139" s="62">
        <f t="shared" si="335"/>
        <v>50</v>
      </c>
      <c r="S2139" s="62">
        <f t="shared" si="338"/>
        <v>50</v>
      </c>
      <c r="T2139" s="129">
        <f t="shared" si="339"/>
        <v>3621.9078586603164</v>
      </c>
      <c r="X2139" s="62"/>
      <c r="AA2139" s="24"/>
    </row>
    <row r="2140" spans="6:27" x14ac:dyDescent="0.3">
      <c r="F2140" s="124">
        <f>Calculator!A2122</f>
        <v>2117</v>
      </c>
      <c r="G2140" s="44">
        <f>Calculator!B2122</f>
        <v>0</v>
      </c>
      <c r="H2140" s="44">
        <f>Calculator!C2122</f>
        <v>0</v>
      </c>
      <c r="I2140" s="46">
        <f>Calculator!E2122</f>
        <v>0</v>
      </c>
      <c r="J2140" s="45">
        <f>Calculator!F2122</f>
        <v>0</v>
      </c>
      <c r="K2140" s="125">
        <f t="shared" si="330"/>
        <v>7.5</v>
      </c>
      <c r="L2140" s="127">
        <f t="shared" si="331"/>
        <v>7.5</v>
      </c>
      <c r="M2140" s="127">
        <f t="shared" si="336"/>
        <v>7.5</v>
      </c>
      <c r="N2140" s="57">
        <f t="shared" si="332"/>
        <v>50</v>
      </c>
      <c r="O2140" s="57">
        <f t="shared" si="337"/>
        <v>50</v>
      </c>
      <c r="P2140" s="127">
        <f t="shared" si="333"/>
        <v>7.5</v>
      </c>
      <c r="Q2140" s="130">
        <f t="shared" si="334"/>
        <v>50</v>
      </c>
      <c r="R2140" s="62">
        <f t="shared" si="335"/>
        <v>50</v>
      </c>
      <c r="S2140" s="62">
        <f t="shared" si="338"/>
        <v>50</v>
      </c>
      <c r="T2140" s="129">
        <f t="shared" si="339"/>
        <v>3621.9078586603164</v>
      </c>
      <c r="X2140" s="62"/>
      <c r="AA2140" s="24"/>
    </row>
    <row r="2141" spans="6:27" x14ac:dyDescent="0.3">
      <c r="F2141" s="124">
        <f>Calculator!A2123</f>
        <v>2118</v>
      </c>
      <c r="G2141" s="44">
        <f>Calculator!B2123</f>
        <v>0</v>
      </c>
      <c r="H2141" s="44">
        <f>Calculator!C2123</f>
        <v>0</v>
      </c>
      <c r="I2141" s="46">
        <f>Calculator!E2123</f>
        <v>0</v>
      </c>
      <c r="J2141" s="45">
        <f>Calculator!F2123</f>
        <v>0</v>
      </c>
      <c r="K2141" s="125">
        <f t="shared" si="330"/>
        <v>7.5</v>
      </c>
      <c r="L2141" s="127">
        <f t="shared" si="331"/>
        <v>7.5</v>
      </c>
      <c r="M2141" s="127">
        <f t="shared" si="336"/>
        <v>7.5</v>
      </c>
      <c r="N2141" s="57">
        <f t="shared" si="332"/>
        <v>50</v>
      </c>
      <c r="O2141" s="57">
        <f t="shared" si="337"/>
        <v>50</v>
      </c>
      <c r="P2141" s="127">
        <f t="shared" si="333"/>
        <v>7.5</v>
      </c>
      <c r="Q2141" s="130">
        <f t="shared" si="334"/>
        <v>50</v>
      </c>
      <c r="R2141" s="62">
        <f t="shared" si="335"/>
        <v>50</v>
      </c>
      <c r="S2141" s="62">
        <f t="shared" si="338"/>
        <v>50</v>
      </c>
      <c r="T2141" s="129">
        <f t="shared" si="339"/>
        <v>3621.9078586603164</v>
      </c>
      <c r="X2141" s="62"/>
      <c r="AA2141" s="24"/>
    </row>
    <row r="2142" spans="6:27" x14ac:dyDescent="0.3">
      <c r="F2142" s="124">
        <f>Calculator!A2124</f>
        <v>2119</v>
      </c>
      <c r="G2142" s="44">
        <f>Calculator!B2124</f>
        <v>0</v>
      </c>
      <c r="H2142" s="44">
        <f>Calculator!C2124</f>
        <v>0</v>
      </c>
      <c r="I2142" s="46">
        <f>Calculator!E2124</f>
        <v>0</v>
      </c>
      <c r="J2142" s="45">
        <f>Calculator!F2124</f>
        <v>0</v>
      </c>
      <c r="K2142" s="125">
        <f t="shared" si="330"/>
        <v>7.5</v>
      </c>
      <c r="L2142" s="127">
        <f t="shared" si="331"/>
        <v>7.5</v>
      </c>
      <c r="M2142" s="127">
        <f t="shared" si="336"/>
        <v>7.5</v>
      </c>
      <c r="N2142" s="57">
        <f t="shared" si="332"/>
        <v>50</v>
      </c>
      <c r="O2142" s="57">
        <f t="shared" si="337"/>
        <v>50</v>
      </c>
      <c r="P2142" s="127">
        <f t="shared" si="333"/>
        <v>7.5</v>
      </c>
      <c r="Q2142" s="130">
        <f t="shared" si="334"/>
        <v>50</v>
      </c>
      <c r="R2142" s="62">
        <f t="shared" si="335"/>
        <v>50</v>
      </c>
      <c r="S2142" s="62">
        <f t="shared" si="338"/>
        <v>50</v>
      </c>
      <c r="T2142" s="129">
        <f t="shared" si="339"/>
        <v>3621.9078586603164</v>
      </c>
      <c r="X2142" s="62"/>
      <c r="AA2142" s="24"/>
    </row>
    <row r="2143" spans="6:27" x14ac:dyDescent="0.3">
      <c r="F2143" s="124">
        <f>Calculator!A2125</f>
        <v>2120</v>
      </c>
      <c r="G2143" s="44">
        <f>Calculator!B2125</f>
        <v>0</v>
      </c>
      <c r="H2143" s="44">
        <f>Calculator!C2125</f>
        <v>0</v>
      </c>
      <c r="I2143" s="46">
        <f>Calculator!E2125</f>
        <v>0</v>
      </c>
      <c r="J2143" s="45">
        <f>Calculator!F2125</f>
        <v>0</v>
      </c>
      <c r="K2143" s="125">
        <f t="shared" si="330"/>
        <v>7.5</v>
      </c>
      <c r="L2143" s="127">
        <f t="shared" si="331"/>
        <v>7.5</v>
      </c>
      <c r="M2143" s="127">
        <f t="shared" si="336"/>
        <v>7.5</v>
      </c>
      <c r="N2143" s="57">
        <f t="shared" si="332"/>
        <v>50</v>
      </c>
      <c r="O2143" s="57">
        <f t="shared" si="337"/>
        <v>50</v>
      </c>
      <c r="P2143" s="127">
        <f t="shared" si="333"/>
        <v>7.5</v>
      </c>
      <c r="Q2143" s="130">
        <f t="shared" si="334"/>
        <v>50</v>
      </c>
      <c r="R2143" s="62">
        <f t="shared" si="335"/>
        <v>50</v>
      </c>
      <c r="S2143" s="62">
        <f t="shared" si="338"/>
        <v>50</v>
      </c>
      <c r="T2143" s="129">
        <f t="shared" si="339"/>
        <v>3621.9078586603164</v>
      </c>
      <c r="X2143" s="62"/>
      <c r="AA2143" s="24"/>
    </row>
    <row r="2144" spans="6:27" x14ac:dyDescent="0.3">
      <c r="F2144" s="124">
        <f>Calculator!A2126</f>
        <v>2121</v>
      </c>
      <c r="G2144" s="44">
        <f>Calculator!B2126</f>
        <v>0</v>
      </c>
      <c r="H2144" s="44">
        <f>Calculator!C2126</f>
        <v>0</v>
      </c>
      <c r="I2144" s="46">
        <f>Calculator!E2126</f>
        <v>0</v>
      </c>
      <c r="J2144" s="45">
        <f>Calculator!F2126</f>
        <v>0</v>
      </c>
      <c r="K2144" s="125">
        <f t="shared" si="330"/>
        <v>7.5</v>
      </c>
      <c r="L2144" s="127">
        <f t="shared" si="331"/>
        <v>7.5</v>
      </c>
      <c r="M2144" s="127">
        <f t="shared" si="336"/>
        <v>7.5</v>
      </c>
      <c r="N2144" s="57">
        <f t="shared" si="332"/>
        <v>50</v>
      </c>
      <c r="O2144" s="57">
        <f t="shared" si="337"/>
        <v>50</v>
      </c>
      <c r="P2144" s="127">
        <f t="shared" si="333"/>
        <v>7.5</v>
      </c>
      <c r="Q2144" s="130">
        <f t="shared" si="334"/>
        <v>50</v>
      </c>
      <c r="R2144" s="62">
        <f t="shared" si="335"/>
        <v>50</v>
      </c>
      <c r="S2144" s="62">
        <f t="shared" si="338"/>
        <v>50</v>
      </c>
      <c r="T2144" s="129">
        <f t="shared" si="339"/>
        <v>3621.9078586603164</v>
      </c>
      <c r="X2144" s="62"/>
      <c r="AA2144" s="24"/>
    </row>
    <row r="2145" spans="6:27" x14ac:dyDescent="0.3">
      <c r="F2145" s="124">
        <f>Calculator!A2127</f>
        <v>2122</v>
      </c>
      <c r="G2145" s="44">
        <f>Calculator!B2127</f>
        <v>0</v>
      </c>
      <c r="H2145" s="44">
        <f>Calculator!C2127</f>
        <v>0</v>
      </c>
      <c r="I2145" s="46">
        <f>Calculator!E2127</f>
        <v>0</v>
      </c>
      <c r="J2145" s="45">
        <f>Calculator!F2127</f>
        <v>0</v>
      </c>
      <c r="K2145" s="125">
        <f t="shared" si="330"/>
        <v>7.5</v>
      </c>
      <c r="L2145" s="127">
        <f t="shared" si="331"/>
        <v>7.5</v>
      </c>
      <c r="M2145" s="127">
        <f t="shared" si="336"/>
        <v>7.5</v>
      </c>
      <c r="N2145" s="57">
        <f t="shared" si="332"/>
        <v>50</v>
      </c>
      <c r="O2145" s="57">
        <f t="shared" si="337"/>
        <v>50</v>
      </c>
      <c r="P2145" s="127">
        <f t="shared" si="333"/>
        <v>7.5</v>
      </c>
      <c r="Q2145" s="130">
        <f t="shared" si="334"/>
        <v>50</v>
      </c>
      <c r="R2145" s="62">
        <f t="shared" si="335"/>
        <v>50</v>
      </c>
      <c r="S2145" s="62">
        <f t="shared" si="338"/>
        <v>50</v>
      </c>
      <c r="T2145" s="129">
        <f t="shared" si="339"/>
        <v>3621.9078586603164</v>
      </c>
      <c r="X2145" s="62"/>
      <c r="AA2145" s="24"/>
    </row>
    <row r="2146" spans="6:27" x14ac:dyDescent="0.3">
      <c r="F2146" s="124">
        <f>Calculator!A2128</f>
        <v>2123</v>
      </c>
      <c r="G2146" s="44">
        <f>Calculator!B2128</f>
        <v>0</v>
      </c>
      <c r="H2146" s="44">
        <f>Calculator!C2128</f>
        <v>0</v>
      </c>
      <c r="I2146" s="46">
        <f>Calculator!E2128</f>
        <v>0</v>
      </c>
      <c r="J2146" s="45">
        <f>Calculator!F2128</f>
        <v>0</v>
      </c>
      <c r="K2146" s="125">
        <f t="shared" si="330"/>
        <v>7.5</v>
      </c>
      <c r="L2146" s="127">
        <f t="shared" si="331"/>
        <v>7.5</v>
      </c>
      <c r="M2146" s="127">
        <f t="shared" si="336"/>
        <v>7.5</v>
      </c>
      <c r="N2146" s="57">
        <f t="shared" si="332"/>
        <v>50</v>
      </c>
      <c r="O2146" s="57">
        <f t="shared" si="337"/>
        <v>50</v>
      </c>
      <c r="P2146" s="127">
        <f t="shared" si="333"/>
        <v>7.5</v>
      </c>
      <c r="Q2146" s="130">
        <f t="shared" si="334"/>
        <v>50</v>
      </c>
      <c r="R2146" s="62">
        <f t="shared" si="335"/>
        <v>50</v>
      </c>
      <c r="S2146" s="62">
        <f t="shared" si="338"/>
        <v>50</v>
      </c>
      <c r="T2146" s="129">
        <f t="shared" si="339"/>
        <v>3621.9078586603164</v>
      </c>
      <c r="X2146" s="62"/>
      <c r="AA2146" s="24"/>
    </row>
    <row r="2147" spans="6:27" x14ac:dyDescent="0.3">
      <c r="F2147" s="124">
        <f>Calculator!A2129</f>
        <v>2124</v>
      </c>
      <c r="G2147" s="44">
        <f>Calculator!B2129</f>
        <v>0</v>
      </c>
      <c r="H2147" s="44">
        <f>Calculator!C2129</f>
        <v>0</v>
      </c>
      <c r="I2147" s="46">
        <f>Calculator!E2129</f>
        <v>0</v>
      </c>
      <c r="J2147" s="45">
        <f>Calculator!F2129</f>
        <v>0</v>
      </c>
      <c r="K2147" s="125">
        <f t="shared" si="330"/>
        <v>7.5</v>
      </c>
      <c r="L2147" s="127">
        <f t="shared" si="331"/>
        <v>7.5</v>
      </c>
      <c r="M2147" s="127">
        <f t="shared" si="336"/>
        <v>7.5</v>
      </c>
      <c r="N2147" s="57">
        <f t="shared" si="332"/>
        <v>50</v>
      </c>
      <c r="O2147" s="57">
        <f t="shared" si="337"/>
        <v>50</v>
      </c>
      <c r="P2147" s="127">
        <f t="shared" si="333"/>
        <v>7.5</v>
      </c>
      <c r="Q2147" s="130">
        <f t="shared" si="334"/>
        <v>50</v>
      </c>
      <c r="R2147" s="62">
        <f t="shared" si="335"/>
        <v>50</v>
      </c>
      <c r="S2147" s="62">
        <f t="shared" si="338"/>
        <v>50</v>
      </c>
      <c r="T2147" s="129">
        <f t="shared" si="339"/>
        <v>3621.9078586603164</v>
      </c>
      <c r="X2147" s="62"/>
      <c r="AA2147" s="24"/>
    </row>
    <row r="2148" spans="6:27" x14ac:dyDescent="0.3">
      <c r="F2148" s="124">
        <f>Calculator!A2130</f>
        <v>2125</v>
      </c>
      <c r="G2148" s="44">
        <f>Calculator!B2130</f>
        <v>0</v>
      </c>
      <c r="H2148" s="44">
        <f>Calculator!C2130</f>
        <v>0</v>
      </c>
      <c r="I2148" s="46">
        <f>Calculator!E2130</f>
        <v>0</v>
      </c>
      <c r="J2148" s="45">
        <f>Calculator!F2130</f>
        <v>0</v>
      </c>
      <c r="K2148" s="125">
        <f t="shared" si="330"/>
        <v>7.5</v>
      </c>
      <c r="L2148" s="127">
        <f t="shared" si="331"/>
        <v>7.5</v>
      </c>
      <c r="M2148" s="127">
        <f t="shared" si="336"/>
        <v>7.5</v>
      </c>
      <c r="N2148" s="57">
        <f t="shared" si="332"/>
        <v>50</v>
      </c>
      <c r="O2148" s="57">
        <f t="shared" si="337"/>
        <v>50</v>
      </c>
      <c r="P2148" s="127">
        <f t="shared" si="333"/>
        <v>7.5</v>
      </c>
      <c r="Q2148" s="130">
        <f t="shared" si="334"/>
        <v>50</v>
      </c>
      <c r="R2148" s="62">
        <f t="shared" si="335"/>
        <v>50</v>
      </c>
      <c r="S2148" s="62">
        <f t="shared" si="338"/>
        <v>50</v>
      </c>
      <c r="T2148" s="129">
        <f t="shared" si="339"/>
        <v>3621.9078586603164</v>
      </c>
      <c r="X2148" s="62"/>
      <c r="AA2148" s="24"/>
    </row>
    <row r="2149" spans="6:27" x14ac:dyDescent="0.3">
      <c r="F2149" s="124">
        <f>Calculator!A2131</f>
        <v>2126</v>
      </c>
      <c r="G2149" s="44">
        <f>Calculator!B2131</f>
        <v>0</v>
      </c>
      <c r="H2149" s="44">
        <f>Calculator!C2131</f>
        <v>0</v>
      </c>
      <c r="I2149" s="46">
        <f>Calculator!E2131</f>
        <v>0</v>
      </c>
      <c r="J2149" s="45">
        <f>Calculator!F2131</f>
        <v>0</v>
      </c>
      <c r="K2149" s="125">
        <f t="shared" si="330"/>
        <v>7.5</v>
      </c>
      <c r="L2149" s="127">
        <f t="shared" si="331"/>
        <v>7.5</v>
      </c>
      <c r="M2149" s="127">
        <f t="shared" si="336"/>
        <v>7.5</v>
      </c>
      <c r="N2149" s="57">
        <f t="shared" si="332"/>
        <v>50</v>
      </c>
      <c r="O2149" s="57">
        <f t="shared" si="337"/>
        <v>50</v>
      </c>
      <c r="P2149" s="127">
        <f t="shared" si="333"/>
        <v>7.5</v>
      </c>
      <c r="Q2149" s="130">
        <f t="shared" si="334"/>
        <v>50</v>
      </c>
      <c r="R2149" s="62">
        <f t="shared" si="335"/>
        <v>50</v>
      </c>
      <c r="S2149" s="62">
        <f t="shared" si="338"/>
        <v>50</v>
      </c>
      <c r="T2149" s="129">
        <f t="shared" si="339"/>
        <v>3621.9078586603164</v>
      </c>
      <c r="X2149" s="62"/>
      <c r="AA2149" s="24"/>
    </row>
    <row r="2150" spans="6:27" x14ac:dyDescent="0.3">
      <c r="F2150" s="124">
        <f>Calculator!A2132</f>
        <v>2127</v>
      </c>
      <c r="G2150" s="44">
        <f>Calculator!B2132</f>
        <v>0</v>
      </c>
      <c r="H2150" s="44">
        <f>Calculator!C2132</f>
        <v>0</v>
      </c>
      <c r="I2150" s="46">
        <f>Calculator!E2132</f>
        <v>0</v>
      </c>
      <c r="J2150" s="45">
        <f>Calculator!F2132</f>
        <v>0</v>
      </c>
      <c r="K2150" s="125">
        <f t="shared" si="330"/>
        <v>7.5</v>
      </c>
      <c r="L2150" s="127">
        <f t="shared" si="331"/>
        <v>7.5</v>
      </c>
      <c r="M2150" s="127">
        <f t="shared" si="336"/>
        <v>7.5</v>
      </c>
      <c r="N2150" s="57">
        <f t="shared" si="332"/>
        <v>50</v>
      </c>
      <c r="O2150" s="57">
        <f t="shared" si="337"/>
        <v>50</v>
      </c>
      <c r="P2150" s="127">
        <f t="shared" si="333"/>
        <v>7.5</v>
      </c>
      <c r="Q2150" s="130">
        <f t="shared" si="334"/>
        <v>50</v>
      </c>
      <c r="R2150" s="62">
        <f t="shared" si="335"/>
        <v>50</v>
      </c>
      <c r="S2150" s="62">
        <f t="shared" si="338"/>
        <v>50</v>
      </c>
      <c r="T2150" s="129">
        <f t="shared" si="339"/>
        <v>3621.9078586603164</v>
      </c>
      <c r="X2150" s="62"/>
      <c r="AA2150" s="24"/>
    </row>
    <row r="2151" spans="6:27" x14ac:dyDescent="0.3">
      <c r="F2151" s="124">
        <f>Calculator!A2133</f>
        <v>2128</v>
      </c>
      <c r="G2151" s="44">
        <f>Calculator!B2133</f>
        <v>0</v>
      </c>
      <c r="H2151" s="44">
        <f>Calculator!C2133</f>
        <v>0</v>
      </c>
      <c r="I2151" s="46">
        <f>Calculator!E2133</f>
        <v>0</v>
      </c>
      <c r="J2151" s="45">
        <f>Calculator!F2133</f>
        <v>0</v>
      </c>
      <c r="K2151" s="125">
        <f t="shared" si="330"/>
        <v>7.5</v>
      </c>
      <c r="L2151" s="127">
        <f t="shared" si="331"/>
        <v>7.5</v>
      </c>
      <c r="M2151" s="127">
        <f t="shared" si="336"/>
        <v>7.5</v>
      </c>
      <c r="N2151" s="57">
        <f t="shared" si="332"/>
        <v>50</v>
      </c>
      <c r="O2151" s="57">
        <f t="shared" si="337"/>
        <v>50</v>
      </c>
      <c r="P2151" s="127">
        <f t="shared" si="333"/>
        <v>7.5</v>
      </c>
      <c r="Q2151" s="130">
        <f t="shared" si="334"/>
        <v>50</v>
      </c>
      <c r="R2151" s="62">
        <f t="shared" si="335"/>
        <v>50</v>
      </c>
      <c r="S2151" s="62">
        <f t="shared" si="338"/>
        <v>50</v>
      </c>
      <c r="T2151" s="129">
        <f t="shared" si="339"/>
        <v>3621.9078586603164</v>
      </c>
      <c r="X2151" s="62"/>
      <c r="AA2151" s="24"/>
    </row>
    <row r="2152" spans="6:27" x14ac:dyDescent="0.3">
      <c r="F2152" s="124">
        <f>Calculator!A2134</f>
        <v>2129</v>
      </c>
      <c r="G2152" s="44">
        <f>Calculator!B2134</f>
        <v>0</v>
      </c>
      <c r="H2152" s="44">
        <f>Calculator!C2134</f>
        <v>0</v>
      </c>
      <c r="I2152" s="46">
        <f>Calculator!E2134</f>
        <v>0</v>
      </c>
      <c r="J2152" s="45">
        <f>Calculator!F2134</f>
        <v>0</v>
      </c>
      <c r="K2152" s="125">
        <f t="shared" si="330"/>
        <v>7.5</v>
      </c>
      <c r="L2152" s="127">
        <f t="shared" si="331"/>
        <v>7.5</v>
      </c>
      <c r="M2152" s="127">
        <f t="shared" si="336"/>
        <v>7.5</v>
      </c>
      <c r="N2152" s="57">
        <f t="shared" si="332"/>
        <v>50</v>
      </c>
      <c r="O2152" s="57">
        <f t="shared" si="337"/>
        <v>50</v>
      </c>
      <c r="P2152" s="127">
        <f t="shared" si="333"/>
        <v>7.5</v>
      </c>
      <c r="Q2152" s="130">
        <f t="shared" si="334"/>
        <v>50</v>
      </c>
      <c r="R2152" s="62">
        <f t="shared" si="335"/>
        <v>50</v>
      </c>
      <c r="S2152" s="62">
        <f t="shared" si="338"/>
        <v>50</v>
      </c>
      <c r="T2152" s="129">
        <f t="shared" si="339"/>
        <v>3621.9078586603164</v>
      </c>
      <c r="X2152" s="62"/>
      <c r="AA2152" s="24"/>
    </row>
    <row r="2153" spans="6:27" x14ac:dyDescent="0.3">
      <c r="F2153" s="124">
        <f>Calculator!A2135</f>
        <v>2130</v>
      </c>
      <c r="G2153" s="44">
        <f>Calculator!B2135</f>
        <v>0</v>
      </c>
      <c r="H2153" s="44">
        <f>Calculator!C2135</f>
        <v>0</v>
      </c>
      <c r="I2153" s="46">
        <f>Calculator!E2135</f>
        <v>0</v>
      </c>
      <c r="J2153" s="45">
        <f>Calculator!F2135</f>
        <v>0</v>
      </c>
      <c r="K2153" s="125">
        <f t="shared" si="330"/>
        <v>7.5</v>
      </c>
      <c r="L2153" s="127">
        <f t="shared" si="331"/>
        <v>7.5</v>
      </c>
      <c r="M2153" s="127">
        <f t="shared" si="336"/>
        <v>7.5</v>
      </c>
      <c r="N2153" s="57">
        <f t="shared" si="332"/>
        <v>50</v>
      </c>
      <c r="O2153" s="57">
        <f t="shared" si="337"/>
        <v>50</v>
      </c>
      <c r="P2153" s="127">
        <f t="shared" si="333"/>
        <v>7.5</v>
      </c>
      <c r="Q2153" s="130">
        <f t="shared" si="334"/>
        <v>50</v>
      </c>
      <c r="R2153" s="62">
        <f t="shared" si="335"/>
        <v>50</v>
      </c>
      <c r="S2153" s="62">
        <f t="shared" si="338"/>
        <v>50</v>
      </c>
      <c r="T2153" s="129">
        <f t="shared" si="339"/>
        <v>3621.9078586603164</v>
      </c>
      <c r="X2153" s="62"/>
      <c r="AA2153" s="24"/>
    </row>
    <row r="2154" spans="6:27" x14ac:dyDescent="0.3">
      <c r="F2154" s="124">
        <f>Calculator!A2136</f>
        <v>2131</v>
      </c>
      <c r="G2154" s="44">
        <f>Calculator!B2136</f>
        <v>0</v>
      </c>
      <c r="H2154" s="44">
        <f>Calculator!C2136</f>
        <v>0</v>
      </c>
      <c r="I2154" s="46">
        <f>Calculator!E2136</f>
        <v>0</v>
      </c>
      <c r="J2154" s="45">
        <f>Calculator!F2136</f>
        <v>0</v>
      </c>
      <c r="K2154" s="125">
        <f t="shared" si="330"/>
        <v>7.5</v>
      </c>
      <c r="L2154" s="127">
        <f t="shared" si="331"/>
        <v>7.5</v>
      </c>
      <c r="M2154" s="127">
        <f t="shared" si="336"/>
        <v>7.5</v>
      </c>
      <c r="N2154" s="57">
        <f t="shared" si="332"/>
        <v>50</v>
      </c>
      <c r="O2154" s="57">
        <f t="shared" si="337"/>
        <v>50</v>
      </c>
      <c r="P2154" s="127">
        <f t="shared" si="333"/>
        <v>7.5</v>
      </c>
      <c r="Q2154" s="130">
        <f t="shared" si="334"/>
        <v>50</v>
      </c>
      <c r="R2154" s="62">
        <f t="shared" si="335"/>
        <v>50</v>
      </c>
      <c r="S2154" s="62">
        <f t="shared" si="338"/>
        <v>50</v>
      </c>
      <c r="T2154" s="129">
        <f t="shared" si="339"/>
        <v>3621.9078586603164</v>
      </c>
      <c r="X2154" s="62"/>
      <c r="AA2154" s="24"/>
    </row>
    <row r="2155" spans="6:27" x14ac:dyDescent="0.3">
      <c r="F2155" s="124">
        <f>Calculator!A2137</f>
        <v>2132</v>
      </c>
      <c r="G2155" s="44">
        <f>Calculator!B2137</f>
        <v>0</v>
      </c>
      <c r="H2155" s="44">
        <f>Calculator!C2137</f>
        <v>0</v>
      </c>
      <c r="I2155" s="46">
        <f>Calculator!E2137</f>
        <v>0</v>
      </c>
      <c r="J2155" s="45">
        <f>Calculator!F2137</f>
        <v>0</v>
      </c>
      <c r="K2155" s="125">
        <f t="shared" si="330"/>
        <v>7.5</v>
      </c>
      <c r="L2155" s="127">
        <f t="shared" si="331"/>
        <v>7.5</v>
      </c>
      <c r="M2155" s="127">
        <f t="shared" si="336"/>
        <v>7.5</v>
      </c>
      <c r="N2155" s="57">
        <f t="shared" si="332"/>
        <v>50</v>
      </c>
      <c r="O2155" s="57">
        <f t="shared" si="337"/>
        <v>50</v>
      </c>
      <c r="P2155" s="127">
        <f t="shared" si="333"/>
        <v>7.5</v>
      </c>
      <c r="Q2155" s="130">
        <f t="shared" si="334"/>
        <v>50</v>
      </c>
      <c r="R2155" s="62">
        <f t="shared" si="335"/>
        <v>50</v>
      </c>
      <c r="S2155" s="62">
        <f t="shared" si="338"/>
        <v>50</v>
      </c>
      <c r="T2155" s="129">
        <f t="shared" si="339"/>
        <v>3621.9078586603164</v>
      </c>
      <c r="X2155" s="62"/>
      <c r="AA2155" s="24"/>
    </row>
    <row r="2156" spans="6:27" x14ac:dyDescent="0.3">
      <c r="F2156" s="124">
        <f>Calculator!A2138</f>
        <v>2133</v>
      </c>
      <c r="G2156" s="44">
        <f>Calculator!B2138</f>
        <v>0</v>
      </c>
      <c r="H2156" s="44">
        <f>Calculator!C2138</f>
        <v>0</v>
      </c>
      <c r="I2156" s="46">
        <f>Calculator!E2138</f>
        <v>0</v>
      </c>
      <c r="J2156" s="45">
        <f>Calculator!F2138</f>
        <v>0</v>
      </c>
      <c r="K2156" s="125">
        <f t="shared" si="330"/>
        <v>7.5</v>
      </c>
      <c r="L2156" s="127">
        <f t="shared" si="331"/>
        <v>7.5</v>
      </c>
      <c r="M2156" s="127">
        <f t="shared" si="336"/>
        <v>7.5</v>
      </c>
      <c r="N2156" s="57">
        <f t="shared" si="332"/>
        <v>50</v>
      </c>
      <c r="O2156" s="57">
        <f t="shared" si="337"/>
        <v>50</v>
      </c>
      <c r="P2156" s="127">
        <f t="shared" si="333"/>
        <v>7.5</v>
      </c>
      <c r="Q2156" s="130">
        <f t="shared" si="334"/>
        <v>50</v>
      </c>
      <c r="R2156" s="62">
        <f t="shared" si="335"/>
        <v>50</v>
      </c>
      <c r="S2156" s="62">
        <f t="shared" si="338"/>
        <v>50</v>
      </c>
      <c r="T2156" s="129">
        <f t="shared" si="339"/>
        <v>3621.9078586603164</v>
      </c>
      <c r="X2156" s="62"/>
      <c r="AA2156" s="24"/>
    </row>
    <row r="2157" spans="6:27" x14ac:dyDescent="0.3">
      <c r="F2157" s="124">
        <f>Calculator!A2139</f>
        <v>2134</v>
      </c>
      <c r="G2157" s="44">
        <f>Calculator!B2139</f>
        <v>0</v>
      </c>
      <c r="H2157" s="44">
        <f>Calculator!C2139</f>
        <v>0</v>
      </c>
      <c r="I2157" s="46">
        <f>Calculator!E2139</f>
        <v>0</v>
      </c>
      <c r="J2157" s="45">
        <f>Calculator!F2139</f>
        <v>0</v>
      </c>
      <c r="K2157" s="125">
        <f t="shared" si="330"/>
        <v>7.5</v>
      </c>
      <c r="L2157" s="127">
        <f t="shared" si="331"/>
        <v>7.5</v>
      </c>
      <c r="M2157" s="127">
        <f t="shared" si="336"/>
        <v>7.5</v>
      </c>
      <c r="N2157" s="57">
        <f t="shared" si="332"/>
        <v>50</v>
      </c>
      <c r="O2157" s="57">
        <f t="shared" si="337"/>
        <v>50</v>
      </c>
      <c r="P2157" s="127">
        <f t="shared" si="333"/>
        <v>7.5</v>
      </c>
      <c r="Q2157" s="130">
        <f t="shared" si="334"/>
        <v>50</v>
      </c>
      <c r="R2157" s="62">
        <f t="shared" si="335"/>
        <v>50</v>
      </c>
      <c r="S2157" s="62">
        <f t="shared" si="338"/>
        <v>50</v>
      </c>
      <c r="T2157" s="129">
        <f t="shared" si="339"/>
        <v>3621.9078586603164</v>
      </c>
      <c r="X2157" s="62"/>
      <c r="AA2157" s="24"/>
    </row>
    <row r="2158" spans="6:27" x14ac:dyDescent="0.3">
      <c r="F2158" s="124">
        <f>Calculator!A2140</f>
        <v>2135</v>
      </c>
      <c r="G2158" s="44">
        <f>Calculator!B2140</f>
        <v>0</v>
      </c>
      <c r="H2158" s="44">
        <f>Calculator!C2140</f>
        <v>0</v>
      </c>
      <c r="I2158" s="46">
        <f>Calculator!E2140</f>
        <v>0</v>
      </c>
      <c r="J2158" s="45">
        <f>Calculator!F2140</f>
        <v>0</v>
      </c>
      <c r="K2158" s="125">
        <f t="shared" si="330"/>
        <v>7.5</v>
      </c>
      <c r="L2158" s="127">
        <f t="shared" si="331"/>
        <v>7.5</v>
      </c>
      <c r="M2158" s="127">
        <f t="shared" si="336"/>
        <v>7.5</v>
      </c>
      <c r="N2158" s="57">
        <f t="shared" si="332"/>
        <v>50</v>
      </c>
      <c r="O2158" s="57">
        <f t="shared" si="337"/>
        <v>50</v>
      </c>
      <c r="P2158" s="127">
        <f t="shared" si="333"/>
        <v>7.5</v>
      </c>
      <c r="Q2158" s="130">
        <f t="shared" si="334"/>
        <v>50</v>
      </c>
      <c r="R2158" s="62">
        <f t="shared" si="335"/>
        <v>50</v>
      </c>
      <c r="S2158" s="62">
        <f t="shared" si="338"/>
        <v>50</v>
      </c>
      <c r="T2158" s="129">
        <f t="shared" si="339"/>
        <v>3621.9078586603164</v>
      </c>
      <c r="X2158" s="62"/>
      <c r="AA2158" s="24"/>
    </row>
    <row r="2159" spans="6:27" x14ac:dyDescent="0.3">
      <c r="F2159" s="124">
        <f>Calculator!A2141</f>
        <v>2136</v>
      </c>
      <c r="G2159" s="44">
        <f>Calculator!B2141</f>
        <v>0</v>
      </c>
      <c r="H2159" s="44">
        <f>Calculator!C2141</f>
        <v>0</v>
      </c>
      <c r="I2159" s="46">
        <f>Calculator!E2141</f>
        <v>0</v>
      </c>
      <c r="J2159" s="45">
        <f>Calculator!F2141</f>
        <v>0</v>
      </c>
      <c r="K2159" s="125">
        <f t="shared" si="330"/>
        <v>7.5</v>
      </c>
      <c r="L2159" s="127">
        <f t="shared" si="331"/>
        <v>7.5</v>
      </c>
      <c r="M2159" s="127">
        <f t="shared" si="336"/>
        <v>7.5</v>
      </c>
      <c r="N2159" s="57">
        <f t="shared" si="332"/>
        <v>50</v>
      </c>
      <c r="O2159" s="57">
        <f t="shared" si="337"/>
        <v>50</v>
      </c>
      <c r="P2159" s="127">
        <f t="shared" si="333"/>
        <v>7.5</v>
      </c>
      <c r="Q2159" s="130">
        <f t="shared" si="334"/>
        <v>50</v>
      </c>
      <c r="R2159" s="62">
        <f t="shared" si="335"/>
        <v>50</v>
      </c>
      <c r="S2159" s="62">
        <f t="shared" si="338"/>
        <v>50</v>
      </c>
      <c r="T2159" s="129">
        <f t="shared" si="339"/>
        <v>3621.9078586603164</v>
      </c>
      <c r="X2159" s="62"/>
      <c r="AA2159" s="24"/>
    </row>
    <row r="2160" spans="6:27" x14ac:dyDescent="0.3">
      <c r="F2160" s="124">
        <f>Calculator!A2142</f>
        <v>2137</v>
      </c>
      <c r="G2160" s="44">
        <f>Calculator!B2142</f>
        <v>0</v>
      </c>
      <c r="H2160" s="44">
        <f>Calculator!C2142</f>
        <v>0</v>
      </c>
      <c r="I2160" s="46">
        <f>Calculator!E2142</f>
        <v>0</v>
      </c>
      <c r="J2160" s="45">
        <f>Calculator!F2142</f>
        <v>0</v>
      </c>
      <c r="K2160" s="125">
        <f t="shared" si="330"/>
        <v>7.5</v>
      </c>
      <c r="L2160" s="127">
        <f t="shared" si="331"/>
        <v>7.5</v>
      </c>
      <c r="M2160" s="127">
        <f t="shared" si="336"/>
        <v>7.5</v>
      </c>
      <c r="N2160" s="57">
        <f t="shared" si="332"/>
        <v>50</v>
      </c>
      <c r="O2160" s="57">
        <f t="shared" si="337"/>
        <v>50</v>
      </c>
      <c r="P2160" s="127">
        <f t="shared" si="333"/>
        <v>7.5</v>
      </c>
      <c r="Q2160" s="130">
        <f t="shared" si="334"/>
        <v>50</v>
      </c>
      <c r="R2160" s="62">
        <f t="shared" si="335"/>
        <v>50</v>
      </c>
      <c r="S2160" s="62">
        <f t="shared" si="338"/>
        <v>50</v>
      </c>
      <c r="T2160" s="129">
        <f t="shared" si="339"/>
        <v>3621.9078586603164</v>
      </c>
      <c r="X2160" s="62"/>
      <c r="AA2160" s="24"/>
    </row>
    <row r="2161" spans="6:27" x14ac:dyDescent="0.3">
      <c r="F2161" s="124">
        <f>Calculator!A2143</f>
        <v>2138</v>
      </c>
      <c r="G2161" s="44">
        <f>Calculator!B2143</f>
        <v>0</v>
      </c>
      <c r="H2161" s="44">
        <f>Calculator!C2143</f>
        <v>0</v>
      </c>
      <c r="I2161" s="46">
        <f>Calculator!E2143</f>
        <v>0</v>
      </c>
      <c r="J2161" s="45">
        <f>Calculator!F2143</f>
        <v>0</v>
      </c>
      <c r="K2161" s="125">
        <f t="shared" si="330"/>
        <v>7.5</v>
      </c>
      <c r="L2161" s="127">
        <f t="shared" si="331"/>
        <v>7.5</v>
      </c>
      <c r="M2161" s="127">
        <f t="shared" si="336"/>
        <v>7.5</v>
      </c>
      <c r="N2161" s="57">
        <f t="shared" si="332"/>
        <v>50</v>
      </c>
      <c r="O2161" s="57">
        <f t="shared" si="337"/>
        <v>50</v>
      </c>
      <c r="P2161" s="127">
        <f t="shared" si="333"/>
        <v>7.5</v>
      </c>
      <c r="Q2161" s="130">
        <f t="shared" si="334"/>
        <v>50</v>
      </c>
      <c r="R2161" s="62">
        <f t="shared" si="335"/>
        <v>50</v>
      </c>
      <c r="S2161" s="62">
        <f t="shared" si="338"/>
        <v>50</v>
      </c>
      <c r="T2161" s="129">
        <f t="shared" si="339"/>
        <v>3621.9078586603164</v>
      </c>
      <c r="X2161" s="62"/>
      <c r="AA2161" s="24"/>
    </row>
    <row r="2162" spans="6:27" x14ac:dyDescent="0.3">
      <c r="F2162" s="124">
        <f>Calculator!A2144</f>
        <v>2139</v>
      </c>
      <c r="G2162" s="44">
        <f>Calculator!B2144</f>
        <v>0</v>
      </c>
      <c r="H2162" s="44">
        <f>Calculator!C2144</f>
        <v>0</v>
      </c>
      <c r="I2162" s="46">
        <f>Calculator!E2144</f>
        <v>0</v>
      </c>
      <c r="J2162" s="45">
        <f>Calculator!F2144</f>
        <v>0</v>
      </c>
      <c r="K2162" s="125">
        <f t="shared" si="330"/>
        <v>7.5</v>
      </c>
      <c r="L2162" s="127">
        <f t="shared" si="331"/>
        <v>7.5</v>
      </c>
      <c r="M2162" s="127">
        <f t="shared" si="336"/>
        <v>7.5</v>
      </c>
      <c r="N2162" s="57">
        <f t="shared" si="332"/>
        <v>50</v>
      </c>
      <c r="O2162" s="57">
        <f t="shared" si="337"/>
        <v>50</v>
      </c>
      <c r="P2162" s="127">
        <f t="shared" si="333"/>
        <v>7.5</v>
      </c>
      <c r="Q2162" s="130">
        <f t="shared" si="334"/>
        <v>50</v>
      </c>
      <c r="R2162" s="62">
        <f t="shared" si="335"/>
        <v>50</v>
      </c>
      <c r="S2162" s="62">
        <f t="shared" si="338"/>
        <v>50</v>
      </c>
      <c r="T2162" s="129">
        <f t="shared" si="339"/>
        <v>3621.9078586603164</v>
      </c>
      <c r="X2162" s="62"/>
      <c r="AA2162" s="24"/>
    </row>
    <row r="2163" spans="6:27" x14ac:dyDescent="0.3">
      <c r="F2163" s="124">
        <f>Calculator!A2145</f>
        <v>2140</v>
      </c>
      <c r="G2163" s="44">
        <f>Calculator!B2145</f>
        <v>0</v>
      </c>
      <c r="H2163" s="44">
        <f>Calculator!C2145</f>
        <v>0</v>
      </c>
      <c r="I2163" s="46">
        <f>Calculator!E2145</f>
        <v>0</v>
      </c>
      <c r="J2163" s="45">
        <f>Calculator!F2145</f>
        <v>0</v>
      </c>
      <c r="K2163" s="125">
        <f t="shared" si="330"/>
        <v>7.5</v>
      </c>
      <c r="L2163" s="127">
        <f t="shared" si="331"/>
        <v>7.5</v>
      </c>
      <c r="M2163" s="127">
        <f t="shared" si="336"/>
        <v>7.5</v>
      </c>
      <c r="N2163" s="57">
        <f t="shared" si="332"/>
        <v>50</v>
      </c>
      <c r="O2163" s="57">
        <f t="shared" si="337"/>
        <v>50</v>
      </c>
      <c r="P2163" s="127">
        <f t="shared" si="333"/>
        <v>7.5</v>
      </c>
      <c r="Q2163" s="130">
        <f t="shared" si="334"/>
        <v>50</v>
      </c>
      <c r="R2163" s="62">
        <f t="shared" si="335"/>
        <v>50</v>
      </c>
      <c r="S2163" s="62">
        <f t="shared" si="338"/>
        <v>50</v>
      </c>
      <c r="T2163" s="129">
        <f t="shared" si="339"/>
        <v>3621.9078586603164</v>
      </c>
      <c r="X2163" s="62"/>
      <c r="AA2163" s="24"/>
    </row>
    <row r="2164" spans="6:27" x14ac:dyDescent="0.3">
      <c r="F2164" s="124">
        <f>Calculator!A2146</f>
        <v>2141</v>
      </c>
      <c r="G2164" s="44">
        <f>Calculator!B2146</f>
        <v>0</v>
      </c>
      <c r="H2164" s="44">
        <f>Calculator!C2146</f>
        <v>0</v>
      </c>
      <c r="I2164" s="46">
        <f>Calculator!E2146</f>
        <v>0</v>
      </c>
      <c r="J2164" s="45">
        <f>Calculator!F2146</f>
        <v>0</v>
      </c>
      <c r="K2164" s="125">
        <f t="shared" si="330"/>
        <v>7.5</v>
      </c>
      <c r="L2164" s="127">
        <f t="shared" si="331"/>
        <v>7.5</v>
      </c>
      <c r="M2164" s="127">
        <f t="shared" si="336"/>
        <v>7.5</v>
      </c>
      <c r="N2164" s="57">
        <f t="shared" si="332"/>
        <v>50</v>
      </c>
      <c r="O2164" s="57">
        <f t="shared" si="337"/>
        <v>50</v>
      </c>
      <c r="P2164" s="127">
        <f t="shared" si="333"/>
        <v>7.5</v>
      </c>
      <c r="Q2164" s="130">
        <f t="shared" si="334"/>
        <v>50</v>
      </c>
      <c r="R2164" s="62">
        <f t="shared" si="335"/>
        <v>50</v>
      </c>
      <c r="S2164" s="62">
        <f t="shared" si="338"/>
        <v>50</v>
      </c>
      <c r="T2164" s="129">
        <f t="shared" si="339"/>
        <v>3621.9078586603164</v>
      </c>
      <c r="X2164" s="62"/>
      <c r="AA2164" s="24"/>
    </row>
    <row r="2165" spans="6:27" x14ac:dyDescent="0.3">
      <c r="F2165" s="124">
        <f>Calculator!A2147</f>
        <v>2142</v>
      </c>
      <c r="G2165" s="44">
        <f>Calculator!B2147</f>
        <v>0</v>
      </c>
      <c r="H2165" s="44">
        <f>Calculator!C2147</f>
        <v>0</v>
      </c>
      <c r="I2165" s="46">
        <f>Calculator!E2147</f>
        <v>0</v>
      </c>
      <c r="J2165" s="45">
        <f>Calculator!F2147</f>
        <v>0</v>
      </c>
      <c r="K2165" s="125">
        <f t="shared" si="330"/>
        <v>7.5</v>
      </c>
      <c r="L2165" s="127">
        <f t="shared" si="331"/>
        <v>7.5</v>
      </c>
      <c r="M2165" s="127">
        <f t="shared" si="336"/>
        <v>7.5</v>
      </c>
      <c r="N2165" s="57">
        <f t="shared" si="332"/>
        <v>50</v>
      </c>
      <c r="O2165" s="57">
        <f t="shared" si="337"/>
        <v>50</v>
      </c>
      <c r="P2165" s="127">
        <f t="shared" si="333"/>
        <v>7.5</v>
      </c>
      <c r="Q2165" s="130">
        <f t="shared" si="334"/>
        <v>50</v>
      </c>
      <c r="R2165" s="62">
        <f t="shared" si="335"/>
        <v>50</v>
      </c>
      <c r="S2165" s="62">
        <f t="shared" si="338"/>
        <v>50</v>
      </c>
      <c r="T2165" s="129">
        <f t="shared" si="339"/>
        <v>3621.9078586603164</v>
      </c>
      <c r="X2165" s="62"/>
      <c r="AA2165" s="24"/>
    </row>
    <row r="2166" spans="6:27" x14ac:dyDescent="0.3">
      <c r="F2166" s="124">
        <f>Calculator!A2148</f>
        <v>2143</v>
      </c>
      <c r="G2166" s="44">
        <f>Calculator!B2148</f>
        <v>0</v>
      </c>
      <c r="H2166" s="44">
        <f>Calculator!C2148</f>
        <v>0</v>
      </c>
      <c r="I2166" s="46">
        <f>Calculator!E2148</f>
        <v>0</v>
      </c>
      <c r="J2166" s="45">
        <f>Calculator!F2148</f>
        <v>0</v>
      </c>
      <c r="K2166" s="125">
        <f t="shared" si="330"/>
        <v>7.5</v>
      </c>
      <c r="L2166" s="127">
        <f t="shared" si="331"/>
        <v>7.5</v>
      </c>
      <c r="M2166" s="127">
        <f t="shared" si="336"/>
        <v>7.5</v>
      </c>
      <c r="N2166" s="57">
        <f t="shared" si="332"/>
        <v>50</v>
      </c>
      <c r="O2166" s="57">
        <f t="shared" si="337"/>
        <v>50</v>
      </c>
      <c r="P2166" s="127">
        <f t="shared" si="333"/>
        <v>7.5</v>
      </c>
      <c r="Q2166" s="130">
        <f t="shared" si="334"/>
        <v>50</v>
      </c>
      <c r="R2166" s="62">
        <f t="shared" si="335"/>
        <v>50</v>
      </c>
      <c r="S2166" s="62">
        <f t="shared" si="338"/>
        <v>50</v>
      </c>
      <c r="T2166" s="129">
        <f t="shared" si="339"/>
        <v>3621.9078586603164</v>
      </c>
      <c r="X2166" s="62"/>
      <c r="AA2166" s="24"/>
    </row>
    <row r="2167" spans="6:27" x14ac:dyDescent="0.3">
      <c r="F2167" s="124">
        <f>Calculator!A2149</f>
        <v>2144</v>
      </c>
      <c r="G2167" s="44">
        <f>Calculator!B2149</f>
        <v>0</v>
      </c>
      <c r="H2167" s="44">
        <f>Calculator!C2149</f>
        <v>0</v>
      </c>
      <c r="I2167" s="46">
        <f>Calculator!E2149</f>
        <v>0</v>
      </c>
      <c r="J2167" s="45">
        <f>Calculator!F2149</f>
        <v>0</v>
      </c>
      <c r="K2167" s="125">
        <f t="shared" si="330"/>
        <v>7.5</v>
      </c>
      <c r="L2167" s="127">
        <f t="shared" si="331"/>
        <v>7.5</v>
      </c>
      <c r="M2167" s="127">
        <f t="shared" si="336"/>
        <v>7.5</v>
      </c>
      <c r="N2167" s="57">
        <f t="shared" si="332"/>
        <v>50</v>
      </c>
      <c r="O2167" s="57">
        <f t="shared" si="337"/>
        <v>50</v>
      </c>
      <c r="P2167" s="127">
        <f t="shared" si="333"/>
        <v>7.5</v>
      </c>
      <c r="Q2167" s="130">
        <f t="shared" si="334"/>
        <v>50</v>
      </c>
      <c r="R2167" s="62">
        <f t="shared" si="335"/>
        <v>50</v>
      </c>
      <c r="S2167" s="62">
        <f t="shared" si="338"/>
        <v>50</v>
      </c>
      <c r="T2167" s="129">
        <f t="shared" si="339"/>
        <v>3621.9078586603164</v>
      </c>
      <c r="X2167" s="62"/>
      <c r="AA2167" s="24"/>
    </row>
    <row r="2168" spans="6:27" x14ac:dyDescent="0.3">
      <c r="F2168" s="124">
        <f>Calculator!A2150</f>
        <v>2145</v>
      </c>
      <c r="G2168" s="44">
        <f>Calculator!B2150</f>
        <v>0</v>
      </c>
      <c r="H2168" s="44">
        <f>Calculator!C2150</f>
        <v>0</v>
      </c>
      <c r="I2168" s="46">
        <f>Calculator!E2150</f>
        <v>0</v>
      </c>
      <c r="J2168" s="45">
        <f>Calculator!F2150</f>
        <v>0</v>
      </c>
      <c r="K2168" s="125">
        <f t="shared" si="330"/>
        <v>7.5</v>
      </c>
      <c r="L2168" s="127">
        <f t="shared" si="331"/>
        <v>7.5</v>
      </c>
      <c r="M2168" s="127">
        <f t="shared" si="336"/>
        <v>7.5</v>
      </c>
      <c r="N2168" s="57">
        <f t="shared" si="332"/>
        <v>50</v>
      </c>
      <c r="O2168" s="57">
        <f t="shared" si="337"/>
        <v>50</v>
      </c>
      <c r="P2168" s="127">
        <f t="shared" si="333"/>
        <v>7.5</v>
      </c>
      <c r="Q2168" s="130">
        <f t="shared" si="334"/>
        <v>50</v>
      </c>
      <c r="R2168" s="62">
        <f t="shared" si="335"/>
        <v>50</v>
      </c>
      <c r="S2168" s="62">
        <f t="shared" si="338"/>
        <v>50</v>
      </c>
      <c r="T2168" s="129">
        <f t="shared" si="339"/>
        <v>3621.9078586603164</v>
      </c>
      <c r="X2168" s="62"/>
      <c r="AA2168" s="24"/>
    </row>
    <row r="2169" spans="6:27" x14ac:dyDescent="0.3">
      <c r="F2169" s="124">
        <f>Calculator!A2151</f>
        <v>2146</v>
      </c>
      <c r="G2169" s="44">
        <f>Calculator!B2151</f>
        <v>0</v>
      </c>
      <c r="H2169" s="44">
        <f>Calculator!C2151</f>
        <v>0</v>
      </c>
      <c r="I2169" s="46">
        <f>Calculator!E2151</f>
        <v>0</v>
      </c>
      <c r="J2169" s="45">
        <f>Calculator!F2151</f>
        <v>0</v>
      </c>
      <c r="K2169" s="125">
        <f t="shared" si="330"/>
        <v>7.5</v>
      </c>
      <c r="L2169" s="127">
        <f t="shared" si="331"/>
        <v>7.5</v>
      </c>
      <c r="M2169" s="127">
        <f t="shared" si="336"/>
        <v>7.5</v>
      </c>
      <c r="N2169" s="57">
        <f t="shared" si="332"/>
        <v>50</v>
      </c>
      <c r="O2169" s="57">
        <f t="shared" si="337"/>
        <v>50</v>
      </c>
      <c r="P2169" s="127">
        <f t="shared" si="333"/>
        <v>7.5</v>
      </c>
      <c r="Q2169" s="130">
        <f t="shared" si="334"/>
        <v>50</v>
      </c>
      <c r="R2169" s="62">
        <f t="shared" si="335"/>
        <v>50</v>
      </c>
      <c r="S2169" s="62">
        <f t="shared" si="338"/>
        <v>50</v>
      </c>
      <c r="T2169" s="129">
        <f t="shared" si="339"/>
        <v>3621.9078586603164</v>
      </c>
      <c r="X2169" s="62"/>
      <c r="AA2169" s="24"/>
    </row>
    <row r="2170" spans="6:27" x14ac:dyDescent="0.3">
      <c r="F2170" s="124">
        <f>Calculator!A2152</f>
        <v>2147</v>
      </c>
      <c r="G2170" s="44">
        <f>Calculator!B2152</f>
        <v>0</v>
      </c>
      <c r="H2170" s="44">
        <f>Calculator!C2152</f>
        <v>0</v>
      </c>
      <c r="I2170" s="46">
        <f>Calculator!E2152</f>
        <v>0</v>
      </c>
      <c r="J2170" s="45">
        <f>Calculator!F2152</f>
        <v>0</v>
      </c>
      <c r="K2170" s="125">
        <f t="shared" si="330"/>
        <v>7.5</v>
      </c>
      <c r="L2170" s="127">
        <f t="shared" si="331"/>
        <v>7.5</v>
      </c>
      <c r="M2170" s="127">
        <f t="shared" si="336"/>
        <v>7.5</v>
      </c>
      <c r="N2170" s="57">
        <f t="shared" si="332"/>
        <v>50</v>
      </c>
      <c r="O2170" s="57">
        <f t="shared" si="337"/>
        <v>50</v>
      </c>
      <c r="P2170" s="127">
        <f t="shared" si="333"/>
        <v>7.5</v>
      </c>
      <c r="Q2170" s="130">
        <f t="shared" si="334"/>
        <v>50</v>
      </c>
      <c r="R2170" s="62">
        <f t="shared" si="335"/>
        <v>50</v>
      </c>
      <c r="S2170" s="62">
        <f t="shared" si="338"/>
        <v>50</v>
      </c>
      <c r="T2170" s="129">
        <f t="shared" si="339"/>
        <v>3621.9078586603164</v>
      </c>
      <c r="X2170" s="62"/>
      <c r="AA2170" s="24"/>
    </row>
    <row r="2171" spans="6:27" x14ac:dyDescent="0.3">
      <c r="F2171" s="124">
        <f>Calculator!A2153</f>
        <v>2148</v>
      </c>
      <c r="G2171" s="44">
        <f>Calculator!B2153</f>
        <v>0</v>
      </c>
      <c r="H2171" s="44">
        <f>Calculator!C2153</f>
        <v>0</v>
      </c>
      <c r="I2171" s="46">
        <f>Calculator!E2153</f>
        <v>0</v>
      </c>
      <c r="J2171" s="45">
        <f>Calculator!F2153</f>
        <v>0</v>
      </c>
      <c r="K2171" s="125">
        <f t="shared" si="330"/>
        <v>7.5</v>
      </c>
      <c r="L2171" s="127">
        <f t="shared" si="331"/>
        <v>7.5</v>
      </c>
      <c r="M2171" s="127">
        <f t="shared" si="336"/>
        <v>7.5</v>
      </c>
      <c r="N2171" s="57">
        <f t="shared" si="332"/>
        <v>50</v>
      </c>
      <c r="O2171" s="57">
        <f t="shared" si="337"/>
        <v>50</v>
      </c>
      <c r="P2171" s="127">
        <f t="shared" si="333"/>
        <v>7.5</v>
      </c>
      <c r="Q2171" s="130">
        <f t="shared" si="334"/>
        <v>50</v>
      </c>
      <c r="R2171" s="62">
        <f t="shared" si="335"/>
        <v>50</v>
      </c>
      <c r="S2171" s="62">
        <f t="shared" si="338"/>
        <v>50</v>
      </c>
      <c r="T2171" s="129">
        <f t="shared" si="339"/>
        <v>3621.9078586603164</v>
      </c>
      <c r="X2171" s="62"/>
      <c r="AA2171" s="24"/>
    </row>
    <row r="2172" spans="6:27" x14ac:dyDescent="0.3">
      <c r="F2172" s="124">
        <f>Calculator!A2154</f>
        <v>2149</v>
      </c>
      <c r="G2172" s="44">
        <f>Calculator!B2154</f>
        <v>0</v>
      </c>
      <c r="H2172" s="44">
        <f>Calculator!C2154</f>
        <v>0</v>
      </c>
      <c r="I2172" s="46">
        <f>Calculator!E2154</f>
        <v>0</v>
      </c>
      <c r="J2172" s="45">
        <f>Calculator!F2154</f>
        <v>0</v>
      </c>
      <c r="K2172" s="125">
        <f t="shared" si="330"/>
        <v>7.5</v>
      </c>
      <c r="L2172" s="127">
        <f t="shared" si="331"/>
        <v>7.5</v>
      </c>
      <c r="M2172" s="127">
        <f t="shared" si="336"/>
        <v>7.5</v>
      </c>
      <c r="N2172" s="57">
        <f t="shared" si="332"/>
        <v>50</v>
      </c>
      <c r="O2172" s="57">
        <f t="shared" si="337"/>
        <v>50</v>
      </c>
      <c r="P2172" s="127">
        <f t="shared" si="333"/>
        <v>7.5</v>
      </c>
      <c r="Q2172" s="130">
        <f t="shared" si="334"/>
        <v>50</v>
      </c>
      <c r="R2172" s="62">
        <f t="shared" si="335"/>
        <v>50</v>
      </c>
      <c r="S2172" s="62">
        <f t="shared" si="338"/>
        <v>50</v>
      </c>
      <c r="T2172" s="129">
        <f t="shared" si="339"/>
        <v>3621.9078586603164</v>
      </c>
      <c r="X2172" s="62"/>
      <c r="AA2172" s="24"/>
    </row>
    <row r="2173" spans="6:27" x14ac:dyDescent="0.3">
      <c r="F2173" s="124">
        <f>Calculator!A2155</f>
        <v>2150</v>
      </c>
      <c r="G2173" s="44">
        <f>Calculator!B2155</f>
        <v>0</v>
      </c>
      <c r="H2173" s="44">
        <f>Calculator!C2155</f>
        <v>0</v>
      </c>
      <c r="I2173" s="46">
        <f>Calculator!E2155</f>
        <v>0</v>
      </c>
      <c r="J2173" s="45">
        <f>Calculator!F2155</f>
        <v>0</v>
      </c>
      <c r="K2173" s="125">
        <f t="shared" si="330"/>
        <v>7.5</v>
      </c>
      <c r="L2173" s="127">
        <f t="shared" si="331"/>
        <v>7.5</v>
      </c>
      <c r="M2173" s="127">
        <f t="shared" si="336"/>
        <v>7.5</v>
      </c>
      <c r="N2173" s="57">
        <f t="shared" si="332"/>
        <v>50</v>
      </c>
      <c r="O2173" s="57">
        <f t="shared" si="337"/>
        <v>50</v>
      </c>
      <c r="P2173" s="127">
        <f t="shared" si="333"/>
        <v>7.5</v>
      </c>
      <c r="Q2173" s="130">
        <f t="shared" si="334"/>
        <v>50</v>
      </c>
      <c r="R2173" s="62">
        <f t="shared" si="335"/>
        <v>50</v>
      </c>
      <c r="S2173" s="62">
        <f t="shared" si="338"/>
        <v>50</v>
      </c>
      <c r="T2173" s="129">
        <f t="shared" si="339"/>
        <v>3621.9078586603164</v>
      </c>
      <c r="X2173" s="62"/>
      <c r="AA2173" s="24"/>
    </row>
    <row r="2174" spans="6:27" x14ac:dyDescent="0.3">
      <c r="F2174" s="124">
        <f>Calculator!A2156</f>
        <v>2151</v>
      </c>
      <c r="G2174" s="44">
        <f>Calculator!B2156</f>
        <v>0</v>
      </c>
      <c r="H2174" s="44">
        <f>Calculator!C2156</f>
        <v>0</v>
      </c>
      <c r="I2174" s="46">
        <f>Calculator!E2156</f>
        <v>0</v>
      </c>
      <c r="J2174" s="45">
        <f>Calculator!F2156</f>
        <v>0</v>
      </c>
      <c r="K2174" s="125">
        <f t="shared" si="330"/>
        <v>7.5</v>
      </c>
      <c r="L2174" s="127">
        <f t="shared" si="331"/>
        <v>7.5</v>
      </c>
      <c r="M2174" s="127">
        <f t="shared" si="336"/>
        <v>7.5</v>
      </c>
      <c r="N2174" s="57">
        <f t="shared" si="332"/>
        <v>50</v>
      </c>
      <c r="O2174" s="57">
        <f t="shared" si="337"/>
        <v>50</v>
      </c>
      <c r="P2174" s="127">
        <f t="shared" si="333"/>
        <v>7.5</v>
      </c>
      <c r="Q2174" s="130">
        <f t="shared" si="334"/>
        <v>50</v>
      </c>
      <c r="R2174" s="62">
        <f t="shared" si="335"/>
        <v>50</v>
      </c>
      <c r="S2174" s="62">
        <f t="shared" si="338"/>
        <v>50</v>
      </c>
      <c r="T2174" s="129">
        <f t="shared" si="339"/>
        <v>3621.9078586603164</v>
      </c>
      <c r="X2174" s="62"/>
      <c r="AA2174" s="24"/>
    </row>
    <row r="2175" spans="6:27" x14ac:dyDescent="0.3">
      <c r="F2175" s="124">
        <f>Calculator!A2157</f>
        <v>2152</v>
      </c>
      <c r="G2175" s="44">
        <f>Calculator!B2157</f>
        <v>0</v>
      </c>
      <c r="H2175" s="44">
        <f>Calculator!C2157</f>
        <v>0</v>
      </c>
      <c r="I2175" s="46">
        <f>Calculator!E2157</f>
        <v>0</v>
      </c>
      <c r="J2175" s="45">
        <f>Calculator!F2157</f>
        <v>0</v>
      </c>
      <c r="K2175" s="125">
        <f t="shared" si="330"/>
        <v>7.5</v>
      </c>
      <c r="L2175" s="127">
        <f t="shared" si="331"/>
        <v>7.5</v>
      </c>
      <c r="M2175" s="127">
        <f t="shared" si="336"/>
        <v>7.5</v>
      </c>
      <c r="N2175" s="57">
        <f t="shared" si="332"/>
        <v>50</v>
      </c>
      <c r="O2175" s="57">
        <f t="shared" si="337"/>
        <v>50</v>
      </c>
      <c r="P2175" s="127">
        <f t="shared" si="333"/>
        <v>7.5</v>
      </c>
      <c r="Q2175" s="130">
        <f t="shared" si="334"/>
        <v>50</v>
      </c>
      <c r="R2175" s="62">
        <f t="shared" si="335"/>
        <v>50</v>
      </c>
      <c r="S2175" s="62">
        <f t="shared" si="338"/>
        <v>50</v>
      </c>
      <c r="T2175" s="129">
        <f t="shared" si="339"/>
        <v>3621.9078586603164</v>
      </c>
      <c r="X2175" s="62"/>
      <c r="AA2175" s="24"/>
    </row>
    <row r="2176" spans="6:27" x14ac:dyDescent="0.3">
      <c r="F2176" s="124">
        <f>Calculator!A2158</f>
        <v>2153</v>
      </c>
      <c r="G2176" s="44">
        <f>Calculator!B2158</f>
        <v>0</v>
      </c>
      <c r="H2176" s="44">
        <f>Calculator!C2158</f>
        <v>0</v>
      </c>
      <c r="I2176" s="46">
        <f>Calculator!E2158</f>
        <v>0</v>
      </c>
      <c r="J2176" s="45">
        <f>Calculator!F2158</f>
        <v>0</v>
      </c>
      <c r="K2176" s="125">
        <f t="shared" si="330"/>
        <v>7.5</v>
      </c>
      <c r="L2176" s="127">
        <f t="shared" si="331"/>
        <v>7.5</v>
      </c>
      <c r="M2176" s="127">
        <f t="shared" si="336"/>
        <v>7.5</v>
      </c>
      <c r="N2176" s="57">
        <f t="shared" si="332"/>
        <v>50</v>
      </c>
      <c r="O2176" s="57">
        <f t="shared" si="337"/>
        <v>50</v>
      </c>
      <c r="P2176" s="127">
        <f t="shared" si="333"/>
        <v>7.5</v>
      </c>
      <c r="Q2176" s="130">
        <f t="shared" si="334"/>
        <v>50</v>
      </c>
      <c r="R2176" s="62">
        <f t="shared" si="335"/>
        <v>50</v>
      </c>
      <c r="S2176" s="62">
        <f t="shared" si="338"/>
        <v>50</v>
      </c>
      <c r="T2176" s="129">
        <f t="shared" si="339"/>
        <v>3621.9078586603164</v>
      </c>
      <c r="X2176" s="62"/>
      <c r="AA2176" s="24"/>
    </row>
    <row r="2177" spans="6:27" x14ac:dyDescent="0.3">
      <c r="F2177" s="124">
        <f>Calculator!A2159</f>
        <v>2154</v>
      </c>
      <c r="G2177" s="44">
        <f>Calculator!B2159</f>
        <v>0</v>
      </c>
      <c r="H2177" s="44">
        <f>Calculator!C2159</f>
        <v>0</v>
      </c>
      <c r="I2177" s="46">
        <f>Calculator!E2159</f>
        <v>0</v>
      </c>
      <c r="J2177" s="45">
        <f>Calculator!F2159</f>
        <v>0</v>
      </c>
      <c r="K2177" s="125">
        <f t="shared" si="330"/>
        <v>7.5</v>
      </c>
      <c r="L2177" s="127">
        <f t="shared" si="331"/>
        <v>7.5</v>
      </c>
      <c r="M2177" s="127">
        <f t="shared" si="336"/>
        <v>7.5</v>
      </c>
      <c r="N2177" s="57">
        <f t="shared" si="332"/>
        <v>50</v>
      </c>
      <c r="O2177" s="57">
        <f t="shared" si="337"/>
        <v>50</v>
      </c>
      <c r="P2177" s="127">
        <f t="shared" si="333"/>
        <v>7.5</v>
      </c>
      <c r="Q2177" s="130">
        <f t="shared" si="334"/>
        <v>50</v>
      </c>
      <c r="R2177" s="62">
        <f t="shared" si="335"/>
        <v>50</v>
      </c>
      <c r="S2177" s="62">
        <f t="shared" si="338"/>
        <v>50</v>
      </c>
      <c r="T2177" s="129">
        <f t="shared" si="339"/>
        <v>3621.9078586603164</v>
      </c>
      <c r="X2177" s="62"/>
      <c r="AA2177" s="24"/>
    </row>
    <row r="2178" spans="6:27" x14ac:dyDescent="0.3">
      <c r="F2178" s="124">
        <f>Calculator!A2160</f>
        <v>2155</v>
      </c>
      <c r="G2178" s="44">
        <f>Calculator!B2160</f>
        <v>0</v>
      </c>
      <c r="H2178" s="44">
        <f>Calculator!C2160</f>
        <v>0</v>
      </c>
      <c r="I2178" s="46">
        <f>Calculator!E2160</f>
        <v>0</v>
      </c>
      <c r="J2178" s="45">
        <f>Calculator!F2160</f>
        <v>0</v>
      </c>
      <c r="K2178" s="125">
        <f t="shared" si="330"/>
        <v>7.5</v>
      </c>
      <c r="L2178" s="127">
        <f t="shared" si="331"/>
        <v>7.5</v>
      </c>
      <c r="M2178" s="127">
        <f t="shared" si="336"/>
        <v>7.5</v>
      </c>
      <c r="N2178" s="57">
        <f t="shared" si="332"/>
        <v>50</v>
      </c>
      <c r="O2178" s="57">
        <f t="shared" si="337"/>
        <v>50</v>
      </c>
      <c r="P2178" s="127">
        <f t="shared" si="333"/>
        <v>7.5</v>
      </c>
      <c r="Q2178" s="130">
        <f t="shared" si="334"/>
        <v>50</v>
      </c>
      <c r="R2178" s="62">
        <f t="shared" si="335"/>
        <v>50</v>
      </c>
      <c r="S2178" s="62">
        <f t="shared" si="338"/>
        <v>50</v>
      </c>
      <c r="T2178" s="129">
        <f t="shared" si="339"/>
        <v>3621.9078586603164</v>
      </c>
      <c r="X2178" s="62"/>
      <c r="AA2178" s="24"/>
    </row>
    <row r="2179" spans="6:27" x14ac:dyDescent="0.3">
      <c r="F2179" s="124">
        <f>Calculator!A2161</f>
        <v>2156</v>
      </c>
      <c r="G2179" s="44">
        <f>Calculator!B2161</f>
        <v>0</v>
      </c>
      <c r="H2179" s="44">
        <f>Calculator!C2161</f>
        <v>0</v>
      </c>
      <c r="I2179" s="46">
        <f>Calculator!E2161</f>
        <v>0</v>
      </c>
      <c r="J2179" s="45">
        <f>Calculator!F2161</f>
        <v>0</v>
      </c>
      <c r="K2179" s="125">
        <f t="shared" si="330"/>
        <v>7.5</v>
      </c>
      <c r="L2179" s="127">
        <f t="shared" si="331"/>
        <v>7.5</v>
      </c>
      <c r="M2179" s="127">
        <f t="shared" si="336"/>
        <v>7.5</v>
      </c>
      <c r="N2179" s="57">
        <f t="shared" si="332"/>
        <v>50</v>
      </c>
      <c r="O2179" s="57">
        <f t="shared" si="337"/>
        <v>50</v>
      </c>
      <c r="P2179" s="127">
        <f t="shared" si="333"/>
        <v>7.5</v>
      </c>
      <c r="Q2179" s="130">
        <f t="shared" si="334"/>
        <v>50</v>
      </c>
      <c r="R2179" s="62">
        <f t="shared" si="335"/>
        <v>50</v>
      </c>
      <c r="S2179" s="62">
        <f t="shared" si="338"/>
        <v>50</v>
      </c>
      <c r="T2179" s="129">
        <f t="shared" si="339"/>
        <v>3621.9078586603164</v>
      </c>
      <c r="X2179" s="62"/>
      <c r="AA2179" s="24"/>
    </row>
    <row r="2180" spans="6:27" x14ac:dyDescent="0.3">
      <c r="F2180" s="124">
        <f>Calculator!A2162</f>
        <v>2157</v>
      </c>
      <c r="G2180" s="44">
        <f>Calculator!B2162</f>
        <v>0</v>
      </c>
      <c r="H2180" s="44">
        <f>Calculator!C2162</f>
        <v>0</v>
      </c>
      <c r="I2180" s="46">
        <f>Calculator!E2162</f>
        <v>0</v>
      </c>
      <c r="J2180" s="45">
        <f>Calculator!F2162</f>
        <v>0</v>
      </c>
      <c r="K2180" s="125">
        <f t="shared" si="330"/>
        <v>7.5</v>
      </c>
      <c r="L2180" s="127">
        <f t="shared" si="331"/>
        <v>7.5</v>
      </c>
      <c r="M2180" s="127">
        <f t="shared" si="336"/>
        <v>7.5</v>
      </c>
      <c r="N2180" s="57">
        <f t="shared" si="332"/>
        <v>50</v>
      </c>
      <c r="O2180" s="57">
        <f t="shared" si="337"/>
        <v>50</v>
      </c>
      <c r="P2180" s="127">
        <f t="shared" si="333"/>
        <v>7.5</v>
      </c>
      <c r="Q2180" s="130">
        <f t="shared" si="334"/>
        <v>50</v>
      </c>
      <c r="R2180" s="62">
        <f t="shared" si="335"/>
        <v>50</v>
      </c>
      <c r="S2180" s="62">
        <f t="shared" si="338"/>
        <v>50</v>
      </c>
      <c r="T2180" s="129">
        <f t="shared" si="339"/>
        <v>3621.9078586603164</v>
      </c>
      <c r="X2180" s="62"/>
      <c r="AA2180" s="24"/>
    </row>
    <row r="2181" spans="6:27" x14ac:dyDescent="0.3">
      <c r="F2181" s="124">
        <f>Calculator!A2163</f>
        <v>2158</v>
      </c>
      <c r="G2181" s="44">
        <f>Calculator!B2163</f>
        <v>0</v>
      </c>
      <c r="H2181" s="44">
        <f>Calculator!C2163</f>
        <v>0</v>
      </c>
      <c r="I2181" s="46">
        <f>Calculator!E2163</f>
        <v>0</v>
      </c>
      <c r="J2181" s="45">
        <f>Calculator!F2163</f>
        <v>0</v>
      </c>
      <c r="K2181" s="125">
        <f t="shared" si="330"/>
        <v>7.5</v>
      </c>
      <c r="L2181" s="127">
        <f t="shared" si="331"/>
        <v>7.5</v>
      </c>
      <c r="M2181" s="127">
        <f t="shared" si="336"/>
        <v>7.5</v>
      </c>
      <c r="N2181" s="57">
        <f t="shared" si="332"/>
        <v>50</v>
      </c>
      <c r="O2181" s="57">
        <f t="shared" si="337"/>
        <v>50</v>
      </c>
      <c r="P2181" s="127">
        <f t="shared" si="333"/>
        <v>7.5</v>
      </c>
      <c r="Q2181" s="130">
        <f t="shared" si="334"/>
        <v>50</v>
      </c>
      <c r="R2181" s="62">
        <f t="shared" si="335"/>
        <v>50</v>
      </c>
      <c r="S2181" s="62">
        <f t="shared" si="338"/>
        <v>50</v>
      </c>
      <c r="T2181" s="129">
        <f t="shared" si="339"/>
        <v>3621.9078586603164</v>
      </c>
      <c r="X2181" s="62"/>
      <c r="AA2181" s="24"/>
    </row>
    <row r="2182" spans="6:27" x14ac:dyDescent="0.3">
      <c r="F2182" s="124">
        <f>Calculator!A2164</f>
        <v>2159</v>
      </c>
      <c r="G2182" s="44">
        <f>Calculator!B2164</f>
        <v>0</v>
      </c>
      <c r="H2182" s="44">
        <f>Calculator!C2164</f>
        <v>0</v>
      </c>
      <c r="I2182" s="46">
        <f>Calculator!E2164</f>
        <v>0</v>
      </c>
      <c r="J2182" s="45">
        <f>Calculator!F2164</f>
        <v>0</v>
      </c>
      <c r="K2182" s="125">
        <f t="shared" si="330"/>
        <v>7.5</v>
      </c>
      <c r="L2182" s="127">
        <f t="shared" si="331"/>
        <v>7.5</v>
      </c>
      <c r="M2182" s="127">
        <f t="shared" si="336"/>
        <v>7.5</v>
      </c>
      <c r="N2182" s="57">
        <f t="shared" si="332"/>
        <v>50</v>
      </c>
      <c r="O2182" s="57">
        <f t="shared" si="337"/>
        <v>50</v>
      </c>
      <c r="P2182" s="127">
        <f t="shared" si="333"/>
        <v>7.5</v>
      </c>
      <c r="Q2182" s="130">
        <f t="shared" si="334"/>
        <v>50</v>
      </c>
      <c r="R2182" s="62">
        <f t="shared" si="335"/>
        <v>50</v>
      </c>
      <c r="S2182" s="62">
        <f t="shared" si="338"/>
        <v>50</v>
      </c>
      <c r="T2182" s="129">
        <f t="shared" si="339"/>
        <v>3621.9078586603164</v>
      </c>
      <c r="X2182" s="62"/>
      <c r="AA2182" s="24"/>
    </row>
    <row r="2183" spans="6:27" x14ac:dyDescent="0.3">
      <c r="F2183" s="124">
        <f>Calculator!A2165</f>
        <v>2160</v>
      </c>
      <c r="G2183" s="44">
        <f>Calculator!B2165</f>
        <v>0</v>
      </c>
      <c r="H2183" s="44">
        <f>Calculator!C2165</f>
        <v>0</v>
      </c>
      <c r="I2183" s="46">
        <f>Calculator!E2165</f>
        <v>0</v>
      </c>
      <c r="J2183" s="45">
        <f>Calculator!F2165</f>
        <v>0</v>
      </c>
      <c r="K2183" s="125">
        <f t="shared" si="330"/>
        <v>7.5</v>
      </c>
      <c r="L2183" s="127">
        <f t="shared" si="331"/>
        <v>7.5</v>
      </c>
      <c r="M2183" s="127">
        <f t="shared" si="336"/>
        <v>7.5</v>
      </c>
      <c r="N2183" s="57">
        <f t="shared" si="332"/>
        <v>50</v>
      </c>
      <c r="O2183" s="57">
        <f t="shared" si="337"/>
        <v>50</v>
      </c>
      <c r="P2183" s="127">
        <f t="shared" si="333"/>
        <v>7.5</v>
      </c>
      <c r="Q2183" s="130">
        <f t="shared" si="334"/>
        <v>50</v>
      </c>
      <c r="R2183" s="62">
        <f t="shared" si="335"/>
        <v>50</v>
      </c>
      <c r="S2183" s="62">
        <f t="shared" si="338"/>
        <v>50</v>
      </c>
      <c r="T2183" s="129">
        <f t="shared" si="339"/>
        <v>3621.9078586603164</v>
      </c>
      <c r="X2183" s="62"/>
      <c r="AA2183" s="24"/>
    </row>
    <row r="2184" spans="6:27" x14ac:dyDescent="0.3">
      <c r="F2184" s="124">
        <f>Calculator!A2166</f>
        <v>2161</v>
      </c>
      <c r="G2184" s="44">
        <f>Calculator!B2166</f>
        <v>0</v>
      </c>
      <c r="H2184" s="44">
        <f>Calculator!C2166</f>
        <v>0</v>
      </c>
      <c r="I2184" s="46">
        <f>Calculator!E2166</f>
        <v>0</v>
      </c>
      <c r="J2184" s="45">
        <f>Calculator!F2166</f>
        <v>0</v>
      </c>
      <c r="K2184" s="125">
        <f t="shared" si="330"/>
        <v>7.5</v>
      </c>
      <c r="L2184" s="127">
        <f t="shared" si="331"/>
        <v>7.5</v>
      </c>
      <c r="M2184" s="127">
        <f t="shared" si="336"/>
        <v>7.5</v>
      </c>
      <c r="N2184" s="57">
        <f t="shared" si="332"/>
        <v>50</v>
      </c>
      <c r="O2184" s="57">
        <f t="shared" si="337"/>
        <v>50</v>
      </c>
      <c r="P2184" s="127">
        <f t="shared" si="333"/>
        <v>7.5</v>
      </c>
      <c r="Q2184" s="130">
        <f t="shared" si="334"/>
        <v>50</v>
      </c>
      <c r="R2184" s="62">
        <f t="shared" si="335"/>
        <v>50</v>
      </c>
      <c r="S2184" s="62">
        <f t="shared" si="338"/>
        <v>50</v>
      </c>
      <c r="T2184" s="129">
        <f t="shared" si="339"/>
        <v>3621.9078586603164</v>
      </c>
      <c r="X2184" s="62"/>
      <c r="AA2184" s="24"/>
    </row>
    <row r="2185" spans="6:27" x14ac:dyDescent="0.3">
      <c r="F2185" s="124">
        <f>Calculator!A2167</f>
        <v>2162</v>
      </c>
      <c r="G2185" s="44">
        <f>Calculator!B2167</f>
        <v>0</v>
      </c>
      <c r="H2185" s="44">
        <f>Calculator!C2167</f>
        <v>0</v>
      </c>
      <c r="I2185" s="46">
        <f>Calculator!E2167</f>
        <v>0</v>
      </c>
      <c r="J2185" s="45">
        <f>Calculator!F2167</f>
        <v>0</v>
      </c>
      <c r="K2185" s="125">
        <f t="shared" si="330"/>
        <v>7.5</v>
      </c>
      <c r="L2185" s="127">
        <f t="shared" si="331"/>
        <v>7.5</v>
      </c>
      <c r="M2185" s="127">
        <f t="shared" si="336"/>
        <v>7.5</v>
      </c>
      <c r="N2185" s="57">
        <f t="shared" si="332"/>
        <v>50</v>
      </c>
      <c r="O2185" s="57">
        <f t="shared" si="337"/>
        <v>50</v>
      </c>
      <c r="P2185" s="127">
        <f t="shared" si="333"/>
        <v>7.5</v>
      </c>
      <c r="Q2185" s="130">
        <f t="shared" si="334"/>
        <v>50</v>
      </c>
      <c r="R2185" s="62">
        <f t="shared" si="335"/>
        <v>50</v>
      </c>
      <c r="S2185" s="62">
        <f t="shared" si="338"/>
        <v>50</v>
      </c>
      <c r="T2185" s="129">
        <f t="shared" si="339"/>
        <v>3621.9078586603164</v>
      </c>
      <c r="X2185" s="62"/>
      <c r="AA2185" s="24"/>
    </row>
    <row r="2186" spans="6:27" x14ac:dyDescent="0.3">
      <c r="F2186" s="124">
        <f>Calculator!A2168</f>
        <v>2163</v>
      </c>
      <c r="G2186" s="44">
        <f>Calculator!B2168</f>
        <v>0</v>
      </c>
      <c r="H2186" s="44">
        <f>Calculator!C2168</f>
        <v>0</v>
      </c>
      <c r="I2186" s="46">
        <f>Calculator!E2168</f>
        <v>0</v>
      </c>
      <c r="J2186" s="45">
        <f>Calculator!F2168</f>
        <v>0</v>
      </c>
      <c r="K2186" s="125">
        <f t="shared" si="330"/>
        <v>7.5</v>
      </c>
      <c r="L2186" s="127">
        <f t="shared" si="331"/>
        <v>7.5</v>
      </c>
      <c r="M2186" s="127">
        <f t="shared" si="336"/>
        <v>7.5</v>
      </c>
      <c r="N2186" s="57">
        <f t="shared" si="332"/>
        <v>50</v>
      </c>
      <c r="O2186" s="57">
        <f t="shared" si="337"/>
        <v>50</v>
      </c>
      <c r="P2186" s="127">
        <f t="shared" si="333"/>
        <v>7.5</v>
      </c>
      <c r="Q2186" s="130">
        <f t="shared" si="334"/>
        <v>50</v>
      </c>
      <c r="R2186" s="62">
        <f t="shared" si="335"/>
        <v>50</v>
      </c>
      <c r="S2186" s="62">
        <f t="shared" si="338"/>
        <v>50</v>
      </c>
      <c r="T2186" s="129">
        <f t="shared" si="339"/>
        <v>3621.9078586603164</v>
      </c>
      <c r="X2186" s="62"/>
      <c r="AA2186" s="24"/>
    </row>
    <row r="2187" spans="6:27" x14ac:dyDescent="0.3">
      <c r="F2187" s="124">
        <f>Calculator!A2169</f>
        <v>2164</v>
      </c>
      <c r="G2187" s="44">
        <f>Calculator!B2169</f>
        <v>0</v>
      </c>
      <c r="H2187" s="44">
        <f>Calculator!C2169</f>
        <v>0</v>
      </c>
      <c r="I2187" s="46">
        <f>Calculator!E2169</f>
        <v>0</v>
      </c>
      <c r="J2187" s="45">
        <f>Calculator!F2169</f>
        <v>0</v>
      </c>
      <c r="K2187" s="125">
        <f t="shared" si="330"/>
        <v>7.5</v>
      </c>
      <c r="L2187" s="127">
        <f t="shared" si="331"/>
        <v>7.5</v>
      </c>
      <c r="M2187" s="127">
        <f t="shared" si="336"/>
        <v>7.5</v>
      </c>
      <c r="N2187" s="57">
        <f t="shared" si="332"/>
        <v>50</v>
      </c>
      <c r="O2187" s="57">
        <f t="shared" si="337"/>
        <v>50</v>
      </c>
      <c r="P2187" s="127">
        <f t="shared" si="333"/>
        <v>7.5</v>
      </c>
      <c r="Q2187" s="130">
        <f t="shared" si="334"/>
        <v>50</v>
      </c>
      <c r="R2187" s="62">
        <f t="shared" si="335"/>
        <v>50</v>
      </c>
      <c r="S2187" s="62">
        <f t="shared" si="338"/>
        <v>50</v>
      </c>
      <c r="T2187" s="129">
        <f t="shared" si="339"/>
        <v>3621.9078586603164</v>
      </c>
      <c r="X2187" s="62"/>
      <c r="AA2187" s="24"/>
    </row>
    <row r="2188" spans="6:27" x14ac:dyDescent="0.3">
      <c r="F2188" s="124">
        <f>Calculator!A2170</f>
        <v>2165</v>
      </c>
      <c r="G2188" s="44">
        <f>Calculator!B2170</f>
        <v>0</v>
      </c>
      <c r="H2188" s="44">
        <f>Calculator!C2170</f>
        <v>0</v>
      </c>
      <c r="I2188" s="46">
        <f>Calculator!E2170</f>
        <v>0</v>
      </c>
      <c r="J2188" s="45">
        <f>Calculator!F2170</f>
        <v>0</v>
      </c>
      <c r="K2188" s="125">
        <f t="shared" si="330"/>
        <v>7.5</v>
      </c>
      <c r="L2188" s="127">
        <f t="shared" si="331"/>
        <v>7.5</v>
      </c>
      <c r="M2188" s="127">
        <f t="shared" si="336"/>
        <v>7.5</v>
      </c>
      <c r="N2188" s="57">
        <f t="shared" si="332"/>
        <v>50</v>
      </c>
      <c r="O2188" s="57">
        <f t="shared" si="337"/>
        <v>50</v>
      </c>
      <c r="P2188" s="127">
        <f t="shared" si="333"/>
        <v>7.5</v>
      </c>
      <c r="Q2188" s="130">
        <f t="shared" si="334"/>
        <v>50</v>
      </c>
      <c r="R2188" s="62">
        <f t="shared" si="335"/>
        <v>50</v>
      </c>
      <c r="S2188" s="62">
        <f t="shared" si="338"/>
        <v>50</v>
      </c>
      <c r="T2188" s="129">
        <f t="shared" si="339"/>
        <v>3621.9078586603164</v>
      </c>
      <c r="X2188" s="62"/>
      <c r="AA2188" s="24"/>
    </row>
    <row r="2189" spans="6:27" x14ac:dyDescent="0.3">
      <c r="F2189" s="124">
        <f>Calculator!A2171</f>
        <v>2166</v>
      </c>
      <c r="G2189" s="44">
        <f>Calculator!B2171</f>
        <v>0</v>
      </c>
      <c r="H2189" s="44">
        <f>Calculator!C2171</f>
        <v>0</v>
      </c>
      <c r="I2189" s="46">
        <f>Calculator!E2171</f>
        <v>0</v>
      </c>
      <c r="J2189" s="45">
        <f>Calculator!F2171</f>
        <v>0</v>
      </c>
      <c r="K2189" s="125">
        <f t="shared" si="330"/>
        <v>7.5</v>
      </c>
      <c r="L2189" s="127">
        <f t="shared" si="331"/>
        <v>7.5</v>
      </c>
      <c r="M2189" s="127">
        <f t="shared" si="336"/>
        <v>7.5</v>
      </c>
      <c r="N2189" s="57">
        <f t="shared" si="332"/>
        <v>50</v>
      </c>
      <c r="O2189" s="57">
        <f t="shared" si="337"/>
        <v>50</v>
      </c>
      <c r="P2189" s="127">
        <f t="shared" si="333"/>
        <v>7.5</v>
      </c>
      <c r="Q2189" s="130">
        <f t="shared" si="334"/>
        <v>50</v>
      </c>
      <c r="R2189" s="62">
        <f t="shared" si="335"/>
        <v>50</v>
      </c>
      <c r="S2189" s="62">
        <f t="shared" si="338"/>
        <v>50</v>
      </c>
      <c r="T2189" s="129">
        <f t="shared" si="339"/>
        <v>3621.9078586603164</v>
      </c>
      <c r="X2189" s="62"/>
      <c r="AA2189" s="24"/>
    </row>
    <row r="2190" spans="6:27" x14ac:dyDescent="0.3">
      <c r="F2190" s="124">
        <f>Calculator!A2172</f>
        <v>2167</v>
      </c>
      <c r="G2190" s="44">
        <f>Calculator!B2172</f>
        <v>0</v>
      </c>
      <c r="H2190" s="44">
        <f>Calculator!C2172</f>
        <v>0</v>
      </c>
      <c r="I2190" s="46">
        <f>Calculator!E2172</f>
        <v>0</v>
      </c>
      <c r="J2190" s="45">
        <f>Calculator!F2172</f>
        <v>0</v>
      </c>
      <c r="K2190" s="125">
        <f t="shared" si="330"/>
        <v>7.5</v>
      </c>
      <c r="L2190" s="127">
        <f t="shared" si="331"/>
        <v>7.5</v>
      </c>
      <c r="M2190" s="127">
        <f t="shared" si="336"/>
        <v>7.5</v>
      </c>
      <c r="N2190" s="57">
        <f t="shared" si="332"/>
        <v>50</v>
      </c>
      <c r="O2190" s="57">
        <f t="shared" si="337"/>
        <v>50</v>
      </c>
      <c r="P2190" s="127">
        <f t="shared" si="333"/>
        <v>7.5</v>
      </c>
      <c r="Q2190" s="130">
        <f t="shared" si="334"/>
        <v>50</v>
      </c>
      <c r="R2190" s="62">
        <f t="shared" si="335"/>
        <v>50</v>
      </c>
      <c r="S2190" s="62">
        <f t="shared" si="338"/>
        <v>50</v>
      </c>
      <c r="T2190" s="129">
        <f t="shared" si="339"/>
        <v>3621.9078586603164</v>
      </c>
      <c r="X2190" s="62"/>
      <c r="AA2190" s="24"/>
    </row>
    <row r="2191" spans="6:27" x14ac:dyDescent="0.3">
      <c r="F2191" s="124">
        <f>Calculator!A2173</f>
        <v>2168</v>
      </c>
      <c r="G2191" s="44">
        <f>Calculator!B2173</f>
        <v>0</v>
      </c>
      <c r="H2191" s="44">
        <f>Calculator!C2173</f>
        <v>0</v>
      </c>
      <c r="I2191" s="46">
        <f>Calculator!E2173</f>
        <v>0</v>
      </c>
      <c r="J2191" s="45">
        <f>Calculator!F2173</f>
        <v>0</v>
      </c>
      <c r="K2191" s="125">
        <f t="shared" si="330"/>
        <v>7.5</v>
      </c>
      <c r="L2191" s="127">
        <f t="shared" si="331"/>
        <v>7.5</v>
      </c>
      <c r="M2191" s="127">
        <f t="shared" si="336"/>
        <v>7.5</v>
      </c>
      <c r="N2191" s="57">
        <f t="shared" si="332"/>
        <v>50</v>
      </c>
      <c r="O2191" s="57">
        <f t="shared" si="337"/>
        <v>50</v>
      </c>
      <c r="P2191" s="127">
        <f t="shared" si="333"/>
        <v>7.5</v>
      </c>
      <c r="Q2191" s="130">
        <f t="shared" si="334"/>
        <v>50</v>
      </c>
      <c r="R2191" s="62">
        <f t="shared" si="335"/>
        <v>50</v>
      </c>
      <c r="S2191" s="62">
        <f t="shared" si="338"/>
        <v>50</v>
      </c>
      <c r="T2191" s="129">
        <f t="shared" si="339"/>
        <v>3621.9078586603164</v>
      </c>
      <c r="X2191" s="62"/>
      <c r="AA2191" s="24"/>
    </row>
    <row r="2192" spans="6:27" x14ac:dyDescent="0.3">
      <c r="F2192" s="124">
        <f>Calculator!A2174</f>
        <v>2169</v>
      </c>
      <c r="G2192" s="44">
        <f>Calculator!B2174</f>
        <v>0</v>
      </c>
      <c r="H2192" s="44">
        <f>Calculator!C2174</f>
        <v>0</v>
      </c>
      <c r="I2192" s="46">
        <f>Calculator!E2174</f>
        <v>0</v>
      </c>
      <c r="J2192" s="45">
        <f>Calculator!F2174</f>
        <v>0</v>
      </c>
      <c r="K2192" s="125">
        <f t="shared" si="330"/>
        <v>7.5</v>
      </c>
      <c r="L2192" s="127">
        <f t="shared" si="331"/>
        <v>7.5</v>
      </c>
      <c r="M2192" s="127">
        <f t="shared" si="336"/>
        <v>7.5</v>
      </c>
      <c r="N2192" s="57">
        <f t="shared" si="332"/>
        <v>50</v>
      </c>
      <c r="O2192" s="57">
        <f t="shared" si="337"/>
        <v>50</v>
      </c>
      <c r="P2192" s="127">
        <f t="shared" si="333"/>
        <v>7.5</v>
      </c>
      <c r="Q2192" s="130">
        <f t="shared" si="334"/>
        <v>50</v>
      </c>
      <c r="R2192" s="62">
        <f t="shared" si="335"/>
        <v>50</v>
      </c>
      <c r="S2192" s="62">
        <f t="shared" si="338"/>
        <v>50</v>
      </c>
      <c r="T2192" s="129">
        <f t="shared" si="339"/>
        <v>3621.9078586603164</v>
      </c>
      <c r="X2192" s="62"/>
      <c r="AA2192" s="24"/>
    </row>
    <row r="2193" spans="6:27" x14ac:dyDescent="0.3">
      <c r="F2193" s="124">
        <f>Calculator!A2175</f>
        <v>2170</v>
      </c>
      <c r="G2193" s="44">
        <f>Calculator!B2175</f>
        <v>0</v>
      </c>
      <c r="H2193" s="44">
        <f>Calculator!C2175</f>
        <v>0</v>
      </c>
      <c r="I2193" s="46">
        <f>Calculator!E2175</f>
        <v>0</v>
      </c>
      <c r="J2193" s="45">
        <f>Calculator!F2175</f>
        <v>0</v>
      </c>
      <c r="K2193" s="125">
        <f t="shared" si="330"/>
        <v>7.5</v>
      </c>
      <c r="L2193" s="127">
        <f t="shared" si="331"/>
        <v>7.5</v>
      </c>
      <c r="M2193" s="127">
        <f t="shared" si="336"/>
        <v>7.5</v>
      </c>
      <c r="N2193" s="57">
        <f t="shared" si="332"/>
        <v>50</v>
      </c>
      <c r="O2193" s="57">
        <f t="shared" si="337"/>
        <v>50</v>
      </c>
      <c r="P2193" s="127">
        <f t="shared" si="333"/>
        <v>7.5</v>
      </c>
      <c r="Q2193" s="130">
        <f t="shared" si="334"/>
        <v>50</v>
      </c>
      <c r="R2193" s="62">
        <f t="shared" si="335"/>
        <v>50</v>
      </c>
      <c r="S2193" s="62">
        <f t="shared" si="338"/>
        <v>50</v>
      </c>
      <c r="T2193" s="129">
        <f t="shared" si="339"/>
        <v>3621.9078586603164</v>
      </c>
      <c r="X2193" s="62"/>
      <c r="AA2193" s="24"/>
    </row>
    <row r="2194" spans="6:27" x14ac:dyDescent="0.3">
      <c r="F2194" s="124">
        <f>Calculator!A2176</f>
        <v>2171</v>
      </c>
      <c r="G2194" s="44">
        <f>Calculator!B2176</f>
        <v>0</v>
      </c>
      <c r="H2194" s="44">
        <f>Calculator!C2176</f>
        <v>0</v>
      </c>
      <c r="I2194" s="46">
        <f>Calculator!E2176</f>
        <v>0</v>
      </c>
      <c r="J2194" s="45">
        <f>Calculator!F2176</f>
        <v>0</v>
      </c>
      <c r="K2194" s="125">
        <f t="shared" si="330"/>
        <v>7.5</v>
      </c>
      <c r="L2194" s="127">
        <f t="shared" si="331"/>
        <v>7.5</v>
      </c>
      <c r="M2194" s="127">
        <f t="shared" si="336"/>
        <v>7.5</v>
      </c>
      <c r="N2194" s="57">
        <f t="shared" si="332"/>
        <v>50</v>
      </c>
      <c r="O2194" s="57">
        <f t="shared" si="337"/>
        <v>50</v>
      </c>
      <c r="P2194" s="127">
        <f t="shared" si="333"/>
        <v>7.5</v>
      </c>
      <c r="Q2194" s="130">
        <f t="shared" si="334"/>
        <v>50</v>
      </c>
      <c r="R2194" s="62">
        <f t="shared" si="335"/>
        <v>50</v>
      </c>
      <c r="S2194" s="62">
        <f t="shared" si="338"/>
        <v>50</v>
      </c>
      <c r="T2194" s="129">
        <f t="shared" si="339"/>
        <v>3621.9078586603164</v>
      </c>
      <c r="X2194" s="62"/>
      <c r="AA2194" s="24"/>
    </row>
    <row r="2195" spans="6:27" x14ac:dyDescent="0.3">
      <c r="F2195" s="124">
        <f>Calculator!A2177</f>
        <v>2172</v>
      </c>
      <c r="G2195" s="44">
        <f>Calculator!B2177</f>
        <v>0</v>
      </c>
      <c r="H2195" s="44">
        <f>Calculator!C2177</f>
        <v>0</v>
      </c>
      <c r="I2195" s="46">
        <f>Calculator!E2177</f>
        <v>0</v>
      </c>
      <c r="J2195" s="45">
        <f>Calculator!F2177</f>
        <v>0</v>
      </c>
      <c r="K2195" s="125">
        <f t="shared" si="330"/>
        <v>7.5</v>
      </c>
      <c r="L2195" s="127">
        <f t="shared" si="331"/>
        <v>7.5</v>
      </c>
      <c r="M2195" s="127">
        <f t="shared" si="336"/>
        <v>7.5</v>
      </c>
      <c r="N2195" s="57">
        <f t="shared" si="332"/>
        <v>50</v>
      </c>
      <c r="O2195" s="57">
        <f t="shared" si="337"/>
        <v>50</v>
      </c>
      <c r="P2195" s="127">
        <f t="shared" si="333"/>
        <v>7.5</v>
      </c>
      <c r="Q2195" s="130">
        <f t="shared" si="334"/>
        <v>50</v>
      </c>
      <c r="R2195" s="62">
        <f t="shared" si="335"/>
        <v>50</v>
      </c>
      <c r="S2195" s="62">
        <f t="shared" si="338"/>
        <v>50</v>
      </c>
      <c r="T2195" s="129">
        <f t="shared" si="339"/>
        <v>3621.9078586603164</v>
      </c>
      <c r="X2195" s="62"/>
      <c r="AA2195" s="24"/>
    </row>
    <row r="2196" spans="6:27" x14ac:dyDescent="0.3">
      <c r="F2196" s="124">
        <f>Calculator!A2178</f>
        <v>2173</v>
      </c>
      <c r="G2196" s="44">
        <f>Calculator!B2178</f>
        <v>0</v>
      </c>
      <c r="H2196" s="44">
        <f>Calculator!C2178</f>
        <v>0</v>
      </c>
      <c r="I2196" s="46">
        <f>Calculator!E2178</f>
        <v>0</v>
      </c>
      <c r="J2196" s="45">
        <f>Calculator!F2178</f>
        <v>0</v>
      </c>
      <c r="K2196" s="125">
        <f t="shared" si="330"/>
        <v>7.5</v>
      </c>
      <c r="L2196" s="127">
        <f t="shared" si="331"/>
        <v>7.5</v>
      </c>
      <c r="M2196" s="127">
        <f t="shared" si="336"/>
        <v>7.5</v>
      </c>
      <c r="N2196" s="57">
        <f t="shared" si="332"/>
        <v>50</v>
      </c>
      <c r="O2196" s="57">
        <f t="shared" si="337"/>
        <v>50</v>
      </c>
      <c r="P2196" s="127">
        <f t="shared" si="333"/>
        <v>7.5</v>
      </c>
      <c r="Q2196" s="130">
        <f t="shared" si="334"/>
        <v>50</v>
      </c>
      <c r="R2196" s="62">
        <f t="shared" si="335"/>
        <v>50</v>
      </c>
      <c r="S2196" s="62">
        <f t="shared" si="338"/>
        <v>50</v>
      </c>
      <c r="T2196" s="129">
        <f t="shared" si="339"/>
        <v>3621.9078586603164</v>
      </c>
      <c r="X2196" s="62"/>
      <c r="AA2196" s="24"/>
    </row>
    <row r="2197" spans="6:27" x14ac:dyDescent="0.3">
      <c r="F2197" s="124">
        <f>Calculator!A2179</f>
        <v>2174</v>
      </c>
      <c r="G2197" s="44">
        <f>Calculator!B2179</f>
        <v>0</v>
      </c>
      <c r="H2197" s="44">
        <f>Calculator!C2179</f>
        <v>0</v>
      </c>
      <c r="I2197" s="46">
        <f>Calculator!E2179</f>
        <v>0</v>
      </c>
      <c r="J2197" s="45">
        <f>Calculator!F2179</f>
        <v>0</v>
      </c>
      <c r="K2197" s="125">
        <f t="shared" si="330"/>
        <v>7.5</v>
      </c>
      <c r="L2197" s="127">
        <f t="shared" si="331"/>
        <v>7.5</v>
      </c>
      <c r="M2197" s="127">
        <f t="shared" si="336"/>
        <v>7.5</v>
      </c>
      <c r="N2197" s="57">
        <f t="shared" si="332"/>
        <v>50</v>
      </c>
      <c r="O2197" s="57">
        <f t="shared" si="337"/>
        <v>50</v>
      </c>
      <c r="P2197" s="127">
        <f t="shared" si="333"/>
        <v>7.5</v>
      </c>
      <c r="Q2197" s="130">
        <f t="shared" si="334"/>
        <v>50</v>
      </c>
      <c r="R2197" s="62">
        <f t="shared" si="335"/>
        <v>50</v>
      </c>
      <c r="S2197" s="62">
        <f t="shared" si="338"/>
        <v>50</v>
      </c>
      <c r="T2197" s="129">
        <f t="shared" si="339"/>
        <v>3621.9078586603164</v>
      </c>
      <c r="X2197" s="62"/>
      <c r="AA2197" s="24"/>
    </row>
    <row r="2198" spans="6:27" x14ac:dyDescent="0.3">
      <c r="F2198" s="124">
        <f>Calculator!A2180</f>
        <v>2175</v>
      </c>
      <c r="G2198" s="44">
        <f>Calculator!B2180</f>
        <v>0</v>
      </c>
      <c r="H2198" s="44">
        <f>Calculator!C2180</f>
        <v>0</v>
      </c>
      <c r="I2198" s="46">
        <f>Calculator!E2180</f>
        <v>0</v>
      </c>
      <c r="J2198" s="45">
        <f>Calculator!F2180</f>
        <v>0</v>
      </c>
      <c r="K2198" s="125">
        <f t="shared" si="330"/>
        <v>7.5</v>
      </c>
      <c r="L2198" s="127">
        <f t="shared" si="331"/>
        <v>7.5</v>
      </c>
      <c r="M2198" s="127">
        <f t="shared" si="336"/>
        <v>7.5</v>
      </c>
      <c r="N2198" s="57">
        <f t="shared" si="332"/>
        <v>50</v>
      </c>
      <c r="O2198" s="57">
        <f t="shared" si="337"/>
        <v>50</v>
      </c>
      <c r="P2198" s="127">
        <f t="shared" si="333"/>
        <v>7.5</v>
      </c>
      <c r="Q2198" s="130">
        <f t="shared" si="334"/>
        <v>50</v>
      </c>
      <c r="R2198" s="62">
        <f t="shared" si="335"/>
        <v>50</v>
      </c>
      <c r="S2198" s="62">
        <f t="shared" si="338"/>
        <v>50</v>
      </c>
      <c r="T2198" s="129">
        <f t="shared" si="339"/>
        <v>3621.9078586603164</v>
      </c>
      <c r="X2198" s="62"/>
      <c r="AA2198" s="24"/>
    </row>
    <row r="2199" spans="6:27" x14ac:dyDescent="0.3">
      <c r="F2199" s="124">
        <f>Calculator!A2181</f>
        <v>2176</v>
      </c>
      <c r="G2199" s="44">
        <f>Calculator!B2181</f>
        <v>0</v>
      </c>
      <c r="H2199" s="44">
        <f>Calculator!C2181</f>
        <v>0</v>
      </c>
      <c r="I2199" s="46">
        <f>Calculator!E2181</f>
        <v>0</v>
      </c>
      <c r="J2199" s="45">
        <f>Calculator!F2181</f>
        <v>0</v>
      </c>
      <c r="K2199" s="125">
        <f t="shared" si="330"/>
        <v>7.5</v>
      </c>
      <c r="L2199" s="127">
        <f t="shared" si="331"/>
        <v>7.5</v>
      </c>
      <c r="M2199" s="127">
        <f t="shared" si="336"/>
        <v>7.5</v>
      </c>
      <c r="N2199" s="57">
        <f t="shared" si="332"/>
        <v>50</v>
      </c>
      <c r="O2199" s="57">
        <f t="shared" si="337"/>
        <v>50</v>
      </c>
      <c r="P2199" s="127">
        <f t="shared" si="333"/>
        <v>7.5</v>
      </c>
      <c r="Q2199" s="130">
        <f t="shared" si="334"/>
        <v>50</v>
      </c>
      <c r="R2199" s="62">
        <f t="shared" si="335"/>
        <v>50</v>
      </c>
      <c r="S2199" s="62">
        <f t="shared" si="338"/>
        <v>50</v>
      </c>
      <c r="T2199" s="129">
        <f t="shared" si="339"/>
        <v>3621.9078586603164</v>
      </c>
      <c r="X2199" s="62"/>
      <c r="AA2199" s="24"/>
    </row>
    <row r="2200" spans="6:27" x14ac:dyDescent="0.3">
      <c r="F2200" s="124">
        <f>Calculator!A2182</f>
        <v>2177</v>
      </c>
      <c r="G2200" s="44">
        <f>Calculator!B2182</f>
        <v>0</v>
      </c>
      <c r="H2200" s="44">
        <f>Calculator!C2182</f>
        <v>0</v>
      </c>
      <c r="I2200" s="46">
        <f>Calculator!E2182</f>
        <v>0</v>
      </c>
      <c r="J2200" s="45">
        <f>Calculator!F2182</f>
        <v>0</v>
      </c>
      <c r="K2200" s="125">
        <f t="shared" ref="K2200:K2263" si="340">IF(I2200=0,7.5,I2200)</f>
        <v>7.5</v>
      </c>
      <c r="L2200" s="127">
        <f t="shared" ref="L2200:L2263" si="341">ROUND(K2200,1)</f>
        <v>7.5</v>
      </c>
      <c r="M2200" s="127">
        <f t="shared" si="336"/>
        <v>7.5</v>
      </c>
      <c r="N2200" s="57">
        <f t="shared" ref="N2200:N2263" si="342">IF(J2200=0,50,J2200)</f>
        <v>50</v>
      </c>
      <c r="O2200" s="57">
        <f t="shared" si="337"/>
        <v>50</v>
      </c>
      <c r="P2200" s="127">
        <f t="shared" ref="P2200:P2263" si="343">IF(M2200&gt;8.4,8.4,M2200)</f>
        <v>7.5</v>
      </c>
      <c r="Q2200" s="130">
        <f t="shared" ref="Q2200:Q2263" si="344">IF(O2200&gt;670,670,O2200)</f>
        <v>50</v>
      </c>
      <c r="R2200" s="62">
        <f t="shared" ref="R2200:R2263" si="345">IF(J2200=0,50,J2200)</f>
        <v>50</v>
      </c>
      <c r="S2200" s="62">
        <f t="shared" si="338"/>
        <v>50</v>
      </c>
      <c r="T2200" s="129">
        <f t="shared" si="339"/>
        <v>3621.9078586603164</v>
      </c>
      <c r="X2200" s="62"/>
      <c r="AA2200" s="24"/>
    </row>
    <row r="2201" spans="6:27" x14ac:dyDescent="0.3">
      <c r="F2201" s="124">
        <f>Calculator!A2183</f>
        <v>2178</v>
      </c>
      <c r="G2201" s="44">
        <f>Calculator!B2183</f>
        <v>0</v>
      </c>
      <c r="H2201" s="44">
        <f>Calculator!C2183</f>
        <v>0</v>
      </c>
      <c r="I2201" s="46">
        <f>Calculator!E2183</f>
        <v>0</v>
      </c>
      <c r="J2201" s="45">
        <f>Calculator!F2183</f>
        <v>0</v>
      </c>
      <c r="K2201" s="125">
        <f t="shared" si="340"/>
        <v>7.5</v>
      </c>
      <c r="L2201" s="127">
        <f t="shared" si="341"/>
        <v>7.5</v>
      </c>
      <c r="M2201" s="127">
        <f t="shared" ref="M2201:M2264" si="346">IF(L2201&lt;5.5,5.5,L2201)</f>
        <v>7.5</v>
      </c>
      <c r="N2201" s="57">
        <f t="shared" si="342"/>
        <v>50</v>
      </c>
      <c r="O2201" s="57">
        <f t="shared" ref="O2201:O2264" si="347">IF(N2201&lt;10,10,N2201)</f>
        <v>50</v>
      </c>
      <c r="P2201" s="127">
        <f t="shared" si="343"/>
        <v>7.5</v>
      </c>
      <c r="Q2201" s="130">
        <f t="shared" si="344"/>
        <v>50</v>
      </c>
      <c r="R2201" s="62">
        <f t="shared" si="345"/>
        <v>50</v>
      </c>
      <c r="S2201" s="62">
        <f t="shared" ref="S2201:S2264" si="348">IF(R2201&gt;250,250,R2201)</f>
        <v>50</v>
      </c>
      <c r="T2201" s="129">
        <f t="shared" ref="T2201:T2264" si="349">EXP(0.878*(LN(S2201))+4.76)</f>
        <v>3621.9078586603164</v>
      </c>
      <c r="X2201" s="62"/>
      <c r="AA2201" s="24"/>
    </row>
    <row r="2202" spans="6:27" x14ac:dyDescent="0.3">
      <c r="F2202" s="124">
        <f>Calculator!A2184</f>
        <v>2179</v>
      </c>
      <c r="G2202" s="44">
        <f>Calculator!B2184</f>
        <v>0</v>
      </c>
      <c r="H2202" s="44">
        <f>Calculator!C2184</f>
        <v>0</v>
      </c>
      <c r="I2202" s="46">
        <f>Calculator!E2184</f>
        <v>0</v>
      </c>
      <c r="J2202" s="45">
        <f>Calculator!F2184</f>
        <v>0</v>
      </c>
      <c r="K2202" s="125">
        <f t="shared" si="340"/>
        <v>7.5</v>
      </c>
      <c r="L2202" s="127">
        <f t="shared" si="341"/>
        <v>7.5</v>
      </c>
      <c r="M2202" s="127">
        <f t="shared" si="346"/>
        <v>7.5</v>
      </c>
      <c r="N2202" s="57">
        <f t="shared" si="342"/>
        <v>50</v>
      </c>
      <c r="O2202" s="57">
        <f t="shared" si="347"/>
        <v>50</v>
      </c>
      <c r="P2202" s="127">
        <f t="shared" si="343"/>
        <v>7.5</v>
      </c>
      <c r="Q2202" s="130">
        <f t="shared" si="344"/>
        <v>50</v>
      </c>
      <c r="R2202" s="62">
        <f t="shared" si="345"/>
        <v>50</v>
      </c>
      <c r="S2202" s="62">
        <f t="shared" si="348"/>
        <v>50</v>
      </c>
      <c r="T2202" s="129">
        <f t="shared" si="349"/>
        <v>3621.9078586603164</v>
      </c>
      <c r="X2202" s="62"/>
      <c r="AA2202" s="24"/>
    </row>
    <row r="2203" spans="6:27" x14ac:dyDescent="0.3">
      <c r="F2203" s="124">
        <f>Calculator!A2185</f>
        <v>2180</v>
      </c>
      <c r="G2203" s="44">
        <f>Calculator!B2185</f>
        <v>0</v>
      </c>
      <c r="H2203" s="44">
        <f>Calculator!C2185</f>
        <v>0</v>
      </c>
      <c r="I2203" s="46">
        <f>Calculator!E2185</f>
        <v>0</v>
      </c>
      <c r="J2203" s="45">
        <f>Calculator!F2185</f>
        <v>0</v>
      </c>
      <c r="K2203" s="125">
        <f t="shared" si="340"/>
        <v>7.5</v>
      </c>
      <c r="L2203" s="127">
        <f t="shared" si="341"/>
        <v>7.5</v>
      </c>
      <c r="M2203" s="127">
        <f t="shared" si="346"/>
        <v>7.5</v>
      </c>
      <c r="N2203" s="57">
        <f t="shared" si="342"/>
        <v>50</v>
      </c>
      <c r="O2203" s="57">
        <f t="shared" si="347"/>
        <v>50</v>
      </c>
      <c r="P2203" s="127">
        <f t="shared" si="343"/>
        <v>7.5</v>
      </c>
      <c r="Q2203" s="130">
        <f t="shared" si="344"/>
        <v>50</v>
      </c>
      <c r="R2203" s="62">
        <f t="shared" si="345"/>
        <v>50</v>
      </c>
      <c r="S2203" s="62">
        <f t="shared" si="348"/>
        <v>50</v>
      </c>
      <c r="T2203" s="129">
        <f t="shared" si="349"/>
        <v>3621.9078586603164</v>
      </c>
      <c r="X2203" s="62"/>
      <c r="AA2203" s="24"/>
    </row>
    <row r="2204" spans="6:27" x14ac:dyDescent="0.3">
      <c r="F2204" s="124">
        <f>Calculator!A2186</f>
        <v>2181</v>
      </c>
      <c r="G2204" s="44">
        <f>Calculator!B2186</f>
        <v>0</v>
      </c>
      <c r="H2204" s="44">
        <f>Calculator!C2186</f>
        <v>0</v>
      </c>
      <c r="I2204" s="46">
        <f>Calculator!E2186</f>
        <v>0</v>
      </c>
      <c r="J2204" s="45">
        <f>Calculator!F2186</f>
        <v>0</v>
      </c>
      <c r="K2204" s="125">
        <f t="shared" si="340"/>
        <v>7.5</v>
      </c>
      <c r="L2204" s="127">
        <f t="shared" si="341"/>
        <v>7.5</v>
      </c>
      <c r="M2204" s="127">
        <f t="shared" si="346"/>
        <v>7.5</v>
      </c>
      <c r="N2204" s="57">
        <f t="shared" si="342"/>
        <v>50</v>
      </c>
      <c r="O2204" s="57">
        <f t="shared" si="347"/>
        <v>50</v>
      </c>
      <c r="P2204" s="127">
        <f t="shared" si="343"/>
        <v>7.5</v>
      </c>
      <c r="Q2204" s="130">
        <f t="shared" si="344"/>
        <v>50</v>
      </c>
      <c r="R2204" s="62">
        <f t="shared" si="345"/>
        <v>50</v>
      </c>
      <c r="S2204" s="62">
        <f t="shared" si="348"/>
        <v>50</v>
      </c>
      <c r="T2204" s="129">
        <f t="shared" si="349"/>
        <v>3621.9078586603164</v>
      </c>
      <c r="X2204" s="62"/>
      <c r="AA2204" s="24"/>
    </row>
    <row r="2205" spans="6:27" x14ac:dyDescent="0.3">
      <c r="F2205" s="124">
        <f>Calculator!A2187</f>
        <v>2182</v>
      </c>
      <c r="G2205" s="44">
        <f>Calculator!B2187</f>
        <v>0</v>
      </c>
      <c r="H2205" s="44">
        <f>Calculator!C2187</f>
        <v>0</v>
      </c>
      <c r="I2205" s="46">
        <f>Calculator!E2187</f>
        <v>0</v>
      </c>
      <c r="J2205" s="45">
        <f>Calculator!F2187</f>
        <v>0</v>
      </c>
      <c r="K2205" s="125">
        <f t="shared" si="340"/>
        <v>7.5</v>
      </c>
      <c r="L2205" s="127">
        <f t="shared" si="341"/>
        <v>7.5</v>
      </c>
      <c r="M2205" s="127">
        <f t="shared" si="346"/>
        <v>7.5</v>
      </c>
      <c r="N2205" s="57">
        <f t="shared" si="342"/>
        <v>50</v>
      </c>
      <c r="O2205" s="57">
        <f t="shared" si="347"/>
        <v>50</v>
      </c>
      <c r="P2205" s="127">
        <f t="shared" si="343"/>
        <v>7.5</v>
      </c>
      <c r="Q2205" s="130">
        <f t="shared" si="344"/>
        <v>50</v>
      </c>
      <c r="R2205" s="62">
        <f t="shared" si="345"/>
        <v>50</v>
      </c>
      <c r="S2205" s="62">
        <f t="shared" si="348"/>
        <v>50</v>
      </c>
      <c r="T2205" s="129">
        <f t="shared" si="349"/>
        <v>3621.9078586603164</v>
      </c>
      <c r="X2205" s="62"/>
      <c r="AA2205" s="24"/>
    </row>
    <row r="2206" spans="6:27" x14ac:dyDescent="0.3">
      <c r="F2206" s="124">
        <f>Calculator!A2188</f>
        <v>2183</v>
      </c>
      <c r="G2206" s="44">
        <f>Calculator!B2188</f>
        <v>0</v>
      </c>
      <c r="H2206" s="44">
        <f>Calculator!C2188</f>
        <v>0</v>
      </c>
      <c r="I2206" s="46">
        <f>Calculator!E2188</f>
        <v>0</v>
      </c>
      <c r="J2206" s="45">
        <f>Calculator!F2188</f>
        <v>0</v>
      </c>
      <c r="K2206" s="125">
        <f t="shared" si="340"/>
        <v>7.5</v>
      </c>
      <c r="L2206" s="127">
        <f t="shared" si="341"/>
        <v>7.5</v>
      </c>
      <c r="M2206" s="127">
        <f t="shared" si="346"/>
        <v>7.5</v>
      </c>
      <c r="N2206" s="57">
        <f t="shared" si="342"/>
        <v>50</v>
      </c>
      <c r="O2206" s="57">
        <f t="shared" si="347"/>
        <v>50</v>
      </c>
      <c r="P2206" s="127">
        <f t="shared" si="343"/>
        <v>7.5</v>
      </c>
      <c r="Q2206" s="130">
        <f t="shared" si="344"/>
        <v>50</v>
      </c>
      <c r="R2206" s="62">
        <f t="shared" si="345"/>
        <v>50</v>
      </c>
      <c r="S2206" s="62">
        <f t="shared" si="348"/>
        <v>50</v>
      </c>
      <c r="T2206" s="129">
        <f t="shared" si="349"/>
        <v>3621.9078586603164</v>
      </c>
      <c r="X2206" s="62"/>
      <c r="AA2206" s="24"/>
    </row>
    <row r="2207" spans="6:27" x14ac:dyDescent="0.3">
      <c r="F2207" s="124">
        <f>Calculator!A2189</f>
        <v>2184</v>
      </c>
      <c r="G2207" s="44">
        <f>Calculator!B2189</f>
        <v>0</v>
      </c>
      <c r="H2207" s="44">
        <f>Calculator!C2189</f>
        <v>0</v>
      </c>
      <c r="I2207" s="46">
        <f>Calculator!E2189</f>
        <v>0</v>
      </c>
      <c r="J2207" s="45">
        <f>Calculator!F2189</f>
        <v>0</v>
      </c>
      <c r="K2207" s="125">
        <f t="shared" si="340"/>
        <v>7.5</v>
      </c>
      <c r="L2207" s="127">
        <f t="shared" si="341"/>
        <v>7.5</v>
      </c>
      <c r="M2207" s="127">
        <f t="shared" si="346"/>
        <v>7.5</v>
      </c>
      <c r="N2207" s="57">
        <f t="shared" si="342"/>
        <v>50</v>
      </c>
      <c r="O2207" s="57">
        <f t="shared" si="347"/>
        <v>50</v>
      </c>
      <c r="P2207" s="127">
        <f t="shared" si="343"/>
        <v>7.5</v>
      </c>
      <c r="Q2207" s="130">
        <f t="shared" si="344"/>
        <v>50</v>
      </c>
      <c r="R2207" s="62">
        <f t="shared" si="345"/>
        <v>50</v>
      </c>
      <c r="S2207" s="62">
        <f t="shared" si="348"/>
        <v>50</v>
      </c>
      <c r="T2207" s="129">
        <f t="shared" si="349"/>
        <v>3621.9078586603164</v>
      </c>
      <c r="X2207" s="62"/>
      <c r="AA2207" s="24"/>
    </row>
    <row r="2208" spans="6:27" x14ac:dyDescent="0.3">
      <c r="F2208" s="124">
        <f>Calculator!A2190</f>
        <v>2185</v>
      </c>
      <c r="G2208" s="44">
        <f>Calculator!B2190</f>
        <v>0</v>
      </c>
      <c r="H2208" s="44">
        <f>Calculator!C2190</f>
        <v>0</v>
      </c>
      <c r="I2208" s="46">
        <f>Calculator!E2190</f>
        <v>0</v>
      </c>
      <c r="J2208" s="45">
        <f>Calculator!F2190</f>
        <v>0</v>
      </c>
      <c r="K2208" s="125">
        <f t="shared" si="340"/>
        <v>7.5</v>
      </c>
      <c r="L2208" s="127">
        <f t="shared" si="341"/>
        <v>7.5</v>
      </c>
      <c r="M2208" s="127">
        <f t="shared" si="346"/>
        <v>7.5</v>
      </c>
      <c r="N2208" s="57">
        <f t="shared" si="342"/>
        <v>50</v>
      </c>
      <c r="O2208" s="57">
        <f t="shared" si="347"/>
        <v>50</v>
      </c>
      <c r="P2208" s="127">
        <f t="shared" si="343"/>
        <v>7.5</v>
      </c>
      <c r="Q2208" s="130">
        <f t="shared" si="344"/>
        <v>50</v>
      </c>
      <c r="R2208" s="62">
        <f t="shared" si="345"/>
        <v>50</v>
      </c>
      <c r="S2208" s="62">
        <f t="shared" si="348"/>
        <v>50</v>
      </c>
      <c r="T2208" s="129">
        <f t="shared" si="349"/>
        <v>3621.9078586603164</v>
      </c>
      <c r="X2208" s="62"/>
      <c r="AA2208" s="24"/>
    </row>
    <row r="2209" spans="6:27" x14ac:dyDescent="0.3">
      <c r="F2209" s="124">
        <f>Calculator!A2191</f>
        <v>2186</v>
      </c>
      <c r="G2209" s="44">
        <f>Calculator!B2191</f>
        <v>0</v>
      </c>
      <c r="H2209" s="44">
        <f>Calculator!C2191</f>
        <v>0</v>
      </c>
      <c r="I2209" s="46">
        <f>Calculator!E2191</f>
        <v>0</v>
      </c>
      <c r="J2209" s="45">
        <f>Calculator!F2191</f>
        <v>0</v>
      </c>
      <c r="K2209" s="125">
        <f t="shared" si="340"/>
        <v>7.5</v>
      </c>
      <c r="L2209" s="127">
        <f t="shared" si="341"/>
        <v>7.5</v>
      </c>
      <c r="M2209" s="127">
        <f t="shared" si="346"/>
        <v>7.5</v>
      </c>
      <c r="N2209" s="57">
        <f t="shared" si="342"/>
        <v>50</v>
      </c>
      <c r="O2209" s="57">
        <f t="shared" si="347"/>
        <v>50</v>
      </c>
      <c r="P2209" s="127">
        <f t="shared" si="343"/>
        <v>7.5</v>
      </c>
      <c r="Q2209" s="130">
        <f t="shared" si="344"/>
        <v>50</v>
      </c>
      <c r="R2209" s="62">
        <f t="shared" si="345"/>
        <v>50</v>
      </c>
      <c r="S2209" s="62">
        <f t="shared" si="348"/>
        <v>50</v>
      </c>
      <c r="T2209" s="129">
        <f t="shared" si="349"/>
        <v>3621.9078586603164</v>
      </c>
      <c r="X2209" s="62"/>
      <c r="AA2209" s="24"/>
    </row>
    <row r="2210" spans="6:27" x14ac:dyDescent="0.3">
      <c r="F2210" s="124">
        <f>Calculator!A2192</f>
        <v>2187</v>
      </c>
      <c r="G2210" s="44">
        <f>Calculator!B2192</f>
        <v>0</v>
      </c>
      <c r="H2210" s="44">
        <f>Calculator!C2192</f>
        <v>0</v>
      </c>
      <c r="I2210" s="46">
        <f>Calculator!E2192</f>
        <v>0</v>
      </c>
      <c r="J2210" s="45">
        <f>Calculator!F2192</f>
        <v>0</v>
      </c>
      <c r="K2210" s="125">
        <f t="shared" si="340"/>
        <v>7.5</v>
      </c>
      <c r="L2210" s="127">
        <f t="shared" si="341"/>
        <v>7.5</v>
      </c>
      <c r="M2210" s="127">
        <f t="shared" si="346"/>
        <v>7.5</v>
      </c>
      <c r="N2210" s="57">
        <f t="shared" si="342"/>
        <v>50</v>
      </c>
      <c r="O2210" s="57">
        <f t="shared" si="347"/>
        <v>50</v>
      </c>
      <c r="P2210" s="127">
        <f t="shared" si="343"/>
        <v>7.5</v>
      </c>
      <c r="Q2210" s="130">
        <f t="shared" si="344"/>
        <v>50</v>
      </c>
      <c r="R2210" s="62">
        <f t="shared" si="345"/>
        <v>50</v>
      </c>
      <c r="S2210" s="62">
        <f t="shared" si="348"/>
        <v>50</v>
      </c>
      <c r="T2210" s="129">
        <f t="shared" si="349"/>
        <v>3621.9078586603164</v>
      </c>
      <c r="X2210" s="62"/>
      <c r="AA2210" s="24"/>
    </row>
    <row r="2211" spans="6:27" x14ac:dyDescent="0.3">
      <c r="F2211" s="124">
        <f>Calculator!A2193</f>
        <v>2188</v>
      </c>
      <c r="G2211" s="44">
        <f>Calculator!B2193</f>
        <v>0</v>
      </c>
      <c r="H2211" s="44">
        <f>Calculator!C2193</f>
        <v>0</v>
      </c>
      <c r="I2211" s="46">
        <f>Calculator!E2193</f>
        <v>0</v>
      </c>
      <c r="J2211" s="45">
        <f>Calculator!F2193</f>
        <v>0</v>
      </c>
      <c r="K2211" s="125">
        <f t="shared" si="340"/>
        <v>7.5</v>
      </c>
      <c r="L2211" s="127">
        <f t="shared" si="341"/>
        <v>7.5</v>
      </c>
      <c r="M2211" s="127">
        <f t="shared" si="346"/>
        <v>7.5</v>
      </c>
      <c r="N2211" s="57">
        <f t="shared" si="342"/>
        <v>50</v>
      </c>
      <c r="O2211" s="57">
        <f t="shared" si="347"/>
        <v>50</v>
      </c>
      <c r="P2211" s="127">
        <f t="shared" si="343"/>
        <v>7.5</v>
      </c>
      <c r="Q2211" s="130">
        <f t="shared" si="344"/>
        <v>50</v>
      </c>
      <c r="R2211" s="62">
        <f t="shared" si="345"/>
        <v>50</v>
      </c>
      <c r="S2211" s="62">
        <f t="shared" si="348"/>
        <v>50</v>
      </c>
      <c r="T2211" s="129">
        <f t="shared" si="349"/>
        <v>3621.9078586603164</v>
      </c>
      <c r="X2211" s="62"/>
      <c r="AA2211" s="24"/>
    </row>
    <row r="2212" spans="6:27" x14ac:dyDescent="0.3">
      <c r="F2212" s="124">
        <f>Calculator!A2194</f>
        <v>2189</v>
      </c>
      <c r="G2212" s="44">
        <f>Calculator!B2194</f>
        <v>0</v>
      </c>
      <c r="H2212" s="44">
        <f>Calculator!C2194</f>
        <v>0</v>
      </c>
      <c r="I2212" s="46">
        <f>Calculator!E2194</f>
        <v>0</v>
      </c>
      <c r="J2212" s="45">
        <f>Calculator!F2194</f>
        <v>0</v>
      </c>
      <c r="K2212" s="125">
        <f t="shared" si="340"/>
        <v>7.5</v>
      </c>
      <c r="L2212" s="127">
        <f t="shared" si="341"/>
        <v>7.5</v>
      </c>
      <c r="M2212" s="127">
        <f t="shared" si="346"/>
        <v>7.5</v>
      </c>
      <c r="N2212" s="57">
        <f t="shared" si="342"/>
        <v>50</v>
      </c>
      <c r="O2212" s="57">
        <f t="shared" si="347"/>
        <v>50</v>
      </c>
      <c r="P2212" s="127">
        <f t="shared" si="343"/>
        <v>7.5</v>
      </c>
      <c r="Q2212" s="130">
        <f t="shared" si="344"/>
        <v>50</v>
      </c>
      <c r="R2212" s="62">
        <f t="shared" si="345"/>
        <v>50</v>
      </c>
      <c r="S2212" s="62">
        <f t="shared" si="348"/>
        <v>50</v>
      </c>
      <c r="T2212" s="129">
        <f t="shared" si="349"/>
        <v>3621.9078586603164</v>
      </c>
      <c r="X2212" s="62"/>
      <c r="AA2212" s="24"/>
    </row>
    <row r="2213" spans="6:27" x14ac:dyDescent="0.3">
      <c r="F2213" s="124">
        <f>Calculator!A2195</f>
        <v>2190</v>
      </c>
      <c r="G2213" s="44">
        <f>Calculator!B2195</f>
        <v>0</v>
      </c>
      <c r="H2213" s="44">
        <f>Calculator!C2195</f>
        <v>0</v>
      </c>
      <c r="I2213" s="46">
        <f>Calculator!E2195</f>
        <v>0</v>
      </c>
      <c r="J2213" s="45">
        <f>Calculator!F2195</f>
        <v>0</v>
      </c>
      <c r="K2213" s="125">
        <f t="shared" si="340"/>
        <v>7.5</v>
      </c>
      <c r="L2213" s="127">
        <f t="shared" si="341"/>
        <v>7.5</v>
      </c>
      <c r="M2213" s="127">
        <f t="shared" si="346"/>
        <v>7.5</v>
      </c>
      <c r="N2213" s="57">
        <f t="shared" si="342"/>
        <v>50</v>
      </c>
      <c r="O2213" s="57">
        <f t="shared" si="347"/>
        <v>50</v>
      </c>
      <c r="P2213" s="127">
        <f t="shared" si="343"/>
        <v>7.5</v>
      </c>
      <c r="Q2213" s="130">
        <f t="shared" si="344"/>
        <v>50</v>
      </c>
      <c r="R2213" s="62">
        <f t="shared" si="345"/>
        <v>50</v>
      </c>
      <c r="S2213" s="62">
        <f t="shared" si="348"/>
        <v>50</v>
      </c>
      <c r="T2213" s="129">
        <f t="shared" si="349"/>
        <v>3621.9078586603164</v>
      </c>
      <c r="X2213" s="62"/>
      <c r="AA2213" s="24"/>
    </row>
    <row r="2214" spans="6:27" x14ac:dyDescent="0.3">
      <c r="F2214" s="124">
        <f>Calculator!A2196</f>
        <v>2191</v>
      </c>
      <c r="G2214" s="44">
        <f>Calculator!B2196</f>
        <v>0</v>
      </c>
      <c r="H2214" s="44">
        <f>Calculator!C2196</f>
        <v>0</v>
      </c>
      <c r="I2214" s="46">
        <f>Calculator!E2196</f>
        <v>0</v>
      </c>
      <c r="J2214" s="45">
        <f>Calculator!F2196</f>
        <v>0</v>
      </c>
      <c r="K2214" s="125">
        <f t="shared" si="340"/>
        <v>7.5</v>
      </c>
      <c r="L2214" s="127">
        <f t="shared" si="341"/>
        <v>7.5</v>
      </c>
      <c r="M2214" s="127">
        <f t="shared" si="346"/>
        <v>7.5</v>
      </c>
      <c r="N2214" s="57">
        <f t="shared" si="342"/>
        <v>50</v>
      </c>
      <c r="O2214" s="57">
        <f t="shared" si="347"/>
        <v>50</v>
      </c>
      <c r="P2214" s="127">
        <f t="shared" si="343"/>
        <v>7.5</v>
      </c>
      <c r="Q2214" s="130">
        <f t="shared" si="344"/>
        <v>50</v>
      </c>
      <c r="R2214" s="62">
        <f t="shared" si="345"/>
        <v>50</v>
      </c>
      <c r="S2214" s="62">
        <f t="shared" si="348"/>
        <v>50</v>
      </c>
      <c r="T2214" s="129">
        <f t="shared" si="349"/>
        <v>3621.9078586603164</v>
      </c>
      <c r="X2214" s="62"/>
      <c r="AA2214" s="24"/>
    </row>
    <row r="2215" spans="6:27" x14ac:dyDescent="0.3">
      <c r="F2215" s="124">
        <f>Calculator!A2197</f>
        <v>2192</v>
      </c>
      <c r="G2215" s="44">
        <f>Calculator!B2197</f>
        <v>0</v>
      </c>
      <c r="H2215" s="44">
        <f>Calculator!C2197</f>
        <v>0</v>
      </c>
      <c r="I2215" s="46">
        <f>Calculator!E2197</f>
        <v>0</v>
      </c>
      <c r="J2215" s="45">
        <f>Calculator!F2197</f>
        <v>0</v>
      </c>
      <c r="K2215" s="125">
        <f t="shared" si="340"/>
        <v>7.5</v>
      </c>
      <c r="L2215" s="127">
        <f t="shared" si="341"/>
        <v>7.5</v>
      </c>
      <c r="M2215" s="127">
        <f t="shared" si="346"/>
        <v>7.5</v>
      </c>
      <c r="N2215" s="57">
        <f t="shared" si="342"/>
        <v>50</v>
      </c>
      <c r="O2215" s="57">
        <f t="shared" si="347"/>
        <v>50</v>
      </c>
      <c r="P2215" s="127">
        <f t="shared" si="343"/>
        <v>7.5</v>
      </c>
      <c r="Q2215" s="130">
        <f t="shared" si="344"/>
        <v>50</v>
      </c>
      <c r="R2215" s="62">
        <f t="shared" si="345"/>
        <v>50</v>
      </c>
      <c r="S2215" s="62">
        <f t="shared" si="348"/>
        <v>50</v>
      </c>
      <c r="T2215" s="129">
        <f t="shared" si="349"/>
        <v>3621.9078586603164</v>
      </c>
      <c r="X2215" s="62"/>
      <c r="AA2215" s="24"/>
    </row>
    <row r="2216" spans="6:27" x14ac:dyDescent="0.3">
      <c r="F2216" s="124">
        <f>Calculator!A2198</f>
        <v>2193</v>
      </c>
      <c r="G2216" s="44">
        <f>Calculator!B2198</f>
        <v>0</v>
      </c>
      <c r="H2216" s="44">
        <f>Calculator!C2198</f>
        <v>0</v>
      </c>
      <c r="I2216" s="46">
        <f>Calculator!E2198</f>
        <v>0</v>
      </c>
      <c r="J2216" s="45">
        <f>Calculator!F2198</f>
        <v>0</v>
      </c>
      <c r="K2216" s="125">
        <f t="shared" si="340"/>
        <v>7.5</v>
      </c>
      <c r="L2216" s="127">
        <f t="shared" si="341"/>
        <v>7.5</v>
      </c>
      <c r="M2216" s="127">
        <f t="shared" si="346"/>
        <v>7.5</v>
      </c>
      <c r="N2216" s="57">
        <f t="shared" si="342"/>
        <v>50</v>
      </c>
      <c r="O2216" s="57">
        <f t="shared" si="347"/>
        <v>50</v>
      </c>
      <c r="P2216" s="127">
        <f t="shared" si="343"/>
        <v>7.5</v>
      </c>
      <c r="Q2216" s="130">
        <f t="shared" si="344"/>
        <v>50</v>
      </c>
      <c r="R2216" s="62">
        <f t="shared" si="345"/>
        <v>50</v>
      </c>
      <c r="S2216" s="62">
        <f t="shared" si="348"/>
        <v>50</v>
      </c>
      <c r="T2216" s="129">
        <f t="shared" si="349"/>
        <v>3621.9078586603164</v>
      </c>
      <c r="X2216" s="62"/>
      <c r="AA2216" s="24"/>
    </row>
    <row r="2217" spans="6:27" x14ac:dyDescent="0.3">
      <c r="F2217" s="124">
        <f>Calculator!A2199</f>
        <v>2194</v>
      </c>
      <c r="G2217" s="44">
        <f>Calculator!B2199</f>
        <v>0</v>
      </c>
      <c r="H2217" s="44">
        <f>Calculator!C2199</f>
        <v>0</v>
      </c>
      <c r="I2217" s="46">
        <f>Calculator!E2199</f>
        <v>0</v>
      </c>
      <c r="J2217" s="45">
        <f>Calculator!F2199</f>
        <v>0</v>
      </c>
      <c r="K2217" s="125">
        <f t="shared" si="340"/>
        <v>7.5</v>
      </c>
      <c r="L2217" s="127">
        <f t="shared" si="341"/>
        <v>7.5</v>
      </c>
      <c r="M2217" s="127">
        <f t="shared" si="346"/>
        <v>7.5</v>
      </c>
      <c r="N2217" s="57">
        <f t="shared" si="342"/>
        <v>50</v>
      </c>
      <c r="O2217" s="57">
        <f t="shared" si="347"/>
        <v>50</v>
      </c>
      <c r="P2217" s="127">
        <f t="shared" si="343"/>
        <v>7.5</v>
      </c>
      <c r="Q2217" s="130">
        <f t="shared" si="344"/>
        <v>50</v>
      </c>
      <c r="R2217" s="62">
        <f t="shared" si="345"/>
        <v>50</v>
      </c>
      <c r="S2217" s="62">
        <f t="shared" si="348"/>
        <v>50</v>
      </c>
      <c r="T2217" s="129">
        <f t="shared" si="349"/>
        <v>3621.9078586603164</v>
      </c>
      <c r="X2217" s="62"/>
      <c r="AA2217" s="24"/>
    </row>
    <row r="2218" spans="6:27" x14ac:dyDescent="0.3">
      <c r="F2218" s="124">
        <f>Calculator!A2200</f>
        <v>2195</v>
      </c>
      <c r="G2218" s="44">
        <f>Calculator!B2200</f>
        <v>0</v>
      </c>
      <c r="H2218" s="44">
        <f>Calculator!C2200</f>
        <v>0</v>
      </c>
      <c r="I2218" s="46">
        <f>Calculator!E2200</f>
        <v>0</v>
      </c>
      <c r="J2218" s="45">
        <f>Calculator!F2200</f>
        <v>0</v>
      </c>
      <c r="K2218" s="125">
        <f t="shared" si="340"/>
        <v>7.5</v>
      </c>
      <c r="L2218" s="127">
        <f t="shared" si="341"/>
        <v>7.5</v>
      </c>
      <c r="M2218" s="127">
        <f t="shared" si="346"/>
        <v>7.5</v>
      </c>
      <c r="N2218" s="57">
        <f t="shared" si="342"/>
        <v>50</v>
      </c>
      <c r="O2218" s="57">
        <f t="shared" si="347"/>
        <v>50</v>
      </c>
      <c r="P2218" s="127">
        <f t="shared" si="343"/>
        <v>7.5</v>
      </c>
      <c r="Q2218" s="130">
        <f t="shared" si="344"/>
        <v>50</v>
      </c>
      <c r="R2218" s="62">
        <f t="shared" si="345"/>
        <v>50</v>
      </c>
      <c r="S2218" s="62">
        <f t="shared" si="348"/>
        <v>50</v>
      </c>
      <c r="T2218" s="129">
        <f t="shared" si="349"/>
        <v>3621.9078586603164</v>
      </c>
      <c r="X2218" s="62"/>
      <c r="AA2218" s="24"/>
    </row>
    <row r="2219" spans="6:27" x14ac:dyDescent="0.3">
      <c r="F2219" s="124">
        <f>Calculator!A2201</f>
        <v>2196</v>
      </c>
      <c r="G2219" s="44">
        <f>Calculator!B2201</f>
        <v>0</v>
      </c>
      <c r="H2219" s="44">
        <f>Calculator!C2201</f>
        <v>0</v>
      </c>
      <c r="I2219" s="46">
        <f>Calculator!E2201</f>
        <v>0</v>
      </c>
      <c r="J2219" s="45">
        <f>Calculator!F2201</f>
        <v>0</v>
      </c>
      <c r="K2219" s="125">
        <f t="shared" si="340"/>
        <v>7.5</v>
      </c>
      <c r="L2219" s="127">
        <f t="shared" si="341"/>
        <v>7.5</v>
      </c>
      <c r="M2219" s="127">
        <f t="shared" si="346"/>
        <v>7.5</v>
      </c>
      <c r="N2219" s="57">
        <f t="shared" si="342"/>
        <v>50</v>
      </c>
      <c r="O2219" s="57">
        <f t="shared" si="347"/>
        <v>50</v>
      </c>
      <c r="P2219" s="127">
        <f t="shared" si="343"/>
        <v>7.5</v>
      </c>
      <c r="Q2219" s="130">
        <f t="shared" si="344"/>
        <v>50</v>
      </c>
      <c r="R2219" s="62">
        <f t="shared" si="345"/>
        <v>50</v>
      </c>
      <c r="S2219" s="62">
        <f t="shared" si="348"/>
        <v>50</v>
      </c>
      <c r="T2219" s="129">
        <f t="shared" si="349"/>
        <v>3621.9078586603164</v>
      </c>
      <c r="X2219" s="62"/>
      <c r="AA2219" s="24"/>
    </row>
    <row r="2220" spans="6:27" x14ac:dyDescent="0.3">
      <c r="F2220" s="124">
        <f>Calculator!A2202</f>
        <v>2197</v>
      </c>
      <c r="G2220" s="44">
        <f>Calculator!B2202</f>
        <v>0</v>
      </c>
      <c r="H2220" s="44">
        <f>Calculator!C2202</f>
        <v>0</v>
      </c>
      <c r="I2220" s="46">
        <f>Calculator!E2202</f>
        <v>0</v>
      </c>
      <c r="J2220" s="45">
        <f>Calculator!F2202</f>
        <v>0</v>
      </c>
      <c r="K2220" s="125">
        <f t="shared" si="340"/>
        <v>7.5</v>
      </c>
      <c r="L2220" s="127">
        <f t="shared" si="341"/>
        <v>7.5</v>
      </c>
      <c r="M2220" s="127">
        <f t="shared" si="346"/>
        <v>7.5</v>
      </c>
      <c r="N2220" s="57">
        <f t="shared" si="342"/>
        <v>50</v>
      </c>
      <c r="O2220" s="57">
        <f t="shared" si="347"/>
        <v>50</v>
      </c>
      <c r="P2220" s="127">
        <f t="shared" si="343"/>
        <v>7.5</v>
      </c>
      <c r="Q2220" s="130">
        <f t="shared" si="344"/>
        <v>50</v>
      </c>
      <c r="R2220" s="62">
        <f t="shared" si="345"/>
        <v>50</v>
      </c>
      <c r="S2220" s="62">
        <f t="shared" si="348"/>
        <v>50</v>
      </c>
      <c r="T2220" s="129">
        <f t="shared" si="349"/>
        <v>3621.9078586603164</v>
      </c>
      <c r="X2220" s="62"/>
      <c r="AA2220" s="24"/>
    </row>
    <row r="2221" spans="6:27" x14ac:dyDescent="0.3">
      <c r="F2221" s="124">
        <f>Calculator!A2203</f>
        <v>2198</v>
      </c>
      <c r="G2221" s="44">
        <f>Calculator!B2203</f>
        <v>0</v>
      </c>
      <c r="H2221" s="44">
        <f>Calculator!C2203</f>
        <v>0</v>
      </c>
      <c r="I2221" s="46">
        <f>Calculator!E2203</f>
        <v>0</v>
      </c>
      <c r="J2221" s="45">
        <f>Calculator!F2203</f>
        <v>0</v>
      </c>
      <c r="K2221" s="125">
        <f t="shared" si="340"/>
        <v>7.5</v>
      </c>
      <c r="L2221" s="127">
        <f t="shared" si="341"/>
        <v>7.5</v>
      </c>
      <c r="M2221" s="127">
        <f t="shared" si="346"/>
        <v>7.5</v>
      </c>
      <c r="N2221" s="57">
        <f t="shared" si="342"/>
        <v>50</v>
      </c>
      <c r="O2221" s="57">
        <f t="shared" si="347"/>
        <v>50</v>
      </c>
      <c r="P2221" s="127">
        <f t="shared" si="343"/>
        <v>7.5</v>
      </c>
      <c r="Q2221" s="130">
        <f t="shared" si="344"/>
        <v>50</v>
      </c>
      <c r="R2221" s="62">
        <f t="shared" si="345"/>
        <v>50</v>
      </c>
      <c r="S2221" s="62">
        <f t="shared" si="348"/>
        <v>50</v>
      </c>
      <c r="T2221" s="129">
        <f t="shared" si="349"/>
        <v>3621.9078586603164</v>
      </c>
      <c r="X2221" s="62"/>
      <c r="AA2221" s="24"/>
    </row>
    <row r="2222" spans="6:27" x14ac:dyDescent="0.3">
      <c r="F2222" s="124">
        <f>Calculator!A2204</f>
        <v>2199</v>
      </c>
      <c r="G2222" s="44">
        <f>Calculator!B2204</f>
        <v>0</v>
      </c>
      <c r="H2222" s="44">
        <f>Calculator!C2204</f>
        <v>0</v>
      </c>
      <c r="I2222" s="46">
        <f>Calculator!E2204</f>
        <v>0</v>
      </c>
      <c r="J2222" s="45">
        <f>Calculator!F2204</f>
        <v>0</v>
      </c>
      <c r="K2222" s="125">
        <f t="shared" si="340"/>
        <v>7.5</v>
      </c>
      <c r="L2222" s="127">
        <f t="shared" si="341"/>
        <v>7.5</v>
      </c>
      <c r="M2222" s="127">
        <f t="shared" si="346"/>
        <v>7.5</v>
      </c>
      <c r="N2222" s="57">
        <f t="shared" si="342"/>
        <v>50</v>
      </c>
      <c r="O2222" s="57">
        <f t="shared" si="347"/>
        <v>50</v>
      </c>
      <c r="P2222" s="127">
        <f t="shared" si="343"/>
        <v>7.5</v>
      </c>
      <c r="Q2222" s="130">
        <f t="shared" si="344"/>
        <v>50</v>
      </c>
      <c r="R2222" s="62">
        <f t="shared" si="345"/>
        <v>50</v>
      </c>
      <c r="S2222" s="62">
        <f t="shared" si="348"/>
        <v>50</v>
      </c>
      <c r="T2222" s="129">
        <f t="shared" si="349"/>
        <v>3621.9078586603164</v>
      </c>
      <c r="X2222" s="62"/>
      <c r="AA2222" s="24"/>
    </row>
    <row r="2223" spans="6:27" x14ac:dyDescent="0.3">
      <c r="F2223" s="124">
        <f>Calculator!A2205</f>
        <v>2200</v>
      </c>
      <c r="G2223" s="44">
        <f>Calculator!B2205</f>
        <v>0</v>
      </c>
      <c r="H2223" s="44">
        <f>Calculator!C2205</f>
        <v>0</v>
      </c>
      <c r="I2223" s="46">
        <f>Calculator!E2205</f>
        <v>0</v>
      </c>
      <c r="J2223" s="45">
        <f>Calculator!F2205</f>
        <v>0</v>
      </c>
      <c r="K2223" s="125">
        <f t="shared" si="340"/>
        <v>7.5</v>
      </c>
      <c r="L2223" s="127">
        <f t="shared" si="341"/>
        <v>7.5</v>
      </c>
      <c r="M2223" s="127">
        <f t="shared" si="346"/>
        <v>7.5</v>
      </c>
      <c r="N2223" s="57">
        <f t="shared" si="342"/>
        <v>50</v>
      </c>
      <c r="O2223" s="57">
        <f t="shared" si="347"/>
        <v>50</v>
      </c>
      <c r="P2223" s="127">
        <f t="shared" si="343"/>
        <v>7.5</v>
      </c>
      <c r="Q2223" s="130">
        <f t="shared" si="344"/>
        <v>50</v>
      </c>
      <c r="R2223" s="62">
        <f t="shared" si="345"/>
        <v>50</v>
      </c>
      <c r="S2223" s="62">
        <f t="shared" si="348"/>
        <v>50</v>
      </c>
      <c r="T2223" s="129">
        <f t="shared" si="349"/>
        <v>3621.9078586603164</v>
      </c>
      <c r="X2223" s="62"/>
      <c r="AA2223" s="24"/>
    </row>
    <row r="2224" spans="6:27" x14ac:dyDescent="0.3">
      <c r="F2224" s="124">
        <f>Calculator!A2206</f>
        <v>2201</v>
      </c>
      <c r="G2224" s="44">
        <f>Calculator!B2206</f>
        <v>0</v>
      </c>
      <c r="H2224" s="44">
        <f>Calculator!C2206</f>
        <v>0</v>
      </c>
      <c r="I2224" s="46">
        <f>Calculator!E2206</f>
        <v>0</v>
      </c>
      <c r="J2224" s="45">
        <f>Calculator!F2206</f>
        <v>0</v>
      </c>
      <c r="K2224" s="125">
        <f t="shared" si="340"/>
        <v>7.5</v>
      </c>
      <c r="L2224" s="127">
        <f t="shared" si="341"/>
        <v>7.5</v>
      </c>
      <c r="M2224" s="127">
        <f t="shared" si="346"/>
        <v>7.5</v>
      </c>
      <c r="N2224" s="57">
        <f t="shared" si="342"/>
        <v>50</v>
      </c>
      <c r="O2224" s="57">
        <f t="shared" si="347"/>
        <v>50</v>
      </c>
      <c r="P2224" s="127">
        <f t="shared" si="343"/>
        <v>7.5</v>
      </c>
      <c r="Q2224" s="130">
        <f t="shared" si="344"/>
        <v>50</v>
      </c>
      <c r="R2224" s="62">
        <f t="shared" si="345"/>
        <v>50</v>
      </c>
      <c r="S2224" s="62">
        <f t="shared" si="348"/>
        <v>50</v>
      </c>
      <c r="T2224" s="129">
        <f t="shared" si="349"/>
        <v>3621.9078586603164</v>
      </c>
      <c r="X2224" s="62"/>
      <c r="AA2224" s="24"/>
    </row>
    <row r="2225" spans="6:27" x14ac:dyDescent="0.3">
      <c r="F2225" s="124">
        <f>Calculator!A2207</f>
        <v>2202</v>
      </c>
      <c r="G2225" s="44">
        <f>Calculator!B2207</f>
        <v>0</v>
      </c>
      <c r="H2225" s="44">
        <f>Calculator!C2207</f>
        <v>0</v>
      </c>
      <c r="I2225" s="46">
        <f>Calculator!E2207</f>
        <v>0</v>
      </c>
      <c r="J2225" s="45">
        <f>Calculator!F2207</f>
        <v>0</v>
      </c>
      <c r="K2225" s="125">
        <f t="shared" si="340"/>
        <v>7.5</v>
      </c>
      <c r="L2225" s="127">
        <f t="shared" si="341"/>
        <v>7.5</v>
      </c>
      <c r="M2225" s="127">
        <f t="shared" si="346"/>
        <v>7.5</v>
      </c>
      <c r="N2225" s="57">
        <f t="shared" si="342"/>
        <v>50</v>
      </c>
      <c r="O2225" s="57">
        <f t="shared" si="347"/>
        <v>50</v>
      </c>
      <c r="P2225" s="127">
        <f t="shared" si="343"/>
        <v>7.5</v>
      </c>
      <c r="Q2225" s="130">
        <f t="shared" si="344"/>
        <v>50</v>
      </c>
      <c r="R2225" s="62">
        <f t="shared" si="345"/>
        <v>50</v>
      </c>
      <c r="S2225" s="62">
        <f t="shared" si="348"/>
        <v>50</v>
      </c>
      <c r="T2225" s="129">
        <f t="shared" si="349"/>
        <v>3621.9078586603164</v>
      </c>
      <c r="X2225" s="62"/>
      <c r="AA2225" s="24"/>
    </row>
    <row r="2226" spans="6:27" x14ac:dyDescent="0.3">
      <c r="F2226" s="124">
        <f>Calculator!A2208</f>
        <v>2203</v>
      </c>
      <c r="G2226" s="44">
        <f>Calculator!B2208</f>
        <v>0</v>
      </c>
      <c r="H2226" s="44">
        <f>Calculator!C2208</f>
        <v>0</v>
      </c>
      <c r="I2226" s="46">
        <f>Calculator!E2208</f>
        <v>0</v>
      </c>
      <c r="J2226" s="45">
        <f>Calculator!F2208</f>
        <v>0</v>
      </c>
      <c r="K2226" s="125">
        <f t="shared" si="340"/>
        <v>7.5</v>
      </c>
      <c r="L2226" s="127">
        <f t="shared" si="341"/>
        <v>7.5</v>
      </c>
      <c r="M2226" s="127">
        <f t="shared" si="346"/>
        <v>7.5</v>
      </c>
      <c r="N2226" s="57">
        <f t="shared" si="342"/>
        <v>50</v>
      </c>
      <c r="O2226" s="57">
        <f t="shared" si="347"/>
        <v>50</v>
      </c>
      <c r="P2226" s="127">
        <f t="shared" si="343"/>
        <v>7.5</v>
      </c>
      <c r="Q2226" s="130">
        <f t="shared" si="344"/>
        <v>50</v>
      </c>
      <c r="R2226" s="62">
        <f t="shared" si="345"/>
        <v>50</v>
      </c>
      <c r="S2226" s="62">
        <f t="shared" si="348"/>
        <v>50</v>
      </c>
      <c r="T2226" s="129">
        <f t="shared" si="349"/>
        <v>3621.9078586603164</v>
      </c>
      <c r="X2226" s="62"/>
      <c r="AA2226" s="24"/>
    </row>
    <row r="2227" spans="6:27" x14ac:dyDescent="0.3">
      <c r="F2227" s="124">
        <f>Calculator!A2209</f>
        <v>2204</v>
      </c>
      <c r="G2227" s="44">
        <f>Calculator!B2209</f>
        <v>0</v>
      </c>
      <c r="H2227" s="44">
        <f>Calculator!C2209</f>
        <v>0</v>
      </c>
      <c r="I2227" s="46">
        <f>Calculator!E2209</f>
        <v>0</v>
      </c>
      <c r="J2227" s="45">
        <f>Calculator!F2209</f>
        <v>0</v>
      </c>
      <c r="K2227" s="125">
        <f t="shared" si="340"/>
        <v>7.5</v>
      </c>
      <c r="L2227" s="127">
        <f t="shared" si="341"/>
        <v>7.5</v>
      </c>
      <c r="M2227" s="127">
        <f t="shared" si="346"/>
        <v>7.5</v>
      </c>
      <c r="N2227" s="57">
        <f t="shared" si="342"/>
        <v>50</v>
      </c>
      <c r="O2227" s="57">
        <f t="shared" si="347"/>
        <v>50</v>
      </c>
      <c r="P2227" s="127">
        <f t="shared" si="343"/>
        <v>7.5</v>
      </c>
      <c r="Q2227" s="130">
        <f t="shared" si="344"/>
        <v>50</v>
      </c>
      <c r="R2227" s="62">
        <f t="shared" si="345"/>
        <v>50</v>
      </c>
      <c r="S2227" s="62">
        <f t="shared" si="348"/>
        <v>50</v>
      </c>
      <c r="T2227" s="129">
        <f t="shared" si="349"/>
        <v>3621.9078586603164</v>
      </c>
      <c r="X2227" s="62"/>
      <c r="AA2227" s="24"/>
    </row>
    <row r="2228" spans="6:27" x14ac:dyDescent="0.3">
      <c r="F2228" s="124">
        <f>Calculator!A2210</f>
        <v>2205</v>
      </c>
      <c r="G2228" s="44">
        <f>Calculator!B2210</f>
        <v>0</v>
      </c>
      <c r="H2228" s="44">
        <f>Calculator!C2210</f>
        <v>0</v>
      </c>
      <c r="I2228" s="46">
        <f>Calculator!E2210</f>
        <v>0</v>
      </c>
      <c r="J2228" s="45">
        <f>Calculator!F2210</f>
        <v>0</v>
      </c>
      <c r="K2228" s="125">
        <f t="shared" si="340"/>
        <v>7.5</v>
      </c>
      <c r="L2228" s="127">
        <f t="shared" si="341"/>
        <v>7.5</v>
      </c>
      <c r="M2228" s="127">
        <f t="shared" si="346"/>
        <v>7.5</v>
      </c>
      <c r="N2228" s="57">
        <f t="shared" si="342"/>
        <v>50</v>
      </c>
      <c r="O2228" s="57">
        <f t="shared" si="347"/>
        <v>50</v>
      </c>
      <c r="P2228" s="127">
        <f t="shared" si="343"/>
        <v>7.5</v>
      </c>
      <c r="Q2228" s="130">
        <f t="shared" si="344"/>
        <v>50</v>
      </c>
      <c r="R2228" s="62">
        <f t="shared" si="345"/>
        <v>50</v>
      </c>
      <c r="S2228" s="62">
        <f t="shared" si="348"/>
        <v>50</v>
      </c>
      <c r="T2228" s="129">
        <f t="shared" si="349"/>
        <v>3621.9078586603164</v>
      </c>
      <c r="X2228" s="62"/>
      <c r="AA2228" s="24"/>
    </row>
    <row r="2229" spans="6:27" x14ac:dyDescent="0.3">
      <c r="F2229" s="124">
        <f>Calculator!A2211</f>
        <v>2206</v>
      </c>
      <c r="G2229" s="44">
        <f>Calculator!B2211</f>
        <v>0</v>
      </c>
      <c r="H2229" s="44">
        <f>Calculator!C2211</f>
        <v>0</v>
      </c>
      <c r="I2229" s="46">
        <f>Calculator!E2211</f>
        <v>0</v>
      </c>
      <c r="J2229" s="45">
        <f>Calculator!F2211</f>
        <v>0</v>
      </c>
      <c r="K2229" s="125">
        <f t="shared" si="340"/>
        <v>7.5</v>
      </c>
      <c r="L2229" s="127">
        <f t="shared" si="341"/>
        <v>7.5</v>
      </c>
      <c r="M2229" s="127">
        <f t="shared" si="346"/>
        <v>7.5</v>
      </c>
      <c r="N2229" s="57">
        <f t="shared" si="342"/>
        <v>50</v>
      </c>
      <c r="O2229" s="57">
        <f t="shared" si="347"/>
        <v>50</v>
      </c>
      <c r="P2229" s="127">
        <f t="shared" si="343"/>
        <v>7.5</v>
      </c>
      <c r="Q2229" s="130">
        <f t="shared" si="344"/>
        <v>50</v>
      </c>
      <c r="R2229" s="62">
        <f t="shared" si="345"/>
        <v>50</v>
      </c>
      <c r="S2229" s="62">
        <f t="shared" si="348"/>
        <v>50</v>
      </c>
      <c r="T2229" s="129">
        <f t="shared" si="349"/>
        <v>3621.9078586603164</v>
      </c>
      <c r="X2229" s="62"/>
      <c r="AA2229" s="24"/>
    </row>
    <row r="2230" spans="6:27" x14ac:dyDescent="0.3">
      <c r="F2230" s="124">
        <f>Calculator!A2212</f>
        <v>2207</v>
      </c>
      <c r="G2230" s="44">
        <f>Calculator!B2212</f>
        <v>0</v>
      </c>
      <c r="H2230" s="44">
        <f>Calculator!C2212</f>
        <v>0</v>
      </c>
      <c r="I2230" s="46">
        <f>Calculator!E2212</f>
        <v>0</v>
      </c>
      <c r="J2230" s="45">
        <f>Calculator!F2212</f>
        <v>0</v>
      </c>
      <c r="K2230" s="125">
        <f t="shared" si="340"/>
        <v>7.5</v>
      </c>
      <c r="L2230" s="127">
        <f t="shared" si="341"/>
        <v>7.5</v>
      </c>
      <c r="M2230" s="127">
        <f t="shared" si="346"/>
        <v>7.5</v>
      </c>
      <c r="N2230" s="57">
        <f t="shared" si="342"/>
        <v>50</v>
      </c>
      <c r="O2230" s="57">
        <f t="shared" si="347"/>
        <v>50</v>
      </c>
      <c r="P2230" s="127">
        <f t="shared" si="343"/>
        <v>7.5</v>
      </c>
      <c r="Q2230" s="130">
        <f t="shared" si="344"/>
        <v>50</v>
      </c>
      <c r="R2230" s="62">
        <f t="shared" si="345"/>
        <v>50</v>
      </c>
      <c r="S2230" s="62">
        <f t="shared" si="348"/>
        <v>50</v>
      </c>
      <c r="T2230" s="129">
        <f t="shared" si="349"/>
        <v>3621.9078586603164</v>
      </c>
      <c r="X2230" s="62"/>
      <c r="AA2230" s="24"/>
    </row>
    <row r="2231" spans="6:27" x14ac:dyDescent="0.3">
      <c r="F2231" s="124">
        <f>Calculator!A2213</f>
        <v>2208</v>
      </c>
      <c r="G2231" s="44">
        <f>Calculator!B2213</f>
        <v>0</v>
      </c>
      <c r="H2231" s="44">
        <f>Calculator!C2213</f>
        <v>0</v>
      </c>
      <c r="I2231" s="46">
        <f>Calculator!E2213</f>
        <v>0</v>
      </c>
      <c r="J2231" s="45">
        <f>Calculator!F2213</f>
        <v>0</v>
      </c>
      <c r="K2231" s="125">
        <f t="shared" si="340"/>
        <v>7.5</v>
      </c>
      <c r="L2231" s="127">
        <f t="shared" si="341"/>
        <v>7.5</v>
      </c>
      <c r="M2231" s="127">
        <f t="shared" si="346"/>
        <v>7.5</v>
      </c>
      <c r="N2231" s="57">
        <f t="shared" si="342"/>
        <v>50</v>
      </c>
      <c r="O2231" s="57">
        <f t="shared" si="347"/>
        <v>50</v>
      </c>
      <c r="P2231" s="127">
        <f t="shared" si="343"/>
        <v>7.5</v>
      </c>
      <c r="Q2231" s="130">
        <f t="shared" si="344"/>
        <v>50</v>
      </c>
      <c r="R2231" s="62">
        <f t="shared" si="345"/>
        <v>50</v>
      </c>
      <c r="S2231" s="62">
        <f t="shared" si="348"/>
        <v>50</v>
      </c>
      <c r="T2231" s="129">
        <f t="shared" si="349"/>
        <v>3621.9078586603164</v>
      </c>
      <c r="X2231" s="62"/>
      <c r="AA2231" s="24"/>
    </row>
    <row r="2232" spans="6:27" x14ac:dyDescent="0.3">
      <c r="F2232" s="124">
        <f>Calculator!A2214</f>
        <v>2209</v>
      </c>
      <c r="G2232" s="44">
        <f>Calculator!B2214</f>
        <v>0</v>
      </c>
      <c r="H2232" s="44">
        <f>Calculator!C2214</f>
        <v>0</v>
      </c>
      <c r="I2232" s="46">
        <f>Calculator!E2214</f>
        <v>0</v>
      </c>
      <c r="J2232" s="45">
        <f>Calculator!F2214</f>
        <v>0</v>
      </c>
      <c r="K2232" s="125">
        <f t="shared" si="340"/>
        <v>7.5</v>
      </c>
      <c r="L2232" s="127">
        <f t="shared" si="341"/>
        <v>7.5</v>
      </c>
      <c r="M2232" s="127">
        <f t="shared" si="346"/>
        <v>7.5</v>
      </c>
      <c r="N2232" s="57">
        <f t="shared" si="342"/>
        <v>50</v>
      </c>
      <c r="O2232" s="57">
        <f t="shared" si="347"/>
        <v>50</v>
      </c>
      <c r="P2232" s="127">
        <f t="shared" si="343"/>
        <v>7.5</v>
      </c>
      <c r="Q2232" s="130">
        <f t="shared" si="344"/>
        <v>50</v>
      </c>
      <c r="R2232" s="62">
        <f t="shared" si="345"/>
        <v>50</v>
      </c>
      <c r="S2232" s="62">
        <f t="shared" si="348"/>
        <v>50</v>
      </c>
      <c r="T2232" s="129">
        <f t="shared" si="349"/>
        <v>3621.9078586603164</v>
      </c>
      <c r="X2232" s="62"/>
      <c r="AA2232" s="24"/>
    </row>
    <row r="2233" spans="6:27" x14ac:dyDescent="0.3">
      <c r="F2233" s="124">
        <f>Calculator!A2215</f>
        <v>2210</v>
      </c>
      <c r="G2233" s="44">
        <f>Calculator!B2215</f>
        <v>0</v>
      </c>
      <c r="H2233" s="44">
        <f>Calculator!C2215</f>
        <v>0</v>
      </c>
      <c r="I2233" s="46">
        <f>Calculator!E2215</f>
        <v>0</v>
      </c>
      <c r="J2233" s="45">
        <f>Calculator!F2215</f>
        <v>0</v>
      </c>
      <c r="K2233" s="125">
        <f t="shared" si="340"/>
        <v>7.5</v>
      </c>
      <c r="L2233" s="127">
        <f t="shared" si="341"/>
        <v>7.5</v>
      </c>
      <c r="M2233" s="127">
        <f t="shared" si="346"/>
        <v>7.5</v>
      </c>
      <c r="N2233" s="57">
        <f t="shared" si="342"/>
        <v>50</v>
      </c>
      <c r="O2233" s="57">
        <f t="shared" si="347"/>
        <v>50</v>
      </c>
      <c r="P2233" s="127">
        <f t="shared" si="343"/>
        <v>7.5</v>
      </c>
      <c r="Q2233" s="130">
        <f t="shared" si="344"/>
        <v>50</v>
      </c>
      <c r="R2233" s="62">
        <f t="shared" si="345"/>
        <v>50</v>
      </c>
      <c r="S2233" s="62">
        <f t="shared" si="348"/>
        <v>50</v>
      </c>
      <c r="T2233" s="129">
        <f t="shared" si="349"/>
        <v>3621.9078586603164</v>
      </c>
      <c r="X2233" s="62"/>
      <c r="AA2233" s="24"/>
    </row>
    <row r="2234" spans="6:27" x14ac:dyDescent="0.3">
      <c r="F2234" s="124">
        <f>Calculator!A2216</f>
        <v>2211</v>
      </c>
      <c r="G2234" s="44">
        <f>Calculator!B2216</f>
        <v>0</v>
      </c>
      <c r="H2234" s="44">
        <f>Calculator!C2216</f>
        <v>0</v>
      </c>
      <c r="I2234" s="46">
        <f>Calculator!E2216</f>
        <v>0</v>
      </c>
      <c r="J2234" s="45">
        <f>Calculator!F2216</f>
        <v>0</v>
      </c>
      <c r="K2234" s="125">
        <f t="shared" si="340"/>
        <v>7.5</v>
      </c>
      <c r="L2234" s="127">
        <f t="shared" si="341"/>
        <v>7.5</v>
      </c>
      <c r="M2234" s="127">
        <f t="shared" si="346"/>
        <v>7.5</v>
      </c>
      <c r="N2234" s="57">
        <f t="shared" si="342"/>
        <v>50</v>
      </c>
      <c r="O2234" s="57">
        <f t="shared" si="347"/>
        <v>50</v>
      </c>
      <c r="P2234" s="127">
        <f t="shared" si="343"/>
        <v>7.5</v>
      </c>
      <c r="Q2234" s="130">
        <f t="shared" si="344"/>
        <v>50</v>
      </c>
      <c r="R2234" s="62">
        <f t="shared" si="345"/>
        <v>50</v>
      </c>
      <c r="S2234" s="62">
        <f t="shared" si="348"/>
        <v>50</v>
      </c>
      <c r="T2234" s="129">
        <f t="shared" si="349"/>
        <v>3621.9078586603164</v>
      </c>
      <c r="X2234" s="62"/>
      <c r="AA2234" s="24"/>
    </row>
    <row r="2235" spans="6:27" x14ac:dyDescent="0.3">
      <c r="F2235" s="124">
        <f>Calculator!A2217</f>
        <v>2212</v>
      </c>
      <c r="G2235" s="44">
        <f>Calculator!B2217</f>
        <v>0</v>
      </c>
      <c r="H2235" s="44">
        <f>Calculator!C2217</f>
        <v>0</v>
      </c>
      <c r="I2235" s="46">
        <f>Calculator!E2217</f>
        <v>0</v>
      </c>
      <c r="J2235" s="45">
        <f>Calculator!F2217</f>
        <v>0</v>
      </c>
      <c r="K2235" s="125">
        <f t="shared" si="340"/>
        <v>7.5</v>
      </c>
      <c r="L2235" s="127">
        <f t="shared" si="341"/>
        <v>7.5</v>
      </c>
      <c r="M2235" s="127">
        <f t="shared" si="346"/>
        <v>7.5</v>
      </c>
      <c r="N2235" s="57">
        <f t="shared" si="342"/>
        <v>50</v>
      </c>
      <c r="O2235" s="57">
        <f t="shared" si="347"/>
        <v>50</v>
      </c>
      <c r="P2235" s="127">
        <f t="shared" si="343"/>
        <v>7.5</v>
      </c>
      <c r="Q2235" s="130">
        <f t="shared" si="344"/>
        <v>50</v>
      </c>
      <c r="R2235" s="62">
        <f t="shared" si="345"/>
        <v>50</v>
      </c>
      <c r="S2235" s="62">
        <f t="shared" si="348"/>
        <v>50</v>
      </c>
      <c r="T2235" s="129">
        <f t="shared" si="349"/>
        <v>3621.9078586603164</v>
      </c>
      <c r="X2235" s="62"/>
      <c r="AA2235" s="24"/>
    </row>
    <row r="2236" spans="6:27" x14ac:dyDescent="0.3">
      <c r="F2236" s="124">
        <f>Calculator!A2218</f>
        <v>2213</v>
      </c>
      <c r="G2236" s="44">
        <f>Calculator!B2218</f>
        <v>0</v>
      </c>
      <c r="H2236" s="44">
        <f>Calculator!C2218</f>
        <v>0</v>
      </c>
      <c r="I2236" s="46">
        <f>Calculator!E2218</f>
        <v>0</v>
      </c>
      <c r="J2236" s="45">
        <f>Calculator!F2218</f>
        <v>0</v>
      </c>
      <c r="K2236" s="125">
        <f t="shared" si="340"/>
        <v>7.5</v>
      </c>
      <c r="L2236" s="127">
        <f t="shared" si="341"/>
        <v>7.5</v>
      </c>
      <c r="M2236" s="127">
        <f t="shared" si="346"/>
        <v>7.5</v>
      </c>
      <c r="N2236" s="57">
        <f t="shared" si="342"/>
        <v>50</v>
      </c>
      <c r="O2236" s="57">
        <f t="shared" si="347"/>
        <v>50</v>
      </c>
      <c r="P2236" s="127">
        <f t="shared" si="343"/>
        <v>7.5</v>
      </c>
      <c r="Q2236" s="130">
        <f t="shared" si="344"/>
        <v>50</v>
      </c>
      <c r="R2236" s="62">
        <f t="shared" si="345"/>
        <v>50</v>
      </c>
      <c r="S2236" s="62">
        <f t="shared" si="348"/>
        <v>50</v>
      </c>
      <c r="T2236" s="129">
        <f t="shared" si="349"/>
        <v>3621.9078586603164</v>
      </c>
      <c r="X2236" s="62"/>
      <c r="AA2236" s="24"/>
    </row>
    <row r="2237" spans="6:27" x14ac:dyDescent="0.3">
      <c r="F2237" s="124">
        <f>Calculator!A2219</f>
        <v>2214</v>
      </c>
      <c r="G2237" s="44">
        <f>Calculator!B2219</f>
        <v>0</v>
      </c>
      <c r="H2237" s="44">
        <f>Calculator!C2219</f>
        <v>0</v>
      </c>
      <c r="I2237" s="46">
        <f>Calculator!E2219</f>
        <v>0</v>
      </c>
      <c r="J2237" s="45">
        <f>Calculator!F2219</f>
        <v>0</v>
      </c>
      <c r="K2237" s="125">
        <f t="shared" si="340"/>
        <v>7.5</v>
      </c>
      <c r="L2237" s="127">
        <f t="shared" si="341"/>
        <v>7.5</v>
      </c>
      <c r="M2237" s="127">
        <f t="shared" si="346"/>
        <v>7.5</v>
      </c>
      <c r="N2237" s="57">
        <f t="shared" si="342"/>
        <v>50</v>
      </c>
      <c r="O2237" s="57">
        <f t="shared" si="347"/>
        <v>50</v>
      </c>
      <c r="P2237" s="127">
        <f t="shared" si="343"/>
        <v>7.5</v>
      </c>
      <c r="Q2237" s="130">
        <f t="shared" si="344"/>
        <v>50</v>
      </c>
      <c r="R2237" s="62">
        <f t="shared" si="345"/>
        <v>50</v>
      </c>
      <c r="S2237" s="62">
        <f t="shared" si="348"/>
        <v>50</v>
      </c>
      <c r="T2237" s="129">
        <f t="shared" si="349"/>
        <v>3621.9078586603164</v>
      </c>
      <c r="X2237" s="62"/>
      <c r="AA2237" s="24"/>
    </row>
    <row r="2238" spans="6:27" x14ac:dyDescent="0.3">
      <c r="F2238" s="124">
        <f>Calculator!A2220</f>
        <v>2215</v>
      </c>
      <c r="G2238" s="44">
        <f>Calculator!B2220</f>
        <v>0</v>
      </c>
      <c r="H2238" s="44">
        <f>Calculator!C2220</f>
        <v>0</v>
      </c>
      <c r="I2238" s="46">
        <f>Calculator!E2220</f>
        <v>0</v>
      </c>
      <c r="J2238" s="45">
        <f>Calculator!F2220</f>
        <v>0</v>
      </c>
      <c r="K2238" s="125">
        <f t="shared" si="340"/>
        <v>7.5</v>
      </c>
      <c r="L2238" s="127">
        <f t="shared" si="341"/>
        <v>7.5</v>
      </c>
      <c r="M2238" s="127">
        <f t="shared" si="346"/>
        <v>7.5</v>
      </c>
      <c r="N2238" s="57">
        <f t="shared" si="342"/>
        <v>50</v>
      </c>
      <c r="O2238" s="57">
        <f t="shared" si="347"/>
        <v>50</v>
      </c>
      <c r="P2238" s="127">
        <f t="shared" si="343"/>
        <v>7.5</v>
      </c>
      <c r="Q2238" s="130">
        <f t="shared" si="344"/>
        <v>50</v>
      </c>
      <c r="R2238" s="62">
        <f t="shared" si="345"/>
        <v>50</v>
      </c>
      <c r="S2238" s="62">
        <f t="shared" si="348"/>
        <v>50</v>
      </c>
      <c r="T2238" s="129">
        <f t="shared" si="349"/>
        <v>3621.9078586603164</v>
      </c>
      <c r="X2238" s="62"/>
      <c r="AA2238" s="24"/>
    </row>
    <row r="2239" spans="6:27" x14ac:dyDescent="0.3">
      <c r="F2239" s="124">
        <f>Calculator!A2221</f>
        <v>2216</v>
      </c>
      <c r="G2239" s="44">
        <f>Calculator!B2221</f>
        <v>0</v>
      </c>
      <c r="H2239" s="44">
        <f>Calculator!C2221</f>
        <v>0</v>
      </c>
      <c r="I2239" s="46">
        <f>Calculator!E2221</f>
        <v>0</v>
      </c>
      <c r="J2239" s="45">
        <f>Calculator!F2221</f>
        <v>0</v>
      </c>
      <c r="K2239" s="125">
        <f t="shared" si="340"/>
        <v>7.5</v>
      </c>
      <c r="L2239" s="127">
        <f t="shared" si="341"/>
        <v>7.5</v>
      </c>
      <c r="M2239" s="127">
        <f t="shared" si="346"/>
        <v>7.5</v>
      </c>
      <c r="N2239" s="57">
        <f t="shared" si="342"/>
        <v>50</v>
      </c>
      <c r="O2239" s="57">
        <f t="shared" si="347"/>
        <v>50</v>
      </c>
      <c r="P2239" s="127">
        <f t="shared" si="343"/>
        <v>7.5</v>
      </c>
      <c r="Q2239" s="130">
        <f t="shared" si="344"/>
        <v>50</v>
      </c>
      <c r="R2239" s="62">
        <f t="shared" si="345"/>
        <v>50</v>
      </c>
      <c r="S2239" s="62">
        <f t="shared" si="348"/>
        <v>50</v>
      </c>
      <c r="T2239" s="129">
        <f t="shared" si="349"/>
        <v>3621.9078586603164</v>
      </c>
      <c r="X2239" s="62"/>
      <c r="AA2239" s="24"/>
    </row>
    <row r="2240" spans="6:27" x14ac:dyDescent="0.3">
      <c r="F2240" s="124">
        <f>Calculator!A2222</f>
        <v>2217</v>
      </c>
      <c r="G2240" s="44">
        <f>Calculator!B2222</f>
        <v>0</v>
      </c>
      <c r="H2240" s="44">
        <f>Calculator!C2222</f>
        <v>0</v>
      </c>
      <c r="I2240" s="46">
        <f>Calculator!E2222</f>
        <v>0</v>
      </c>
      <c r="J2240" s="45">
        <f>Calculator!F2222</f>
        <v>0</v>
      </c>
      <c r="K2240" s="125">
        <f t="shared" si="340"/>
        <v>7.5</v>
      </c>
      <c r="L2240" s="127">
        <f t="shared" si="341"/>
        <v>7.5</v>
      </c>
      <c r="M2240" s="127">
        <f t="shared" si="346"/>
        <v>7.5</v>
      </c>
      <c r="N2240" s="57">
        <f t="shared" si="342"/>
        <v>50</v>
      </c>
      <c r="O2240" s="57">
        <f t="shared" si="347"/>
        <v>50</v>
      </c>
      <c r="P2240" s="127">
        <f t="shared" si="343"/>
        <v>7.5</v>
      </c>
      <c r="Q2240" s="130">
        <f t="shared" si="344"/>
        <v>50</v>
      </c>
      <c r="R2240" s="62">
        <f t="shared" si="345"/>
        <v>50</v>
      </c>
      <c r="S2240" s="62">
        <f t="shared" si="348"/>
        <v>50</v>
      </c>
      <c r="T2240" s="129">
        <f t="shared" si="349"/>
        <v>3621.9078586603164</v>
      </c>
      <c r="X2240" s="62"/>
      <c r="AA2240" s="24"/>
    </row>
    <row r="2241" spans="6:27" x14ac:dyDescent="0.3">
      <c r="F2241" s="124">
        <f>Calculator!A2223</f>
        <v>2218</v>
      </c>
      <c r="G2241" s="44">
        <f>Calculator!B2223</f>
        <v>0</v>
      </c>
      <c r="H2241" s="44">
        <f>Calculator!C2223</f>
        <v>0</v>
      </c>
      <c r="I2241" s="46">
        <f>Calculator!E2223</f>
        <v>0</v>
      </c>
      <c r="J2241" s="45">
        <f>Calculator!F2223</f>
        <v>0</v>
      </c>
      <c r="K2241" s="125">
        <f t="shared" si="340"/>
        <v>7.5</v>
      </c>
      <c r="L2241" s="127">
        <f t="shared" si="341"/>
        <v>7.5</v>
      </c>
      <c r="M2241" s="127">
        <f t="shared" si="346"/>
        <v>7.5</v>
      </c>
      <c r="N2241" s="57">
        <f t="shared" si="342"/>
        <v>50</v>
      </c>
      <c r="O2241" s="57">
        <f t="shared" si="347"/>
        <v>50</v>
      </c>
      <c r="P2241" s="127">
        <f t="shared" si="343"/>
        <v>7.5</v>
      </c>
      <c r="Q2241" s="130">
        <f t="shared" si="344"/>
        <v>50</v>
      </c>
      <c r="R2241" s="62">
        <f t="shared" si="345"/>
        <v>50</v>
      </c>
      <c r="S2241" s="62">
        <f t="shared" si="348"/>
        <v>50</v>
      </c>
      <c r="T2241" s="129">
        <f t="shared" si="349"/>
        <v>3621.9078586603164</v>
      </c>
      <c r="X2241" s="62"/>
      <c r="AA2241" s="24"/>
    </row>
    <row r="2242" spans="6:27" x14ac:dyDescent="0.3">
      <c r="F2242" s="124">
        <f>Calculator!A2224</f>
        <v>2219</v>
      </c>
      <c r="G2242" s="44">
        <f>Calculator!B2224</f>
        <v>0</v>
      </c>
      <c r="H2242" s="44">
        <f>Calculator!C2224</f>
        <v>0</v>
      </c>
      <c r="I2242" s="46">
        <f>Calculator!E2224</f>
        <v>0</v>
      </c>
      <c r="J2242" s="45">
        <f>Calculator!F2224</f>
        <v>0</v>
      </c>
      <c r="K2242" s="125">
        <f t="shared" si="340"/>
        <v>7.5</v>
      </c>
      <c r="L2242" s="127">
        <f t="shared" si="341"/>
        <v>7.5</v>
      </c>
      <c r="M2242" s="127">
        <f t="shared" si="346"/>
        <v>7.5</v>
      </c>
      <c r="N2242" s="57">
        <f t="shared" si="342"/>
        <v>50</v>
      </c>
      <c r="O2242" s="57">
        <f t="shared" si="347"/>
        <v>50</v>
      </c>
      <c r="P2242" s="127">
        <f t="shared" si="343"/>
        <v>7.5</v>
      </c>
      <c r="Q2242" s="130">
        <f t="shared" si="344"/>
        <v>50</v>
      </c>
      <c r="R2242" s="62">
        <f t="shared" si="345"/>
        <v>50</v>
      </c>
      <c r="S2242" s="62">
        <f t="shared" si="348"/>
        <v>50</v>
      </c>
      <c r="T2242" s="129">
        <f t="shared" si="349"/>
        <v>3621.9078586603164</v>
      </c>
      <c r="X2242" s="62"/>
      <c r="AA2242" s="24"/>
    </row>
    <row r="2243" spans="6:27" x14ac:dyDescent="0.3">
      <c r="F2243" s="124">
        <f>Calculator!A2225</f>
        <v>2220</v>
      </c>
      <c r="G2243" s="44">
        <f>Calculator!B2225</f>
        <v>0</v>
      </c>
      <c r="H2243" s="44">
        <f>Calculator!C2225</f>
        <v>0</v>
      </c>
      <c r="I2243" s="46">
        <f>Calculator!E2225</f>
        <v>0</v>
      </c>
      <c r="J2243" s="45">
        <f>Calculator!F2225</f>
        <v>0</v>
      </c>
      <c r="K2243" s="125">
        <f t="shared" si="340"/>
        <v>7.5</v>
      </c>
      <c r="L2243" s="127">
        <f t="shared" si="341"/>
        <v>7.5</v>
      </c>
      <c r="M2243" s="127">
        <f t="shared" si="346"/>
        <v>7.5</v>
      </c>
      <c r="N2243" s="57">
        <f t="shared" si="342"/>
        <v>50</v>
      </c>
      <c r="O2243" s="57">
        <f t="shared" si="347"/>
        <v>50</v>
      </c>
      <c r="P2243" s="127">
        <f t="shared" si="343"/>
        <v>7.5</v>
      </c>
      <c r="Q2243" s="130">
        <f t="shared" si="344"/>
        <v>50</v>
      </c>
      <c r="R2243" s="62">
        <f t="shared" si="345"/>
        <v>50</v>
      </c>
      <c r="S2243" s="62">
        <f t="shared" si="348"/>
        <v>50</v>
      </c>
      <c r="T2243" s="129">
        <f t="shared" si="349"/>
        <v>3621.9078586603164</v>
      </c>
      <c r="X2243" s="62"/>
      <c r="AA2243" s="24"/>
    </row>
    <row r="2244" spans="6:27" x14ac:dyDescent="0.3">
      <c r="F2244" s="124">
        <f>Calculator!A2226</f>
        <v>2221</v>
      </c>
      <c r="G2244" s="44">
        <f>Calculator!B2226</f>
        <v>0</v>
      </c>
      <c r="H2244" s="44">
        <f>Calculator!C2226</f>
        <v>0</v>
      </c>
      <c r="I2244" s="46">
        <f>Calculator!E2226</f>
        <v>0</v>
      </c>
      <c r="J2244" s="45">
        <f>Calculator!F2226</f>
        <v>0</v>
      </c>
      <c r="K2244" s="125">
        <f t="shared" si="340"/>
        <v>7.5</v>
      </c>
      <c r="L2244" s="127">
        <f t="shared" si="341"/>
        <v>7.5</v>
      </c>
      <c r="M2244" s="127">
        <f t="shared" si="346"/>
        <v>7.5</v>
      </c>
      <c r="N2244" s="57">
        <f t="shared" si="342"/>
        <v>50</v>
      </c>
      <c r="O2244" s="57">
        <f t="shared" si="347"/>
        <v>50</v>
      </c>
      <c r="P2244" s="127">
        <f t="shared" si="343"/>
        <v>7.5</v>
      </c>
      <c r="Q2244" s="130">
        <f t="shared" si="344"/>
        <v>50</v>
      </c>
      <c r="R2244" s="62">
        <f t="shared" si="345"/>
        <v>50</v>
      </c>
      <c r="S2244" s="62">
        <f t="shared" si="348"/>
        <v>50</v>
      </c>
      <c r="T2244" s="129">
        <f t="shared" si="349"/>
        <v>3621.9078586603164</v>
      </c>
      <c r="X2244" s="62"/>
      <c r="AA2244" s="24"/>
    </row>
    <row r="2245" spans="6:27" x14ac:dyDescent="0.3">
      <c r="F2245" s="124">
        <f>Calculator!A2227</f>
        <v>2222</v>
      </c>
      <c r="G2245" s="44">
        <f>Calculator!B2227</f>
        <v>0</v>
      </c>
      <c r="H2245" s="44">
        <f>Calculator!C2227</f>
        <v>0</v>
      </c>
      <c r="I2245" s="46">
        <f>Calculator!E2227</f>
        <v>0</v>
      </c>
      <c r="J2245" s="45">
        <f>Calculator!F2227</f>
        <v>0</v>
      </c>
      <c r="K2245" s="125">
        <f t="shared" si="340"/>
        <v>7.5</v>
      </c>
      <c r="L2245" s="127">
        <f t="shared" si="341"/>
        <v>7.5</v>
      </c>
      <c r="M2245" s="127">
        <f t="shared" si="346"/>
        <v>7.5</v>
      </c>
      <c r="N2245" s="57">
        <f t="shared" si="342"/>
        <v>50</v>
      </c>
      <c r="O2245" s="57">
        <f t="shared" si="347"/>
        <v>50</v>
      </c>
      <c r="P2245" s="127">
        <f t="shared" si="343"/>
        <v>7.5</v>
      </c>
      <c r="Q2245" s="130">
        <f t="shared" si="344"/>
        <v>50</v>
      </c>
      <c r="R2245" s="62">
        <f t="shared" si="345"/>
        <v>50</v>
      </c>
      <c r="S2245" s="62">
        <f t="shared" si="348"/>
        <v>50</v>
      </c>
      <c r="T2245" s="129">
        <f t="shared" si="349"/>
        <v>3621.9078586603164</v>
      </c>
      <c r="X2245" s="62"/>
      <c r="AA2245" s="24"/>
    </row>
    <row r="2246" spans="6:27" x14ac:dyDescent="0.3">
      <c r="F2246" s="124">
        <f>Calculator!A2228</f>
        <v>2223</v>
      </c>
      <c r="G2246" s="44">
        <f>Calculator!B2228</f>
        <v>0</v>
      </c>
      <c r="H2246" s="44">
        <f>Calculator!C2228</f>
        <v>0</v>
      </c>
      <c r="I2246" s="46">
        <f>Calculator!E2228</f>
        <v>0</v>
      </c>
      <c r="J2246" s="45">
        <f>Calculator!F2228</f>
        <v>0</v>
      </c>
      <c r="K2246" s="125">
        <f t="shared" si="340"/>
        <v>7.5</v>
      </c>
      <c r="L2246" s="127">
        <f t="shared" si="341"/>
        <v>7.5</v>
      </c>
      <c r="M2246" s="127">
        <f t="shared" si="346"/>
        <v>7.5</v>
      </c>
      <c r="N2246" s="57">
        <f t="shared" si="342"/>
        <v>50</v>
      </c>
      <c r="O2246" s="57">
        <f t="shared" si="347"/>
        <v>50</v>
      </c>
      <c r="P2246" s="127">
        <f t="shared" si="343"/>
        <v>7.5</v>
      </c>
      <c r="Q2246" s="130">
        <f t="shared" si="344"/>
        <v>50</v>
      </c>
      <c r="R2246" s="62">
        <f t="shared" si="345"/>
        <v>50</v>
      </c>
      <c r="S2246" s="62">
        <f t="shared" si="348"/>
        <v>50</v>
      </c>
      <c r="T2246" s="129">
        <f t="shared" si="349"/>
        <v>3621.9078586603164</v>
      </c>
      <c r="X2246" s="62"/>
      <c r="AA2246" s="24"/>
    </row>
    <row r="2247" spans="6:27" x14ac:dyDescent="0.3">
      <c r="F2247" s="124">
        <f>Calculator!A2229</f>
        <v>2224</v>
      </c>
      <c r="G2247" s="44">
        <f>Calculator!B2229</f>
        <v>0</v>
      </c>
      <c r="H2247" s="44">
        <f>Calculator!C2229</f>
        <v>0</v>
      </c>
      <c r="I2247" s="46">
        <f>Calculator!E2229</f>
        <v>0</v>
      </c>
      <c r="J2247" s="45">
        <f>Calculator!F2229</f>
        <v>0</v>
      </c>
      <c r="K2247" s="125">
        <f t="shared" si="340"/>
        <v>7.5</v>
      </c>
      <c r="L2247" s="127">
        <f t="shared" si="341"/>
        <v>7.5</v>
      </c>
      <c r="M2247" s="127">
        <f t="shared" si="346"/>
        <v>7.5</v>
      </c>
      <c r="N2247" s="57">
        <f t="shared" si="342"/>
        <v>50</v>
      </c>
      <c r="O2247" s="57">
        <f t="shared" si="347"/>
        <v>50</v>
      </c>
      <c r="P2247" s="127">
        <f t="shared" si="343"/>
        <v>7.5</v>
      </c>
      <c r="Q2247" s="130">
        <f t="shared" si="344"/>
        <v>50</v>
      </c>
      <c r="R2247" s="62">
        <f t="shared" si="345"/>
        <v>50</v>
      </c>
      <c r="S2247" s="62">
        <f t="shared" si="348"/>
        <v>50</v>
      </c>
      <c r="T2247" s="129">
        <f t="shared" si="349"/>
        <v>3621.9078586603164</v>
      </c>
      <c r="X2247" s="62"/>
      <c r="AA2247" s="24"/>
    </row>
    <row r="2248" spans="6:27" x14ac:dyDescent="0.3">
      <c r="F2248" s="124">
        <f>Calculator!A2230</f>
        <v>2225</v>
      </c>
      <c r="G2248" s="44">
        <f>Calculator!B2230</f>
        <v>0</v>
      </c>
      <c r="H2248" s="44">
        <f>Calculator!C2230</f>
        <v>0</v>
      </c>
      <c r="I2248" s="46">
        <f>Calculator!E2230</f>
        <v>0</v>
      </c>
      <c r="J2248" s="45">
        <f>Calculator!F2230</f>
        <v>0</v>
      </c>
      <c r="K2248" s="125">
        <f t="shared" si="340"/>
        <v>7.5</v>
      </c>
      <c r="L2248" s="127">
        <f t="shared" si="341"/>
        <v>7.5</v>
      </c>
      <c r="M2248" s="127">
        <f t="shared" si="346"/>
        <v>7.5</v>
      </c>
      <c r="N2248" s="57">
        <f t="shared" si="342"/>
        <v>50</v>
      </c>
      <c r="O2248" s="57">
        <f t="shared" si="347"/>
        <v>50</v>
      </c>
      <c r="P2248" s="127">
        <f t="shared" si="343"/>
        <v>7.5</v>
      </c>
      <c r="Q2248" s="130">
        <f t="shared" si="344"/>
        <v>50</v>
      </c>
      <c r="R2248" s="62">
        <f t="shared" si="345"/>
        <v>50</v>
      </c>
      <c r="S2248" s="62">
        <f t="shared" si="348"/>
        <v>50</v>
      </c>
      <c r="T2248" s="129">
        <f t="shared" si="349"/>
        <v>3621.9078586603164</v>
      </c>
      <c r="X2248" s="62"/>
      <c r="AA2248" s="24"/>
    </row>
    <row r="2249" spans="6:27" x14ac:dyDescent="0.3">
      <c r="F2249" s="124">
        <f>Calculator!A2231</f>
        <v>2226</v>
      </c>
      <c r="G2249" s="44">
        <f>Calculator!B2231</f>
        <v>0</v>
      </c>
      <c r="H2249" s="44">
        <f>Calculator!C2231</f>
        <v>0</v>
      </c>
      <c r="I2249" s="46">
        <f>Calculator!E2231</f>
        <v>0</v>
      </c>
      <c r="J2249" s="45">
        <f>Calculator!F2231</f>
        <v>0</v>
      </c>
      <c r="K2249" s="125">
        <f t="shared" si="340"/>
        <v>7.5</v>
      </c>
      <c r="L2249" s="127">
        <f t="shared" si="341"/>
        <v>7.5</v>
      </c>
      <c r="M2249" s="127">
        <f t="shared" si="346"/>
        <v>7.5</v>
      </c>
      <c r="N2249" s="57">
        <f t="shared" si="342"/>
        <v>50</v>
      </c>
      <c r="O2249" s="57">
        <f t="shared" si="347"/>
        <v>50</v>
      </c>
      <c r="P2249" s="127">
        <f t="shared" si="343"/>
        <v>7.5</v>
      </c>
      <c r="Q2249" s="130">
        <f t="shared" si="344"/>
        <v>50</v>
      </c>
      <c r="R2249" s="62">
        <f t="shared" si="345"/>
        <v>50</v>
      </c>
      <c r="S2249" s="62">
        <f t="shared" si="348"/>
        <v>50</v>
      </c>
      <c r="T2249" s="129">
        <f t="shared" si="349"/>
        <v>3621.9078586603164</v>
      </c>
      <c r="X2249" s="62"/>
      <c r="AA2249" s="24"/>
    </row>
    <row r="2250" spans="6:27" x14ac:dyDescent="0.3">
      <c r="F2250" s="124">
        <f>Calculator!A2232</f>
        <v>2227</v>
      </c>
      <c r="G2250" s="44">
        <f>Calculator!B2232</f>
        <v>0</v>
      </c>
      <c r="H2250" s="44">
        <f>Calculator!C2232</f>
        <v>0</v>
      </c>
      <c r="I2250" s="46">
        <f>Calculator!E2232</f>
        <v>0</v>
      </c>
      <c r="J2250" s="45">
        <f>Calculator!F2232</f>
        <v>0</v>
      </c>
      <c r="K2250" s="125">
        <f t="shared" si="340"/>
        <v>7.5</v>
      </c>
      <c r="L2250" s="127">
        <f t="shared" si="341"/>
        <v>7.5</v>
      </c>
      <c r="M2250" s="127">
        <f t="shared" si="346"/>
        <v>7.5</v>
      </c>
      <c r="N2250" s="57">
        <f t="shared" si="342"/>
        <v>50</v>
      </c>
      <c r="O2250" s="57">
        <f t="shared" si="347"/>
        <v>50</v>
      </c>
      <c r="P2250" s="127">
        <f t="shared" si="343"/>
        <v>7.5</v>
      </c>
      <c r="Q2250" s="130">
        <f t="shared" si="344"/>
        <v>50</v>
      </c>
      <c r="R2250" s="62">
        <f t="shared" si="345"/>
        <v>50</v>
      </c>
      <c r="S2250" s="62">
        <f t="shared" si="348"/>
        <v>50</v>
      </c>
      <c r="T2250" s="129">
        <f t="shared" si="349"/>
        <v>3621.9078586603164</v>
      </c>
      <c r="X2250" s="62"/>
      <c r="AA2250" s="24"/>
    </row>
    <row r="2251" spans="6:27" x14ac:dyDescent="0.3">
      <c r="F2251" s="124">
        <f>Calculator!A2233</f>
        <v>2228</v>
      </c>
      <c r="G2251" s="44">
        <f>Calculator!B2233</f>
        <v>0</v>
      </c>
      <c r="H2251" s="44">
        <f>Calculator!C2233</f>
        <v>0</v>
      </c>
      <c r="I2251" s="46">
        <f>Calculator!E2233</f>
        <v>0</v>
      </c>
      <c r="J2251" s="45">
        <f>Calculator!F2233</f>
        <v>0</v>
      </c>
      <c r="K2251" s="125">
        <f t="shared" si="340"/>
        <v>7.5</v>
      </c>
      <c r="L2251" s="127">
        <f t="shared" si="341"/>
        <v>7.5</v>
      </c>
      <c r="M2251" s="127">
        <f t="shared" si="346"/>
        <v>7.5</v>
      </c>
      <c r="N2251" s="57">
        <f t="shared" si="342"/>
        <v>50</v>
      </c>
      <c r="O2251" s="57">
        <f t="shared" si="347"/>
        <v>50</v>
      </c>
      <c r="P2251" s="127">
        <f t="shared" si="343"/>
        <v>7.5</v>
      </c>
      <c r="Q2251" s="130">
        <f t="shared" si="344"/>
        <v>50</v>
      </c>
      <c r="R2251" s="62">
        <f t="shared" si="345"/>
        <v>50</v>
      </c>
      <c r="S2251" s="62">
        <f t="shared" si="348"/>
        <v>50</v>
      </c>
      <c r="T2251" s="129">
        <f t="shared" si="349"/>
        <v>3621.9078586603164</v>
      </c>
      <c r="X2251" s="62"/>
      <c r="AA2251" s="24"/>
    </row>
    <row r="2252" spans="6:27" x14ac:dyDescent="0.3">
      <c r="F2252" s="124">
        <f>Calculator!A2234</f>
        <v>2229</v>
      </c>
      <c r="G2252" s="44">
        <f>Calculator!B2234</f>
        <v>0</v>
      </c>
      <c r="H2252" s="44">
        <f>Calculator!C2234</f>
        <v>0</v>
      </c>
      <c r="I2252" s="46">
        <f>Calculator!E2234</f>
        <v>0</v>
      </c>
      <c r="J2252" s="45">
        <f>Calculator!F2234</f>
        <v>0</v>
      </c>
      <c r="K2252" s="125">
        <f t="shared" si="340"/>
        <v>7.5</v>
      </c>
      <c r="L2252" s="127">
        <f t="shared" si="341"/>
        <v>7.5</v>
      </c>
      <c r="M2252" s="127">
        <f t="shared" si="346"/>
        <v>7.5</v>
      </c>
      <c r="N2252" s="57">
        <f t="shared" si="342"/>
        <v>50</v>
      </c>
      <c r="O2252" s="57">
        <f t="shared" si="347"/>
        <v>50</v>
      </c>
      <c r="P2252" s="127">
        <f t="shared" si="343"/>
        <v>7.5</v>
      </c>
      <c r="Q2252" s="130">
        <f t="shared" si="344"/>
        <v>50</v>
      </c>
      <c r="R2252" s="62">
        <f t="shared" si="345"/>
        <v>50</v>
      </c>
      <c r="S2252" s="62">
        <f t="shared" si="348"/>
        <v>50</v>
      </c>
      <c r="T2252" s="129">
        <f t="shared" si="349"/>
        <v>3621.9078586603164</v>
      </c>
      <c r="X2252" s="62"/>
      <c r="AA2252" s="24"/>
    </row>
    <row r="2253" spans="6:27" x14ac:dyDescent="0.3">
      <c r="F2253" s="124">
        <f>Calculator!A2235</f>
        <v>2230</v>
      </c>
      <c r="G2253" s="44">
        <f>Calculator!B2235</f>
        <v>0</v>
      </c>
      <c r="H2253" s="44">
        <f>Calculator!C2235</f>
        <v>0</v>
      </c>
      <c r="I2253" s="46">
        <f>Calculator!E2235</f>
        <v>0</v>
      </c>
      <c r="J2253" s="45">
        <f>Calculator!F2235</f>
        <v>0</v>
      </c>
      <c r="K2253" s="125">
        <f t="shared" si="340"/>
        <v>7.5</v>
      </c>
      <c r="L2253" s="127">
        <f t="shared" si="341"/>
        <v>7.5</v>
      </c>
      <c r="M2253" s="127">
        <f t="shared" si="346"/>
        <v>7.5</v>
      </c>
      <c r="N2253" s="57">
        <f t="shared" si="342"/>
        <v>50</v>
      </c>
      <c r="O2253" s="57">
        <f t="shared" si="347"/>
        <v>50</v>
      </c>
      <c r="P2253" s="127">
        <f t="shared" si="343"/>
        <v>7.5</v>
      </c>
      <c r="Q2253" s="130">
        <f t="shared" si="344"/>
        <v>50</v>
      </c>
      <c r="R2253" s="62">
        <f t="shared" si="345"/>
        <v>50</v>
      </c>
      <c r="S2253" s="62">
        <f t="shared" si="348"/>
        <v>50</v>
      </c>
      <c r="T2253" s="129">
        <f t="shared" si="349"/>
        <v>3621.9078586603164</v>
      </c>
      <c r="X2253" s="62"/>
      <c r="AA2253" s="24"/>
    </row>
    <row r="2254" spans="6:27" x14ac:dyDescent="0.3">
      <c r="F2254" s="124">
        <f>Calculator!A2236</f>
        <v>2231</v>
      </c>
      <c r="G2254" s="44">
        <f>Calculator!B2236</f>
        <v>0</v>
      </c>
      <c r="H2254" s="44">
        <f>Calculator!C2236</f>
        <v>0</v>
      </c>
      <c r="I2254" s="46">
        <f>Calculator!E2236</f>
        <v>0</v>
      </c>
      <c r="J2254" s="45">
        <f>Calculator!F2236</f>
        <v>0</v>
      </c>
      <c r="K2254" s="125">
        <f t="shared" si="340"/>
        <v>7.5</v>
      </c>
      <c r="L2254" s="127">
        <f t="shared" si="341"/>
        <v>7.5</v>
      </c>
      <c r="M2254" s="127">
        <f t="shared" si="346"/>
        <v>7.5</v>
      </c>
      <c r="N2254" s="57">
        <f t="shared" si="342"/>
        <v>50</v>
      </c>
      <c r="O2254" s="57">
        <f t="shared" si="347"/>
        <v>50</v>
      </c>
      <c r="P2254" s="127">
        <f t="shared" si="343"/>
        <v>7.5</v>
      </c>
      <c r="Q2254" s="130">
        <f t="shared" si="344"/>
        <v>50</v>
      </c>
      <c r="R2254" s="62">
        <f t="shared" si="345"/>
        <v>50</v>
      </c>
      <c r="S2254" s="62">
        <f t="shared" si="348"/>
        <v>50</v>
      </c>
      <c r="T2254" s="129">
        <f t="shared" si="349"/>
        <v>3621.9078586603164</v>
      </c>
      <c r="X2254" s="62"/>
      <c r="AA2254" s="24"/>
    </row>
    <row r="2255" spans="6:27" x14ac:dyDescent="0.3">
      <c r="F2255" s="124">
        <f>Calculator!A2237</f>
        <v>2232</v>
      </c>
      <c r="G2255" s="44">
        <f>Calculator!B2237</f>
        <v>0</v>
      </c>
      <c r="H2255" s="44">
        <f>Calculator!C2237</f>
        <v>0</v>
      </c>
      <c r="I2255" s="46">
        <f>Calculator!E2237</f>
        <v>0</v>
      </c>
      <c r="J2255" s="45">
        <f>Calculator!F2237</f>
        <v>0</v>
      </c>
      <c r="K2255" s="125">
        <f t="shared" si="340"/>
        <v>7.5</v>
      </c>
      <c r="L2255" s="127">
        <f t="shared" si="341"/>
        <v>7.5</v>
      </c>
      <c r="M2255" s="127">
        <f t="shared" si="346"/>
        <v>7.5</v>
      </c>
      <c r="N2255" s="57">
        <f t="shared" si="342"/>
        <v>50</v>
      </c>
      <c r="O2255" s="57">
        <f t="shared" si="347"/>
        <v>50</v>
      </c>
      <c r="P2255" s="127">
        <f t="shared" si="343"/>
        <v>7.5</v>
      </c>
      <c r="Q2255" s="130">
        <f t="shared" si="344"/>
        <v>50</v>
      </c>
      <c r="R2255" s="62">
        <f t="shared" si="345"/>
        <v>50</v>
      </c>
      <c r="S2255" s="62">
        <f t="shared" si="348"/>
        <v>50</v>
      </c>
      <c r="T2255" s="129">
        <f t="shared" si="349"/>
        <v>3621.9078586603164</v>
      </c>
      <c r="X2255" s="62"/>
      <c r="AA2255" s="24"/>
    </row>
    <row r="2256" spans="6:27" x14ac:dyDescent="0.3">
      <c r="F2256" s="124">
        <f>Calculator!A2238</f>
        <v>2233</v>
      </c>
      <c r="G2256" s="44">
        <f>Calculator!B2238</f>
        <v>0</v>
      </c>
      <c r="H2256" s="44">
        <f>Calculator!C2238</f>
        <v>0</v>
      </c>
      <c r="I2256" s="46">
        <f>Calculator!E2238</f>
        <v>0</v>
      </c>
      <c r="J2256" s="45">
        <f>Calculator!F2238</f>
        <v>0</v>
      </c>
      <c r="K2256" s="125">
        <f t="shared" si="340"/>
        <v>7.5</v>
      </c>
      <c r="L2256" s="127">
        <f t="shared" si="341"/>
        <v>7.5</v>
      </c>
      <c r="M2256" s="127">
        <f t="shared" si="346"/>
        <v>7.5</v>
      </c>
      <c r="N2256" s="57">
        <f t="shared" si="342"/>
        <v>50</v>
      </c>
      <c r="O2256" s="57">
        <f t="shared" si="347"/>
        <v>50</v>
      </c>
      <c r="P2256" s="127">
        <f t="shared" si="343"/>
        <v>7.5</v>
      </c>
      <c r="Q2256" s="130">
        <f t="shared" si="344"/>
        <v>50</v>
      </c>
      <c r="R2256" s="62">
        <f t="shared" si="345"/>
        <v>50</v>
      </c>
      <c r="S2256" s="62">
        <f t="shared" si="348"/>
        <v>50</v>
      </c>
      <c r="T2256" s="129">
        <f t="shared" si="349"/>
        <v>3621.9078586603164</v>
      </c>
      <c r="X2256" s="62"/>
      <c r="AA2256" s="24"/>
    </row>
    <row r="2257" spans="6:27" x14ac:dyDescent="0.3">
      <c r="F2257" s="124">
        <f>Calculator!A2239</f>
        <v>2234</v>
      </c>
      <c r="G2257" s="44">
        <f>Calculator!B2239</f>
        <v>0</v>
      </c>
      <c r="H2257" s="44">
        <f>Calculator!C2239</f>
        <v>0</v>
      </c>
      <c r="I2257" s="46">
        <f>Calculator!E2239</f>
        <v>0</v>
      </c>
      <c r="J2257" s="45">
        <f>Calculator!F2239</f>
        <v>0</v>
      </c>
      <c r="K2257" s="125">
        <f t="shared" si="340"/>
        <v>7.5</v>
      </c>
      <c r="L2257" s="127">
        <f t="shared" si="341"/>
        <v>7.5</v>
      </c>
      <c r="M2257" s="127">
        <f t="shared" si="346"/>
        <v>7.5</v>
      </c>
      <c r="N2257" s="57">
        <f t="shared" si="342"/>
        <v>50</v>
      </c>
      <c r="O2257" s="57">
        <f t="shared" si="347"/>
        <v>50</v>
      </c>
      <c r="P2257" s="127">
        <f t="shared" si="343"/>
        <v>7.5</v>
      </c>
      <c r="Q2257" s="130">
        <f t="shared" si="344"/>
        <v>50</v>
      </c>
      <c r="R2257" s="62">
        <f t="shared" si="345"/>
        <v>50</v>
      </c>
      <c r="S2257" s="62">
        <f t="shared" si="348"/>
        <v>50</v>
      </c>
      <c r="T2257" s="129">
        <f t="shared" si="349"/>
        <v>3621.9078586603164</v>
      </c>
      <c r="X2257" s="62"/>
      <c r="AA2257" s="24"/>
    </row>
    <row r="2258" spans="6:27" x14ac:dyDescent="0.3">
      <c r="F2258" s="124">
        <f>Calculator!A2240</f>
        <v>2235</v>
      </c>
      <c r="G2258" s="44">
        <f>Calculator!B2240</f>
        <v>0</v>
      </c>
      <c r="H2258" s="44">
        <f>Calculator!C2240</f>
        <v>0</v>
      </c>
      <c r="I2258" s="46">
        <f>Calculator!E2240</f>
        <v>0</v>
      </c>
      <c r="J2258" s="45">
        <f>Calculator!F2240</f>
        <v>0</v>
      </c>
      <c r="K2258" s="125">
        <f t="shared" si="340"/>
        <v>7.5</v>
      </c>
      <c r="L2258" s="127">
        <f t="shared" si="341"/>
        <v>7.5</v>
      </c>
      <c r="M2258" s="127">
        <f t="shared" si="346"/>
        <v>7.5</v>
      </c>
      <c r="N2258" s="57">
        <f t="shared" si="342"/>
        <v>50</v>
      </c>
      <c r="O2258" s="57">
        <f t="shared" si="347"/>
        <v>50</v>
      </c>
      <c r="P2258" s="127">
        <f t="shared" si="343"/>
        <v>7.5</v>
      </c>
      <c r="Q2258" s="130">
        <f t="shared" si="344"/>
        <v>50</v>
      </c>
      <c r="R2258" s="62">
        <f t="shared" si="345"/>
        <v>50</v>
      </c>
      <c r="S2258" s="62">
        <f t="shared" si="348"/>
        <v>50</v>
      </c>
      <c r="T2258" s="129">
        <f t="shared" si="349"/>
        <v>3621.9078586603164</v>
      </c>
      <c r="X2258" s="62"/>
      <c r="AA2258" s="24"/>
    </row>
    <row r="2259" spans="6:27" x14ac:dyDescent="0.3">
      <c r="F2259" s="124">
        <f>Calculator!A2241</f>
        <v>2236</v>
      </c>
      <c r="G2259" s="44">
        <f>Calculator!B2241</f>
        <v>0</v>
      </c>
      <c r="H2259" s="44">
        <f>Calculator!C2241</f>
        <v>0</v>
      </c>
      <c r="I2259" s="46">
        <f>Calculator!E2241</f>
        <v>0</v>
      </c>
      <c r="J2259" s="45">
        <f>Calculator!F2241</f>
        <v>0</v>
      </c>
      <c r="K2259" s="125">
        <f t="shared" si="340"/>
        <v>7.5</v>
      </c>
      <c r="L2259" s="127">
        <f t="shared" si="341"/>
        <v>7.5</v>
      </c>
      <c r="M2259" s="127">
        <f t="shared" si="346"/>
        <v>7.5</v>
      </c>
      <c r="N2259" s="57">
        <f t="shared" si="342"/>
        <v>50</v>
      </c>
      <c r="O2259" s="57">
        <f t="shared" si="347"/>
        <v>50</v>
      </c>
      <c r="P2259" s="127">
        <f t="shared" si="343"/>
        <v>7.5</v>
      </c>
      <c r="Q2259" s="130">
        <f t="shared" si="344"/>
        <v>50</v>
      </c>
      <c r="R2259" s="62">
        <f t="shared" si="345"/>
        <v>50</v>
      </c>
      <c r="S2259" s="62">
        <f t="shared" si="348"/>
        <v>50</v>
      </c>
      <c r="T2259" s="129">
        <f t="shared" si="349"/>
        <v>3621.9078586603164</v>
      </c>
      <c r="X2259" s="62"/>
      <c r="AA2259" s="24"/>
    </row>
    <row r="2260" spans="6:27" x14ac:dyDescent="0.3">
      <c r="F2260" s="124">
        <f>Calculator!A2242</f>
        <v>2237</v>
      </c>
      <c r="G2260" s="44">
        <f>Calculator!B2242</f>
        <v>0</v>
      </c>
      <c r="H2260" s="44">
        <f>Calculator!C2242</f>
        <v>0</v>
      </c>
      <c r="I2260" s="46">
        <f>Calculator!E2242</f>
        <v>0</v>
      </c>
      <c r="J2260" s="45">
        <f>Calculator!F2242</f>
        <v>0</v>
      </c>
      <c r="K2260" s="125">
        <f t="shared" si="340"/>
        <v>7.5</v>
      </c>
      <c r="L2260" s="127">
        <f t="shared" si="341"/>
        <v>7.5</v>
      </c>
      <c r="M2260" s="127">
        <f t="shared" si="346"/>
        <v>7.5</v>
      </c>
      <c r="N2260" s="57">
        <f t="shared" si="342"/>
        <v>50</v>
      </c>
      <c r="O2260" s="57">
        <f t="shared" si="347"/>
        <v>50</v>
      </c>
      <c r="P2260" s="127">
        <f t="shared" si="343"/>
        <v>7.5</v>
      </c>
      <c r="Q2260" s="130">
        <f t="shared" si="344"/>
        <v>50</v>
      </c>
      <c r="R2260" s="62">
        <f t="shared" si="345"/>
        <v>50</v>
      </c>
      <c r="S2260" s="62">
        <f t="shared" si="348"/>
        <v>50</v>
      </c>
      <c r="T2260" s="129">
        <f t="shared" si="349"/>
        <v>3621.9078586603164</v>
      </c>
      <c r="X2260" s="62"/>
      <c r="AA2260" s="24"/>
    </row>
    <row r="2261" spans="6:27" x14ac:dyDescent="0.3">
      <c r="F2261" s="124">
        <f>Calculator!A2243</f>
        <v>2238</v>
      </c>
      <c r="G2261" s="44">
        <f>Calculator!B2243</f>
        <v>0</v>
      </c>
      <c r="H2261" s="44">
        <f>Calculator!C2243</f>
        <v>0</v>
      </c>
      <c r="I2261" s="46">
        <f>Calculator!E2243</f>
        <v>0</v>
      </c>
      <c r="J2261" s="45">
        <f>Calculator!F2243</f>
        <v>0</v>
      </c>
      <c r="K2261" s="125">
        <f t="shared" si="340"/>
        <v>7.5</v>
      </c>
      <c r="L2261" s="127">
        <f t="shared" si="341"/>
        <v>7.5</v>
      </c>
      <c r="M2261" s="127">
        <f t="shared" si="346"/>
        <v>7.5</v>
      </c>
      <c r="N2261" s="57">
        <f t="shared" si="342"/>
        <v>50</v>
      </c>
      <c r="O2261" s="57">
        <f t="shared" si="347"/>
        <v>50</v>
      </c>
      <c r="P2261" s="127">
        <f t="shared" si="343"/>
        <v>7.5</v>
      </c>
      <c r="Q2261" s="130">
        <f t="shared" si="344"/>
        <v>50</v>
      </c>
      <c r="R2261" s="62">
        <f t="shared" si="345"/>
        <v>50</v>
      </c>
      <c r="S2261" s="62">
        <f t="shared" si="348"/>
        <v>50</v>
      </c>
      <c r="T2261" s="129">
        <f t="shared" si="349"/>
        <v>3621.9078586603164</v>
      </c>
      <c r="X2261" s="62"/>
      <c r="AA2261" s="24"/>
    </row>
    <row r="2262" spans="6:27" x14ac:dyDescent="0.3">
      <c r="F2262" s="124">
        <f>Calculator!A2244</f>
        <v>2239</v>
      </c>
      <c r="G2262" s="44">
        <f>Calculator!B2244</f>
        <v>0</v>
      </c>
      <c r="H2262" s="44">
        <f>Calculator!C2244</f>
        <v>0</v>
      </c>
      <c r="I2262" s="46">
        <f>Calculator!E2244</f>
        <v>0</v>
      </c>
      <c r="J2262" s="45">
        <f>Calculator!F2244</f>
        <v>0</v>
      </c>
      <c r="K2262" s="125">
        <f t="shared" si="340"/>
        <v>7.5</v>
      </c>
      <c r="L2262" s="127">
        <f t="shared" si="341"/>
        <v>7.5</v>
      </c>
      <c r="M2262" s="127">
        <f t="shared" si="346"/>
        <v>7.5</v>
      </c>
      <c r="N2262" s="57">
        <f t="shared" si="342"/>
        <v>50</v>
      </c>
      <c r="O2262" s="57">
        <f t="shared" si="347"/>
        <v>50</v>
      </c>
      <c r="P2262" s="127">
        <f t="shared" si="343"/>
        <v>7.5</v>
      </c>
      <c r="Q2262" s="130">
        <f t="shared" si="344"/>
        <v>50</v>
      </c>
      <c r="R2262" s="62">
        <f t="shared" si="345"/>
        <v>50</v>
      </c>
      <c r="S2262" s="62">
        <f t="shared" si="348"/>
        <v>50</v>
      </c>
      <c r="T2262" s="129">
        <f t="shared" si="349"/>
        <v>3621.9078586603164</v>
      </c>
      <c r="X2262" s="62"/>
      <c r="AA2262" s="24"/>
    </row>
    <row r="2263" spans="6:27" x14ac:dyDescent="0.3">
      <c r="F2263" s="124">
        <f>Calculator!A2245</f>
        <v>2240</v>
      </c>
      <c r="G2263" s="44">
        <f>Calculator!B2245</f>
        <v>0</v>
      </c>
      <c r="H2263" s="44">
        <f>Calculator!C2245</f>
        <v>0</v>
      </c>
      <c r="I2263" s="46">
        <f>Calculator!E2245</f>
        <v>0</v>
      </c>
      <c r="J2263" s="45">
        <f>Calculator!F2245</f>
        <v>0</v>
      </c>
      <c r="K2263" s="125">
        <f t="shared" si="340"/>
        <v>7.5</v>
      </c>
      <c r="L2263" s="127">
        <f t="shared" si="341"/>
        <v>7.5</v>
      </c>
      <c r="M2263" s="127">
        <f t="shared" si="346"/>
        <v>7.5</v>
      </c>
      <c r="N2263" s="57">
        <f t="shared" si="342"/>
        <v>50</v>
      </c>
      <c r="O2263" s="57">
        <f t="shared" si="347"/>
        <v>50</v>
      </c>
      <c r="P2263" s="127">
        <f t="shared" si="343"/>
        <v>7.5</v>
      </c>
      <c r="Q2263" s="130">
        <f t="shared" si="344"/>
        <v>50</v>
      </c>
      <c r="R2263" s="62">
        <f t="shared" si="345"/>
        <v>50</v>
      </c>
      <c r="S2263" s="62">
        <f t="shared" si="348"/>
        <v>50</v>
      </c>
      <c r="T2263" s="129">
        <f t="shared" si="349"/>
        <v>3621.9078586603164</v>
      </c>
      <c r="X2263" s="62"/>
      <c r="AA2263" s="24"/>
    </row>
    <row r="2264" spans="6:27" x14ac:dyDescent="0.3">
      <c r="F2264" s="124">
        <f>Calculator!A2246</f>
        <v>2241</v>
      </c>
      <c r="G2264" s="44">
        <f>Calculator!B2246</f>
        <v>0</v>
      </c>
      <c r="H2264" s="44">
        <f>Calculator!C2246</f>
        <v>0</v>
      </c>
      <c r="I2264" s="46">
        <f>Calculator!E2246</f>
        <v>0</v>
      </c>
      <c r="J2264" s="45">
        <f>Calculator!F2246</f>
        <v>0</v>
      </c>
      <c r="K2264" s="125">
        <f t="shared" ref="K2264:K2327" si="350">IF(I2264=0,7.5,I2264)</f>
        <v>7.5</v>
      </c>
      <c r="L2264" s="127">
        <f t="shared" ref="L2264:L2327" si="351">ROUND(K2264,1)</f>
        <v>7.5</v>
      </c>
      <c r="M2264" s="127">
        <f t="shared" si="346"/>
        <v>7.5</v>
      </c>
      <c r="N2264" s="57">
        <f t="shared" ref="N2264:N2327" si="352">IF(J2264=0,50,J2264)</f>
        <v>50</v>
      </c>
      <c r="O2264" s="57">
        <f t="shared" si="347"/>
        <v>50</v>
      </c>
      <c r="P2264" s="127">
        <f t="shared" ref="P2264:P2327" si="353">IF(M2264&gt;8.4,8.4,M2264)</f>
        <v>7.5</v>
      </c>
      <c r="Q2264" s="130">
        <f t="shared" ref="Q2264:Q2327" si="354">IF(O2264&gt;670,670,O2264)</f>
        <v>50</v>
      </c>
      <c r="R2264" s="62">
        <f t="shared" ref="R2264:R2327" si="355">IF(J2264=0,50,J2264)</f>
        <v>50</v>
      </c>
      <c r="S2264" s="62">
        <f t="shared" si="348"/>
        <v>50</v>
      </c>
      <c r="T2264" s="129">
        <f t="shared" si="349"/>
        <v>3621.9078586603164</v>
      </c>
      <c r="X2264" s="62"/>
      <c r="AA2264" s="24"/>
    </row>
    <row r="2265" spans="6:27" x14ac:dyDescent="0.3">
      <c r="F2265" s="124">
        <f>Calculator!A2247</f>
        <v>2242</v>
      </c>
      <c r="G2265" s="44">
        <f>Calculator!B2247</f>
        <v>0</v>
      </c>
      <c r="H2265" s="44">
        <f>Calculator!C2247</f>
        <v>0</v>
      </c>
      <c r="I2265" s="46">
        <f>Calculator!E2247</f>
        <v>0</v>
      </c>
      <c r="J2265" s="45">
        <f>Calculator!F2247</f>
        <v>0</v>
      </c>
      <c r="K2265" s="125">
        <f t="shared" si="350"/>
        <v>7.5</v>
      </c>
      <c r="L2265" s="127">
        <f t="shared" si="351"/>
        <v>7.5</v>
      </c>
      <c r="M2265" s="127">
        <f t="shared" ref="M2265:M2328" si="356">IF(L2265&lt;5.5,5.5,L2265)</f>
        <v>7.5</v>
      </c>
      <c r="N2265" s="57">
        <f t="shared" si="352"/>
        <v>50</v>
      </c>
      <c r="O2265" s="57">
        <f t="shared" ref="O2265:O2328" si="357">IF(N2265&lt;10,10,N2265)</f>
        <v>50</v>
      </c>
      <c r="P2265" s="127">
        <f t="shared" si="353"/>
        <v>7.5</v>
      </c>
      <c r="Q2265" s="130">
        <f t="shared" si="354"/>
        <v>50</v>
      </c>
      <c r="R2265" s="62">
        <f t="shared" si="355"/>
        <v>50</v>
      </c>
      <c r="S2265" s="62">
        <f t="shared" ref="S2265:S2328" si="358">IF(R2265&gt;250,250,R2265)</f>
        <v>50</v>
      </c>
      <c r="T2265" s="129">
        <f t="shared" ref="T2265:T2328" si="359">EXP(0.878*(LN(S2265))+4.76)</f>
        <v>3621.9078586603164</v>
      </c>
      <c r="X2265" s="62"/>
      <c r="AA2265" s="24"/>
    </row>
    <row r="2266" spans="6:27" x14ac:dyDescent="0.3">
      <c r="F2266" s="124">
        <f>Calculator!A2248</f>
        <v>2243</v>
      </c>
      <c r="G2266" s="44">
        <f>Calculator!B2248</f>
        <v>0</v>
      </c>
      <c r="H2266" s="44">
        <f>Calculator!C2248</f>
        <v>0</v>
      </c>
      <c r="I2266" s="46">
        <f>Calculator!E2248</f>
        <v>0</v>
      </c>
      <c r="J2266" s="45">
        <f>Calculator!F2248</f>
        <v>0</v>
      </c>
      <c r="K2266" s="125">
        <f t="shared" si="350"/>
        <v>7.5</v>
      </c>
      <c r="L2266" s="127">
        <f t="shared" si="351"/>
        <v>7.5</v>
      </c>
      <c r="M2266" s="127">
        <f t="shared" si="356"/>
        <v>7.5</v>
      </c>
      <c r="N2266" s="57">
        <f t="shared" si="352"/>
        <v>50</v>
      </c>
      <c r="O2266" s="57">
        <f t="shared" si="357"/>
        <v>50</v>
      </c>
      <c r="P2266" s="127">
        <f t="shared" si="353"/>
        <v>7.5</v>
      </c>
      <c r="Q2266" s="130">
        <f t="shared" si="354"/>
        <v>50</v>
      </c>
      <c r="R2266" s="62">
        <f t="shared" si="355"/>
        <v>50</v>
      </c>
      <c r="S2266" s="62">
        <f t="shared" si="358"/>
        <v>50</v>
      </c>
      <c r="T2266" s="129">
        <f t="shared" si="359"/>
        <v>3621.9078586603164</v>
      </c>
      <c r="X2266" s="62"/>
      <c r="AA2266" s="24"/>
    </row>
    <row r="2267" spans="6:27" x14ac:dyDescent="0.3">
      <c r="F2267" s="124">
        <f>Calculator!A2249</f>
        <v>2244</v>
      </c>
      <c r="G2267" s="44">
        <f>Calculator!B2249</f>
        <v>0</v>
      </c>
      <c r="H2267" s="44">
        <f>Calculator!C2249</f>
        <v>0</v>
      </c>
      <c r="I2267" s="46">
        <f>Calculator!E2249</f>
        <v>0</v>
      </c>
      <c r="J2267" s="45">
        <f>Calculator!F2249</f>
        <v>0</v>
      </c>
      <c r="K2267" s="125">
        <f t="shared" si="350"/>
        <v>7.5</v>
      </c>
      <c r="L2267" s="127">
        <f t="shared" si="351"/>
        <v>7.5</v>
      </c>
      <c r="M2267" s="127">
        <f t="shared" si="356"/>
        <v>7.5</v>
      </c>
      <c r="N2267" s="57">
        <f t="shared" si="352"/>
        <v>50</v>
      </c>
      <c r="O2267" s="57">
        <f t="shared" si="357"/>
        <v>50</v>
      </c>
      <c r="P2267" s="127">
        <f t="shared" si="353"/>
        <v>7.5</v>
      </c>
      <c r="Q2267" s="130">
        <f t="shared" si="354"/>
        <v>50</v>
      </c>
      <c r="R2267" s="62">
        <f t="shared" si="355"/>
        <v>50</v>
      </c>
      <c r="S2267" s="62">
        <f t="shared" si="358"/>
        <v>50</v>
      </c>
      <c r="T2267" s="129">
        <f t="shared" si="359"/>
        <v>3621.9078586603164</v>
      </c>
      <c r="X2267" s="62"/>
      <c r="AA2267" s="24"/>
    </row>
    <row r="2268" spans="6:27" x14ac:dyDescent="0.3">
      <c r="F2268" s="124">
        <f>Calculator!A2250</f>
        <v>2245</v>
      </c>
      <c r="G2268" s="44">
        <f>Calculator!B2250</f>
        <v>0</v>
      </c>
      <c r="H2268" s="44">
        <f>Calculator!C2250</f>
        <v>0</v>
      </c>
      <c r="I2268" s="46">
        <f>Calculator!E2250</f>
        <v>0</v>
      </c>
      <c r="J2268" s="45">
        <f>Calculator!F2250</f>
        <v>0</v>
      </c>
      <c r="K2268" s="125">
        <f t="shared" si="350"/>
        <v>7.5</v>
      </c>
      <c r="L2268" s="127">
        <f t="shared" si="351"/>
        <v>7.5</v>
      </c>
      <c r="M2268" s="127">
        <f t="shared" si="356"/>
        <v>7.5</v>
      </c>
      <c r="N2268" s="57">
        <f t="shared" si="352"/>
        <v>50</v>
      </c>
      <c r="O2268" s="57">
        <f t="shared" si="357"/>
        <v>50</v>
      </c>
      <c r="P2268" s="127">
        <f t="shared" si="353"/>
        <v>7.5</v>
      </c>
      <c r="Q2268" s="130">
        <f t="shared" si="354"/>
        <v>50</v>
      </c>
      <c r="R2268" s="62">
        <f t="shared" si="355"/>
        <v>50</v>
      </c>
      <c r="S2268" s="62">
        <f t="shared" si="358"/>
        <v>50</v>
      </c>
      <c r="T2268" s="129">
        <f t="shared" si="359"/>
        <v>3621.9078586603164</v>
      </c>
      <c r="X2268" s="62"/>
      <c r="AA2268" s="24"/>
    </row>
    <row r="2269" spans="6:27" x14ac:dyDescent="0.3">
      <c r="F2269" s="124">
        <f>Calculator!A2251</f>
        <v>2246</v>
      </c>
      <c r="G2269" s="44">
        <f>Calculator!B2251</f>
        <v>0</v>
      </c>
      <c r="H2269" s="44">
        <f>Calculator!C2251</f>
        <v>0</v>
      </c>
      <c r="I2269" s="46">
        <f>Calculator!E2251</f>
        <v>0</v>
      </c>
      <c r="J2269" s="45">
        <f>Calculator!F2251</f>
        <v>0</v>
      </c>
      <c r="K2269" s="125">
        <f t="shared" si="350"/>
        <v>7.5</v>
      </c>
      <c r="L2269" s="127">
        <f t="shared" si="351"/>
        <v>7.5</v>
      </c>
      <c r="M2269" s="127">
        <f t="shared" si="356"/>
        <v>7.5</v>
      </c>
      <c r="N2269" s="57">
        <f t="shared" si="352"/>
        <v>50</v>
      </c>
      <c r="O2269" s="57">
        <f t="shared" si="357"/>
        <v>50</v>
      </c>
      <c r="P2269" s="127">
        <f t="shared" si="353"/>
        <v>7.5</v>
      </c>
      <c r="Q2269" s="130">
        <f t="shared" si="354"/>
        <v>50</v>
      </c>
      <c r="R2269" s="62">
        <f t="shared" si="355"/>
        <v>50</v>
      </c>
      <c r="S2269" s="62">
        <f t="shared" si="358"/>
        <v>50</v>
      </c>
      <c r="T2269" s="129">
        <f t="shared" si="359"/>
        <v>3621.9078586603164</v>
      </c>
      <c r="X2269" s="62"/>
      <c r="AA2269" s="24"/>
    </row>
    <row r="2270" spans="6:27" x14ac:dyDescent="0.3">
      <c r="F2270" s="124">
        <f>Calculator!A2252</f>
        <v>2247</v>
      </c>
      <c r="G2270" s="44">
        <f>Calculator!B2252</f>
        <v>0</v>
      </c>
      <c r="H2270" s="44">
        <f>Calculator!C2252</f>
        <v>0</v>
      </c>
      <c r="I2270" s="46">
        <f>Calculator!E2252</f>
        <v>0</v>
      </c>
      <c r="J2270" s="45">
        <f>Calculator!F2252</f>
        <v>0</v>
      </c>
      <c r="K2270" s="125">
        <f t="shared" si="350"/>
        <v>7.5</v>
      </c>
      <c r="L2270" s="127">
        <f t="shared" si="351"/>
        <v>7.5</v>
      </c>
      <c r="M2270" s="127">
        <f t="shared" si="356"/>
        <v>7.5</v>
      </c>
      <c r="N2270" s="57">
        <f t="shared" si="352"/>
        <v>50</v>
      </c>
      <c r="O2270" s="57">
        <f t="shared" si="357"/>
        <v>50</v>
      </c>
      <c r="P2270" s="127">
        <f t="shared" si="353"/>
        <v>7.5</v>
      </c>
      <c r="Q2270" s="130">
        <f t="shared" si="354"/>
        <v>50</v>
      </c>
      <c r="R2270" s="62">
        <f t="shared" si="355"/>
        <v>50</v>
      </c>
      <c r="S2270" s="62">
        <f t="shared" si="358"/>
        <v>50</v>
      </c>
      <c r="T2270" s="129">
        <f t="shared" si="359"/>
        <v>3621.9078586603164</v>
      </c>
      <c r="X2270" s="62"/>
      <c r="AA2270" s="24"/>
    </row>
    <row r="2271" spans="6:27" x14ac:dyDescent="0.3">
      <c r="F2271" s="124">
        <f>Calculator!A2253</f>
        <v>2248</v>
      </c>
      <c r="G2271" s="44">
        <f>Calculator!B2253</f>
        <v>0</v>
      </c>
      <c r="H2271" s="44">
        <f>Calculator!C2253</f>
        <v>0</v>
      </c>
      <c r="I2271" s="46">
        <f>Calculator!E2253</f>
        <v>0</v>
      </c>
      <c r="J2271" s="45">
        <f>Calculator!F2253</f>
        <v>0</v>
      </c>
      <c r="K2271" s="125">
        <f t="shared" si="350"/>
        <v>7.5</v>
      </c>
      <c r="L2271" s="127">
        <f t="shared" si="351"/>
        <v>7.5</v>
      </c>
      <c r="M2271" s="127">
        <f t="shared" si="356"/>
        <v>7.5</v>
      </c>
      <c r="N2271" s="57">
        <f t="shared" si="352"/>
        <v>50</v>
      </c>
      <c r="O2271" s="57">
        <f t="shared" si="357"/>
        <v>50</v>
      </c>
      <c r="P2271" s="127">
        <f t="shared" si="353"/>
        <v>7.5</v>
      </c>
      <c r="Q2271" s="130">
        <f t="shared" si="354"/>
        <v>50</v>
      </c>
      <c r="R2271" s="62">
        <f t="shared" si="355"/>
        <v>50</v>
      </c>
      <c r="S2271" s="62">
        <f t="shared" si="358"/>
        <v>50</v>
      </c>
      <c r="T2271" s="129">
        <f t="shared" si="359"/>
        <v>3621.9078586603164</v>
      </c>
      <c r="X2271" s="62"/>
      <c r="AA2271" s="24"/>
    </row>
    <row r="2272" spans="6:27" x14ac:dyDescent="0.3">
      <c r="F2272" s="124">
        <f>Calculator!A2254</f>
        <v>2249</v>
      </c>
      <c r="G2272" s="44">
        <f>Calculator!B2254</f>
        <v>0</v>
      </c>
      <c r="H2272" s="44">
        <f>Calculator!C2254</f>
        <v>0</v>
      </c>
      <c r="I2272" s="46">
        <f>Calculator!E2254</f>
        <v>0</v>
      </c>
      <c r="J2272" s="45">
        <f>Calculator!F2254</f>
        <v>0</v>
      </c>
      <c r="K2272" s="125">
        <f t="shared" si="350"/>
        <v>7.5</v>
      </c>
      <c r="L2272" s="127">
        <f t="shared" si="351"/>
        <v>7.5</v>
      </c>
      <c r="M2272" s="127">
        <f t="shared" si="356"/>
        <v>7.5</v>
      </c>
      <c r="N2272" s="57">
        <f t="shared" si="352"/>
        <v>50</v>
      </c>
      <c r="O2272" s="57">
        <f t="shared" si="357"/>
        <v>50</v>
      </c>
      <c r="P2272" s="127">
        <f t="shared" si="353"/>
        <v>7.5</v>
      </c>
      <c r="Q2272" s="130">
        <f t="shared" si="354"/>
        <v>50</v>
      </c>
      <c r="R2272" s="62">
        <f t="shared" si="355"/>
        <v>50</v>
      </c>
      <c r="S2272" s="62">
        <f t="shared" si="358"/>
        <v>50</v>
      </c>
      <c r="T2272" s="129">
        <f t="shared" si="359"/>
        <v>3621.9078586603164</v>
      </c>
      <c r="X2272" s="62"/>
      <c r="AA2272" s="24"/>
    </row>
    <row r="2273" spans="6:27" x14ac:dyDescent="0.3">
      <c r="F2273" s="124">
        <f>Calculator!A2255</f>
        <v>2250</v>
      </c>
      <c r="G2273" s="44">
        <f>Calculator!B2255</f>
        <v>0</v>
      </c>
      <c r="H2273" s="44">
        <f>Calculator!C2255</f>
        <v>0</v>
      </c>
      <c r="I2273" s="46">
        <f>Calculator!E2255</f>
        <v>0</v>
      </c>
      <c r="J2273" s="45">
        <f>Calculator!F2255</f>
        <v>0</v>
      </c>
      <c r="K2273" s="125">
        <f t="shared" si="350"/>
        <v>7.5</v>
      </c>
      <c r="L2273" s="127">
        <f t="shared" si="351"/>
        <v>7.5</v>
      </c>
      <c r="M2273" s="127">
        <f t="shared" si="356"/>
        <v>7.5</v>
      </c>
      <c r="N2273" s="57">
        <f t="shared" si="352"/>
        <v>50</v>
      </c>
      <c r="O2273" s="57">
        <f t="shared" si="357"/>
        <v>50</v>
      </c>
      <c r="P2273" s="127">
        <f t="shared" si="353"/>
        <v>7.5</v>
      </c>
      <c r="Q2273" s="130">
        <f t="shared" si="354"/>
        <v>50</v>
      </c>
      <c r="R2273" s="62">
        <f t="shared" si="355"/>
        <v>50</v>
      </c>
      <c r="S2273" s="62">
        <f t="shared" si="358"/>
        <v>50</v>
      </c>
      <c r="T2273" s="129">
        <f t="shared" si="359"/>
        <v>3621.9078586603164</v>
      </c>
      <c r="X2273" s="62"/>
      <c r="AA2273" s="24"/>
    </row>
    <row r="2274" spans="6:27" x14ac:dyDescent="0.3">
      <c r="F2274" s="124">
        <f>Calculator!A2256</f>
        <v>2251</v>
      </c>
      <c r="G2274" s="44">
        <f>Calculator!B2256</f>
        <v>0</v>
      </c>
      <c r="H2274" s="44">
        <f>Calculator!C2256</f>
        <v>0</v>
      </c>
      <c r="I2274" s="46">
        <f>Calculator!E2256</f>
        <v>0</v>
      </c>
      <c r="J2274" s="45">
        <f>Calculator!F2256</f>
        <v>0</v>
      </c>
      <c r="K2274" s="125">
        <f t="shared" si="350"/>
        <v>7.5</v>
      </c>
      <c r="L2274" s="127">
        <f t="shared" si="351"/>
        <v>7.5</v>
      </c>
      <c r="M2274" s="127">
        <f t="shared" si="356"/>
        <v>7.5</v>
      </c>
      <c r="N2274" s="57">
        <f t="shared" si="352"/>
        <v>50</v>
      </c>
      <c r="O2274" s="57">
        <f t="shared" si="357"/>
        <v>50</v>
      </c>
      <c r="P2274" s="127">
        <f t="shared" si="353"/>
        <v>7.5</v>
      </c>
      <c r="Q2274" s="130">
        <f t="shared" si="354"/>
        <v>50</v>
      </c>
      <c r="R2274" s="62">
        <f t="shared" si="355"/>
        <v>50</v>
      </c>
      <c r="S2274" s="62">
        <f t="shared" si="358"/>
        <v>50</v>
      </c>
      <c r="T2274" s="129">
        <f t="shared" si="359"/>
        <v>3621.9078586603164</v>
      </c>
      <c r="X2274" s="62"/>
      <c r="AA2274" s="24"/>
    </row>
    <row r="2275" spans="6:27" x14ac:dyDescent="0.3">
      <c r="F2275" s="124">
        <f>Calculator!A2257</f>
        <v>2252</v>
      </c>
      <c r="G2275" s="44">
        <f>Calculator!B2257</f>
        <v>0</v>
      </c>
      <c r="H2275" s="44">
        <f>Calculator!C2257</f>
        <v>0</v>
      </c>
      <c r="I2275" s="46">
        <f>Calculator!E2257</f>
        <v>0</v>
      </c>
      <c r="J2275" s="45">
        <f>Calculator!F2257</f>
        <v>0</v>
      </c>
      <c r="K2275" s="125">
        <f t="shared" si="350"/>
        <v>7.5</v>
      </c>
      <c r="L2275" s="127">
        <f t="shared" si="351"/>
        <v>7.5</v>
      </c>
      <c r="M2275" s="127">
        <f t="shared" si="356"/>
        <v>7.5</v>
      </c>
      <c r="N2275" s="57">
        <f t="shared" si="352"/>
        <v>50</v>
      </c>
      <c r="O2275" s="57">
        <f t="shared" si="357"/>
        <v>50</v>
      </c>
      <c r="P2275" s="127">
        <f t="shared" si="353"/>
        <v>7.5</v>
      </c>
      <c r="Q2275" s="130">
        <f t="shared" si="354"/>
        <v>50</v>
      </c>
      <c r="R2275" s="62">
        <f t="shared" si="355"/>
        <v>50</v>
      </c>
      <c r="S2275" s="62">
        <f t="shared" si="358"/>
        <v>50</v>
      </c>
      <c r="T2275" s="129">
        <f t="shared" si="359"/>
        <v>3621.9078586603164</v>
      </c>
      <c r="X2275" s="62"/>
      <c r="AA2275" s="24"/>
    </row>
    <row r="2276" spans="6:27" x14ac:dyDescent="0.3">
      <c r="F2276" s="124">
        <f>Calculator!A2258</f>
        <v>2253</v>
      </c>
      <c r="G2276" s="44">
        <f>Calculator!B2258</f>
        <v>0</v>
      </c>
      <c r="H2276" s="44">
        <f>Calculator!C2258</f>
        <v>0</v>
      </c>
      <c r="I2276" s="46">
        <f>Calculator!E2258</f>
        <v>0</v>
      </c>
      <c r="J2276" s="45">
        <f>Calculator!F2258</f>
        <v>0</v>
      </c>
      <c r="K2276" s="125">
        <f t="shared" si="350"/>
        <v>7.5</v>
      </c>
      <c r="L2276" s="127">
        <f t="shared" si="351"/>
        <v>7.5</v>
      </c>
      <c r="M2276" s="127">
        <f t="shared" si="356"/>
        <v>7.5</v>
      </c>
      <c r="N2276" s="57">
        <f t="shared" si="352"/>
        <v>50</v>
      </c>
      <c r="O2276" s="57">
        <f t="shared" si="357"/>
        <v>50</v>
      </c>
      <c r="P2276" s="127">
        <f t="shared" si="353"/>
        <v>7.5</v>
      </c>
      <c r="Q2276" s="130">
        <f t="shared" si="354"/>
        <v>50</v>
      </c>
      <c r="R2276" s="62">
        <f t="shared" si="355"/>
        <v>50</v>
      </c>
      <c r="S2276" s="62">
        <f t="shared" si="358"/>
        <v>50</v>
      </c>
      <c r="T2276" s="129">
        <f t="shared" si="359"/>
        <v>3621.9078586603164</v>
      </c>
      <c r="X2276" s="62"/>
      <c r="AA2276" s="24"/>
    </row>
    <row r="2277" spans="6:27" x14ac:dyDescent="0.3">
      <c r="F2277" s="124">
        <f>Calculator!A2259</f>
        <v>2254</v>
      </c>
      <c r="G2277" s="44">
        <f>Calculator!B2259</f>
        <v>0</v>
      </c>
      <c r="H2277" s="44">
        <f>Calculator!C2259</f>
        <v>0</v>
      </c>
      <c r="I2277" s="46">
        <f>Calculator!E2259</f>
        <v>0</v>
      </c>
      <c r="J2277" s="45">
        <f>Calculator!F2259</f>
        <v>0</v>
      </c>
      <c r="K2277" s="125">
        <f t="shared" si="350"/>
        <v>7.5</v>
      </c>
      <c r="L2277" s="127">
        <f t="shared" si="351"/>
        <v>7.5</v>
      </c>
      <c r="M2277" s="127">
        <f t="shared" si="356"/>
        <v>7.5</v>
      </c>
      <c r="N2277" s="57">
        <f t="shared" si="352"/>
        <v>50</v>
      </c>
      <c r="O2277" s="57">
        <f t="shared" si="357"/>
        <v>50</v>
      </c>
      <c r="P2277" s="127">
        <f t="shared" si="353"/>
        <v>7.5</v>
      </c>
      <c r="Q2277" s="130">
        <f t="shared" si="354"/>
        <v>50</v>
      </c>
      <c r="R2277" s="62">
        <f t="shared" si="355"/>
        <v>50</v>
      </c>
      <c r="S2277" s="62">
        <f t="shared" si="358"/>
        <v>50</v>
      </c>
      <c r="T2277" s="129">
        <f t="shared" si="359"/>
        <v>3621.9078586603164</v>
      </c>
      <c r="X2277" s="62"/>
      <c r="AA2277" s="24"/>
    </row>
    <row r="2278" spans="6:27" x14ac:dyDescent="0.3">
      <c r="F2278" s="124">
        <f>Calculator!A2260</f>
        <v>2255</v>
      </c>
      <c r="G2278" s="44">
        <f>Calculator!B2260</f>
        <v>0</v>
      </c>
      <c r="H2278" s="44">
        <f>Calculator!C2260</f>
        <v>0</v>
      </c>
      <c r="I2278" s="46">
        <f>Calculator!E2260</f>
        <v>0</v>
      </c>
      <c r="J2278" s="45">
        <f>Calculator!F2260</f>
        <v>0</v>
      </c>
      <c r="K2278" s="125">
        <f t="shared" si="350"/>
        <v>7.5</v>
      </c>
      <c r="L2278" s="127">
        <f t="shared" si="351"/>
        <v>7.5</v>
      </c>
      <c r="M2278" s="127">
        <f t="shared" si="356"/>
        <v>7.5</v>
      </c>
      <c r="N2278" s="57">
        <f t="shared" si="352"/>
        <v>50</v>
      </c>
      <c r="O2278" s="57">
        <f t="shared" si="357"/>
        <v>50</v>
      </c>
      <c r="P2278" s="127">
        <f t="shared" si="353"/>
        <v>7.5</v>
      </c>
      <c r="Q2278" s="130">
        <f t="shared" si="354"/>
        <v>50</v>
      </c>
      <c r="R2278" s="62">
        <f t="shared" si="355"/>
        <v>50</v>
      </c>
      <c r="S2278" s="62">
        <f t="shared" si="358"/>
        <v>50</v>
      </c>
      <c r="T2278" s="129">
        <f t="shared" si="359"/>
        <v>3621.9078586603164</v>
      </c>
      <c r="X2278" s="62"/>
      <c r="AA2278" s="24"/>
    </row>
    <row r="2279" spans="6:27" x14ac:dyDescent="0.3">
      <c r="F2279" s="124">
        <f>Calculator!A2261</f>
        <v>2256</v>
      </c>
      <c r="G2279" s="44">
        <f>Calculator!B2261</f>
        <v>0</v>
      </c>
      <c r="H2279" s="44">
        <f>Calculator!C2261</f>
        <v>0</v>
      </c>
      <c r="I2279" s="46">
        <f>Calculator!E2261</f>
        <v>0</v>
      </c>
      <c r="J2279" s="45">
        <f>Calculator!F2261</f>
        <v>0</v>
      </c>
      <c r="K2279" s="125">
        <f t="shared" si="350"/>
        <v>7.5</v>
      </c>
      <c r="L2279" s="127">
        <f t="shared" si="351"/>
        <v>7.5</v>
      </c>
      <c r="M2279" s="127">
        <f t="shared" si="356"/>
        <v>7.5</v>
      </c>
      <c r="N2279" s="57">
        <f t="shared" si="352"/>
        <v>50</v>
      </c>
      <c r="O2279" s="57">
        <f t="shared" si="357"/>
        <v>50</v>
      </c>
      <c r="P2279" s="127">
        <f t="shared" si="353"/>
        <v>7.5</v>
      </c>
      <c r="Q2279" s="130">
        <f t="shared" si="354"/>
        <v>50</v>
      </c>
      <c r="R2279" s="62">
        <f t="shared" si="355"/>
        <v>50</v>
      </c>
      <c r="S2279" s="62">
        <f t="shared" si="358"/>
        <v>50</v>
      </c>
      <c r="T2279" s="129">
        <f t="shared" si="359"/>
        <v>3621.9078586603164</v>
      </c>
      <c r="X2279" s="62"/>
      <c r="AA2279" s="24"/>
    </row>
    <row r="2280" spans="6:27" x14ac:dyDescent="0.3">
      <c r="F2280" s="124">
        <f>Calculator!A2262</f>
        <v>2257</v>
      </c>
      <c r="G2280" s="44">
        <f>Calculator!B2262</f>
        <v>0</v>
      </c>
      <c r="H2280" s="44">
        <f>Calculator!C2262</f>
        <v>0</v>
      </c>
      <c r="I2280" s="46">
        <f>Calculator!E2262</f>
        <v>0</v>
      </c>
      <c r="J2280" s="45">
        <f>Calculator!F2262</f>
        <v>0</v>
      </c>
      <c r="K2280" s="125">
        <f t="shared" si="350"/>
        <v>7.5</v>
      </c>
      <c r="L2280" s="127">
        <f t="shared" si="351"/>
        <v>7.5</v>
      </c>
      <c r="M2280" s="127">
        <f t="shared" si="356"/>
        <v>7.5</v>
      </c>
      <c r="N2280" s="57">
        <f t="shared" si="352"/>
        <v>50</v>
      </c>
      <c r="O2280" s="57">
        <f t="shared" si="357"/>
        <v>50</v>
      </c>
      <c r="P2280" s="127">
        <f t="shared" si="353"/>
        <v>7.5</v>
      </c>
      <c r="Q2280" s="130">
        <f t="shared" si="354"/>
        <v>50</v>
      </c>
      <c r="R2280" s="62">
        <f t="shared" si="355"/>
        <v>50</v>
      </c>
      <c r="S2280" s="62">
        <f t="shared" si="358"/>
        <v>50</v>
      </c>
      <c r="T2280" s="129">
        <f t="shared" si="359"/>
        <v>3621.9078586603164</v>
      </c>
      <c r="X2280" s="62"/>
      <c r="AA2280" s="24"/>
    </row>
    <row r="2281" spans="6:27" x14ac:dyDescent="0.3">
      <c r="F2281" s="124">
        <f>Calculator!A2263</f>
        <v>2258</v>
      </c>
      <c r="G2281" s="44">
        <f>Calculator!B2263</f>
        <v>0</v>
      </c>
      <c r="H2281" s="44">
        <f>Calculator!C2263</f>
        <v>0</v>
      </c>
      <c r="I2281" s="46">
        <f>Calculator!E2263</f>
        <v>0</v>
      </c>
      <c r="J2281" s="45">
        <f>Calculator!F2263</f>
        <v>0</v>
      </c>
      <c r="K2281" s="125">
        <f t="shared" si="350"/>
        <v>7.5</v>
      </c>
      <c r="L2281" s="127">
        <f t="shared" si="351"/>
        <v>7.5</v>
      </c>
      <c r="M2281" s="127">
        <f t="shared" si="356"/>
        <v>7.5</v>
      </c>
      <c r="N2281" s="57">
        <f t="shared" si="352"/>
        <v>50</v>
      </c>
      <c r="O2281" s="57">
        <f t="shared" si="357"/>
        <v>50</v>
      </c>
      <c r="P2281" s="127">
        <f t="shared" si="353"/>
        <v>7.5</v>
      </c>
      <c r="Q2281" s="130">
        <f t="shared" si="354"/>
        <v>50</v>
      </c>
      <c r="R2281" s="62">
        <f t="shared" si="355"/>
        <v>50</v>
      </c>
      <c r="S2281" s="62">
        <f t="shared" si="358"/>
        <v>50</v>
      </c>
      <c r="T2281" s="129">
        <f t="shared" si="359"/>
        <v>3621.9078586603164</v>
      </c>
      <c r="X2281" s="62"/>
      <c r="AA2281" s="24"/>
    </row>
    <row r="2282" spans="6:27" x14ac:dyDescent="0.3">
      <c r="F2282" s="124">
        <f>Calculator!A2264</f>
        <v>2259</v>
      </c>
      <c r="G2282" s="44">
        <f>Calculator!B2264</f>
        <v>0</v>
      </c>
      <c r="H2282" s="44">
        <f>Calculator!C2264</f>
        <v>0</v>
      </c>
      <c r="I2282" s="46">
        <f>Calculator!E2264</f>
        <v>0</v>
      </c>
      <c r="J2282" s="45">
        <f>Calculator!F2264</f>
        <v>0</v>
      </c>
      <c r="K2282" s="125">
        <f t="shared" si="350"/>
        <v>7.5</v>
      </c>
      <c r="L2282" s="127">
        <f t="shared" si="351"/>
        <v>7.5</v>
      </c>
      <c r="M2282" s="127">
        <f t="shared" si="356"/>
        <v>7.5</v>
      </c>
      <c r="N2282" s="57">
        <f t="shared" si="352"/>
        <v>50</v>
      </c>
      <c r="O2282" s="57">
        <f t="shared" si="357"/>
        <v>50</v>
      </c>
      <c r="P2282" s="127">
        <f t="shared" si="353"/>
        <v>7.5</v>
      </c>
      <c r="Q2282" s="130">
        <f t="shared" si="354"/>
        <v>50</v>
      </c>
      <c r="R2282" s="62">
        <f t="shared" si="355"/>
        <v>50</v>
      </c>
      <c r="S2282" s="62">
        <f t="shared" si="358"/>
        <v>50</v>
      </c>
      <c r="T2282" s="129">
        <f t="shared" si="359"/>
        <v>3621.9078586603164</v>
      </c>
      <c r="X2282" s="62"/>
      <c r="AA2282" s="24"/>
    </row>
    <row r="2283" spans="6:27" x14ac:dyDescent="0.3">
      <c r="F2283" s="124">
        <f>Calculator!A2265</f>
        <v>2260</v>
      </c>
      <c r="G2283" s="44">
        <f>Calculator!B2265</f>
        <v>0</v>
      </c>
      <c r="H2283" s="44">
        <f>Calculator!C2265</f>
        <v>0</v>
      </c>
      <c r="I2283" s="46">
        <f>Calculator!E2265</f>
        <v>0</v>
      </c>
      <c r="J2283" s="45">
        <f>Calculator!F2265</f>
        <v>0</v>
      </c>
      <c r="K2283" s="125">
        <f t="shared" si="350"/>
        <v>7.5</v>
      </c>
      <c r="L2283" s="127">
        <f t="shared" si="351"/>
        <v>7.5</v>
      </c>
      <c r="M2283" s="127">
        <f t="shared" si="356"/>
        <v>7.5</v>
      </c>
      <c r="N2283" s="57">
        <f t="shared" si="352"/>
        <v>50</v>
      </c>
      <c r="O2283" s="57">
        <f t="shared" si="357"/>
        <v>50</v>
      </c>
      <c r="P2283" s="127">
        <f t="shared" si="353"/>
        <v>7.5</v>
      </c>
      <c r="Q2283" s="130">
        <f t="shared" si="354"/>
        <v>50</v>
      </c>
      <c r="R2283" s="62">
        <f t="shared" si="355"/>
        <v>50</v>
      </c>
      <c r="S2283" s="62">
        <f t="shared" si="358"/>
        <v>50</v>
      </c>
      <c r="T2283" s="129">
        <f t="shared" si="359"/>
        <v>3621.9078586603164</v>
      </c>
      <c r="X2283" s="62"/>
      <c r="AA2283" s="24"/>
    </row>
    <row r="2284" spans="6:27" x14ac:dyDescent="0.3">
      <c r="F2284" s="124">
        <f>Calculator!A2266</f>
        <v>2261</v>
      </c>
      <c r="G2284" s="44">
        <f>Calculator!B2266</f>
        <v>0</v>
      </c>
      <c r="H2284" s="44">
        <f>Calculator!C2266</f>
        <v>0</v>
      </c>
      <c r="I2284" s="46">
        <f>Calculator!E2266</f>
        <v>0</v>
      </c>
      <c r="J2284" s="45">
        <f>Calculator!F2266</f>
        <v>0</v>
      </c>
      <c r="K2284" s="125">
        <f t="shared" si="350"/>
        <v>7.5</v>
      </c>
      <c r="L2284" s="127">
        <f t="shared" si="351"/>
        <v>7.5</v>
      </c>
      <c r="M2284" s="127">
        <f t="shared" si="356"/>
        <v>7.5</v>
      </c>
      <c r="N2284" s="57">
        <f t="shared" si="352"/>
        <v>50</v>
      </c>
      <c r="O2284" s="57">
        <f t="shared" si="357"/>
        <v>50</v>
      </c>
      <c r="P2284" s="127">
        <f t="shared" si="353"/>
        <v>7.5</v>
      </c>
      <c r="Q2284" s="130">
        <f t="shared" si="354"/>
        <v>50</v>
      </c>
      <c r="R2284" s="62">
        <f t="shared" si="355"/>
        <v>50</v>
      </c>
      <c r="S2284" s="62">
        <f t="shared" si="358"/>
        <v>50</v>
      </c>
      <c r="T2284" s="129">
        <f t="shared" si="359"/>
        <v>3621.9078586603164</v>
      </c>
      <c r="X2284" s="62"/>
      <c r="AA2284" s="24"/>
    </row>
    <row r="2285" spans="6:27" x14ac:dyDescent="0.3">
      <c r="F2285" s="124">
        <f>Calculator!A2267</f>
        <v>2262</v>
      </c>
      <c r="G2285" s="44">
        <f>Calculator!B2267</f>
        <v>0</v>
      </c>
      <c r="H2285" s="44">
        <f>Calculator!C2267</f>
        <v>0</v>
      </c>
      <c r="I2285" s="46">
        <f>Calculator!E2267</f>
        <v>0</v>
      </c>
      <c r="J2285" s="45">
        <f>Calculator!F2267</f>
        <v>0</v>
      </c>
      <c r="K2285" s="125">
        <f t="shared" si="350"/>
        <v>7.5</v>
      </c>
      <c r="L2285" s="127">
        <f t="shared" si="351"/>
        <v>7.5</v>
      </c>
      <c r="M2285" s="127">
        <f t="shared" si="356"/>
        <v>7.5</v>
      </c>
      <c r="N2285" s="57">
        <f t="shared" si="352"/>
        <v>50</v>
      </c>
      <c r="O2285" s="57">
        <f t="shared" si="357"/>
        <v>50</v>
      </c>
      <c r="P2285" s="127">
        <f t="shared" si="353"/>
        <v>7.5</v>
      </c>
      <c r="Q2285" s="130">
        <f t="shared" si="354"/>
        <v>50</v>
      </c>
      <c r="R2285" s="62">
        <f t="shared" si="355"/>
        <v>50</v>
      </c>
      <c r="S2285" s="62">
        <f t="shared" si="358"/>
        <v>50</v>
      </c>
      <c r="T2285" s="129">
        <f t="shared" si="359"/>
        <v>3621.9078586603164</v>
      </c>
      <c r="X2285" s="62"/>
      <c r="AA2285" s="24"/>
    </row>
    <row r="2286" spans="6:27" x14ac:dyDescent="0.3">
      <c r="F2286" s="124">
        <f>Calculator!A2268</f>
        <v>2263</v>
      </c>
      <c r="G2286" s="44">
        <f>Calculator!B2268</f>
        <v>0</v>
      </c>
      <c r="H2286" s="44">
        <f>Calculator!C2268</f>
        <v>0</v>
      </c>
      <c r="I2286" s="46">
        <f>Calculator!E2268</f>
        <v>0</v>
      </c>
      <c r="J2286" s="45">
        <f>Calculator!F2268</f>
        <v>0</v>
      </c>
      <c r="K2286" s="125">
        <f t="shared" si="350"/>
        <v>7.5</v>
      </c>
      <c r="L2286" s="127">
        <f t="shared" si="351"/>
        <v>7.5</v>
      </c>
      <c r="M2286" s="127">
        <f t="shared" si="356"/>
        <v>7.5</v>
      </c>
      <c r="N2286" s="57">
        <f t="shared" si="352"/>
        <v>50</v>
      </c>
      <c r="O2286" s="57">
        <f t="shared" si="357"/>
        <v>50</v>
      </c>
      <c r="P2286" s="127">
        <f t="shared" si="353"/>
        <v>7.5</v>
      </c>
      <c r="Q2286" s="130">
        <f t="shared" si="354"/>
        <v>50</v>
      </c>
      <c r="R2286" s="62">
        <f t="shared" si="355"/>
        <v>50</v>
      </c>
      <c r="S2286" s="62">
        <f t="shared" si="358"/>
        <v>50</v>
      </c>
      <c r="T2286" s="129">
        <f t="shared" si="359"/>
        <v>3621.9078586603164</v>
      </c>
      <c r="X2286" s="62"/>
      <c r="AA2286" s="24"/>
    </row>
    <row r="2287" spans="6:27" x14ac:dyDescent="0.3">
      <c r="F2287" s="124">
        <f>Calculator!A2269</f>
        <v>2264</v>
      </c>
      <c r="G2287" s="44">
        <f>Calculator!B2269</f>
        <v>0</v>
      </c>
      <c r="H2287" s="44">
        <f>Calculator!C2269</f>
        <v>0</v>
      </c>
      <c r="I2287" s="46">
        <f>Calculator!E2269</f>
        <v>0</v>
      </c>
      <c r="J2287" s="45">
        <f>Calculator!F2269</f>
        <v>0</v>
      </c>
      <c r="K2287" s="125">
        <f t="shared" si="350"/>
        <v>7.5</v>
      </c>
      <c r="L2287" s="127">
        <f t="shared" si="351"/>
        <v>7.5</v>
      </c>
      <c r="M2287" s="127">
        <f t="shared" si="356"/>
        <v>7.5</v>
      </c>
      <c r="N2287" s="57">
        <f t="shared" si="352"/>
        <v>50</v>
      </c>
      <c r="O2287" s="57">
        <f t="shared" si="357"/>
        <v>50</v>
      </c>
      <c r="P2287" s="127">
        <f t="shared" si="353"/>
        <v>7.5</v>
      </c>
      <c r="Q2287" s="130">
        <f t="shared" si="354"/>
        <v>50</v>
      </c>
      <c r="R2287" s="62">
        <f t="shared" si="355"/>
        <v>50</v>
      </c>
      <c r="S2287" s="62">
        <f t="shared" si="358"/>
        <v>50</v>
      </c>
      <c r="T2287" s="129">
        <f t="shared" si="359"/>
        <v>3621.9078586603164</v>
      </c>
      <c r="X2287" s="62"/>
      <c r="AA2287" s="24"/>
    </row>
    <row r="2288" spans="6:27" x14ac:dyDescent="0.3">
      <c r="F2288" s="124">
        <f>Calculator!A2270</f>
        <v>2265</v>
      </c>
      <c r="G2288" s="44">
        <f>Calculator!B2270</f>
        <v>0</v>
      </c>
      <c r="H2288" s="44">
        <f>Calculator!C2270</f>
        <v>0</v>
      </c>
      <c r="I2288" s="46">
        <f>Calculator!E2270</f>
        <v>0</v>
      </c>
      <c r="J2288" s="45">
        <f>Calculator!F2270</f>
        <v>0</v>
      </c>
      <c r="K2288" s="125">
        <f t="shared" si="350"/>
        <v>7.5</v>
      </c>
      <c r="L2288" s="127">
        <f t="shared" si="351"/>
        <v>7.5</v>
      </c>
      <c r="M2288" s="127">
        <f t="shared" si="356"/>
        <v>7.5</v>
      </c>
      <c r="N2288" s="57">
        <f t="shared" si="352"/>
        <v>50</v>
      </c>
      <c r="O2288" s="57">
        <f t="shared" si="357"/>
        <v>50</v>
      </c>
      <c r="P2288" s="127">
        <f t="shared" si="353"/>
        <v>7.5</v>
      </c>
      <c r="Q2288" s="130">
        <f t="shared" si="354"/>
        <v>50</v>
      </c>
      <c r="R2288" s="62">
        <f t="shared" si="355"/>
        <v>50</v>
      </c>
      <c r="S2288" s="62">
        <f t="shared" si="358"/>
        <v>50</v>
      </c>
      <c r="T2288" s="129">
        <f t="shared" si="359"/>
        <v>3621.9078586603164</v>
      </c>
      <c r="X2288" s="62"/>
      <c r="AA2288" s="24"/>
    </row>
    <row r="2289" spans="6:27" x14ac:dyDescent="0.3">
      <c r="F2289" s="124">
        <f>Calculator!A2271</f>
        <v>2266</v>
      </c>
      <c r="G2289" s="44">
        <f>Calculator!B2271</f>
        <v>0</v>
      </c>
      <c r="H2289" s="44">
        <f>Calculator!C2271</f>
        <v>0</v>
      </c>
      <c r="I2289" s="46">
        <f>Calculator!E2271</f>
        <v>0</v>
      </c>
      <c r="J2289" s="45">
        <f>Calculator!F2271</f>
        <v>0</v>
      </c>
      <c r="K2289" s="125">
        <f t="shared" si="350"/>
        <v>7.5</v>
      </c>
      <c r="L2289" s="127">
        <f t="shared" si="351"/>
        <v>7.5</v>
      </c>
      <c r="M2289" s="127">
        <f t="shared" si="356"/>
        <v>7.5</v>
      </c>
      <c r="N2289" s="57">
        <f t="shared" si="352"/>
        <v>50</v>
      </c>
      <c r="O2289" s="57">
        <f t="shared" si="357"/>
        <v>50</v>
      </c>
      <c r="P2289" s="127">
        <f t="shared" si="353"/>
        <v>7.5</v>
      </c>
      <c r="Q2289" s="130">
        <f t="shared" si="354"/>
        <v>50</v>
      </c>
      <c r="R2289" s="62">
        <f t="shared" si="355"/>
        <v>50</v>
      </c>
      <c r="S2289" s="62">
        <f t="shared" si="358"/>
        <v>50</v>
      </c>
      <c r="T2289" s="129">
        <f t="shared" si="359"/>
        <v>3621.9078586603164</v>
      </c>
      <c r="X2289" s="62"/>
      <c r="AA2289" s="24"/>
    </row>
    <row r="2290" spans="6:27" x14ac:dyDescent="0.3">
      <c r="F2290" s="124">
        <f>Calculator!A2272</f>
        <v>2267</v>
      </c>
      <c r="G2290" s="44">
        <f>Calculator!B2272</f>
        <v>0</v>
      </c>
      <c r="H2290" s="44">
        <f>Calculator!C2272</f>
        <v>0</v>
      </c>
      <c r="I2290" s="46">
        <f>Calculator!E2272</f>
        <v>0</v>
      </c>
      <c r="J2290" s="45">
        <f>Calculator!F2272</f>
        <v>0</v>
      </c>
      <c r="K2290" s="125">
        <f t="shared" si="350"/>
        <v>7.5</v>
      </c>
      <c r="L2290" s="127">
        <f t="shared" si="351"/>
        <v>7.5</v>
      </c>
      <c r="M2290" s="127">
        <f t="shared" si="356"/>
        <v>7.5</v>
      </c>
      <c r="N2290" s="57">
        <f t="shared" si="352"/>
        <v>50</v>
      </c>
      <c r="O2290" s="57">
        <f t="shared" si="357"/>
        <v>50</v>
      </c>
      <c r="P2290" s="127">
        <f t="shared" si="353"/>
        <v>7.5</v>
      </c>
      <c r="Q2290" s="130">
        <f t="shared" si="354"/>
        <v>50</v>
      </c>
      <c r="R2290" s="62">
        <f t="shared" si="355"/>
        <v>50</v>
      </c>
      <c r="S2290" s="62">
        <f t="shared" si="358"/>
        <v>50</v>
      </c>
      <c r="T2290" s="129">
        <f t="shared" si="359"/>
        <v>3621.9078586603164</v>
      </c>
      <c r="X2290" s="62"/>
      <c r="AA2290" s="24"/>
    </row>
    <row r="2291" spans="6:27" x14ac:dyDescent="0.3">
      <c r="F2291" s="124">
        <f>Calculator!A2273</f>
        <v>2268</v>
      </c>
      <c r="G2291" s="44">
        <f>Calculator!B2273</f>
        <v>0</v>
      </c>
      <c r="H2291" s="44">
        <f>Calculator!C2273</f>
        <v>0</v>
      </c>
      <c r="I2291" s="46">
        <f>Calculator!E2273</f>
        <v>0</v>
      </c>
      <c r="J2291" s="45">
        <f>Calculator!F2273</f>
        <v>0</v>
      </c>
      <c r="K2291" s="125">
        <f t="shared" si="350"/>
        <v>7.5</v>
      </c>
      <c r="L2291" s="127">
        <f t="shared" si="351"/>
        <v>7.5</v>
      </c>
      <c r="M2291" s="127">
        <f t="shared" si="356"/>
        <v>7.5</v>
      </c>
      <c r="N2291" s="57">
        <f t="shared" si="352"/>
        <v>50</v>
      </c>
      <c r="O2291" s="57">
        <f t="shared" si="357"/>
        <v>50</v>
      </c>
      <c r="P2291" s="127">
        <f t="shared" si="353"/>
        <v>7.5</v>
      </c>
      <c r="Q2291" s="130">
        <f t="shared" si="354"/>
        <v>50</v>
      </c>
      <c r="R2291" s="62">
        <f t="shared" si="355"/>
        <v>50</v>
      </c>
      <c r="S2291" s="62">
        <f t="shared" si="358"/>
        <v>50</v>
      </c>
      <c r="T2291" s="129">
        <f t="shared" si="359"/>
        <v>3621.9078586603164</v>
      </c>
      <c r="X2291" s="62"/>
      <c r="AA2291" s="24"/>
    </row>
    <row r="2292" spans="6:27" x14ac:dyDescent="0.3">
      <c r="F2292" s="124">
        <f>Calculator!A2274</f>
        <v>2269</v>
      </c>
      <c r="G2292" s="44">
        <f>Calculator!B2274</f>
        <v>0</v>
      </c>
      <c r="H2292" s="44">
        <f>Calculator!C2274</f>
        <v>0</v>
      </c>
      <c r="I2292" s="46">
        <f>Calculator!E2274</f>
        <v>0</v>
      </c>
      <c r="J2292" s="45">
        <f>Calculator!F2274</f>
        <v>0</v>
      </c>
      <c r="K2292" s="125">
        <f t="shared" si="350"/>
        <v>7.5</v>
      </c>
      <c r="L2292" s="127">
        <f t="shared" si="351"/>
        <v>7.5</v>
      </c>
      <c r="M2292" s="127">
        <f t="shared" si="356"/>
        <v>7.5</v>
      </c>
      <c r="N2292" s="57">
        <f t="shared" si="352"/>
        <v>50</v>
      </c>
      <c r="O2292" s="57">
        <f t="shared" si="357"/>
        <v>50</v>
      </c>
      <c r="P2292" s="127">
        <f t="shared" si="353"/>
        <v>7.5</v>
      </c>
      <c r="Q2292" s="130">
        <f t="shared" si="354"/>
        <v>50</v>
      </c>
      <c r="R2292" s="62">
        <f t="shared" si="355"/>
        <v>50</v>
      </c>
      <c r="S2292" s="62">
        <f t="shared" si="358"/>
        <v>50</v>
      </c>
      <c r="T2292" s="129">
        <f t="shared" si="359"/>
        <v>3621.9078586603164</v>
      </c>
      <c r="X2292" s="62"/>
      <c r="AA2292" s="24"/>
    </row>
    <row r="2293" spans="6:27" x14ac:dyDescent="0.3">
      <c r="F2293" s="124">
        <f>Calculator!A2275</f>
        <v>2270</v>
      </c>
      <c r="G2293" s="44">
        <f>Calculator!B2275</f>
        <v>0</v>
      </c>
      <c r="H2293" s="44">
        <f>Calculator!C2275</f>
        <v>0</v>
      </c>
      <c r="I2293" s="46">
        <f>Calculator!E2275</f>
        <v>0</v>
      </c>
      <c r="J2293" s="45">
        <f>Calculator!F2275</f>
        <v>0</v>
      </c>
      <c r="K2293" s="125">
        <f t="shared" si="350"/>
        <v>7.5</v>
      </c>
      <c r="L2293" s="127">
        <f t="shared" si="351"/>
        <v>7.5</v>
      </c>
      <c r="M2293" s="127">
        <f t="shared" si="356"/>
        <v>7.5</v>
      </c>
      <c r="N2293" s="57">
        <f t="shared" si="352"/>
        <v>50</v>
      </c>
      <c r="O2293" s="57">
        <f t="shared" si="357"/>
        <v>50</v>
      </c>
      <c r="P2293" s="127">
        <f t="shared" si="353"/>
        <v>7.5</v>
      </c>
      <c r="Q2293" s="130">
        <f t="shared" si="354"/>
        <v>50</v>
      </c>
      <c r="R2293" s="62">
        <f t="shared" si="355"/>
        <v>50</v>
      </c>
      <c r="S2293" s="62">
        <f t="shared" si="358"/>
        <v>50</v>
      </c>
      <c r="T2293" s="129">
        <f t="shared" si="359"/>
        <v>3621.9078586603164</v>
      </c>
      <c r="X2293" s="62"/>
      <c r="AA2293" s="24"/>
    </row>
    <row r="2294" spans="6:27" x14ac:dyDescent="0.3">
      <c r="F2294" s="124">
        <f>Calculator!A2276</f>
        <v>2271</v>
      </c>
      <c r="G2294" s="44">
        <f>Calculator!B2276</f>
        <v>0</v>
      </c>
      <c r="H2294" s="44">
        <f>Calculator!C2276</f>
        <v>0</v>
      </c>
      <c r="I2294" s="46">
        <f>Calculator!E2276</f>
        <v>0</v>
      </c>
      <c r="J2294" s="45">
        <f>Calculator!F2276</f>
        <v>0</v>
      </c>
      <c r="K2294" s="125">
        <f t="shared" si="350"/>
        <v>7.5</v>
      </c>
      <c r="L2294" s="127">
        <f t="shared" si="351"/>
        <v>7.5</v>
      </c>
      <c r="M2294" s="127">
        <f t="shared" si="356"/>
        <v>7.5</v>
      </c>
      <c r="N2294" s="57">
        <f t="shared" si="352"/>
        <v>50</v>
      </c>
      <c r="O2294" s="57">
        <f t="shared" si="357"/>
        <v>50</v>
      </c>
      <c r="P2294" s="127">
        <f t="shared" si="353"/>
        <v>7.5</v>
      </c>
      <c r="Q2294" s="130">
        <f t="shared" si="354"/>
        <v>50</v>
      </c>
      <c r="R2294" s="62">
        <f t="shared" si="355"/>
        <v>50</v>
      </c>
      <c r="S2294" s="62">
        <f t="shared" si="358"/>
        <v>50</v>
      </c>
      <c r="T2294" s="129">
        <f t="shared" si="359"/>
        <v>3621.9078586603164</v>
      </c>
      <c r="X2294" s="62"/>
      <c r="AA2294" s="24"/>
    </row>
    <row r="2295" spans="6:27" x14ac:dyDescent="0.3">
      <c r="F2295" s="124">
        <f>Calculator!A2277</f>
        <v>2272</v>
      </c>
      <c r="G2295" s="44">
        <f>Calculator!B2277</f>
        <v>0</v>
      </c>
      <c r="H2295" s="44">
        <f>Calculator!C2277</f>
        <v>0</v>
      </c>
      <c r="I2295" s="46">
        <f>Calculator!E2277</f>
        <v>0</v>
      </c>
      <c r="J2295" s="45">
        <f>Calculator!F2277</f>
        <v>0</v>
      </c>
      <c r="K2295" s="125">
        <f t="shared" si="350"/>
        <v>7.5</v>
      </c>
      <c r="L2295" s="127">
        <f t="shared" si="351"/>
        <v>7.5</v>
      </c>
      <c r="M2295" s="127">
        <f t="shared" si="356"/>
        <v>7.5</v>
      </c>
      <c r="N2295" s="57">
        <f t="shared" si="352"/>
        <v>50</v>
      </c>
      <c r="O2295" s="57">
        <f t="shared" si="357"/>
        <v>50</v>
      </c>
      <c r="P2295" s="127">
        <f t="shared" si="353"/>
        <v>7.5</v>
      </c>
      <c r="Q2295" s="130">
        <f t="shared" si="354"/>
        <v>50</v>
      </c>
      <c r="R2295" s="62">
        <f t="shared" si="355"/>
        <v>50</v>
      </c>
      <c r="S2295" s="62">
        <f t="shared" si="358"/>
        <v>50</v>
      </c>
      <c r="T2295" s="129">
        <f t="shared" si="359"/>
        <v>3621.9078586603164</v>
      </c>
      <c r="X2295" s="62"/>
      <c r="AA2295" s="24"/>
    </row>
    <row r="2296" spans="6:27" x14ac:dyDescent="0.3">
      <c r="F2296" s="124">
        <f>Calculator!A2278</f>
        <v>2273</v>
      </c>
      <c r="G2296" s="44">
        <f>Calculator!B2278</f>
        <v>0</v>
      </c>
      <c r="H2296" s="44">
        <f>Calculator!C2278</f>
        <v>0</v>
      </c>
      <c r="I2296" s="46">
        <f>Calculator!E2278</f>
        <v>0</v>
      </c>
      <c r="J2296" s="45">
        <f>Calculator!F2278</f>
        <v>0</v>
      </c>
      <c r="K2296" s="125">
        <f t="shared" si="350"/>
        <v>7.5</v>
      </c>
      <c r="L2296" s="127">
        <f t="shared" si="351"/>
        <v>7.5</v>
      </c>
      <c r="M2296" s="127">
        <f t="shared" si="356"/>
        <v>7.5</v>
      </c>
      <c r="N2296" s="57">
        <f t="shared" si="352"/>
        <v>50</v>
      </c>
      <c r="O2296" s="57">
        <f t="shared" si="357"/>
        <v>50</v>
      </c>
      <c r="P2296" s="127">
        <f t="shared" si="353"/>
        <v>7.5</v>
      </c>
      <c r="Q2296" s="130">
        <f t="shared" si="354"/>
        <v>50</v>
      </c>
      <c r="R2296" s="62">
        <f t="shared" si="355"/>
        <v>50</v>
      </c>
      <c r="S2296" s="62">
        <f t="shared" si="358"/>
        <v>50</v>
      </c>
      <c r="T2296" s="129">
        <f t="shared" si="359"/>
        <v>3621.9078586603164</v>
      </c>
      <c r="X2296" s="62"/>
      <c r="AA2296" s="24"/>
    </row>
    <row r="2297" spans="6:27" x14ac:dyDescent="0.3">
      <c r="F2297" s="124">
        <f>Calculator!A2279</f>
        <v>2274</v>
      </c>
      <c r="G2297" s="44">
        <f>Calculator!B2279</f>
        <v>0</v>
      </c>
      <c r="H2297" s="44">
        <f>Calculator!C2279</f>
        <v>0</v>
      </c>
      <c r="I2297" s="46">
        <f>Calculator!E2279</f>
        <v>0</v>
      </c>
      <c r="J2297" s="45">
        <f>Calculator!F2279</f>
        <v>0</v>
      </c>
      <c r="K2297" s="125">
        <f t="shared" si="350"/>
        <v>7.5</v>
      </c>
      <c r="L2297" s="127">
        <f t="shared" si="351"/>
        <v>7.5</v>
      </c>
      <c r="M2297" s="127">
        <f t="shared" si="356"/>
        <v>7.5</v>
      </c>
      <c r="N2297" s="57">
        <f t="shared" si="352"/>
        <v>50</v>
      </c>
      <c r="O2297" s="57">
        <f t="shared" si="357"/>
        <v>50</v>
      </c>
      <c r="P2297" s="127">
        <f t="shared" si="353"/>
        <v>7.5</v>
      </c>
      <c r="Q2297" s="130">
        <f t="shared" si="354"/>
        <v>50</v>
      </c>
      <c r="R2297" s="62">
        <f t="shared" si="355"/>
        <v>50</v>
      </c>
      <c r="S2297" s="62">
        <f t="shared" si="358"/>
        <v>50</v>
      </c>
      <c r="T2297" s="129">
        <f t="shared" si="359"/>
        <v>3621.9078586603164</v>
      </c>
      <c r="X2297" s="62"/>
      <c r="AA2297" s="24"/>
    </row>
    <row r="2298" spans="6:27" x14ac:dyDescent="0.3">
      <c r="F2298" s="124">
        <f>Calculator!A2280</f>
        <v>2275</v>
      </c>
      <c r="G2298" s="44">
        <f>Calculator!B2280</f>
        <v>0</v>
      </c>
      <c r="H2298" s="44">
        <f>Calculator!C2280</f>
        <v>0</v>
      </c>
      <c r="I2298" s="46">
        <f>Calculator!E2280</f>
        <v>0</v>
      </c>
      <c r="J2298" s="45">
        <f>Calculator!F2280</f>
        <v>0</v>
      </c>
      <c r="K2298" s="125">
        <f t="shared" si="350"/>
        <v>7.5</v>
      </c>
      <c r="L2298" s="127">
        <f t="shared" si="351"/>
        <v>7.5</v>
      </c>
      <c r="M2298" s="127">
        <f t="shared" si="356"/>
        <v>7.5</v>
      </c>
      <c r="N2298" s="57">
        <f t="shared" si="352"/>
        <v>50</v>
      </c>
      <c r="O2298" s="57">
        <f t="shared" si="357"/>
        <v>50</v>
      </c>
      <c r="P2298" s="127">
        <f t="shared" si="353"/>
        <v>7.5</v>
      </c>
      <c r="Q2298" s="130">
        <f t="shared" si="354"/>
        <v>50</v>
      </c>
      <c r="R2298" s="62">
        <f t="shared" si="355"/>
        <v>50</v>
      </c>
      <c r="S2298" s="62">
        <f t="shared" si="358"/>
        <v>50</v>
      </c>
      <c r="T2298" s="129">
        <f t="shared" si="359"/>
        <v>3621.9078586603164</v>
      </c>
      <c r="X2298" s="62"/>
      <c r="AA2298" s="24"/>
    </row>
    <row r="2299" spans="6:27" x14ac:dyDescent="0.3">
      <c r="F2299" s="124">
        <f>Calculator!A2281</f>
        <v>2276</v>
      </c>
      <c r="G2299" s="44">
        <f>Calculator!B2281</f>
        <v>0</v>
      </c>
      <c r="H2299" s="44">
        <f>Calculator!C2281</f>
        <v>0</v>
      </c>
      <c r="I2299" s="46">
        <f>Calculator!E2281</f>
        <v>0</v>
      </c>
      <c r="J2299" s="45">
        <f>Calculator!F2281</f>
        <v>0</v>
      </c>
      <c r="K2299" s="125">
        <f t="shared" si="350"/>
        <v>7.5</v>
      </c>
      <c r="L2299" s="127">
        <f t="shared" si="351"/>
        <v>7.5</v>
      </c>
      <c r="M2299" s="127">
        <f t="shared" si="356"/>
        <v>7.5</v>
      </c>
      <c r="N2299" s="57">
        <f t="shared" si="352"/>
        <v>50</v>
      </c>
      <c r="O2299" s="57">
        <f t="shared" si="357"/>
        <v>50</v>
      </c>
      <c r="P2299" s="127">
        <f t="shared" si="353"/>
        <v>7.5</v>
      </c>
      <c r="Q2299" s="130">
        <f t="shared" si="354"/>
        <v>50</v>
      </c>
      <c r="R2299" s="62">
        <f t="shared" si="355"/>
        <v>50</v>
      </c>
      <c r="S2299" s="62">
        <f t="shared" si="358"/>
        <v>50</v>
      </c>
      <c r="T2299" s="129">
        <f t="shared" si="359"/>
        <v>3621.9078586603164</v>
      </c>
      <c r="X2299" s="62"/>
      <c r="AA2299" s="24"/>
    </row>
    <row r="2300" spans="6:27" x14ac:dyDescent="0.3">
      <c r="F2300" s="124">
        <f>Calculator!A2282</f>
        <v>2277</v>
      </c>
      <c r="G2300" s="44">
        <f>Calculator!B2282</f>
        <v>0</v>
      </c>
      <c r="H2300" s="44">
        <f>Calculator!C2282</f>
        <v>0</v>
      </c>
      <c r="I2300" s="46">
        <f>Calculator!E2282</f>
        <v>0</v>
      </c>
      <c r="J2300" s="45">
        <f>Calculator!F2282</f>
        <v>0</v>
      </c>
      <c r="K2300" s="125">
        <f t="shared" si="350"/>
        <v>7.5</v>
      </c>
      <c r="L2300" s="127">
        <f t="shared" si="351"/>
        <v>7.5</v>
      </c>
      <c r="M2300" s="127">
        <f t="shared" si="356"/>
        <v>7.5</v>
      </c>
      <c r="N2300" s="57">
        <f t="shared" si="352"/>
        <v>50</v>
      </c>
      <c r="O2300" s="57">
        <f t="shared" si="357"/>
        <v>50</v>
      </c>
      <c r="P2300" s="127">
        <f t="shared" si="353"/>
        <v>7.5</v>
      </c>
      <c r="Q2300" s="130">
        <f t="shared" si="354"/>
        <v>50</v>
      </c>
      <c r="R2300" s="62">
        <f t="shared" si="355"/>
        <v>50</v>
      </c>
      <c r="S2300" s="62">
        <f t="shared" si="358"/>
        <v>50</v>
      </c>
      <c r="T2300" s="129">
        <f t="shared" si="359"/>
        <v>3621.9078586603164</v>
      </c>
      <c r="X2300" s="62"/>
      <c r="AA2300" s="24"/>
    </row>
    <row r="2301" spans="6:27" x14ac:dyDescent="0.3">
      <c r="F2301" s="124">
        <f>Calculator!A2283</f>
        <v>2278</v>
      </c>
      <c r="G2301" s="44">
        <f>Calculator!B2283</f>
        <v>0</v>
      </c>
      <c r="H2301" s="44">
        <f>Calculator!C2283</f>
        <v>0</v>
      </c>
      <c r="I2301" s="46">
        <f>Calculator!E2283</f>
        <v>0</v>
      </c>
      <c r="J2301" s="45">
        <f>Calculator!F2283</f>
        <v>0</v>
      </c>
      <c r="K2301" s="125">
        <f t="shared" si="350"/>
        <v>7.5</v>
      </c>
      <c r="L2301" s="127">
        <f t="shared" si="351"/>
        <v>7.5</v>
      </c>
      <c r="M2301" s="127">
        <f t="shared" si="356"/>
        <v>7.5</v>
      </c>
      <c r="N2301" s="57">
        <f t="shared" si="352"/>
        <v>50</v>
      </c>
      <c r="O2301" s="57">
        <f t="shared" si="357"/>
        <v>50</v>
      </c>
      <c r="P2301" s="127">
        <f t="shared" si="353"/>
        <v>7.5</v>
      </c>
      <c r="Q2301" s="130">
        <f t="shared" si="354"/>
        <v>50</v>
      </c>
      <c r="R2301" s="62">
        <f t="shared" si="355"/>
        <v>50</v>
      </c>
      <c r="S2301" s="62">
        <f t="shared" si="358"/>
        <v>50</v>
      </c>
      <c r="T2301" s="129">
        <f t="shared" si="359"/>
        <v>3621.9078586603164</v>
      </c>
      <c r="X2301" s="62"/>
      <c r="AA2301" s="24"/>
    </row>
    <row r="2302" spans="6:27" x14ac:dyDescent="0.3">
      <c r="F2302" s="124">
        <f>Calculator!A2284</f>
        <v>2279</v>
      </c>
      <c r="G2302" s="44">
        <f>Calculator!B2284</f>
        <v>0</v>
      </c>
      <c r="H2302" s="44">
        <f>Calculator!C2284</f>
        <v>0</v>
      </c>
      <c r="I2302" s="46">
        <f>Calculator!E2284</f>
        <v>0</v>
      </c>
      <c r="J2302" s="45">
        <f>Calculator!F2284</f>
        <v>0</v>
      </c>
      <c r="K2302" s="125">
        <f t="shared" si="350"/>
        <v>7.5</v>
      </c>
      <c r="L2302" s="127">
        <f t="shared" si="351"/>
        <v>7.5</v>
      </c>
      <c r="M2302" s="127">
        <f t="shared" si="356"/>
        <v>7.5</v>
      </c>
      <c r="N2302" s="57">
        <f t="shared" si="352"/>
        <v>50</v>
      </c>
      <c r="O2302" s="57">
        <f t="shared" si="357"/>
        <v>50</v>
      </c>
      <c r="P2302" s="127">
        <f t="shared" si="353"/>
        <v>7.5</v>
      </c>
      <c r="Q2302" s="130">
        <f t="shared" si="354"/>
        <v>50</v>
      </c>
      <c r="R2302" s="62">
        <f t="shared" si="355"/>
        <v>50</v>
      </c>
      <c r="S2302" s="62">
        <f t="shared" si="358"/>
        <v>50</v>
      </c>
      <c r="T2302" s="129">
        <f t="shared" si="359"/>
        <v>3621.9078586603164</v>
      </c>
      <c r="X2302" s="62"/>
      <c r="AA2302" s="24"/>
    </row>
    <row r="2303" spans="6:27" x14ac:dyDescent="0.3">
      <c r="F2303" s="124">
        <f>Calculator!A2285</f>
        <v>2280</v>
      </c>
      <c r="G2303" s="44">
        <f>Calculator!B2285</f>
        <v>0</v>
      </c>
      <c r="H2303" s="44">
        <f>Calculator!C2285</f>
        <v>0</v>
      </c>
      <c r="I2303" s="46">
        <f>Calculator!E2285</f>
        <v>0</v>
      </c>
      <c r="J2303" s="45">
        <f>Calculator!F2285</f>
        <v>0</v>
      </c>
      <c r="K2303" s="125">
        <f t="shared" si="350"/>
        <v>7.5</v>
      </c>
      <c r="L2303" s="127">
        <f t="shared" si="351"/>
        <v>7.5</v>
      </c>
      <c r="M2303" s="127">
        <f t="shared" si="356"/>
        <v>7.5</v>
      </c>
      <c r="N2303" s="57">
        <f t="shared" si="352"/>
        <v>50</v>
      </c>
      <c r="O2303" s="57">
        <f t="shared" si="357"/>
        <v>50</v>
      </c>
      <c r="P2303" s="127">
        <f t="shared" si="353"/>
        <v>7.5</v>
      </c>
      <c r="Q2303" s="130">
        <f t="shared" si="354"/>
        <v>50</v>
      </c>
      <c r="R2303" s="62">
        <f t="shared" si="355"/>
        <v>50</v>
      </c>
      <c r="S2303" s="62">
        <f t="shared" si="358"/>
        <v>50</v>
      </c>
      <c r="T2303" s="129">
        <f t="shared" si="359"/>
        <v>3621.9078586603164</v>
      </c>
      <c r="X2303" s="62"/>
      <c r="AA2303" s="24"/>
    </row>
    <row r="2304" spans="6:27" x14ac:dyDescent="0.3">
      <c r="F2304" s="124">
        <f>Calculator!A2286</f>
        <v>2281</v>
      </c>
      <c r="G2304" s="44">
        <f>Calculator!B2286</f>
        <v>0</v>
      </c>
      <c r="H2304" s="44">
        <f>Calculator!C2286</f>
        <v>0</v>
      </c>
      <c r="I2304" s="46">
        <f>Calculator!E2286</f>
        <v>0</v>
      </c>
      <c r="J2304" s="45">
        <f>Calculator!F2286</f>
        <v>0</v>
      </c>
      <c r="K2304" s="125">
        <f t="shared" si="350"/>
        <v>7.5</v>
      </c>
      <c r="L2304" s="127">
        <f t="shared" si="351"/>
        <v>7.5</v>
      </c>
      <c r="M2304" s="127">
        <f t="shared" si="356"/>
        <v>7.5</v>
      </c>
      <c r="N2304" s="57">
        <f t="shared" si="352"/>
        <v>50</v>
      </c>
      <c r="O2304" s="57">
        <f t="shared" si="357"/>
        <v>50</v>
      </c>
      <c r="P2304" s="127">
        <f t="shared" si="353"/>
        <v>7.5</v>
      </c>
      <c r="Q2304" s="130">
        <f t="shared" si="354"/>
        <v>50</v>
      </c>
      <c r="R2304" s="62">
        <f t="shared" si="355"/>
        <v>50</v>
      </c>
      <c r="S2304" s="62">
        <f t="shared" si="358"/>
        <v>50</v>
      </c>
      <c r="T2304" s="129">
        <f t="shared" si="359"/>
        <v>3621.9078586603164</v>
      </c>
      <c r="X2304" s="62"/>
      <c r="AA2304" s="24"/>
    </row>
    <row r="2305" spans="6:27" x14ac:dyDescent="0.3">
      <c r="F2305" s="124">
        <f>Calculator!A2287</f>
        <v>2282</v>
      </c>
      <c r="G2305" s="44">
        <f>Calculator!B2287</f>
        <v>0</v>
      </c>
      <c r="H2305" s="44">
        <f>Calculator!C2287</f>
        <v>0</v>
      </c>
      <c r="I2305" s="46">
        <f>Calculator!E2287</f>
        <v>0</v>
      </c>
      <c r="J2305" s="45">
        <f>Calculator!F2287</f>
        <v>0</v>
      </c>
      <c r="K2305" s="125">
        <f t="shared" si="350"/>
        <v>7.5</v>
      </c>
      <c r="L2305" s="127">
        <f t="shared" si="351"/>
        <v>7.5</v>
      </c>
      <c r="M2305" s="127">
        <f t="shared" si="356"/>
        <v>7.5</v>
      </c>
      <c r="N2305" s="57">
        <f t="shared" si="352"/>
        <v>50</v>
      </c>
      <c r="O2305" s="57">
        <f t="shared" si="357"/>
        <v>50</v>
      </c>
      <c r="P2305" s="127">
        <f t="shared" si="353"/>
        <v>7.5</v>
      </c>
      <c r="Q2305" s="130">
        <f t="shared" si="354"/>
        <v>50</v>
      </c>
      <c r="R2305" s="62">
        <f t="shared" si="355"/>
        <v>50</v>
      </c>
      <c r="S2305" s="62">
        <f t="shared" si="358"/>
        <v>50</v>
      </c>
      <c r="T2305" s="129">
        <f t="shared" si="359"/>
        <v>3621.9078586603164</v>
      </c>
      <c r="X2305" s="62"/>
      <c r="AA2305" s="24"/>
    </row>
    <row r="2306" spans="6:27" x14ac:dyDescent="0.3">
      <c r="F2306" s="124">
        <f>Calculator!A2288</f>
        <v>2283</v>
      </c>
      <c r="G2306" s="44">
        <f>Calculator!B2288</f>
        <v>0</v>
      </c>
      <c r="H2306" s="44">
        <f>Calculator!C2288</f>
        <v>0</v>
      </c>
      <c r="I2306" s="46">
        <f>Calculator!E2288</f>
        <v>0</v>
      </c>
      <c r="J2306" s="45">
        <f>Calculator!F2288</f>
        <v>0</v>
      </c>
      <c r="K2306" s="125">
        <f t="shared" si="350"/>
        <v>7.5</v>
      </c>
      <c r="L2306" s="127">
        <f t="shared" si="351"/>
        <v>7.5</v>
      </c>
      <c r="M2306" s="127">
        <f t="shared" si="356"/>
        <v>7.5</v>
      </c>
      <c r="N2306" s="57">
        <f t="shared" si="352"/>
        <v>50</v>
      </c>
      <c r="O2306" s="57">
        <f t="shared" si="357"/>
        <v>50</v>
      </c>
      <c r="P2306" s="127">
        <f t="shared" si="353"/>
        <v>7.5</v>
      </c>
      <c r="Q2306" s="130">
        <f t="shared" si="354"/>
        <v>50</v>
      </c>
      <c r="R2306" s="62">
        <f t="shared" si="355"/>
        <v>50</v>
      </c>
      <c r="S2306" s="62">
        <f t="shared" si="358"/>
        <v>50</v>
      </c>
      <c r="T2306" s="129">
        <f t="shared" si="359"/>
        <v>3621.9078586603164</v>
      </c>
      <c r="X2306" s="62"/>
      <c r="AA2306" s="24"/>
    </row>
    <row r="2307" spans="6:27" x14ac:dyDescent="0.3">
      <c r="F2307" s="124">
        <f>Calculator!A2289</f>
        <v>2284</v>
      </c>
      <c r="G2307" s="44">
        <f>Calculator!B2289</f>
        <v>0</v>
      </c>
      <c r="H2307" s="44">
        <f>Calculator!C2289</f>
        <v>0</v>
      </c>
      <c r="I2307" s="46">
        <f>Calculator!E2289</f>
        <v>0</v>
      </c>
      <c r="J2307" s="45">
        <f>Calculator!F2289</f>
        <v>0</v>
      </c>
      <c r="K2307" s="125">
        <f t="shared" si="350"/>
        <v>7.5</v>
      </c>
      <c r="L2307" s="127">
        <f t="shared" si="351"/>
        <v>7.5</v>
      </c>
      <c r="M2307" s="127">
        <f t="shared" si="356"/>
        <v>7.5</v>
      </c>
      <c r="N2307" s="57">
        <f t="shared" si="352"/>
        <v>50</v>
      </c>
      <c r="O2307" s="57">
        <f t="shared" si="357"/>
        <v>50</v>
      </c>
      <c r="P2307" s="127">
        <f t="shared" si="353"/>
        <v>7.5</v>
      </c>
      <c r="Q2307" s="130">
        <f t="shared" si="354"/>
        <v>50</v>
      </c>
      <c r="R2307" s="62">
        <f t="shared" si="355"/>
        <v>50</v>
      </c>
      <c r="S2307" s="62">
        <f t="shared" si="358"/>
        <v>50</v>
      </c>
      <c r="T2307" s="129">
        <f t="shared" si="359"/>
        <v>3621.9078586603164</v>
      </c>
      <c r="X2307" s="62"/>
      <c r="AA2307" s="24"/>
    </row>
    <row r="2308" spans="6:27" x14ac:dyDescent="0.3">
      <c r="F2308" s="124">
        <f>Calculator!A2290</f>
        <v>2285</v>
      </c>
      <c r="G2308" s="44">
        <f>Calculator!B2290</f>
        <v>0</v>
      </c>
      <c r="H2308" s="44">
        <f>Calculator!C2290</f>
        <v>0</v>
      </c>
      <c r="I2308" s="46">
        <f>Calculator!E2290</f>
        <v>0</v>
      </c>
      <c r="J2308" s="45">
        <f>Calculator!F2290</f>
        <v>0</v>
      </c>
      <c r="K2308" s="125">
        <f t="shared" si="350"/>
        <v>7.5</v>
      </c>
      <c r="L2308" s="127">
        <f t="shared" si="351"/>
        <v>7.5</v>
      </c>
      <c r="M2308" s="127">
        <f t="shared" si="356"/>
        <v>7.5</v>
      </c>
      <c r="N2308" s="57">
        <f t="shared" si="352"/>
        <v>50</v>
      </c>
      <c r="O2308" s="57">
        <f t="shared" si="357"/>
        <v>50</v>
      </c>
      <c r="P2308" s="127">
        <f t="shared" si="353"/>
        <v>7.5</v>
      </c>
      <c r="Q2308" s="130">
        <f t="shared" si="354"/>
        <v>50</v>
      </c>
      <c r="R2308" s="62">
        <f t="shared" si="355"/>
        <v>50</v>
      </c>
      <c r="S2308" s="62">
        <f t="shared" si="358"/>
        <v>50</v>
      </c>
      <c r="T2308" s="129">
        <f t="shared" si="359"/>
        <v>3621.9078586603164</v>
      </c>
      <c r="X2308" s="62"/>
      <c r="AA2308" s="24"/>
    </row>
    <row r="2309" spans="6:27" x14ac:dyDescent="0.3">
      <c r="F2309" s="124">
        <f>Calculator!A2291</f>
        <v>2286</v>
      </c>
      <c r="G2309" s="44">
        <f>Calculator!B2291</f>
        <v>0</v>
      </c>
      <c r="H2309" s="44">
        <f>Calculator!C2291</f>
        <v>0</v>
      </c>
      <c r="I2309" s="46">
        <f>Calculator!E2291</f>
        <v>0</v>
      </c>
      <c r="J2309" s="45">
        <f>Calculator!F2291</f>
        <v>0</v>
      </c>
      <c r="K2309" s="125">
        <f t="shared" si="350"/>
        <v>7.5</v>
      </c>
      <c r="L2309" s="127">
        <f t="shared" si="351"/>
        <v>7.5</v>
      </c>
      <c r="M2309" s="127">
        <f t="shared" si="356"/>
        <v>7.5</v>
      </c>
      <c r="N2309" s="57">
        <f t="shared" si="352"/>
        <v>50</v>
      </c>
      <c r="O2309" s="57">
        <f t="shared" si="357"/>
        <v>50</v>
      </c>
      <c r="P2309" s="127">
        <f t="shared" si="353"/>
        <v>7.5</v>
      </c>
      <c r="Q2309" s="130">
        <f t="shared" si="354"/>
        <v>50</v>
      </c>
      <c r="R2309" s="62">
        <f t="shared" si="355"/>
        <v>50</v>
      </c>
      <c r="S2309" s="62">
        <f t="shared" si="358"/>
        <v>50</v>
      </c>
      <c r="T2309" s="129">
        <f t="shared" si="359"/>
        <v>3621.9078586603164</v>
      </c>
      <c r="X2309" s="62"/>
      <c r="AA2309" s="24"/>
    </row>
    <row r="2310" spans="6:27" x14ac:dyDescent="0.3">
      <c r="F2310" s="124">
        <f>Calculator!A2292</f>
        <v>2287</v>
      </c>
      <c r="G2310" s="44">
        <f>Calculator!B2292</f>
        <v>0</v>
      </c>
      <c r="H2310" s="44">
        <f>Calculator!C2292</f>
        <v>0</v>
      </c>
      <c r="I2310" s="46">
        <f>Calculator!E2292</f>
        <v>0</v>
      </c>
      <c r="J2310" s="45">
        <f>Calculator!F2292</f>
        <v>0</v>
      </c>
      <c r="K2310" s="125">
        <f t="shared" si="350"/>
        <v>7.5</v>
      </c>
      <c r="L2310" s="127">
        <f t="shared" si="351"/>
        <v>7.5</v>
      </c>
      <c r="M2310" s="127">
        <f t="shared" si="356"/>
        <v>7.5</v>
      </c>
      <c r="N2310" s="57">
        <f t="shared" si="352"/>
        <v>50</v>
      </c>
      <c r="O2310" s="57">
        <f t="shared" si="357"/>
        <v>50</v>
      </c>
      <c r="P2310" s="127">
        <f t="shared" si="353"/>
        <v>7.5</v>
      </c>
      <c r="Q2310" s="130">
        <f t="shared" si="354"/>
        <v>50</v>
      </c>
      <c r="R2310" s="62">
        <f t="shared" si="355"/>
        <v>50</v>
      </c>
      <c r="S2310" s="62">
        <f t="shared" si="358"/>
        <v>50</v>
      </c>
      <c r="T2310" s="129">
        <f t="shared" si="359"/>
        <v>3621.9078586603164</v>
      </c>
      <c r="X2310" s="62"/>
      <c r="AA2310" s="24"/>
    </row>
    <row r="2311" spans="6:27" x14ac:dyDescent="0.3">
      <c r="F2311" s="124">
        <f>Calculator!A2293</f>
        <v>2288</v>
      </c>
      <c r="G2311" s="44">
        <f>Calculator!B2293</f>
        <v>0</v>
      </c>
      <c r="H2311" s="44">
        <f>Calculator!C2293</f>
        <v>0</v>
      </c>
      <c r="I2311" s="46">
        <f>Calculator!E2293</f>
        <v>0</v>
      </c>
      <c r="J2311" s="45">
        <f>Calculator!F2293</f>
        <v>0</v>
      </c>
      <c r="K2311" s="125">
        <f t="shared" si="350"/>
        <v>7.5</v>
      </c>
      <c r="L2311" s="127">
        <f t="shared" si="351"/>
        <v>7.5</v>
      </c>
      <c r="M2311" s="127">
        <f t="shared" si="356"/>
        <v>7.5</v>
      </c>
      <c r="N2311" s="57">
        <f t="shared" si="352"/>
        <v>50</v>
      </c>
      <c r="O2311" s="57">
        <f t="shared" si="357"/>
        <v>50</v>
      </c>
      <c r="P2311" s="127">
        <f t="shared" si="353"/>
        <v>7.5</v>
      </c>
      <c r="Q2311" s="130">
        <f t="shared" si="354"/>
        <v>50</v>
      </c>
      <c r="R2311" s="62">
        <f t="shared" si="355"/>
        <v>50</v>
      </c>
      <c r="S2311" s="62">
        <f t="shared" si="358"/>
        <v>50</v>
      </c>
      <c r="T2311" s="129">
        <f t="shared" si="359"/>
        <v>3621.9078586603164</v>
      </c>
      <c r="X2311" s="62"/>
      <c r="AA2311" s="24"/>
    </row>
    <row r="2312" spans="6:27" x14ac:dyDescent="0.3">
      <c r="F2312" s="124">
        <f>Calculator!A2294</f>
        <v>2289</v>
      </c>
      <c r="G2312" s="44">
        <f>Calculator!B2294</f>
        <v>0</v>
      </c>
      <c r="H2312" s="44">
        <f>Calculator!C2294</f>
        <v>0</v>
      </c>
      <c r="I2312" s="46">
        <f>Calculator!E2294</f>
        <v>0</v>
      </c>
      <c r="J2312" s="45">
        <f>Calculator!F2294</f>
        <v>0</v>
      </c>
      <c r="K2312" s="125">
        <f t="shared" si="350"/>
        <v>7.5</v>
      </c>
      <c r="L2312" s="127">
        <f t="shared" si="351"/>
        <v>7.5</v>
      </c>
      <c r="M2312" s="127">
        <f t="shared" si="356"/>
        <v>7.5</v>
      </c>
      <c r="N2312" s="57">
        <f t="shared" si="352"/>
        <v>50</v>
      </c>
      <c r="O2312" s="57">
        <f t="shared" si="357"/>
        <v>50</v>
      </c>
      <c r="P2312" s="127">
        <f t="shared" si="353"/>
        <v>7.5</v>
      </c>
      <c r="Q2312" s="130">
        <f t="shared" si="354"/>
        <v>50</v>
      </c>
      <c r="R2312" s="62">
        <f t="shared" si="355"/>
        <v>50</v>
      </c>
      <c r="S2312" s="62">
        <f t="shared" si="358"/>
        <v>50</v>
      </c>
      <c r="T2312" s="129">
        <f t="shared" si="359"/>
        <v>3621.9078586603164</v>
      </c>
      <c r="X2312" s="62"/>
      <c r="AA2312" s="24"/>
    </row>
    <row r="2313" spans="6:27" x14ac:dyDescent="0.3">
      <c r="F2313" s="124">
        <f>Calculator!A2295</f>
        <v>2290</v>
      </c>
      <c r="G2313" s="44">
        <f>Calculator!B2295</f>
        <v>0</v>
      </c>
      <c r="H2313" s="44">
        <f>Calculator!C2295</f>
        <v>0</v>
      </c>
      <c r="I2313" s="46">
        <f>Calculator!E2295</f>
        <v>0</v>
      </c>
      <c r="J2313" s="45">
        <f>Calculator!F2295</f>
        <v>0</v>
      </c>
      <c r="K2313" s="125">
        <f t="shared" si="350"/>
        <v>7.5</v>
      </c>
      <c r="L2313" s="127">
        <f t="shared" si="351"/>
        <v>7.5</v>
      </c>
      <c r="M2313" s="127">
        <f t="shared" si="356"/>
        <v>7.5</v>
      </c>
      <c r="N2313" s="57">
        <f t="shared" si="352"/>
        <v>50</v>
      </c>
      <c r="O2313" s="57">
        <f t="shared" si="357"/>
        <v>50</v>
      </c>
      <c r="P2313" s="127">
        <f t="shared" si="353"/>
        <v>7.5</v>
      </c>
      <c r="Q2313" s="130">
        <f t="shared" si="354"/>
        <v>50</v>
      </c>
      <c r="R2313" s="62">
        <f t="shared" si="355"/>
        <v>50</v>
      </c>
      <c r="S2313" s="62">
        <f t="shared" si="358"/>
        <v>50</v>
      </c>
      <c r="T2313" s="129">
        <f t="shared" si="359"/>
        <v>3621.9078586603164</v>
      </c>
      <c r="X2313" s="62"/>
      <c r="AA2313" s="24"/>
    </row>
    <row r="2314" spans="6:27" x14ac:dyDescent="0.3">
      <c r="F2314" s="124">
        <f>Calculator!A2296</f>
        <v>2291</v>
      </c>
      <c r="G2314" s="44">
        <f>Calculator!B2296</f>
        <v>0</v>
      </c>
      <c r="H2314" s="44">
        <f>Calculator!C2296</f>
        <v>0</v>
      </c>
      <c r="I2314" s="46">
        <f>Calculator!E2296</f>
        <v>0</v>
      </c>
      <c r="J2314" s="45">
        <f>Calculator!F2296</f>
        <v>0</v>
      </c>
      <c r="K2314" s="125">
        <f t="shared" si="350"/>
        <v>7.5</v>
      </c>
      <c r="L2314" s="127">
        <f t="shared" si="351"/>
        <v>7.5</v>
      </c>
      <c r="M2314" s="127">
        <f t="shared" si="356"/>
        <v>7.5</v>
      </c>
      <c r="N2314" s="57">
        <f t="shared" si="352"/>
        <v>50</v>
      </c>
      <c r="O2314" s="57">
        <f t="shared" si="357"/>
        <v>50</v>
      </c>
      <c r="P2314" s="127">
        <f t="shared" si="353"/>
        <v>7.5</v>
      </c>
      <c r="Q2314" s="130">
        <f t="shared" si="354"/>
        <v>50</v>
      </c>
      <c r="R2314" s="62">
        <f t="shared" si="355"/>
        <v>50</v>
      </c>
      <c r="S2314" s="62">
        <f t="shared" si="358"/>
        <v>50</v>
      </c>
      <c r="T2314" s="129">
        <f t="shared" si="359"/>
        <v>3621.9078586603164</v>
      </c>
      <c r="X2314" s="62"/>
      <c r="AA2314" s="24"/>
    </row>
    <row r="2315" spans="6:27" x14ac:dyDescent="0.3">
      <c r="F2315" s="124">
        <f>Calculator!A2297</f>
        <v>2292</v>
      </c>
      <c r="G2315" s="44">
        <f>Calculator!B2297</f>
        <v>0</v>
      </c>
      <c r="H2315" s="44">
        <f>Calculator!C2297</f>
        <v>0</v>
      </c>
      <c r="I2315" s="46">
        <f>Calculator!E2297</f>
        <v>0</v>
      </c>
      <c r="J2315" s="45">
        <f>Calculator!F2297</f>
        <v>0</v>
      </c>
      <c r="K2315" s="125">
        <f t="shared" si="350"/>
        <v>7.5</v>
      </c>
      <c r="L2315" s="127">
        <f t="shared" si="351"/>
        <v>7.5</v>
      </c>
      <c r="M2315" s="127">
        <f t="shared" si="356"/>
        <v>7.5</v>
      </c>
      <c r="N2315" s="57">
        <f t="shared" si="352"/>
        <v>50</v>
      </c>
      <c r="O2315" s="57">
        <f t="shared" si="357"/>
        <v>50</v>
      </c>
      <c r="P2315" s="127">
        <f t="shared" si="353"/>
        <v>7.5</v>
      </c>
      <c r="Q2315" s="130">
        <f t="shared" si="354"/>
        <v>50</v>
      </c>
      <c r="R2315" s="62">
        <f t="shared" si="355"/>
        <v>50</v>
      </c>
      <c r="S2315" s="62">
        <f t="shared" si="358"/>
        <v>50</v>
      </c>
      <c r="T2315" s="129">
        <f t="shared" si="359"/>
        <v>3621.9078586603164</v>
      </c>
      <c r="X2315" s="62"/>
      <c r="AA2315" s="24"/>
    </row>
    <row r="2316" spans="6:27" x14ac:dyDescent="0.3">
      <c r="F2316" s="124">
        <f>Calculator!A2298</f>
        <v>2293</v>
      </c>
      <c r="G2316" s="44">
        <f>Calculator!B2298</f>
        <v>0</v>
      </c>
      <c r="H2316" s="44">
        <f>Calculator!C2298</f>
        <v>0</v>
      </c>
      <c r="I2316" s="46">
        <f>Calculator!E2298</f>
        <v>0</v>
      </c>
      <c r="J2316" s="45">
        <f>Calculator!F2298</f>
        <v>0</v>
      </c>
      <c r="K2316" s="125">
        <f t="shared" si="350"/>
        <v>7.5</v>
      </c>
      <c r="L2316" s="127">
        <f t="shared" si="351"/>
        <v>7.5</v>
      </c>
      <c r="M2316" s="127">
        <f t="shared" si="356"/>
        <v>7.5</v>
      </c>
      <c r="N2316" s="57">
        <f t="shared" si="352"/>
        <v>50</v>
      </c>
      <c r="O2316" s="57">
        <f t="shared" si="357"/>
        <v>50</v>
      </c>
      <c r="P2316" s="127">
        <f t="shared" si="353"/>
        <v>7.5</v>
      </c>
      <c r="Q2316" s="130">
        <f t="shared" si="354"/>
        <v>50</v>
      </c>
      <c r="R2316" s="62">
        <f t="shared" si="355"/>
        <v>50</v>
      </c>
      <c r="S2316" s="62">
        <f t="shared" si="358"/>
        <v>50</v>
      </c>
      <c r="T2316" s="129">
        <f t="shared" si="359"/>
        <v>3621.9078586603164</v>
      </c>
      <c r="X2316" s="62"/>
      <c r="AA2316" s="24"/>
    </row>
    <row r="2317" spans="6:27" x14ac:dyDescent="0.3">
      <c r="F2317" s="124">
        <f>Calculator!A2299</f>
        <v>2294</v>
      </c>
      <c r="G2317" s="44">
        <f>Calculator!B2299</f>
        <v>0</v>
      </c>
      <c r="H2317" s="44">
        <f>Calculator!C2299</f>
        <v>0</v>
      </c>
      <c r="I2317" s="46">
        <f>Calculator!E2299</f>
        <v>0</v>
      </c>
      <c r="J2317" s="45">
        <f>Calculator!F2299</f>
        <v>0</v>
      </c>
      <c r="K2317" s="125">
        <f t="shared" si="350"/>
        <v>7.5</v>
      </c>
      <c r="L2317" s="127">
        <f t="shared" si="351"/>
        <v>7.5</v>
      </c>
      <c r="M2317" s="127">
        <f t="shared" si="356"/>
        <v>7.5</v>
      </c>
      <c r="N2317" s="57">
        <f t="shared" si="352"/>
        <v>50</v>
      </c>
      <c r="O2317" s="57">
        <f t="shared" si="357"/>
        <v>50</v>
      </c>
      <c r="P2317" s="127">
        <f t="shared" si="353"/>
        <v>7.5</v>
      </c>
      <c r="Q2317" s="130">
        <f t="shared" si="354"/>
        <v>50</v>
      </c>
      <c r="R2317" s="62">
        <f t="shared" si="355"/>
        <v>50</v>
      </c>
      <c r="S2317" s="62">
        <f t="shared" si="358"/>
        <v>50</v>
      </c>
      <c r="T2317" s="129">
        <f t="shared" si="359"/>
        <v>3621.9078586603164</v>
      </c>
      <c r="X2317" s="62"/>
      <c r="AA2317" s="24"/>
    </row>
    <row r="2318" spans="6:27" x14ac:dyDescent="0.3">
      <c r="F2318" s="124">
        <f>Calculator!A2300</f>
        <v>2295</v>
      </c>
      <c r="G2318" s="44">
        <f>Calculator!B2300</f>
        <v>0</v>
      </c>
      <c r="H2318" s="44">
        <f>Calculator!C2300</f>
        <v>0</v>
      </c>
      <c r="I2318" s="46">
        <f>Calculator!E2300</f>
        <v>0</v>
      </c>
      <c r="J2318" s="45">
        <f>Calculator!F2300</f>
        <v>0</v>
      </c>
      <c r="K2318" s="125">
        <f t="shared" si="350"/>
        <v>7.5</v>
      </c>
      <c r="L2318" s="127">
        <f t="shared" si="351"/>
        <v>7.5</v>
      </c>
      <c r="M2318" s="127">
        <f t="shared" si="356"/>
        <v>7.5</v>
      </c>
      <c r="N2318" s="57">
        <f t="shared" si="352"/>
        <v>50</v>
      </c>
      <c r="O2318" s="57">
        <f t="shared" si="357"/>
        <v>50</v>
      </c>
      <c r="P2318" s="127">
        <f t="shared" si="353"/>
        <v>7.5</v>
      </c>
      <c r="Q2318" s="130">
        <f t="shared" si="354"/>
        <v>50</v>
      </c>
      <c r="R2318" s="62">
        <f t="shared" si="355"/>
        <v>50</v>
      </c>
      <c r="S2318" s="62">
        <f t="shared" si="358"/>
        <v>50</v>
      </c>
      <c r="T2318" s="129">
        <f t="shared" si="359"/>
        <v>3621.9078586603164</v>
      </c>
      <c r="X2318" s="62"/>
      <c r="AA2318" s="24"/>
    </row>
    <row r="2319" spans="6:27" x14ac:dyDescent="0.3">
      <c r="F2319" s="124">
        <f>Calculator!A2301</f>
        <v>2296</v>
      </c>
      <c r="G2319" s="44">
        <f>Calculator!B2301</f>
        <v>0</v>
      </c>
      <c r="H2319" s="44">
        <f>Calculator!C2301</f>
        <v>0</v>
      </c>
      <c r="I2319" s="46">
        <f>Calculator!E2301</f>
        <v>0</v>
      </c>
      <c r="J2319" s="45">
        <f>Calculator!F2301</f>
        <v>0</v>
      </c>
      <c r="K2319" s="125">
        <f t="shared" si="350"/>
        <v>7.5</v>
      </c>
      <c r="L2319" s="127">
        <f t="shared" si="351"/>
        <v>7.5</v>
      </c>
      <c r="M2319" s="127">
        <f t="shared" si="356"/>
        <v>7.5</v>
      </c>
      <c r="N2319" s="57">
        <f t="shared" si="352"/>
        <v>50</v>
      </c>
      <c r="O2319" s="57">
        <f t="shared" si="357"/>
        <v>50</v>
      </c>
      <c r="P2319" s="127">
        <f t="shared" si="353"/>
        <v>7.5</v>
      </c>
      <c r="Q2319" s="130">
        <f t="shared" si="354"/>
        <v>50</v>
      </c>
      <c r="R2319" s="62">
        <f t="shared" si="355"/>
        <v>50</v>
      </c>
      <c r="S2319" s="62">
        <f t="shared" si="358"/>
        <v>50</v>
      </c>
      <c r="T2319" s="129">
        <f t="shared" si="359"/>
        <v>3621.9078586603164</v>
      </c>
      <c r="X2319" s="62"/>
      <c r="AA2319" s="24"/>
    </row>
    <row r="2320" spans="6:27" x14ac:dyDescent="0.3">
      <c r="F2320" s="124">
        <f>Calculator!A2302</f>
        <v>2297</v>
      </c>
      <c r="G2320" s="44">
        <f>Calculator!B2302</f>
        <v>0</v>
      </c>
      <c r="H2320" s="44">
        <f>Calculator!C2302</f>
        <v>0</v>
      </c>
      <c r="I2320" s="46">
        <f>Calculator!E2302</f>
        <v>0</v>
      </c>
      <c r="J2320" s="45">
        <f>Calculator!F2302</f>
        <v>0</v>
      </c>
      <c r="K2320" s="125">
        <f t="shared" si="350"/>
        <v>7.5</v>
      </c>
      <c r="L2320" s="127">
        <f t="shared" si="351"/>
        <v>7.5</v>
      </c>
      <c r="M2320" s="127">
        <f t="shared" si="356"/>
        <v>7.5</v>
      </c>
      <c r="N2320" s="57">
        <f t="shared" si="352"/>
        <v>50</v>
      </c>
      <c r="O2320" s="57">
        <f t="shared" si="357"/>
        <v>50</v>
      </c>
      <c r="P2320" s="127">
        <f t="shared" si="353"/>
        <v>7.5</v>
      </c>
      <c r="Q2320" s="130">
        <f t="shared" si="354"/>
        <v>50</v>
      </c>
      <c r="R2320" s="62">
        <f t="shared" si="355"/>
        <v>50</v>
      </c>
      <c r="S2320" s="62">
        <f t="shared" si="358"/>
        <v>50</v>
      </c>
      <c r="T2320" s="129">
        <f t="shared" si="359"/>
        <v>3621.9078586603164</v>
      </c>
      <c r="X2320" s="62"/>
      <c r="AA2320" s="24"/>
    </row>
    <row r="2321" spans="6:27" x14ac:dyDescent="0.3">
      <c r="F2321" s="124">
        <f>Calculator!A2303</f>
        <v>2298</v>
      </c>
      <c r="G2321" s="44">
        <f>Calculator!B2303</f>
        <v>0</v>
      </c>
      <c r="H2321" s="44">
        <f>Calculator!C2303</f>
        <v>0</v>
      </c>
      <c r="I2321" s="46">
        <f>Calculator!E2303</f>
        <v>0</v>
      </c>
      <c r="J2321" s="45">
        <f>Calculator!F2303</f>
        <v>0</v>
      </c>
      <c r="K2321" s="125">
        <f t="shared" si="350"/>
        <v>7.5</v>
      </c>
      <c r="L2321" s="127">
        <f t="shared" si="351"/>
        <v>7.5</v>
      </c>
      <c r="M2321" s="127">
        <f t="shared" si="356"/>
        <v>7.5</v>
      </c>
      <c r="N2321" s="57">
        <f t="shared" si="352"/>
        <v>50</v>
      </c>
      <c r="O2321" s="57">
        <f t="shared" si="357"/>
        <v>50</v>
      </c>
      <c r="P2321" s="127">
        <f t="shared" si="353"/>
        <v>7.5</v>
      </c>
      <c r="Q2321" s="130">
        <f t="shared" si="354"/>
        <v>50</v>
      </c>
      <c r="R2321" s="62">
        <f t="shared" si="355"/>
        <v>50</v>
      </c>
      <c r="S2321" s="62">
        <f t="shared" si="358"/>
        <v>50</v>
      </c>
      <c r="T2321" s="129">
        <f t="shared" si="359"/>
        <v>3621.9078586603164</v>
      </c>
      <c r="X2321" s="62"/>
      <c r="AA2321" s="24"/>
    </row>
    <row r="2322" spans="6:27" x14ac:dyDescent="0.3">
      <c r="F2322" s="124">
        <f>Calculator!A2304</f>
        <v>2299</v>
      </c>
      <c r="G2322" s="44">
        <f>Calculator!B2304</f>
        <v>0</v>
      </c>
      <c r="H2322" s="44">
        <f>Calculator!C2304</f>
        <v>0</v>
      </c>
      <c r="I2322" s="46">
        <f>Calculator!E2304</f>
        <v>0</v>
      </c>
      <c r="J2322" s="45">
        <f>Calculator!F2304</f>
        <v>0</v>
      </c>
      <c r="K2322" s="125">
        <f t="shared" si="350"/>
        <v>7.5</v>
      </c>
      <c r="L2322" s="127">
        <f t="shared" si="351"/>
        <v>7.5</v>
      </c>
      <c r="M2322" s="127">
        <f t="shared" si="356"/>
        <v>7.5</v>
      </c>
      <c r="N2322" s="57">
        <f t="shared" si="352"/>
        <v>50</v>
      </c>
      <c r="O2322" s="57">
        <f t="shared" si="357"/>
        <v>50</v>
      </c>
      <c r="P2322" s="127">
        <f t="shared" si="353"/>
        <v>7.5</v>
      </c>
      <c r="Q2322" s="130">
        <f t="shared" si="354"/>
        <v>50</v>
      </c>
      <c r="R2322" s="62">
        <f t="shared" si="355"/>
        <v>50</v>
      </c>
      <c r="S2322" s="62">
        <f t="shared" si="358"/>
        <v>50</v>
      </c>
      <c r="T2322" s="129">
        <f t="shared" si="359"/>
        <v>3621.9078586603164</v>
      </c>
      <c r="X2322" s="62"/>
      <c r="AA2322" s="24"/>
    </row>
    <row r="2323" spans="6:27" x14ac:dyDescent="0.3">
      <c r="F2323" s="124">
        <f>Calculator!A2305</f>
        <v>2300</v>
      </c>
      <c r="G2323" s="44">
        <f>Calculator!B2305</f>
        <v>0</v>
      </c>
      <c r="H2323" s="44">
        <f>Calculator!C2305</f>
        <v>0</v>
      </c>
      <c r="I2323" s="46">
        <f>Calculator!E2305</f>
        <v>0</v>
      </c>
      <c r="J2323" s="45">
        <f>Calculator!F2305</f>
        <v>0</v>
      </c>
      <c r="K2323" s="125">
        <f t="shared" si="350"/>
        <v>7.5</v>
      </c>
      <c r="L2323" s="127">
        <f t="shared" si="351"/>
        <v>7.5</v>
      </c>
      <c r="M2323" s="127">
        <f t="shared" si="356"/>
        <v>7.5</v>
      </c>
      <c r="N2323" s="57">
        <f t="shared" si="352"/>
        <v>50</v>
      </c>
      <c r="O2323" s="57">
        <f t="shared" si="357"/>
        <v>50</v>
      </c>
      <c r="P2323" s="127">
        <f t="shared" si="353"/>
        <v>7.5</v>
      </c>
      <c r="Q2323" s="130">
        <f t="shared" si="354"/>
        <v>50</v>
      </c>
      <c r="R2323" s="62">
        <f t="shared" si="355"/>
        <v>50</v>
      </c>
      <c r="S2323" s="62">
        <f t="shared" si="358"/>
        <v>50</v>
      </c>
      <c r="T2323" s="129">
        <f t="shared" si="359"/>
        <v>3621.9078586603164</v>
      </c>
      <c r="X2323" s="62"/>
      <c r="AA2323" s="24"/>
    </row>
    <row r="2324" spans="6:27" x14ac:dyDescent="0.3">
      <c r="F2324" s="124">
        <f>Calculator!A2306</f>
        <v>2301</v>
      </c>
      <c r="G2324" s="44">
        <f>Calculator!B2306</f>
        <v>0</v>
      </c>
      <c r="H2324" s="44">
        <f>Calculator!C2306</f>
        <v>0</v>
      </c>
      <c r="I2324" s="46">
        <f>Calculator!E2306</f>
        <v>0</v>
      </c>
      <c r="J2324" s="45">
        <f>Calculator!F2306</f>
        <v>0</v>
      </c>
      <c r="K2324" s="125">
        <f t="shared" si="350"/>
        <v>7.5</v>
      </c>
      <c r="L2324" s="127">
        <f t="shared" si="351"/>
        <v>7.5</v>
      </c>
      <c r="M2324" s="127">
        <f t="shared" si="356"/>
        <v>7.5</v>
      </c>
      <c r="N2324" s="57">
        <f t="shared" si="352"/>
        <v>50</v>
      </c>
      <c r="O2324" s="57">
        <f t="shared" si="357"/>
        <v>50</v>
      </c>
      <c r="P2324" s="127">
        <f t="shared" si="353"/>
        <v>7.5</v>
      </c>
      <c r="Q2324" s="130">
        <f t="shared" si="354"/>
        <v>50</v>
      </c>
      <c r="R2324" s="62">
        <f t="shared" si="355"/>
        <v>50</v>
      </c>
      <c r="S2324" s="62">
        <f t="shared" si="358"/>
        <v>50</v>
      </c>
      <c r="T2324" s="129">
        <f t="shared" si="359"/>
        <v>3621.9078586603164</v>
      </c>
      <c r="X2324" s="62"/>
      <c r="AA2324" s="24"/>
    </row>
    <row r="2325" spans="6:27" x14ac:dyDescent="0.3">
      <c r="F2325" s="124">
        <f>Calculator!A2307</f>
        <v>2302</v>
      </c>
      <c r="G2325" s="44">
        <f>Calculator!B2307</f>
        <v>0</v>
      </c>
      <c r="H2325" s="44">
        <f>Calculator!C2307</f>
        <v>0</v>
      </c>
      <c r="I2325" s="46">
        <f>Calculator!E2307</f>
        <v>0</v>
      </c>
      <c r="J2325" s="45">
        <f>Calculator!F2307</f>
        <v>0</v>
      </c>
      <c r="K2325" s="125">
        <f t="shared" si="350"/>
        <v>7.5</v>
      </c>
      <c r="L2325" s="127">
        <f t="shared" si="351"/>
        <v>7.5</v>
      </c>
      <c r="M2325" s="127">
        <f t="shared" si="356"/>
        <v>7.5</v>
      </c>
      <c r="N2325" s="57">
        <f t="shared" si="352"/>
        <v>50</v>
      </c>
      <c r="O2325" s="57">
        <f t="shared" si="357"/>
        <v>50</v>
      </c>
      <c r="P2325" s="127">
        <f t="shared" si="353"/>
        <v>7.5</v>
      </c>
      <c r="Q2325" s="130">
        <f t="shared" si="354"/>
        <v>50</v>
      </c>
      <c r="R2325" s="62">
        <f t="shared" si="355"/>
        <v>50</v>
      </c>
      <c r="S2325" s="62">
        <f t="shared" si="358"/>
        <v>50</v>
      </c>
      <c r="T2325" s="129">
        <f t="shared" si="359"/>
        <v>3621.9078586603164</v>
      </c>
      <c r="X2325" s="62"/>
      <c r="AA2325" s="24"/>
    </row>
    <row r="2326" spans="6:27" x14ac:dyDescent="0.3">
      <c r="F2326" s="124">
        <f>Calculator!A2308</f>
        <v>2303</v>
      </c>
      <c r="G2326" s="44">
        <f>Calculator!B2308</f>
        <v>0</v>
      </c>
      <c r="H2326" s="44">
        <f>Calculator!C2308</f>
        <v>0</v>
      </c>
      <c r="I2326" s="46">
        <f>Calculator!E2308</f>
        <v>0</v>
      </c>
      <c r="J2326" s="45">
        <f>Calculator!F2308</f>
        <v>0</v>
      </c>
      <c r="K2326" s="125">
        <f t="shared" si="350"/>
        <v>7.5</v>
      </c>
      <c r="L2326" s="127">
        <f t="shared" si="351"/>
        <v>7.5</v>
      </c>
      <c r="M2326" s="127">
        <f t="shared" si="356"/>
        <v>7.5</v>
      </c>
      <c r="N2326" s="57">
        <f t="shared" si="352"/>
        <v>50</v>
      </c>
      <c r="O2326" s="57">
        <f t="shared" si="357"/>
        <v>50</v>
      </c>
      <c r="P2326" s="127">
        <f t="shared" si="353"/>
        <v>7.5</v>
      </c>
      <c r="Q2326" s="130">
        <f t="shared" si="354"/>
        <v>50</v>
      </c>
      <c r="R2326" s="62">
        <f t="shared" si="355"/>
        <v>50</v>
      </c>
      <c r="S2326" s="62">
        <f t="shared" si="358"/>
        <v>50</v>
      </c>
      <c r="T2326" s="129">
        <f t="shared" si="359"/>
        <v>3621.9078586603164</v>
      </c>
      <c r="X2326" s="62"/>
      <c r="AA2326" s="24"/>
    </row>
    <row r="2327" spans="6:27" x14ac:dyDescent="0.3">
      <c r="F2327" s="124">
        <f>Calculator!A2309</f>
        <v>2304</v>
      </c>
      <c r="G2327" s="44">
        <f>Calculator!B2309</f>
        <v>0</v>
      </c>
      <c r="H2327" s="44">
        <f>Calculator!C2309</f>
        <v>0</v>
      </c>
      <c r="I2327" s="46">
        <f>Calculator!E2309</f>
        <v>0</v>
      </c>
      <c r="J2327" s="45">
        <f>Calculator!F2309</f>
        <v>0</v>
      </c>
      <c r="K2327" s="125">
        <f t="shared" si="350"/>
        <v>7.5</v>
      </c>
      <c r="L2327" s="127">
        <f t="shared" si="351"/>
        <v>7.5</v>
      </c>
      <c r="M2327" s="127">
        <f t="shared" si="356"/>
        <v>7.5</v>
      </c>
      <c r="N2327" s="57">
        <f t="shared" si="352"/>
        <v>50</v>
      </c>
      <c r="O2327" s="57">
        <f t="shared" si="357"/>
        <v>50</v>
      </c>
      <c r="P2327" s="127">
        <f t="shared" si="353"/>
        <v>7.5</v>
      </c>
      <c r="Q2327" s="130">
        <f t="shared" si="354"/>
        <v>50</v>
      </c>
      <c r="R2327" s="62">
        <f t="shared" si="355"/>
        <v>50</v>
      </c>
      <c r="S2327" s="62">
        <f t="shared" si="358"/>
        <v>50</v>
      </c>
      <c r="T2327" s="129">
        <f t="shared" si="359"/>
        <v>3621.9078586603164</v>
      </c>
      <c r="X2327" s="62"/>
      <c r="AA2327" s="24"/>
    </row>
    <row r="2328" spans="6:27" x14ac:dyDescent="0.3">
      <c r="F2328" s="124">
        <f>Calculator!A2310</f>
        <v>2305</v>
      </c>
      <c r="G2328" s="44">
        <f>Calculator!B2310</f>
        <v>0</v>
      </c>
      <c r="H2328" s="44">
        <f>Calculator!C2310</f>
        <v>0</v>
      </c>
      <c r="I2328" s="46">
        <f>Calculator!E2310</f>
        <v>0</v>
      </c>
      <c r="J2328" s="45">
        <f>Calculator!F2310</f>
        <v>0</v>
      </c>
      <c r="K2328" s="125">
        <f t="shared" ref="K2328:K2391" si="360">IF(I2328=0,7.5,I2328)</f>
        <v>7.5</v>
      </c>
      <c r="L2328" s="127">
        <f t="shared" ref="L2328:L2391" si="361">ROUND(K2328,1)</f>
        <v>7.5</v>
      </c>
      <c r="M2328" s="127">
        <f t="shared" si="356"/>
        <v>7.5</v>
      </c>
      <c r="N2328" s="57">
        <f t="shared" ref="N2328:N2391" si="362">IF(J2328=0,50,J2328)</f>
        <v>50</v>
      </c>
      <c r="O2328" s="57">
        <f t="shared" si="357"/>
        <v>50</v>
      </c>
      <c r="P2328" s="127">
        <f t="shared" ref="P2328:P2391" si="363">IF(M2328&gt;8.4,8.4,M2328)</f>
        <v>7.5</v>
      </c>
      <c r="Q2328" s="130">
        <f t="shared" ref="Q2328:Q2391" si="364">IF(O2328&gt;670,670,O2328)</f>
        <v>50</v>
      </c>
      <c r="R2328" s="62">
        <f t="shared" ref="R2328:R2391" si="365">IF(J2328=0,50,J2328)</f>
        <v>50</v>
      </c>
      <c r="S2328" s="62">
        <f t="shared" si="358"/>
        <v>50</v>
      </c>
      <c r="T2328" s="129">
        <f t="shared" si="359"/>
        <v>3621.9078586603164</v>
      </c>
      <c r="X2328" s="62"/>
      <c r="AA2328" s="24"/>
    </row>
    <row r="2329" spans="6:27" x14ac:dyDescent="0.3">
      <c r="F2329" s="124">
        <f>Calculator!A2311</f>
        <v>2306</v>
      </c>
      <c r="G2329" s="44">
        <f>Calculator!B2311</f>
        <v>0</v>
      </c>
      <c r="H2329" s="44">
        <f>Calculator!C2311</f>
        <v>0</v>
      </c>
      <c r="I2329" s="46">
        <f>Calculator!E2311</f>
        <v>0</v>
      </c>
      <c r="J2329" s="45">
        <f>Calculator!F2311</f>
        <v>0</v>
      </c>
      <c r="K2329" s="125">
        <f t="shared" si="360"/>
        <v>7.5</v>
      </c>
      <c r="L2329" s="127">
        <f t="shared" si="361"/>
        <v>7.5</v>
      </c>
      <c r="M2329" s="127">
        <f t="shared" ref="M2329:M2392" si="366">IF(L2329&lt;5.5,5.5,L2329)</f>
        <v>7.5</v>
      </c>
      <c r="N2329" s="57">
        <f t="shared" si="362"/>
        <v>50</v>
      </c>
      <c r="O2329" s="57">
        <f t="shared" ref="O2329:O2392" si="367">IF(N2329&lt;10,10,N2329)</f>
        <v>50</v>
      </c>
      <c r="P2329" s="127">
        <f t="shared" si="363"/>
        <v>7.5</v>
      </c>
      <c r="Q2329" s="130">
        <f t="shared" si="364"/>
        <v>50</v>
      </c>
      <c r="R2329" s="62">
        <f t="shared" si="365"/>
        <v>50</v>
      </c>
      <c r="S2329" s="62">
        <f t="shared" ref="S2329:S2392" si="368">IF(R2329&gt;250,250,R2329)</f>
        <v>50</v>
      </c>
      <c r="T2329" s="129">
        <f t="shared" ref="T2329:T2392" si="369">EXP(0.878*(LN(S2329))+4.76)</f>
        <v>3621.9078586603164</v>
      </c>
      <c r="X2329" s="62"/>
      <c r="AA2329" s="24"/>
    </row>
    <row r="2330" spans="6:27" x14ac:dyDescent="0.3">
      <c r="F2330" s="124">
        <f>Calculator!A2312</f>
        <v>2307</v>
      </c>
      <c r="G2330" s="44">
        <f>Calculator!B2312</f>
        <v>0</v>
      </c>
      <c r="H2330" s="44">
        <f>Calculator!C2312</f>
        <v>0</v>
      </c>
      <c r="I2330" s="46">
        <f>Calculator!E2312</f>
        <v>0</v>
      </c>
      <c r="J2330" s="45">
        <f>Calculator!F2312</f>
        <v>0</v>
      </c>
      <c r="K2330" s="125">
        <f t="shared" si="360"/>
        <v>7.5</v>
      </c>
      <c r="L2330" s="127">
        <f t="shared" si="361"/>
        <v>7.5</v>
      </c>
      <c r="M2330" s="127">
        <f t="shared" si="366"/>
        <v>7.5</v>
      </c>
      <c r="N2330" s="57">
        <f t="shared" si="362"/>
        <v>50</v>
      </c>
      <c r="O2330" s="57">
        <f t="shared" si="367"/>
        <v>50</v>
      </c>
      <c r="P2330" s="127">
        <f t="shared" si="363"/>
        <v>7.5</v>
      </c>
      <c r="Q2330" s="130">
        <f t="shared" si="364"/>
        <v>50</v>
      </c>
      <c r="R2330" s="62">
        <f t="shared" si="365"/>
        <v>50</v>
      </c>
      <c r="S2330" s="62">
        <f t="shared" si="368"/>
        <v>50</v>
      </c>
      <c r="T2330" s="129">
        <f t="shared" si="369"/>
        <v>3621.9078586603164</v>
      </c>
      <c r="X2330" s="62"/>
      <c r="AA2330" s="24"/>
    </row>
    <row r="2331" spans="6:27" x14ac:dyDescent="0.3">
      <c r="F2331" s="124">
        <f>Calculator!A2313</f>
        <v>2308</v>
      </c>
      <c r="G2331" s="44">
        <f>Calculator!B2313</f>
        <v>0</v>
      </c>
      <c r="H2331" s="44">
        <f>Calculator!C2313</f>
        <v>0</v>
      </c>
      <c r="I2331" s="46">
        <f>Calculator!E2313</f>
        <v>0</v>
      </c>
      <c r="J2331" s="45">
        <f>Calculator!F2313</f>
        <v>0</v>
      </c>
      <c r="K2331" s="125">
        <f t="shared" si="360"/>
        <v>7.5</v>
      </c>
      <c r="L2331" s="127">
        <f t="shared" si="361"/>
        <v>7.5</v>
      </c>
      <c r="M2331" s="127">
        <f t="shared" si="366"/>
        <v>7.5</v>
      </c>
      <c r="N2331" s="57">
        <f t="shared" si="362"/>
        <v>50</v>
      </c>
      <c r="O2331" s="57">
        <f t="shared" si="367"/>
        <v>50</v>
      </c>
      <c r="P2331" s="127">
        <f t="shared" si="363"/>
        <v>7.5</v>
      </c>
      <c r="Q2331" s="130">
        <f t="shared" si="364"/>
        <v>50</v>
      </c>
      <c r="R2331" s="62">
        <f t="shared" si="365"/>
        <v>50</v>
      </c>
      <c r="S2331" s="62">
        <f t="shared" si="368"/>
        <v>50</v>
      </c>
      <c r="T2331" s="129">
        <f t="shared" si="369"/>
        <v>3621.9078586603164</v>
      </c>
      <c r="X2331" s="62"/>
      <c r="AA2331" s="24"/>
    </row>
    <row r="2332" spans="6:27" x14ac:dyDescent="0.3">
      <c r="F2332" s="124">
        <f>Calculator!A2314</f>
        <v>2309</v>
      </c>
      <c r="G2332" s="44">
        <f>Calculator!B2314</f>
        <v>0</v>
      </c>
      <c r="H2332" s="44">
        <f>Calculator!C2314</f>
        <v>0</v>
      </c>
      <c r="I2332" s="46">
        <f>Calculator!E2314</f>
        <v>0</v>
      </c>
      <c r="J2332" s="45">
        <f>Calculator!F2314</f>
        <v>0</v>
      </c>
      <c r="K2332" s="125">
        <f t="shared" si="360"/>
        <v>7.5</v>
      </c>
      <c r="L2332" s="127">
        <f t="shared" si="361"/>
        <v>7.5</v>
      </c>
      <c r="M2332" s="127">
        <f t="shared" si="366"/>
        <v>7.5</v>
      </c>
      <c r="N2332" s="57">
        <f t="shared" si="362"/>
        <v>50</v>
      </c>
      <c r="O2332" s="57">
        <f t="shared" si="367"/>
        <v>50</v>
      </c>
      <c r="P2332" s="127">
        <f t="shared" si="363"/>
        <v>7.5</v>
      </c>
      <c r="Q2332" s="130">
        <f t="shared" si="364"/>
        <v>50</v>
      </c>
      <c r="R2332" s="62">
        <f t="shared" si="365"/>
        <v>50</v>
      </c>
      <c r="S2332" s="62">
        <f t="shared" si="368"/>
        <v>50</v>
      </c>
      <c r="T2332" s="129">
        <f t="shared" si="369"/>
        <v>3621.9078586603164</v>
      </c>
      <c r="X2332" s="62"/>
      <c r="AA2332" s="24"/>
    </row>
    <row r="2333" spans="6:27" x14ac:dyDescent="0.3">
      <c r="F2333" s="124">
        <f>Calculator!A2315</f>
        <v>2310</v>
      </c>
      <c r="G2333" s="44">
        <f>Calculator!B2315</f>
        <v>0</v>
      </c>
      <c r="H2333" s="44">
        <f>Calculator!C2315</f>
        <v>0</v>
      </c>
      <c r="I2333" s="46">
        <f>Calculator!E2315</f>
        <v>0</v>
      </c>
      <c r="J2333" s="45">
        <f>Calculator!F2315</f>
        <v>0</v>
      </c>
      <c r="K2333" s="125">
        <f t="shared" si="360"/>
        <v>7.5</v>
      </c>
      <c r="L2333" s="127">
        <f t="shared" si="361"/>
        <v>7.5</v>
      </c>
      <c r="M2333" s="127">
        <f t="shared" si="366"/>
        <v>7.5</v>
      </c>
      <c r="N2333" s="57">
        <f t="shared" si="362"/>
        <v>50</v>
      </c>
      <c r="O2333" s="57">
        <f t="shared" si="367"/>
        <v>50</v>
      </c>
      <c r="P2333" s="127">
        <f t="shared" si="363"/>
        <v>7.5</v>
      </c>
      <c r="Q2333" s="130">
        <f t="shared" si="364"/>
        <v>50</v>
      </c>
      <c r="R2333" s="62">
        <f t="shared" si="365"/>
        <v>50</v>
      </c>
      <c r="S2333" s="62">
        <f t="shared" si="368"/>
        <v>50</v>
      </c>
      <c r="T2333" s="129">
        <f t="shared" si="369"/>
        <v>3621.9078586603164</v>
      </c>
      <c r="X2333" s="62"/>
      <c r="AA2333" s="24"/>
    </row>
    <row r="2334" spans="6:27" x14ac:dyDescent="0.3">
      <c r="F2334" s="124">
        <f>Calculator!A2316</f>
        <v>2311</v>
      </c>
      <c r="G2334" s="44">
        <f>Calculator!B2316</f>
        <v>0</v>
      </c>
      <c r="H2334" s="44">
        <f>Calculator!C2316</f>
        <v>0</v>
      </c>
      <c r="I2334" s="46">
        <f>Calculator!E2316</f>
        <v>0</v>
      </c>
      <c r="J2334" s="45">
        <f>Calculator!F2316</f>
        <v>0</v>
      </c>
      <c r="K2334" s="125">
        <f t="shared" si="360"/>
        <v>7.5</v>
      </c>
      <c r="L2334" s="127">
        <f t="shared" si="361"/>
        <v>7.5</v>
      </c>
      <c r="M2334" s="127">
        <f t="shared" si="366"/>
        <v>7.5</v>
      </c>
      <c r="N2334" s="57">
        <f t="shared" si="362"/>
        <v>50</v>
      </c>
      <c r="O2334" s="57">
        <f t="shared" si="367"/>
        <v>50</v>
      </c>
      <c r="P2334" s="127">
        <f t="shared" si="363"/>
        <v>7.5</v>
      </c>
      <c r="Q2334" s="130">
        <f t="shared" si="364"/>
        <v>50</v>
      </c>
      <c r="R2334" s="62">
        <f t="shared" si="365"/>
        <v>50</v>
      </c>
      <c r="S2334" s="62">
        <f t="shared" si="368"/>
        <v>50</v>
      </c>
      <c r="T2334" s="129">
        <f t="shared" si="369"/>
        <v>3621.9078586603164</v>
      </c>
      <c r="X2334" s="62"/>
      <c r="AA2334" s="24"/>
    </row>
    <row r="2335" spans="6:27" x14ac:dyDescent="0.3">
      <c r="F2335" s="124">
        <f>Calculator!A2317</f>
        <v>2312</v>
      </c>
      <c r="G2335" s="44">
        <f>Calculator!B2317</f>
        <v>0</v>
      </c>
      <c r="H2335" s="44">
        <f>Calculator!C2317</f>
        <v>0</v>
      </c>
      <c r="I2335" s="46">
        <f>Calculator!E2317</f>
        <v>0</v>
      </c>
      <c r="J2335" s="45">
        <f>Calculator!F2317</f>
        <v>0</v>
      </c>
      <c r="K2335" s="125">
        <f t="shared" si="360"/>
        <v>7.5</v>
      </c>
      <c r="L2335" s="127">
        <f t="shared" si="361"/>
        <v>7.5</v>
      </c>
      <c r="M2335" s="127">
        <f t="shared" si="366"/>
        <v>7.5</v>
      </c>
      <c r="N2335" s="57">
        <f t="shared" si="362"/>
        <v>50</v>
      </c>
      <c r="O2335" s="57">
        <f t="shared" si="367"/>
        <v>50</v>
      </c>
      <c r="P2335" s="127">
        <f t="shared" si="363"/>
        <v>7.5</v>
      </c>
      <c r="Q2335" s="130">
        <f t="shared" si="364"/>
        <v>50</v>
      </c>
      <c r="R2335" s="62">
        <f t="shared" si="365"/>
        <v>50</v>
      </c>
      <c r="S2335" s="62">
        <f t="shared" si="368"/>
        <v>50</v>
      </c>
      <c r="T2335" s="129">
        <f t="shared" si="369"/>
        <v>3621.9078586603164</v>
      </c>
      <c r="X2335" s="62"/>
      <c r="AA2335" s="24"/>
    </row>
    <row r="2336" spans="6:27" x14ac:dyDescent="0.3">
      <c r="F2336" s="124">
        <f>Calculator!A2318</f>
        <v>2313</v>
      </c>
      <c r="G2336" s="44">
        <f>Calculator!B2318</f>
        <v>0</v>
      </c>
      <c r="H2336" s="44">
        <f>Calculator!C2318</f>
        <v>0</v>
      </c>
      <c r="I2336" s="46">
        <f>Calculator!E2318</f>
        <v>0</v>
      </c>
      <c r="J2336" s="45">
        <f>Calculator!F2318</f>
        <v>0</v>
      </c>
      <c r="K2336" s="125">
        <f t="shared" si="360"/>
        <v>7.5</v>
      </c>
      <c r="L2336" s="127">
        <f t="shared" si="361"/>
        <v>7.5</v>
      </c>
      <c r="M2336" s="127">
        <f t="shared" si="366"/>
        <v>7.5</v>
      </c>
      <c r="N2336" s="57">
        <f t="shared" si="362"/>
        <v>50</v>
      </c>
      <c r="O2336" s="57">
        <f t="shared" si="367"/>
        <v>50</v>
      </c>
      <c r="P2336" s="127">
        <f t="shared" si="363"/>
        <v>7.5</v>
      </c>
      <c r="Q2336" s="130">
        <f t="shared" si="364"/>
        <v>50</v>
      </c>
      <c r="R2336" s="62">
        <f t="shared" si="365"/>
        <v>50</v>
      </c>
      <c r="S2336" s="62">
        <f t="shared" si="368"/>
        <v>50</v>
      </c>
      <c r="T2336" s="129">
        <f t="shared" si="369"/>
        <v>3621.9078586603164</v>
      </c>
      <c r="X2336" s="62"/>
      <c r="AA2336" s="24"/>
    </row>
    <row r="2337" spans="6:27" x14ac:dyDescent="0.3">
      <c r="F2337" s="124">
        <f>Calculator!A2319</f>
        <v>2314</v>
      </c>
      <c r="G2337" s="44">
        <f>Calculator!B2319</f>
        <v>0</v>
      </c>
      <c r="H2337" s="44">
        <f>Calculator!C2319</f>
        <v>0</v>
      </c>
      <c r="I2337" s="46">
        <f>Calculator!E2319</f>
        <v>0</v>
      </c>
      <c r="J2337" s="45">
        <f>Calculator!F2319</f>
        <v>0</v>
      </c>
      <c r="K2337" s="125">
        <f t="shared" si="360"/>
        <v>7.5</v>
      </c>
      <c r="L2337" s="127">
        <f t="shared" si="361"/>
        <v>7.5</v>
      </c>
      <c r="M2337" s="127">
        <f t="shared" si="366"/>
        <v>7.5</v>
      </c>
      <c r="N2337" s="57">
        <f t="shared" si="362"/>
        <v>50</v>
      </c>
      <c r="O2337" s="57">
        <f t="shared" si="367"/>
        <v>50</v>
      </c>
      <c r="P2337" s="127">
        <f t="shared" si="363"/>
        <v>7.5</v>
      </c>
      <c r="Q2337" s="130">
        <f t="shared" si="364"/>
        <v>50</v>
      </c>
      <c r="R2337" s="62">
        <f t="shared" si="365"/>
        <v>50</v>
      </c>
      <c r="S2337" s="62">
        <f t="shared" si="368"/>
        <v>50</v>
      </c>
      <c r="T2337" s="129">
        <f t="shared" si="369"/>
        <v>3621.9078586603164</v>
      </c>
      <c r="X2337" s="62"/>
      <c r="AA2337" s="24"/>
    </row>
    <row r="2338" spans="6:27" x14ac:dyDescent="0.3">
      <c r="F2338" s="124">
        <f>Calculator!A2320</f>
        <v>2315</v>
      </c>
      <c r="G2338" s="44">
        <f>Calculator!B2320</f>
        <v>0</v>
      </c>
      <c r="H2338" s="44">
        <f>Calculator!C2320</f>
        <v>0</v>
      </c>
      <c r="I2338" s="46">
        <f>Calculator!E2320</f>
        <v>0</v>
      </c>
      <c r="J2338" s="45">
        <f>Calculator!F2320</f>
        <v>0</v>
      </c>
      <c r="K2338" s="125">
        <f t="shared" si="360"/>
        <v>7.5</v>
      </c>
      <c r="L2338" s="127">
        <f t="shared" si="361"/>
        <v>7.5</v>
      </c>
      <c r="M2338" s="127">
        <f t="shared" si="366"/>
        <v>7.5</v>
      </c>
      <c r="N2338" s="57">
        <f t="shared" si="362"/>
        <v>50</v>
      </c>
      <c r="O2338" s="57">
        <f t="shared" si="367"/>
        <v>50</v>
      </c>
      <c r="P2338" s="127">
        <f t="shared" si="363"/>
        <v>7.5</v>
      </c>
      <c r="Q2338" s="130">
        <f t="shared" si="364"/>
        <v>50</v>
      </c>
      <c r="R2338" s="62">
        <f t="shared" si="365"/>
        <v>50</v>
      </c>
      <c r="S2338" s="62">
        <f t="shared" si="368"/>
        <v>50</v>
      </c>
      <c r="T2338" s="129">
        <f t="shared" si="369"/>
        <v>3621.9078586603164</v>
      </c>
      <c r="X2338" s="62"/>
      <c r="AA2338" s="24"/>
    </row>
    <row r="2339" spans="6:27" x14ac:dyDescent="0.3">
      <c r="F2339" s="124">
        <f>Calculator!A2321</f>
        <v>2316</v>
      </c>
      <c r="G2339" s="44">
        <f>Calculator!B2321</f>
        <v>0</v>
      </c>
      <c r="H2339" s="44">
        <f>Calculator!C2321</f>
        <v>0</v>
      </c>
      <c r="I2339" s="46">
        <f>Calculator!E2321</f>
        <v>0</v>
      </c>
      <c r="J2339" s="45">
        <f>Calculator!F2321</f>
        <v>0</v>
      </c>
      <c r="K2339" s="125">
        <f t="shared" si="360"/>
        <v>7.5</v>
      </c>
      <c r="L2339" s="127">
        <f t="shared" si="361"/>
        <v>7.5</v>
      </c>
      <c r="M2339" s="127">
        <f t="shared" si="366"/>
        <v>7.5</v>
      </c>
      <c r="N2339" s="57">
        <f t="shared" si="362"/>
        <v>50</v>
      </c>
      <c r="O2339" s="57">
        <f t="shared" si="367"/>
        <v>50</v>
      </c>
      <c r="P2339" s="127">
        <f t="shared" si="363"/>
        <v>7.5</v>
      </c>
      <c r="Q2339" s="130">
        <f t="shared" si="364"/>
        <v>50</v>
      </c>
      <c r="R2339" s="62">
        <f t="shared" si="365"/>
        <v>50</v>
      </c>
      <c r="S2339" s="62">
        <f t="shared" si="368"/>
        <v>50</v>
      </c>
      <c r="T2339" s="129">
        <f t="shared" si="369"/>
        <v>3621.9078586603164</v>
      </c>
      <c r="X2339" s="62"/>
      <c r="AA2339" s="24"/>
    </row>
    <row r="2340" spans="6:27" x14ac:dyDescent="0.3">
      <c r="F2340" s="124">
        <f>Calculator!A2322</f>
        <v>2317</v>
      </c>
      <c r="G2340" s="44">
        <f>Calculator!B2322</f>
        <v>0</v>
      </c>
      <c r="H2340" s="44">
        <f>Calculator!C2322</f>
        <v>0</v>
      </c>
      <c r="I2340" s="46">
        <f>Calculator!E2322</f>
        <v>0</v>
      </c>
      <c r="J2340" s="45">
        <f>Calculator!F2322</f>
        <v>0</v>
      </c>
      <c r="K2340" s="125">
        <f t="shared" si="360"/>
        <v>7.5</v>
      </c>
      <c r="L2340" s="127">
        <f t="shared" si="361"/>
        <v>7.5</v>
      </c>
      <c r="M2340" s="127">
        <f t="shared" si="366"/>
        <v>7.5</v>
      </c>
      <c r="N2340" s="57">
        <f t="shared" si="362"/>
        <v>50</v>
      </c>
      <c r="O2340" s="57">
        <f t="shared" si="367"/>
        <v>50</v>
      </c>
      <c r="P2340" s="127">
        <f t="shared" si="363"/>
        <v>7.5</v>
      </c>
      <c r="Q2340" s="130">
        <f t="shared" si="364"/>
        <v>50</v>
      </c>
      <c r="R2340" s="62">
        <f t="shared" si="365"/>
        <v>50</v>
      </c>
      <c r="S2340" s="62">
        <f t="shared" si="368"/>
        <v>50</v>
      </c>
      <c r="T2340" s="129">
        <f t="shared" si="369"/>
        <v>3621.9078586603164</v>
      </c>
      <c r="X2340" s="62"/>
      <c r="AA2340" s="24"/>
    </row>
    <row r="2341" spans="6:27" x14ac:dyDescent="0.3">
      <c r="F2341" s="124">
        <f>Calculator!A2323</f>
        <v>2318</v>
      </c>
      <c r="G2341" s="44">
        <f>Calculator!B2323</f>
        <v>0</v>
      </c>
      <c r="H2341" s="44">
        <f>Calculator!C2323</f>
        <v>0</v>
      </c>
      <c r="I2341" s="46">
        <f>Calculator!E2323</f>
        <v>0</v>
      </c>
      <c r="J2341" s="45">
        <f>Calculator!F2323</f>
        <v>0</v>
      </c>
      <c r="K2341" s="125">
        <f t="shared" si="360"/>
        <v>7.5</v>
      </c>
      <c r="L2341" s="127">
        <f t="shared" si="361"/>
        <v>7.5</v>
      </c>
      <c r="M2341" s="127">
        <f t="shared" si="366"/>
        <v>7.5</v>
      </c>
      <c r="N2341" s="57">
        <f t="shared" si="362"/>
        <v>50</v>
      </c>
      <c r="O2341" s="57">
        <f t="shared" si="367"/>
        <v>50</v>
      </c>
      <c r="P2341" s="127">
        <f t="shared" si="363"/>
        <v>7.5</v>
      </c>
      <c r="Q2341" s="130">
        <f t="shared" si="364"/>
        <v>50</v>
      </c>
      <c r="R2341" s="62">
        <f t="shared" si="365"/>
        <v>50</v>
      </c>
      <c r="S2341" s="62">
        <f t="shared" si="368"/>
        <v>50</v>
      </c>
      <c r="T2341" s="129">
        <f t="shared" si="369"/>
        <v>3621.9078586603164</v>
      </c>
      <c r="X2341" s="62"/>
      <c r="AA2341" s="24"/>
    </row>
    <row r="2342" spans="6:27" x14ac:dyDescent="0.3">
      <c r="F2342" s="124">
        <f>Calculator!A2324</f>
        <v>2319</v>
      </c>
      <c r="G2342" s="44">
        <f>Calculator!B2324</f>
        <v>0</v>
      </c>
      <c r="H2342" s="44">
        <f>Calculator!C2324</f>
        <v>0</v>
      </c>
      <c r="I2342" s="46">
        <f>Calculator!E2324</f>
        <v>0</v>
      </c>
      <c r="J2342" s="45">
        <f>Calculator!F2324</f>
        <v>0</v>
      </c>
      <c r="K2342" s="125">
        <f t="shared" si="360"/>
        <v>7.5</v>
      </c>
      <c r="L2342" s="127">
        <f t="shared" si="361"/>
        <v>7.5</v>
      </c>
      <c r="M2342" s="127">
        <f t="shared" si="366"/>
        <v>7.5</v>
      </c>
      <c r="N2342" s="57">
        <f t="shared" si="362"/>
        <v>50</v>
      </c>
      <c r="O2342" s="57">
        <f t="shared" si="367"/>
        <v>50</v>
      </c>
      <c r="P2342" s="127">
        <f t="shared" si="363"/>
        <v>7.5</v>
      </c>
      <c r="Q2342" s="130">
        <f t="shared" si="364"/>
        <v>50</v>
      </c>
      <c r="R2342" s="62">
        <f t="shared" si="365"/>
        <v>50</v>
      </c>
      <c r="S2342" s="62">
        <f t="shared" si="368"/>
        <v>50</v>
      </c>
      <c r="T2342" s="129">
        <f t="shared" si="369"/>
        <v>3621.9078586603164</v>
      </c>
      <c r="X2342" s="62"/>
      <c r="AA2342" s="24"/>
    </row>
    <row r="2343" spans="6:27" x14ac:dyDescent="0.3">
      <c r="F2343" s="124">
        <f>Calculator!A2325</f>
        <v>2320</v>
      </c>
      <c r="G2343" s="44">
        <f>Calculator!B2325</f>
        <v>0</v>
      </c>
      <c r="H2343" s="44">
        <f>Calculator!C2325</f>
        <v>0</v>
      </c>
      <c r="I2343" s="46">
        <f>Calculator!E2325</f>
        <v>0</v>
      </c>
      <c r="J2343" s="45">
        <f>Calculator!F2325</f>
        <v>0</v>
      </c>
      <c r="K2343" s="125">
        <f t="shared" si="360"/>
        <v>7.5</v>
      </c>
      <c r="L2343" s="127">
        <f t="shared" si="361"/>
        <v>7.5</v>
      </c>
      <c r="M2343" s="127">
        <f t="shared" si="366"/>
        <v>7.5</v>
      </c>
      <c r="N2343" s="57">
        <f t="shared" si="362"/>
        <v>50</v>
      </c>
      <c r="O2343" s="57">
        <f t="shared" si="367"/>
        <v>50</v>
      </c>
      <c r="P2343" s="127">
        <f t="shared" si="363"/>
        <v>7.5</v>
      </c>
      <c r="Q2343" s="130">
        <f t="shared" si="364"/>
        <v>50</v>
      </c>
      <c r="R2343" s="62">
        <f t="shared" si="365"/>
        <v>50</v>
      </c>
      <c r="S2343" s="62">
        <f t="shared" si="368"/>
        <v>50</v>
      </c>
      <c r="T2343" s="129">
        <f t="shared" si="369"/>
        <v>3621.9078586603164</v>
      </c>
      <c r="X2343" s="62"/>
      <c r="AA2343" s="24"/>
    </row>
    <row r="2344" spans="6:27" x14ac:dyDescent="0.3">
      <c r="F2344" s="124">
        <f>Calculator!A2326</f>
        <v>2321</v>
      </c>
      <c r="G2344" s="44">
        <f>Calculator!B2326</f>
        <v>0</v>
      </c>
      <c r="H2344" s="44">
        <f>Calculator!C2326</f>
        <v>0</v>
      </c>
      <c r="I2344" s="46">
        <f>Calculator!E2326</f>
        <v>0</v>
      </c>
      <c r="J2344" s="45">
        <f>Calculator!F2326</f>
        <v>0</v>
      </c>
      <c r="K2344" s="125">
        <f t="shared" si="360"/>
        <v>7.5</v>
      </c>
      <c r="L2344" s="127">
        <f t="shared" si="361"/>
        <v>7.5</v>
      </c>
      <c r="M2344" s="127">
        <f t="shared" si="366"/>
        <v>7.5</v>
      </c>
      <c r="N2344" s="57">
        <f t="shared" si="362"/>
        <v>50</v>
      </c>
      <c r="O2344" s="57">
        <f t="shared" si="367"/>
        <v>50</v>
      </c>
      <c r="P2344" s="127">
        <f t="shared" si="363"/>
        <v>7.5</v>
      </c>
      <c r="Q2344" s="130">
        <f t="shared" si="364"/>
        <v>50</v>
      </c>
      <c r="R2344" s="62">
        <f t="shared" si="365"/>
        <v>50</v>
      </c>
      <c r="S2344" s="62">
        <f t="shared" si="368"/>
        <v>50</v>
      </c>
      <c r="T2344" s="129">
        <f t="shared" si="369"/>
        <v>3621.9078586603164</v>
      </c>
      <c r="X2344" s="62"/>
      <c r="AA2344" s="24"/>
    </row>
    <row r="2345" spans="6:27" x14ac:dyDescent="0.3">
      <c r="F2345" s="124">
        <f>Calculator!A2327</f>
        <v>2322</v>
      </c>
      <c r="G2345" s="44">
        <f>Calculator!B2327</f>
        <v>0</v>
      </c>
      <c r="H2345" s="44">
        <f>Calculator!C2327</f>
        <v>0</v>
      </c>
      <c r="I2345" s="46">
        <f>Calculator!E2327</f>
        <v>0</v>
      </c>
      <c r="J2345" s="45">
        <f>Calculator!F2327</f>
        <v>0</v>
      </c>
      <c r="K2345" s="125">
        <f t="shared" si="360"/>
        <v>7.5</v>
      </c>
      <c r="L2345" s="127">
        <f t="shared" si="361"/>
        <v>7.5</v>
      </c>
      <c r="M2345" s="127">
        <f t="shared" si="366"/>
        <v>7.5</v>
      </c>
      <c r="N2345" s="57">
        <f t="shared" si="362"/>
        <v>50</v>
      </c>
      <c r="O2345" s="57">
        <f t="shared" si="367"/>
        <v>50</v>
      </c>
      <c r="P2345" s="127">
        <f t="shared" si="363"/>
        <v>7.5</v>
      </c>
      <c r="Q2345" s="130">
        <f t="shared" si="364"/>
        <v>50</v>
      </c>
      <c r="R2345" s="62">
        <f t="shared" si="365"/>
        <v>50</v>
      </c>
      <c r="S2345" s="62">
        <f t="shared" si="368"/>
        <v>50</v>
      </c>
      <c r="T2345" s="129">
        <f t="shared" si="369"/>
        <v>3621.9078586603164</v>
      </c>
      <c r="X2345" s="62"/>
      <c r="AA2345" s="24"/>
    </row>
    <row r="2346" spans="6:27" x14ac:dyDescent="0.3">
      <c r="F2346" s="124">
        <f>Calculator!A2328</f>
        <v>2323</v>
      </c>
      <c r="G2346" s="44">
        <f>Calculator!B2328</f>
        <v>0</v>
      </c>
      <c r="H2346" s="44">
        <f>Calculator!C2328</f>
        <v>0</v>
      </c>
      <c r="I2346" s="46">
        <f>Calculator!E2328</f>
        <v>0</v>
      </c>
      <c r="J2346" s="45">
        <f>Calculator!F2328</f>
        <v>0</v>
      </c>
      <c r="K2346" s="125">
        <f t="shared" si="360"/>
        <v>7.5</v>
      </c>
      <c r="L2346" s="127">
        <f t="shared" si="361"/>
        <v>7.5</v>
      </c>
      <c r="M2346" s="127">
        <f t="shared" si="366"/>
        <v>7.5</v>
      </c>
      <c r="N2346" s="57">
        <f t="shared" si="362"/>
        <v>50</v>
      </c>
      <c r="O2346" s="57">
        <f t="shared" si="367"/>
        <v>50</v>
      </c>
      <c r="P2346" s="127">
        <f t="shared" si="363"/>
        <v>7.5</v>
      </c>
      <c r="Q2346" s="130">
        <f t="shared" si="364"/>
        <v>50</v>
      </c>
      <c r="R2346" s="62">
        <f t="shared" si="365"/>
        <v>50</v>
      </c>
      <c r="S2346" s="62">
        <f t="shared" si="368"/>
        <v>50</v>
      </c>
      <c r="T2346" s="129">
        <f t="shared" si="369"/>
        <v>3621.9078586603164</v>
      </c>
      <c r="X2346" s="62"/>
      <c r="AA2346" s="24"/>
    </row>
    <row r="2347" spans="6:27" x14ac:dyDescent="0.3">
      <c r="F2347" s="124">
        <f>Calculator!A2329</f>
        <v>2324</v>
      </c>
      <c r="G2347" s="44">
        <f>Calculator!B2329</f>
        <v>0</v>
      </c>
      <c r="H2347" s="44">
        <f>Calculator!C2329</f>
        <v>0</v>
      </c>
      <c r="I2347" s="46">
        <f>Calculator!E2329</f>
        <v>0</v>
      </c>
      <c r="J2347" s="45">
        <f>Calculator!F2329</f>
        <v>0</v>
      </c>
      <c r="K2347" s="125">
        <f t="shared" si="360"/>
        <v>7.5</v>
      </c>
      <c r="L2347" s="127">
        <f t="shared" si="361"/>
        <v>7.5</v>
      </c>
      <c r="M2347" s="127">
        <f t="shared" si="366"/>
        <v>7.5</v>
      </c>
      <c r="N2347" s="57">
        <f t="shared" si="362"/>
        <v>50</v>
      </c>
      <c r="O2347" s="57">
        <f t="shared" si="367"/>
        <v>50</v>
      </c>
      <c r="P2347" s="127">
        <f t="shared" si="363"/>
        <v>7.5</v>
      </c>
      <c r="Q2347" s="130">
        <f t="shared" si="364"/>
        <v>50</v>
      </c>
      <c r="R2347" s="62">
        <f t="shared" si="365"/>
        <v>50</v>
      </c>
      <c r="S2347" s="62">
        <f t="shared" si="368"/>
        <v>50</v>
      </c>
      <c r="T2347" s="129">
        <f t="shared" si="369"/>
        <v>3621.9078586603164</v>
      </c>
      <c r="X2347" s="62"/>
      <c r="AA2347" s="24"/>
    </row>
    <row r="2348" spans="6:27" x14ac:dyDescent="0.3">
      <c r="F2348" s="124">
        <f>Calculator!A2330</f>
        <v>2325</v>
      </c>
      <c r="G2348" s="44">
        <f>Calculator!B2330</f>
        <v>0</v>
      </c>
      <c r="H2348" s="44">
        <f>Calculator!C2330</f>
        <v>0</v>
      </c>
      <c r="I2348" s="46">
        <f>Calculator!E2330</f>
        <v>0</v>
      </c>
      <c r="J2348" s="45">
        <f>Calculator!F2330</f>
        <v>0</v>
      </c>
      <c r="K2348" s="125">
        <f t="shared" si="360"/>
        <v>7.5</v>
      </c>
      <c r="L2348" s="127">
        <f t="shared" si="361"/>
        <v>7.5</v>
      </c>
      <c r="M2348" s="127">
        <f t="shared" si="366"/>
        <v>7.5</v>
      </c>
      <c r="N2348" s="57">
        <f t="shared" si="362"/>
        <v>50</v>
      </c>
      <c r="O2348" s="57">
        <f t="shared" si="367"/>
        <v>50</v>
      </c>
      <c r="P2348" s="127">
        <f t="shared" si="363"/>
        <v>7.5</v>
      </c>
      <c r="Q2348" s="130">
        <f t="shared" si="364"/>
        <v>50</v>
      </c>
      <c r="R2348" s="62">
        <f t="shared" si="365"/>
        <v>50</v>
      </c>
      <c r="S2348" s="62">
        <f t="shared" si="368"/>
        <v>50</v>
      </c>
      <c r="T2348" s="129">
        <f t="shared" si="369"/>
        <v>3621.9078586603164</v>
      </c>
      <c r="X2348" s="62"/>
      <c r="AA2348" s="24"/>
    </row>
    <row r="2349" spans="6:27" x14ac:dyDescent="0.3">
      <c r="F2349" s="124">
        <f>Calculator!A2331</f>
        <v>2326</v>
      </c>
      <c r="G2349" s="44">
        <f>Calculator!B2331</f>
        <v>0</v>
      </c>
      <c r="H2349" s="44">
        <f>Calculator!C2331</f>
        <v>0</v>
      </c>
      <c r="I2349" s="46">
        <f>Calculator!E2331</f>
        <v>0</v>
      </c>
      <c r="J2349" s="45">
        <f>Calculator!F2331</f>
        <v>0</v>
      </c>
      <c r="K2349" s="125">
        <f t="shared" si="360"/>
        <v>7.5</v>
      </c>
      <c r="L2349" s="127">
        <f t="shared" si="361"/>
        <v>7.5</v>
      </c>
      <c r="M2349" s="127">
        <f t="shared" si="366"/>
        <v>7.5</v>
      </c>
      <c r="N2349" s="57">
        <f t="shared" si="362"/>
        <v>50</v>
      </c>
      <c r="O2349" s="57">
        <f t="shared" si="367"/>
        <v>50</v>
      </c>
      <c r="P2349" s="127">
        <f t="shared" si="363"/>
        <v>7.5</v>
      </c>
      <c r="Q2349" s="130">
        <f t="shared" si="364"/>
        <v>50</v>
      </c>
      <c r="R2349" s="62">
        <f t="shared" si="365"/>
        <v>50</v>
      </c>
      <c r="S2349" s="62">
        <f t="shared" si="368"/>
        <v>50</v>
      </c>
      <c r="T2349" s="129">
        <f t="shared" si="369"/>
        <v>3621.9078586603164</v>
      </c>
      <c r="X2349" s="62"/>
      <c r="AA2349" s="24"/>
    </row>
    <row r="2350" spans="6:27" x14ac:dyDescent="0.3">
      <c r="F2350" s="124">
        <f>Calculator!A2332</f>
        <v>2327</v>
      </c>
      <c r="G2350" s="44">
        <f>Calculator!B2332</f>
        <v>0</v>
      </c>
      <c r="H2350" s="44">
        <f>Calculator!C2332</f>
        <v>0</v>
      </c>
      <c r="I2350" s="46">
        <f>Calculator!E2332</f>
        <v>0</v>
      </c>
      <c r="J2350" s="45">
        <f>Calculator!F2332</f>
        <v>0</v>
      </c>
      <c r="K2350" s="125">
        <f t="shared" si="360"/>
        <v>7.5</v>
      </c>
      <c r="L2350" s="127">
        <f t="shared" si="361"/>
        <v>7.5</v>
      </c>
      <c r="M2350" s="127">
        <f t="shared" si="366"/>
        <v>7.5</v>
      </c>
      <c r="N2350" s="57">
        <f t="shared" si="362"/>
        <v>50</v>
      </c>
      <c r="O2350" s="57">
        <f t="shared" si="367"/>
        <v>50</v>
      </c>
      <c r="P2350" s="127">
        <f t="shared" si="363"/>
        <v>7.5</v>
      </c>
      <c r="Q2350" s="130">
        <f t="shared" si="364"/>
        <v>50</v>
      </c>
      <c r="R2350" s="62">
        <f t="shared" si="365"/>
        <v>50</v>
      </c>
      <c r="S2350" s="62">
        <f t="shared" si="368"/>
        <v>50</v>
      </c>
      <c r="T2350" s="129">
        <f t="shared" si="369"/>
        <v>3621.9078586603164</v>
      </c>
      <c r="X2350" s="62"/>
      <c r="AA2350" s="24"/>
    </row>
    <row r="2351" spans="6:27" x14ac:dyDescent="0.3">
      <c r="F2351" s="124">
        <f>Calculator!A2333</f>
        <v>2328</v>
      </c>
      <c r="G2351" s="44">
        <f>Calculator!B2333</f>
        <v>0</v>
      </c>
      <c r="H2351" s="44">
        <f>Calculator!C2333</f>
        <v>0</v>
      </c>
      <c r="I2351" s="46">
        <f>Calculator!E2333</f>
        <v>0</v>
      </c>
      <c r="J2351" s="45">
        <f>Calculator!F2333</f>
        <v>0</v>
      </c>
      <c r="K2351" s="125">
        <f t="shared" si="360"/>
        <v>7.5</v>
      </c>
      <c r="L2351" s="127">
        <f t="shared" si="361"/>
        <v>7.5</v>
      </c>
      <c r="M2351" s="127">
        <f t="shared" si="366"/>
        <v>7.5</v>
      </c>
      <c r="N2351" s="57">
        <f t="shared" si="362"/>
        <v>50</v>
      </c>
      <c r="O2351" s="57">
        <f t="shared" si="367"/>
        <v>50</v>
      </c>
      <c r="P2351" s="127">
        <f t="shared" si="363"/>
        <v>7.5</v>
      </c>
      <c r="Q2351" s="130">
        <f t="shared" si="364"/>
        <v>50</v>
      </c>
      <c r="R2351" s="62">
        <f t="shared" si="365"/>
        <v>50</v>
      </c>
      <c r="S2351" s="62">
        <f t="shared" si="368"/>
        <v>50</v>
      </c>
      <c r="T2351" s="129">
        <f t="shared" si="369"/>
        <v>3621.9078586603164</v>
      </c>
      <c r="X2351" s="62"/>
      <c r="AA2351" s="24"/>
    </row>
    <row r="2352" spans="6:27" x14ac:dyDescent="0.3">
      <c r="F2352" s="124">
        <f>Calculator!A2334</f>
        <v>2329</v>
      </c>
      <c r="G2352" s="44">
        <f>Calculator!B2334</f>
        <v>0</v>
      </c>
      <c r="H2352" s="44">
        <f>Calculator!C2334</f>
        <v>0</v>
      </c>
      <c r="I2352" s="46">
        <f>Calculator!E2334</f>
        <v>0</v>
      </c>
      <c r="J2352" s="45">
        <f>Calculator!F2334</f>
        <v>0</v>
      </c>
      <c r="K2352" s="125">
        <f t="shared" si="360"/>
        <v>7.5</v>
      </c>
      <c r="L2352" s="127">
        <f t="shared" si="361"/>
        <v>7.5</v>
      </c>
      <c r="M2352" s="127">
        <f t="shared" si="366"/>
        <v>7.5</v>
      </c>
      <c r="N2352" s="57">
        <f t="shared" si="362"/>
        <v>50</v>
      </c>
      <c r="O2352" s="57">
        <f t="shared" si="367"/>
        <v>50</v>
      </c>
      <c r="P2352" s="127">
        <f t="shared" si="363"/>
        <v>7.5</v>
      </c>
      <c r="Q2352" s="130">
        <f t="shared" si="364"/>
        <v>50</v>
      </c>
      <c r="R2352" s="62">
        <f t="shared" si="365"/>
        <v>50</v>
      </c>
      <c r="S2352" s="62">
        <f t="shared" si="368"/>
        <v>50</v>
      </c>
      <c r="T2352" s="129">
        <f t="shared" si="369"/>
        <v>3621.9078586603164</v>
      </c>
      <c r="X2352" s="62"/>
      <c r="AA2352" s="24"/>
    </row>
    <row r="2353" spans="6:27" x14ac:dyDescent="0.3">
      <c r="F2353" s="124">
        <f>Calculator!A2335</f>
        <v>2330</v>
      </c>
      <c r="G2353" s="44">
        <f>Calculator!B2335</f>
        <v>0</v>
      </c>
      <c r="H2353" s="44">
        <f>Calculator!C2335</f>
        <v>0</v>
      </c>
      <c r="I2353" s="46">
        <f>Calculator!E2335</f>
        <v>0</v>
      </c>
      <c r="J2353" s="45">
        <f>Calculator!F2335</f>
        <v>0</v>
      </c>
      <c r="K2353" s="125">
        <f t="shared" si="360"/>
        <v>7.5</v>
      </c>
      <c r="L2353" s="127">
        <f t="shared" si="361"/>
        <v>7.5</v>
      </c>
      <c r="M2353" s="127">
        <f t="shared" si="366"/>
        <v>7.5</v>
      </c>
      <c r="N2353" s="57">
        <f t="shared" si="362"/>
        <v>50</v>
      </c>
      <c r="O2353" s="57">
        <f t="shared" si="367"/>
        <v>50</v>
      </c>
      <c r="P2353" s="127">
        <f t="shared" si="363"/>
        <v>7.5</v>
      </c>
      <c r="Q2353" s="130">
        <f t="shared" si="364"/>
        <v>50</v>
      </c>
      <c r="R2353" s="62">
        <f t="shared" si="365"/>
        <v>50</v>
      </c>
      <c r="S2353" s="62">
        <f t="shared" si="368"/>
        <v>50</v>
      </c>
      <c r="T2353" s="129">
        <f t="shared" si="369"/>
        <v>3621.9078586603164</v>
      </c>
      <c r="X2353" s="62"/>
      <c r="AA2353" s="24"/>
    </row>
    <row r="2354" spans="6:27" x14ac:dyDescent="0.3">
      <c r="F2354" s="124">
        <f>Calculator!A2336</f>
        <v>2331</v>
      </c>
      <c r="G2354" s="44">
        <f>Calculator!B2336</f>
        <v>0</v>
      </c>
      <c r="H2354" s="44">
        <f>Calculator!C2336</f>
        <v>0</v>
      </c>
      <c r="I2354" s="46">
        <f>Calculator!E2336</f>
        <v>0</v>
      </c>
      <c r="J2354" s="45">
        <f>Calculator!F2336</f>
        <v>0</v>
      </c>
      <c r="K2354" s="125">
        <f t="shared" si="360"/>
        <v>7.5</v>
      </c>
      <c r="L2354" s="127">
        <f t="shared" si="361"/>
        <v>7.5</v>
      </c>
      <c r="M2354" s="127">
        <f t="shared" si="366"/>
        <v>7.5</v>
      </c>
      <c r="N2354" s="57">
        <f t="shared" si="362"/>
        <v>50</v>
      </c>
      <c r="O2354" s="57">
        <f t="shared" si="367"/>
        <v>50</v>
      </c>
      <c r="P2354" s="127">
        <f t="shared" si="363"/>
        <v>7.5</v>
      </c>
      <c r="Q2354" s="130">
        <f t="shared" si="364"/>
        <v>50</v>
      </c>
      <c r="R2354" s="62">
        <f t="shared" si="365"/>
        <v>50</v>
      </c>
      <c r="S2354" s="62">
        <f t="shared" si="368"/>
        <v>50</v>
      </c>
      <c r="T2354" s="129">
        <f t="shared" si="369"/>
        <v>3621.9078586603164</v>
      </c>
      <c r="X2354" s="62"/>
      <c r="AA2354" s="24"/>
    </row>
    <row r="2355" spans="6:27" x14ac:dyDescent="0.3">
      <c r="F2355" s="124">
        <f>Calculator!A2337</f>
        <v>2332</v>
      </c>
      <c r="G2355" s="44">
        <f>Calculator!B2337</f>
        <v>0</v>
      </c>
      <c r="H2355" s="44">
        <f>Calculator!C2337</f>
        <v>0</v>
      </c>
      <c r="I2355" s="46">
        <f>Calculator!E2337</f>
        <v>0</v>
      </c>
      <c r="J2355" s="45">
        <f>Calculator!F2337</f>
        <v>0</v>
      </c>
      <c r="K2355" s="125">
        <f t="shared" si="360"/>
        <v>7.5</v>
      </c>
      <c r="L2355" s="127">
        <f t="shared" si="361"/>
        <v>7.5</v>
      </c>
      <c r="M2355" s="127">
        <f t="shared" si="366"/>
        <v>7.5</v>
      </c>
      <c r="N2355" s="57">
        <f t="shared" si="362"/>
        <v>50</v>
      </c>
      <c r="O2355" s="57">
        <f t="shared" si="367"/>
        <v>50</v>
      </c>
      <c r="P2355" s="127">
        <f t="shared" si="363"/>
        <v>7.5</v>
      </c>
      <c r="Q2355" s="130">
        <f t="shared" si="364"/>
        <v>50</v>
      </c>
      <c r="R2355" s="62">
        <f t="shared" si="365"/>
        <v>50</v>
      </c>
      <c r="S2355" s="62">
        <f t="shared" si="368"/>
        <v>50</v>
      </c>
      <c r="T2355" s="129">
        <f t="shared" si="369"/>
        <v>3621.9078586603164</v>
      </c>
      <c r="X2355" s="62"/>
      <c r="AA2355" s="24"/>
    </row>
    <row r="2356" spans="6:27" x14ac:dyDescent="0.3">
      <c r="F2356" s="124">
        <f>Calculator!A2338</f>
        <v>2333</v>
      </c>
      <c r="G2356" s="44">
        <f>Calculator!B2338</f>
        <v>0</v>
      </c>
      <c r="H2356" s="44">
        <f>Calculator!C2338</f>
        <v>0</v>
      </c>
      <c r="I2356" s="46">
        <f>Calculator!E2338</f>
        <v>0</v>
      </c>
      <c r="J2356" s="45">
        <f>Calculator!F2338</f>
        <v>0</v>
      </c>
      <c r="K2356" s="125">
        <f t="shared" si="360"/>
        <v>7.5</v>
      </c>
      <c r="L2356" s="127">
        <f t="shared" si="361"/>
        <v>7.5</v>
      </c>
      <c r="M2356" s="127">
        <f t="shared" si="366"/>
        <v>7.5</v>
      </c>
      <c r="N2356" s="57">
        <f t="shared" si="362"/>
        <v>50</v>
      </c>
      <c r="O2356" s="57">
        <f t="shared" si="367"/>
        <v>50</v>
      </c>
      <c r="P2356" s="127">
        <f t="shared" si="363"/>
        <v>7.5</v>
      </c>
      <c r="Q2356" s="130">
        <f t="shared" si="364"/>
        <v>50</v>
      </c>
      <c r="R2356" s="62">
        <f t="shared" si="365"/>
        <v>50</v>
      </c>
      <c r="S2356" s="62">
        <f t="shared" si="368"/>
        <v>50</v>
      </c>
      <c r="T2356" s="129">
        <f t="shared" si="369"/>
        <v>3621.9078586603164</v>
      </c>
      <c r="X2356" s="62"/>
      <c r="AA2356" s="24"/>
    </row>
    <row r="2357" spans="6:27" x14ac:dyDescent="0.3">
      <c r="F2357" s="124">
        <f>Calculator!A2339</f>
        <v>2334</v>
      </c>
      <c r="G2357" s="44">
        <f>Calculator!B2339</f>
        <v>0</v>
      </c>
      <c r="H2357" s="44">
        <f>Calculator!C2339</f>
        <v>0</v>
      </c>
      <c r="I2357" s="46">
        <f>Calculator!E2339</f>
        <v>0</v>
      </c>
      <c r="J2357" s="45">
        <f>Calculator!F2339</f>
        <v>0</v>
      </c>
      <c r="K2357" s="125">
        <f t="shared" si="360"/>
        <v>7.5</v>
      </c>
      <c r="L2357" s="127">
        <f t="shared" si="361"/>
        <v>7.5</v>
      </c>
      <c r="M2357" s="127">
        <f t="shared" si="366"/>
        <v>7.5</v>
      </c>
      <c r="N2357" s="57">
        <f t="shared" si="362"/>
        <v>50</v>
      </c>
      <c r="O2357" s="57">
        <f t="shared" si="367"/>
        <v>50</v>
      </c>
      <c r="P2357" s="127">
        <f t="shared" si="363"/>
        <v>7.5</v>
      </c>
      <c r="Q2357" s="130">
        <f t="shared" si="364"/>
        <v>50</v>
      </c>
      <c r="R2357" s="62">
        <f t="shared" si="365"/>
        <v>50</v>
      </c>
      <c r="S2357" s="62">
        <f t="shared" si="368"/>
        <v>50</v>
      </c>
      <c r="T2357" s="129">
        <f t="shared" si="369"/>
        <v>3621.9078586603164</v>
      </c>
      <c r="X2357" s="62"/>
      <c r="AA2357" s="24"/>
    </row>
    <row r="2358" spans="6:27" x14ac:dyDescent="0.3">
      <c r="F2358" s="124">
        <f>Calculator!A2340</f>
        <v>2335</v>
      </c>
      <c r="G2358" s="44">
        <f>Calculator!B2340</f>
        <v>0</v>
      </c>
      <c r="H2358" s="44">
        <f>Calculator!C2340</f>
        <v>0</v>
      </c>
      <c r="I2358" s="46">
        <f>Calculator!E2340</f>
        <v>0</v>
      </c>
      <c r="J2358" s="45">
        <f>Calculator!F2340</f>
        <v>0</v>
      </c>
      <c r="K2358" s="125">
        <f t="shared" si="360"/>
        <v>7.5</v>
      </c>
      <c r="L2358" s="127">
        <f t="shared" si="361"/>
        <v>7.5</v>
      </c>
      <c r="M2358" s="127">
        <f t="shared" si="366"/>
        <v>7.5</v>
      </c>
      <c r="N2358" s="57">
        <f t="shared" si="362"/>
        <v>50</v>
      </c>
      <c r="O2358" s="57">
        <f t="shared" si="367"/>
        <v>50</v>
      </c>
      <c r="P2358" s="127">
        <f t="shared" si="363"/>
        <v>7.5</v>
      </c>
      <c r="Q2358" s="130">
        <f t="shared" si="364"/>
        <v>50</v>
      </c>
      <c r="R2358" s="62">
        <f t="shared" si="365"/>
        <v>50</v>
      </c>
      <c r="S2358" s="62">
        <f t="shared" si="368"/>
        <v>50</v>
      </c>
      <c r="T2358" s="129">
        <f t="shared" si="369"/>
        <v>3621.9078586603164</v>
      </c>
      <c r="X2358" s="62"/>
      <c r="AA2358" s="24"/>
    </row>
    <row r="2359" spans="6:27" x14ac:dyDescent="0.3">
      <c r="F2359" s="124">
        <f>Calculator!A2341</f>
        <v>2336</v>
      </c>
      <c r="G2359" s="44">
        <f>Calculator!B2341</f>
        <v>0</v>
      </c>
      <c r="H2359" s="44">
        <f>Calculator!C2341</f>
        <v>0</v>
      </c>
      <c r="I2359" s="46">
        <f>Calculator!E2341</f>
        <v>0</v>
      </c>
      <c r="J2359" s="45">
        <f>Calculator!F2341</f>
        <v>0</v>
      </c>
      <c r="K2359" s="125">
        <f t="shared" si="360"/>
        <v>7.5</v>
      </c>
      <c r="L2359" s="127">
        <f t="shared" si="361"/>
        <v>7.5</v>
      </c>
      <c r="M2359" s="127">
        <f t="shared" si="366"/>
        <v>7.5</v>
      </c>
      <c r="N2359" s="57">
        <f t="shared" si="362"/>
        <v>50</v>
      </c>
      <c r="O2359" s="57">
        <f t="shared" si="367"/>
        <v>50</v>
      </c>
      <c r="P2359" s="127">
        <f t="shared" si="363"/>
        <v>7.5</v>
      </c>
      <c r="Q2359" s="130">
        <f t="shared" si="364"/>
        <v>50</v>
      </c>
      <c r="R2359" s="62">
        <f t="shared" si="365"/>
        <v>50</v>
      </c>
      <c r="S2359" s="62">
        <f t="shared" si="368"/>
        <v>50</v>
      </c>
      <c r="T2359" s="129">
        <f t="shared" si="369"/>
        <v>3621.9078586603164</v>
      </c>
      <c r="X2359" s="62"/>
      <c r="AA2359" s="24"/>
    </row>
    <row r="2360" spans="6:27" x14ac:dyDescent="0.3">
      <c r="F2360" s="124">
        <f>Calculator!A2342</f>
        <v>2337</v>
      </c>
      <c r="G2360" s="44">
        <f>Calculator!B2342</f>
        <v>0</v>
      </c>
      <c r="H2360" s="44">
        <f>Calculator!C2342</f>
        <v>0</v>
      </c>
      <c r="I2360" s="46">
        <f>Calculator!E2342</f>
        <v>0</v>
      </c>
      <c r="J2360" s="45">
        <f>Calculator!F2342</f>
        <v>0</v>
      </c>
      <c r="K2360" s="125">
        <f t="shared" si="360"/>
        <v>7.5</v>
      </c>
      <c r="L2360" s="127">
        <f t="shared" si="361"/>
        <v>7.5</v>
      </c>
      <c r="M2360" s="127">
        <f t="shared" si="366"/>
        <v>7.5</v>
      </c>
      <c r="N2360" s="57">
        <f t="shared" si="362"/>
        <v>50</v>
      </c>
      <c r="O2360" s="57">
        <f t="shared" si="367"/>
        <v>50</v>
      </c>
      <c r="P2360" s="127">
        <f t="shared" si="363"/>
        <v>7.5</v>
      </c>
      <c r="Q2360" s="130">
        <f t="shared" si="364"/>
        <v>50</v>
      </c>
      <c r="R2360" s="62">
        <f t="shared" si="365"/>
        <v>50</v>
      </c>
      <c r="S2360" s="62">
        <f t="shared" si="368"/>
        <v>50</v>
      </c>
      <c r="T2360" s="129">
        <f t="shared" si="369"/>
        <v>3621.9078586603164</v>
      </c>
      <c r="X2360" s="62"/>
      <c r="AA2360" s="24"/>
    </row>
    <row r="2361" spans="6:27" x14ac:dyDescent="0.3">
      <c r="F2361" s="124">
        <f>Calculator!A2343</f>
        <v>2338</v>
      </c>
      <c r="G2361" s="44">
        <f>Calculator!B2343</f>
        <v>0</v>
      </c>
      <c r="H2361" s="44">
        <f>Calculator!C2343</f>
        <v>0</v>
      </c>
      <c r="I2361" s="46">
        <f>Calculator!E2343</f>
        <v>0</v>
      </c>
      <c r="J2361" s="45">
        <f>Calculator!F2343</f>
        <v>0</v>
      </c>
      <c r="K2361" s="125">
        <f t="shared" si="360"/>
        <v>7.5</v>
      </c>
      <c r="L2361" s="127">
        <f t="shared" si="361"/>
        <v>7.5</v>
      </c>
      <c r="M2361" s="127">
        <f t="shared" si="366"/>
        <v>7.5</v>
      </c>
      <c r="N2361" s="57">
        <f t="shared" si="362"/>
        <v>50</v>
      </c>
      <c r="O2361" s="57">
        <f t="shared" si="367"/>
        <v>50</v>
      </c>
      <c r="P2361" s="127">
        <f t="shared" si="363"/>
        <v>7.5</v>
      </c>
      <c r="Q2361" s="130">
        <f t="shared" si="364"/>
        <v>50</v>
      </c>
      <c r="R2361" s="62">
        <f t="shared" si="365"/>
        <v>50</v>
      </c>
      <c r="S2361" s="62">
        <f t="shared" si="368"/>
        <v>50</v>
      </c>
      <c r="T2361" s="129">
        <f t="shared" si="369"/>
        <v>3621.9078586603164</v>
      </c>
      <c r="X2361" s="62"/>
      <c r="AA2361" s="24"/>
    </row>
    <row r="2362" spans="6:27" x14ac:dyDescent="0.3">
      <c r="F2362" s="124">
        <f>Calculator!A2344</f>
        <v>2339</v>
      </c>
      <c r="G2362" s="44">
        <f>Calculator!B2344</f>
        <v>0</v>
      </c>
      <c r="H2362" s="44">
        <f>Calculator!C2344</f>
        <v>0</v>
      </c>
      <c r="I2362" s="46">
        <f>Calculator!E2344</f>
        <v>0</v>
      </c>
      <c r="J2362" s="45">
        <f>Calculator!F2344</f>
        <v>0</v>
      </c>
      <c r="K2362" s="125">
        <f t="shared" si="360"/>
        <v>7.5</v>
      </c>
      <c r="L2362" s="127">
        <f t="shared" si="361"/>
        <v>7.5</v>
      </c>
      <c r="M2362" s="127">
        <f t="shared" si="366"/>
        <v>7.5</v>
      </c>
      <c r="N2362" s="57">
        <f t="shared" si="362"/>
        <v>50</v>
      </c>
      <c r="O2362" s="57">
        <f t="shared" si="367"/>
        <v>50</v>
      </c>
      <c r="P2362" s="127">
        <f t="shared" si="363"/>
        <v>7.5</v>
      </c>
      <c r="Q2362" s="130">
        <f t="shared" si="364"/>
        <v>50</v>
      </c>
      <c r="R2362" s="62">
        <f t="shared" si="365"/>
        <v>50</v>
      </c>
      <c r="S2362" s="62">
        <f t="shared" si="368"/>
        <v>50</v>
      </c>
      <c r="T2362" s="129">
        <f t="shared" si="369"/>
        <v>3621.9078586603164</v>
      </c>
      <c r="X2362" s="62"/>
      <c r="AA2362" s="24"/>
    </row>
    <row r="2363" spans="6:27" x14ac:dyDescent="0.3">
      <c r="F2363" s="124">
        <f>Calculator!A2345</f>
        <v>2340</v>
      </c>
      <c r="G2363" s="44">
        <f>Calculator!B2345</f>
        <v>0</v>
      </c>
      <c r="H2363" s="44">
        <f>Calculator!C2345</f>
        <v>0</v>
      </c>
      <c r="I2363" s="46">
        <f>Calculator!E2345</f>
        <v>0</v>
      </c>
      <c r="J2363" s="45">
        <f>Calculator!F2345</f>
        <v>0</v>
      </c>
      <c r="K2363" s="125">
        <f t="shared" si="360"/>
        <v>7.5</v>
      </c>
      <c r="L2363" s="127">
        <f t="shared" si="361"/>
        <v>7.5</v>
      </c>
      <c r="M2363" s="127">
        <f t="shared" si="366"/>
        <v>7.5</v>
      </c>
      <c r="N2363" s="57">
        <f t="shared" si="362"/>
        <v>50</v>
      </c>
      <c r="O2363" s="57">
        <f t="shared" si="367"/>
        <v>50</v>
      </c>
      <c r="P2363" s="127">
        <f t="shared" si="363"/>
        <v>7.5</v>
      </c>
      <c r="Q2363" s="130">
        <f t="shared" si="364"/>
        <v>50</v>
      </c>
      <c r="R2363" s="62">
        <f t="shared" si="365"/>
        <v>50</v>
      </c>
      <c r="S2363" s="62">
        <f t="shared" si="368"/>
        <v>50</v>
      </c>
      <c r="T2363" s="129">
        <f t="shared" si="369"/>
        <v>3621.9078586603164</v>
      </c>
      <c r="X2363" s="62"/>
      <c r="AA2363" s="24"/>
    </row>
    <row r="2364" spans="6:27" x14ac:dyDescent="0.3">
      <c r="F2364" s="124">
        <f>Calculator!A2346</f>
        <v>2341</v>
      </c>
      <c r="G2364" s="44">
        <f>Calculator!B2346</f>
        <v>0</v>
      </c>
      <c r="H2364" s="44">
        <f>Calculator!C2346</f>
        <v>0</v>
      </c>
      <c r="I2364" s="46">
        <f>Calculator!E2346</f>
        <v>0</v>
      </c>
      <c r="J2364" s="45">
        <f>Calculator!F2346</f>
        <v>0</v>
      </c>
      <c r="K2364" s="125">
        <f t="shared" si="360"/>
        <v>7.5</v>
      </c>
      <c r="L2364" s="127">
        <f t="shared" si="361"/>
        <v>7.5</v>
      </c>
      <c r="M2364" s="127">
        <f t="shared" si="366"/>
        <v>7.5</v>
      </c>
      <c r="N2364" s="57">
        <f t="shared" si="362"/>
        <v>50</v>
      </c>
      <c r="O2364" s="57">
        <f t="shared" si="367"/>
        <v>50</v>
      </c>
      <c r="P2364" s="127">
        <f t="shared" si="363"/>
        <v>7.5</v>
      </c>
      <c r="Q2364" s="130">
        <f t="shared" si="364"/>
        <v>50</v>
      </c>
      <c r="R2364" s="62">
        <f t="shared" si="365"/>
        <v>50</v>
      </c>
      <c r="S2364" s="62">
        <f t="shared" si="368"/>
        <v>50</v>
      </c>
      <c r="T2364" s="129">
        <f t="shared" si="369"/>
        <v>3621.9078586603164</v>
      </c>
      <c r="X2364" s="62"/>
      <c r="AA2364" s="24"/>
    </row>
    <row r="2365" spans="6:27" x14ac:dyDescent="0.3">
      <c r="F2365" s="124">
        <f>Calculator!A2347</f>
        <v>2342</v>
      </c>
      <c r="G2365" s="44">
        <f>Calculator!B2347</f>
        <v>0</v>
      </c>
      <c r="H2365" s="44">
        <f>Calculator!C2347</f>
        <v>0</v>
      </c>
      <c r="I2365" s="46">
        <f>Calculator!E2347</f>
        <v>0</v>
      </c>
      <c r="J2365" s="45">
        <f>Calculator!F2347</f>
        <v>0</v>
      </c>
      <c r="K2365" s="125">
        <f t="shared" si="360"/>
        <v>7.5</v>
      </c>
      <c r="L2365" s="127">
        <f t="shared" si="361"/>
        <v>7.5</v>
      </c>
      <c r="M2365" s="127">
        <f t="shared" si="366"/>
        <v>7.5</v>
      </c>
      <c r="N2365" s="57">
        <f t="shared" si="362"/>
        <v>50</v>
      </c>
      <c r="O2365" s="57">
        <f t="shared" si="367"/>
        <v>50</v>
      </c>
      <c r="P2365" s="127">
        <f t="shared" si="363"/>
        <v>7.5</v>
      </c>
      <c r="Q2365" s="130">
        <f t="shared" si="364"/>
        <v>50</v>
      </c>
      <c r="R2365" s="62">
        <f t="shared" si="365"/>
        <v>50</v>
      </c>
      <c r="S2365" s="62">
        <f t="shared" si="368"/>
        <v>50</v>
      </c>
      <c r="T2365" s="129">
        <f t="shared" si="369"/>
        <v>3621.9078586603164</v>
      </c>
      <c r="X2365" s="62"/>
      <c r="AA2365" s="24"/>
    </row>
    <row r="2366" spans="6:27" x14ac:dyDescent="0.3">
      <c r="F2366" s="124">
        <f>Calculator!A2348</f>
        <v>2343</v>
      </c>
      <c r="G2366" s="44">
        <f>Calculator!B2348</f>
        <v>0</v>
      </c>
      <c r="H2366" s="44">
        <f>Calculator!C2348</f>
        <v>0</v>
      </c>
      <c r="I2366" s="46">
        <f>Calculator!E2348</f>
        <v>0</v>
      </c>
      <c r="J2366" s="45">
        <f>Calculator!F2348</f>
        <v>0</v>
      </c>
      <c r="K2366" s="125">
        <f t="shared" si="360"/>
        <v>7.5</v>
      </c>
      <c r="L2366" s="127">
        <f t="shared" si="361"/>
        <v>7.5</v>
      </c>
      <c r="M2366" s="127">
        <f t="shared" si="366"/>
        <v>7.5</v>
      </c>
      <c r="N2366" s="57">
        <f t="shared" si="362"/>
        <v>50</v>
      </c>
      <c r="O2366" s="57">
        <f t="shared" si="367"/>
        <v>50</v>
      </c>
      <c r="P2366" s="127">
        <f t="shared" si="363"/>
        <v>7.5</v>
      </c>
      <c r="Q2366" s="130">
        <f t="shared" si="364"/>
        <v>50</v>
      </c>
      <c r="R2366" s="62">
        <f t="shared" si="365"/>
        <v>50</v>
      </c>
      <c r="S2366" s="62">
        <f t="shared" si="368"/>
        <v>50</v>
      </c>
      <c r="T2366" s="129">
        <f t="shared" si="369"/>
        <v>3621.9078586603164</v>
      </c>
      <c r="X2366" s="62"/>
      <c r="AA2366" s="24"/>
    </row>
    <row r="2367" spans="6:27" x14ac:dyDescent="0.3">
      <c r="F2367" s="124">
        <f>Calculator!A2349</f>
        <v>2344</v>
      </c>
      <c r="G2367" s="44">
        <f>Calculator!B2349</f>
        <v>0</v>
      </c>
      <c r="H2367" s="44">
        <f>Calculator!C2349</f>
        <v>0</v>
      </c>
      <c r="I2367" s="46">
        <f>Calculator!E2349</f>
        <v>0</v>
      </c>
      <c r="J2367" s="45">
        <f>Calculator!F2349</f>
        <v>0</v>
      </c>
      <c r="K2367" s="125">
        <f t="shared" si="360"/>
        <v>7.5</v>
      </c>
      <c r="L2367" s="127">
        <f t="shared" si="361"/>
        <v>7.5</v>
      </c>
      <c r="M2367" s="127">
        <f t="shared" si="366"/>
        <v>7.5</v>
      </c>
      <c r="N2367" s="57">
        <f t="shared" si="362"/>
        <v>50</v>
      </c>
      <c r="O2367" s="57">
        <f t="shared" si="367"/>
        <v>50</v>
      </c>
      <c r="P2367" s="127">
        <f t="shared" si="363"/>
        <v>7.5</v>
      </c>
      <c r="Q2367" s="130">
        <f t="shared" si="364"/>
        <v>50</v>
      </c>
      <c r="R2367" s="62">
        <f t="shared" si="365"/>
        <v>50</v>
      </c>
      <c r="S2367" s="62">
        <f t="shared" si="368"/>
        <v>50</v>
      </c>
      <c r="T2367" s="129">
        <f t="shared" si="369"/>
        <v>3621.9078586603164</v>
      </c>
      <c r="X2367" s="62"/>
      <c r="AA2367" s="24"/>
    </row>
    <row r="2368" spans="6:27" x14ac:dyDescent="0.3">
      <c r="F2368" s="124">
        <f>Calculator!A2350</f>
        <v>2345</v>
      </c>
      <c r="G2368" s="44">
        <f>Calculator!B2350</f>
        <v>0</v>
      </c>
      <c r="H2368" s="44">
        <f>Calculator!C2350</f>
        <v>0</v>
      </c>
      <c r="I2368" s="46">
        <f>Calculator!E2350</f>
        <v>0</v>
      </c>
      <c r="J2368" s="45">
        <f>Calculator!F2350</f>
        <v>0</v>
      </c>
      <c r="K2368" s="125">
        <f t="shared" si="360"/>
        <v>7.5</v>
      </c>
      <c r="L2368" s="127">
        <f t="shared" si="361"/>
        <v>7.5</v>
      </c>
      <c r="M2368" s="127">
        <f t="shared" si="366"/>
        <v>7.5</v>
      </c>
      <c r="N2368" s="57">
        <f t="shared" si="362"/>
        <v>50</v>
      </c>
      <c r="O2368" s="57">
        <f t="shared" si="367"/>
        <v>50</v>
      </c>
      <c r="P2368" s="127">
        <f t="shared" si="363"/>
        <v>7.5</v>
      </c>
      <c r="Q2368" s="130">
        <f t="shared" si="364"/>
        <v>50</v>
      </c>
      <c r="R2368" s="62">
        <f t="shared" si="365"/>
        <v>50</v>
      </c>
      <c r="S2368" s="62">
        <f t="shared" si="368"/>
        <v>50</v>
      </c>
      <c r="T2368" s="129">
        <f t="shared" si="369"/>
        <v>3621.9078586603164</v>
      </c>
      <c r="X2368" s="62"/>
      <c r="AA2368" s="24"/>
    </row>
    <row r="2369" spans="6:27" x14ac:dyDescent="0.3">
      <c r="F2369" s="124">
        <f>Calculator!A2351</f>
        <v>2346</v>
      </c>
      <c r="G2369" s="44">
        <f>Calculator!B2351</f>
        <v>0</v>
      </c>
      <c r="H2369" s="44">
        <f>Calculator!C2351</f>
        <v>0</v>
      </c>
      <c r="I2369" s="46">
        <f>Calculator!E2351</f>
        <v>0</v>
      </c>
      <c r="J2369" s="45">
        <f>Calculator!F2351</f>
        <v>0</v>
      </c>
      <c r="K2369" s="125">
        <f t="shared" si="360"/>
        <v>7.5</v>
      </c>
      <c r="L2369" s="127">
        <f t="shared" si="361"/>
        <v>7.5</v>
      </c>
      <c r="M2369" s="127">
        <f t="shared" si="366"/>
        <v>7.5</v>
      </c>
      <c r="N2369" s="57">
        <f t="shared" si="362"/>
        <v>50</v>
      </c>
      <c r="O2369" s="57">
        <f t="shared" si="367"/>
        <v>50</v>
      </c>
      <c r="P2369" s="127">
        <f t="shared" si="363"/>
        <v>7.5</v>
      </c>
      <c r="Q2369" s="130">
        <f t="shared" si="364"/>
        <v>50</v>
      </c>
      <c r="R2369" s="62">
        <f t="shared" si="365"/>
        <v>50</v>
      </c>
      <c r="S2369" s="62">
        <f t="shared" si="368"/>
        <v>50</v>
      </c>
      <c r="T2369" s="129">
        <f t="shared" si="369"/>
        <v>3621.9078586603164</v>
      </c>
      <c r="X2369" s="62"/>
      <c r="AA2369" s="24"/>
    </row>
    <row r="2370" spans="6:27" x14ac:dyDescent="0.3">
      <c r="F2370" s="124">
        <f>Calculator!A2352</f>
        <v>2347</v>
      </c>
      <c r="G2370" s="44">
        <f>Calculator!B2352</f>
        <v>0</v>
      </c>
      <c r="H2370" s="44">
        <f>Calculator!C2352</f>
        <v>0</v>
      </c>
      <c r="I2370" s="46">
        <f>Calculator!E2352</f>
        <v>0</v>
      </c>
      <c r="J2370" s="45">
        <f>Calculator!F2352</f>
        <v>0</v>
      </c>
      <c r="K2370" s="125">
        <f t="shared" si="360"/>
        <v>7.5</v>
      </c>
      <c r="L2370" s="127">
        <f t="shared" si="361"/>
        <v>7.5</v>
      </c>
      <c r="M2370" s="127">
        <f t="shared" si="366"/>
        <v>7.5</v>
      </c>
      <c r="N2370" s="57">
        <f t="shared" si="362"/>
        <v>50</v>
      </c>
      <c r="O2370" s="57">
        <f t="shared" si="367"/>
        <v>50</v>
      </c>
      <c r="P2370" s="127">
        <f t="shared" si="363"/>
        <v>7.5</v>
      </c>
      <c r="Q2370" s="130">
        <f t="shared" si="364"/>
        <v>50</v>
      </c>
      <c r="R2370" s="62">
        <f t="shared" si="365"/>
        <v>50</v>
      </c>
      <c r="S2370" s="62">
        <f t="shared" si="368"/>
        <v>50</v>
      </c>
      <c r="T2370" s="129">
        <f t="shared" si="369"/>
        <v>3621.9078586603164</v>
      </c>
      <c r="X2370" s="62"/>
      <c r="AA2370" s="24"/>
    </row>
    <row r="2371" spans="6:27" x14ac:dyDescent="0.3">
      <c r="F2371" s="124">
        <f>Calculator!A2353</f>
        <v>2348</v>
      </c>
      <c r="G2371" s="44">
        <f>Calculator!B2353</f>
        <v>0</v>
      </c>
      <c r="H2371" s="44">
        <f>Calculator!C2353</f>
        <v>0</v>
      </c>
      <c r="I2371" s="46">
        <f>Calculator!E2353</f>
        <v>0</v>
      </c>
      <c r="J2371" s="45">
        <f>Calculator!F2353</f>
        <v>0</v>
      </c>
      <c r="K2371" s="125">
        <f t="shared" si="360"/>
        <v>7.5</v>
      </c>
      <c r="L2371" s="127">
        <f t="shared" si="361"/>
        <v>7.5</v>
      </c>
      <c r="M2371" s="127">
        <f t="shared" si="366"/>
        <v>7.5</v>
      </c>
      <c r="N2371" s="57">
        <f t="shared" si="362"/>
        <v>50</v>
      </c>
      <c r="O2371" s="57">
        <f t="shared" si="367"/>
        <v>50</v>
      </c>
      <c r="P2371" s="127">
        <f t="shared" si="363"/>
        <v>7.5</v>
      </c>
      <c r="Q2371" s="130">
        <f t="shared" si="364"/>
        <v>50</v>
      </c>
      <c r="R2371" s="62">
        <f t="shared" si="365"/>
        <v>50</v>
      </c>
      <c r="S2371" s="62">
        <f t="shared" si="368"/>
        <v>50</v>
      </c>
      <c r="T2371" s="129">
        <f t="shared" si="369"/>
        <v>3621.9078586603164</v>
      </c>
      <c r="X2371" s="62"/>
      <c r="AA2371" s="24"/>
    </row>
    <row r="2372" spans="6:27" x14ac:dyDescent="0.3">
      <c r="F2372" s="124">
        <f>Calculator!A2354</f>
        <v>2349</v>
      </c>
      <c r="G2372" s="44">
        <f>Calculator!B2354</f>
        <v>0</v>
      </c>
      <c r="H2372" s="44">
        <f>Calculator!C2354</f>
        <v>0</v>
      </c>
      <c r="I2372" s="46">
        <f>Calculator!E2354</f>
        <v>0</v>
      </c>
      <c r="J2372" s="45">
        <f>Calculator!F2354</f>
        <v>0</v>
      </c>
      <c r="K2372" s="125">
        <f t="shared" si="360"/>
        <v>7.5</v>
      </c>
      <c r="L2372" s="127">
        <f t="shared" si="361"/>
        <v>7.5</v>
      </c>
      <c r="M2372" s="127">
        <f t="shared" si="366"/>
        <v>7.5</v>
      </c>
      <c r="N2372" s="57">
        <f t="shared" si="362"/>
        <v>50</v>
      </c>
      <c r="O2372" s="57">
        <f t="shared" si="367"/>
        <v>50</v>
      </c>
      <c r="P2372" s="127">
        <f t="shared" si="363"/>
        <v>7.5</v>
      </c>
      <c r="Q2372" s="130">
        <f t="shared" si="364"/>
        <v>50</v>
      </c>
      <c r="R2372" s="62">
        <f t="shared" si="365"/>
        <v>50</v>
      </c>
      <c r="S2372" s="62">
        <f t="shared" si="368"/>
        <v>50</v>
      </c>
      <c r="T2372" s="129">
        <f t="shared" si="369"/>
        <v>3621.9078586603164</v>
      </c>
      <c r="X2372" s="62"/>
      <c r="AA2372" s="24"/>
    </row>
    <row r="2373" spans="6:27" x14ac:dyDescent="0.3">
      <c r="F2373" s="124">
        <f>Calculator!A2355</f>
        <v>2350</v>
      </c>
      <c r="G2373" s="44">
        <f>Calculator!B2355</f>
        <v>0</v>
      </c>
      <c r="H2373" s="44">
        <f>Calculator!C2355</f>
        <v>0</v>
      </c>
      <c r="I2373" s="46">
        <f>Calculator!E2355</f>
        <v>0</v>
      </c>
      <c r="J2373" s="45">
        <f>Calculator!F2355</f>
        <v>0</v>
      </c>
      <c r="K2373" s="125">
        <f t="shared" si="360"/>
        <v>7.5</v>
      </c>
      <c r="L2373" s="127">
        <f t="shared" si="361"/>
        <v>7.5</v>
      </c>
      <c r="M2373" s="127">
        <f t="shared" si="366"/>
        <v>7.5</v>
      </c>
      <c r="N2373" s="57">
        <f t="shared" si="362"/>
        <v>50</v>
      </c>
      <c r="O2373" s="57">
        <f t="shared" si="367"/>
        <v>50</v>
      </c>
      <c r="P2373" s="127">
        <f t="shared" si="363"/>
        <v>7.5</v>
      </c>
      <c r="Q2373" s="130">
        <f t="shared" si="364"/>
        <v>50</v>
      </c>
      <c r="R2373" s="62">
        <f t="shared" si="365"/>
        <v>50</v>
      </c>
      <c r="S2373" s="62">
        <f t="shared" si="368"/>
        <v>50</v>
      </c>
      <c r="T2373" s="129">
        <f t="shared" si="369"/>
        <v>3621.9078586603164</v>
      </c>
      <c r="X2373" s="62"/>
      <c r="AA2373" s="24"/>
    </row>
    <row r="2374" spans="6:27" x14ac:dyDescent="0.3">
      <c r="F2374" s="124">
        <f>Calculator!A2356</f>
        <v>2351</v>
      </c>
      <c r="G2374" s="44">
        <f>Calculator!B2356</f>
        <v>0</v>
      </c>
      <c r="H2374" s="44">
        <f>Calculator!C2356</f>
        <v>0</v>
      </c>
      <c r="I2374" s="46">
        <f>Calculator!E2356</f>
        <v>0</v>
      </c>
      <c r="J2374" s="45">
        <f>Calculator!F2356</f>
        <v>0</v>
      </c>
      <c r="K2374" s="125">
        <f t="shared" si="360"/>
        <v>7.5</v>
      </c>
      <c r="L2374" s="127">
        <f t="shared" si="361"/>
        <v>7.5</v>
      </c>
      <c r="M2374" s="127">
        <f t="shared" si="366"/>
        <v>7.5</v>
      </c>
      <c r="N2374" s="57">
        <f t="shared" si="362"/>
        <v>50</v>
      </c>
      <c r="O2374" s="57">
        <f t="shared" si="367"/>
        <v>50</v>
      </c>
      <c r="P2374" s="127">
        <f t="shared" si="363"/>
        <v>7.5</v>
      </c>
      <c r="Q2374" s="130">
        <f t="shared" si="364"/>
        <v>50</v>
      </c>
      <c r="R2374" s="62">
        <f t="shared" si="365"/>
        <v>50</v>
      </c>
      <c r="S2374" s="62">
        <f t="shared" si="368"/>
        <v>50</v>
      </c>
      <c r="T2374" s="129">
        <f t="shared" si="369"/>
        <v>3621.9078586603164</v>
      </c>
      <c r="X2374" s="62"/>
      <c r="AA2374" s="24"/>
    </row>
    <row r="2375" spans="6:27" x14ac:dyDescent="0.3">
      <c r="F2375" s="124">
        <f>Calculator!A2357</f>
        <v>2352</v>
      </c>
      <c r="G2375" s="44">
        <f>Calculator!B2357</f>
        <v>0</v>
      </c>
      <c r="H2375" s="44">
        <f>Calculator!C2357</f>
        <v>0</v>
      </c>
      <c r="I2375" s="46">
        <f>Calculator!E2357</f>
        <v>0</v>
      </c>
      <c r="J2375" s="45">
        <f>Calculator!F2357</f>
        <v>0</v>
      </c>
      <c r="K2375" s="125">
        <f t="shared" si="360"/>
        <v>7.5</v>
      </c>
      <c r="L2375" s="127">
        <f t="shared" si="361"/>
        <v>7.5</v>
      </c>
      <c r="M2375" s="127">
        <f t="shared" si="366"/>
        <v>7.5</v>
      </c>
      <c r="N2375" s="57">
        <f t="shared" si="362"/>
        <v>50</v>
      </c>
      <c r="O2375" s="57">
        <f t="shared" si="367"/>
        <v>50</v>
      </c>
      <c r="P2375" s="127">
        <f t="shared" si="363"/>
        <v>7.5</v>
      </c>
      <c r="Q2375" s="130">
        <f t="shared" si="364"/>
        <v>50</v>
      </c>
      <c r="R2375" s="62">
        <f t="shared" si="365"/>
        <v>50</v>
      </c>
      <c r="S2375" s="62">
        <f t="shared" si="368"/>
        <v>50</v>
      </c>
      <c r="T2375" s="129">
        <f t="shared" si="369"/>
        <v>3621.9078586603164</v>
      </c>
      <c r="X2375" s="62"/>
      <c r="AA2375" s="24"/>
    </row>
    <row r="2376" spans="6:27" x14ac:dyDescent="0.3">
      <c r="F2376" s="124">
        <f>Calculator!A2358</f>
        <v>2353</v>
      </c>
      <c r="G2376" s="44">
        <f>Calculator!B2358</f>
        <v>0</v>
      </c>
      <c r="H2376" s="44">
        <f>Calculator!C2358</f>
        <v>0</v>
      </c>
      <c r="I2376" s="46">
        <f>Calculator!E2358</f>
        <v>0</v>
      </c>
      <c r="J2376" s="45">
        <f>Calculator!F2358</f>
        <v>0</v>
      </c>
      <c r="K2376" s="125">
        <f t="shared" si="360"/>
        <v>7.5</v>
      </c>
      <c r="L2376" s="127">
        <f t="shared" si="361"/>
        <v>7.5</v>
      </c>
      <c r="M2376" s="127">
        <f t="shared" si="366"/>
        <v>7.5</v>
      </c>
      <c r="N2376" s="57">
        <f t="shared" si="362"/>
        <v>50</v>
      </c>
      <c r="O2376" s="57">
        <f t="shared" si="367"/>
        <v>50</v>
      </c>
      <c r="P2376" s="127">
        <f t="shared" si="363"/>
        <v>7.5</v>
      </c>
      <c r="Q2376" s="130">
        <f t="shared" si="364"/>
        <v>50</v>
      </c>
      <c r="R2376" s="62">
        <f t="shared" si="365"/>
        <v>50</v>
      </c>
      <c r="S2376" s="62">
        <f t="shared" si="368"/>
        <v>50</v>
      </c>
      <c r="T2376" s="129">
        <f t="shared" si="369"/>
        <v>3621.9078586603164</v>
      </c>
      <c r="X2376" s="62"/>
      <c r="AA2376" s="24"/>
    </row>
    <row r="2377" spans="6:27" x14ac:dyDescent="0.3">
      <c r="F2377" s="124">
        <f>Calculator!A2359</f>
        <v>2354</v>
      </c>
      <c r="G2377" s="44">
        <f>Calculator!B2359</f>
        <v>0</v>
      </c>
      <c r="H2377" s="44">
        <f>Calculator!C2359</f>
        <v>0</v>
      </c>
      <c r="I2377" s="46">
        <f>Calculator!E2359</f>
        <v>0</v>
      </c>
      <c r="J2377" s="45">
        <f>Calculator!F2359</f>
        <v>0</v>
      </c>
      <c r="K2377" s="125">
        <f t="shared" si="360"/>
        <v>7.5</v>
      </c>
      <c r="L2377" s="127">
        <f t="shared" si="361"/>
        <v>7.5</v>
      </c>
      <c r="M2377" s="127">
        <f t="shared" si="366"/>
        <v>7.5</v>
      </c>
      <c r="N2377" s="57">
        <f t="shared" si="362"/>
        <v>50</v>
      </c>
      <c r="O2377" s="57">
        <f t="shared" si="367"/>
        <v>50</v>
      </c>
      <c r="P2377" s="127">
        <f t="shared" si="363"/>
        <v>7.5</v>
      </c>
      <c r="Q2377" s="130">
        <f t="shared" si="364"/>
        <v>50</v>
      </c>
      <c r="R2377" s="62">
        <f t="shared" si="365"/>
        <v>50</v>
      </c>
      <c r="S2377" s="62">
        <f t="shared" si="368"/>
        <v>50</v>
      </c>
      <c r="T2377" s="129">
        <f t="shared" si="369"/>
        <v>3621.9078586603164</v>
      </c>
      <c r="X2377" s="62"/>
      <c r="AA2377" s="24"/>
    </row>
    <row r="2378" spans="6:27" x14ac:dyDescent="0.3">
      <c r="F2378" s="124">
        <f>Calculator!A2360</f>
        <v>2355</v>
      </c>
      <c r="G2378" s="44">
        <f>Calculator!B2360</f>
        <v>0</v>
      </c>
      <c r="H2378" s="44">
        <f>Calculator!C2360</f>
        <v>0</v>
      </c>
      <c r="I2378" s="46">
        <f>Calculator!E2360</f>
        <v>0</v>
      </c>
      <c r="J2378" s="45">
        <f>Calculator!F2360</f>
        <v>0</v>
      </c>
      <c r="K2378" s="125">
        <f t="shared" si="360"/>
        <v>7.5</v>
      </c>
      <c r="L2378" s="127">
        <f t="shared" si="361"/>
        <v>7.5</v>
      </c>
      <c r="M2378" s="127">
        <f t="shared" si="366"/>
        <v>7.5</v>
      </c>
      <c r="N2378" s="57">
        <f t="shared" si="362"/>
        <v>50</v>
      </c>
      <c r="O2378" s="57">
        <f t="shared" si="367"/>
        <v>50</v>
      </c>
      <c r="P2378" s="127">
        <f t="shared" si="363"/>
        <v>7.5</v>
      </c>
      <c r="Q2378" s="130">
        <f t="shared" si="364"/>
        <v>50</v>
      </c>
      <c r="R2378" s="62">
        <f t="shared" si="365"/>
        <v>50</v>
      </c>
      <c r="S2378" s="62">
        <f t="shared" si="368"/>
        <v>50</v>
      </c>
      <c r="T2378" s="129">
        <f t="shared" si="369"/>
        <v>3621.9078586603164</v>
      </c>
      <c r="X2378" s="62"/>
      <c r="AA2378" s="24"/>
    </row>
    <row r="2379" spans="6:27" x14ac:dyDescent="0.3">
      <c r="F2379" s="124">
        <f>Calculator!A2361</f>
        <v>2356</v>
      </c>
      <c r="G2379" s="44">
        <f>Calculator!B2361</f>
        <v>0</v>
      </c>
      <c r="H2379" s="44">
        <f>Calculator!C2361</f>
        <v>0</v>
      </c>
      <c r="I2379" s="46">
        <f>Calculator!E2361</f>
        <v>0</v>
      </c>
      <c r="J2379" s="45">
        <f>Calculator!F2361</f>
        <v>0</v>
      </c>
      <c r="K2379" s="125">
        <f t="shared" si="360"/>
        <v>7.5</v>
      </c>
      <c r="L2379" s="127">
        <f t="shared" si="361"/>
        <v>7.5</v>
      </c>
      <c r="M2379" s="127">
        <f t="shared" si="366"/>
        <v>7.5</v>
      </c>
      <c r="N2379" s="57">
        <f t="shared" si="362"/>
        <v>50</v>
      </c>
      <c r="O2379" s="57">
        <f t="shared" si="367"/>
        <v>50</v>
      </c>
      <c r="P2379" s="127">
        <f t="shared" si="363"/>
        <v>7.5</v>
      </c>
      <c r="Q2379" s="130">
        <f t="shared" si="364"/>
        <v>50</v>
      </c>
      <c r="R2379" s="62">
        <f t="shared" si="365"/>
        <v>50</v>
      </c>
      <c r="S2379" s="62">
        <f t="shared" si="368"/>
        <v>50</v>
      </c>
      <c r="T2379" s="129">
        <f t="shared" si="369"/>
        <v>3621.9078586603164</v>
      </c>
      <c r="X2379" s="62"/>
      <c r="AA2379" s="24"/>
    </row>
    <row r="2380" spans="6:27" x14ac:dyDescent="0.3">
      <c r="F2380" s="124">
        <f>Calculator!A2362</f>
        <v>2357</v>
      </c>
      <c r="G2380" s="44">
        <f>Calculator!B2362</f>
        <v>0</v>
      </c>
      <c r="H2380" s="44">
        <f>Calculator!C2362</f>
        <v>0</v>
      </c>
      <c r="I2380" s="46">
        <f>Calculator!E2362</f>
        <v>0</v>
      </c>
      <c r="J2380" s="45">
        <f>Calculator!F2362</f>
        <v>0</v>
      </c>
      <c r="K2380" s="125">
        <f t="shared" si="360"/>
        <v>7.5</v>
      </c>
      <c r="L2380" s="127">
        <f t="shared" si="361"/>
        <v>7.5</v>
      </c>
      <c r="M2380" s="127">
        <f t="shared" si="366"/>
        <v>7.5</v>
      </c>
      <c r="N2380" s="57">
        <f t="shared" si="362"/>
        <v>50</v>
      </c>
      <c r="O2380" s="57">
        <f t="shared" si="367"/>
        <v>50</v>
      </c>
      <c r="P2380" s="127">
        <f t="shared" si="363"/>
        <v>7.5</v>
      </c>
      <c r="Q2380" s="130">
        <f t="shared" si="364"/>
        <v>50</v>
      </c>
      <c r="R2380" s="62">
        <f t="shared" si="365"/>
        <v>50</v>
      </c>
      <c r="S2380" s="62">
        <f t="shared" si="368"/>
        <v>50</v>
      </c>
      <c r="T2380" s="129">
        <f t="shared" si="369"/>
        <v>3621.9078586603164</v>
      </c>
      <c r="X2380" s="62"/>
      <c r="AA2380" s="24"/>
    </row>
    <row r="2381" spans="6:27" x14ac:dyDescent="0.3">
      <c r="F2381" s="124">
        <f>Calculator!A2363</f>
        <v>2358</v>
      </c>
      <c r="G2381" s="44">
        <f>Calculator!B2363</f>
        <v>0</v>
      </c>
      <c r="H2381" s="44">
        <f>Calculator!C2363</f>
        <v>0</v>
      </c>
      <c r="I2381" s="46">
        <f>Calculator!E2363</f>
        <v>0</v>
      </c>
      <c r="J2381" s="45">
        <f>Calculator!F2363</f>
        <v>0</v>
      </c>
      <c r="K2381" s="125">
        <f t="shared" si="360"/>
        <v>7.5</v>
      </c>
      <c r="L2381" s="127">
        <f t="shared" si="361"/>
        <v>7.5</v>
      </c>
      <c r="M2381" s="127">
        <f t="shared" si="366"/>
        <v>7.5</v>
      </c>
      <c r="N2381" s="57">
        <f t="shared" si="362"/>
        <v>50</v>
      </c>
      <c r="O2381" s="57">
        <f t="shared" si="367"/>
        <v>50</v>
      </c>
      <c r="P2381" s="127">
        <f t="shared" si="363"/>
        <v>7.5</v>
      </c>
      <c r="Q2381" s="130">
        <f t="shared" si="364"/>
        <v>50</v>
      </c>
      <c r="R2381" s="62">
        <f t="shared" si="365"/>
        <v>50</v>
      </c>
      <c r="S2381" s="62">
        <f t="shared" si="368"/>
        <v>50</v>
      </c>
      <c r="T2381" s="129">
        <f t="shared" si="369"/>
        <v>3621.9078586603164</v>
      </c>
      <c r="X2381" s="62"/>
      <c r="AA2381" s="24"/>
    </row>
    <row r="2382" spans="6:27" x14ac:dyDescent="0.3">
      <c r="F2382" s="124">
        <f>Calculator!A2364</f>
        <v>2359</v>
      </c>
      <c r="G2382" s="44">
        <f>Calculator!B2364</f>
        <v>0</v>
      </c>
      <c r="H2382" s="44">
        <f>Calculator!C2364</f>
        <v>0</v>
      </c>
      <c r="I2382" s="46">
        <f>Calculator!E2364</f>
        <v>0</v>
      </c>
      <c r="J2382" s="45">
        <f>Calculator!F2364</f>
        <v>0</v>
      </c>
      <c r="K2382" s="125">
        <f t="shared" si="360"/>
        <v>7.5</v>
      </c>
      <c r="L2382" s="127">
        <f t="shared" si="361"/>
        <v>7.5</v>
      </c>
      <c r="M2382" s="127">
        <f t="shared" si="366"/>
        <v>7.5</v>
      </c>
      <c r="N2382" s="57">
        <f t="shared" si="362"/>
        <v>50</v>
      </c>
      <c r="O2382" s="57">
        <f t="shared" si="367"/>
        <v>50</v>
      </c>
      <c r="P2382" s="127">
        <f t="shared" si="363"/>
        <v>7.5</v>
      </c>
      <c r="Q2382" s="130">
        <f t="shared" si="364"/>
        <v>50</v>
      </c>
      <c r="R2382" s="62">
        <f t="shared" si="365"/>
        <v>50</v>
      </c>
      <c r="S2382" s="62">
        <f t="shared" si="368"/>
        <v>50</v>
      </c>
      <c r="T2382" s="129">
        <f t="shared" si="369"/>
        <v>3621.9078586603164</v>
      </c>
      <c r="X2382" s="62"/>
      <c r="AA2382" s="24"/>
    </row>
    <row r="2383" spans="6:27" x14ac:dyDescent="0.3">
      <c r="F2383" s="124">
        <f>Calculator!A2365</f>
        <v>2360</v>
      </c>
      <c r="G2383" s="44">
        <f>Calculator!B2365</f>
        <v>0</v>
      </c>
      <c r="H2383" s="44">
        <f>Calculator!C2365</f>
        <v>0</v>
      </c>
      <c r="I2383" s="46">
        <f>Calculator!E2365</f>
        <v>0</v>
      </c>
      <c r="J2383" s="45">
        <f>Calculator!F2365</f>
        <v>0</v>
      </c>
      <c r="K2383" s="125">
        <f t="shared" si="360"/>
        <v>7.5</v>
      </c>
      <c r="L2383" s="127">
        <f t="shared" si="361"/>
        <v>7.5</v>
      </c>
      <c r="M2383" s="127">
        <f t="shared" si="366"/>
        <v>7.5</v>
      </c>
      <c r="N2383" s="57">
        <f t="shared" si="362"/>
        <v>50</v>
      </c>
      <c r="O2383" s="57">
        <f t="shared" si="367"/>
        <v>50</v>
      </c>
      <c r="P2383" s="127">
        <f t="shared" si="363"/>
        <v>7.5</v>
      </c>
      <c r="Q2383" s="130">
        <f t="shared" si="364"/>
        <v>50</v>
      </c>
      <c r="R2383" s="62">
        <f t="shared" si="365"/>
        <v>50</v>
      </c>
      <c r="S2383" s="62">
        <f t="shared" si="368"/>
        <v>50</v>
      </c>
      <c r="T2383" s="129">
        <f t="shared" si="369"/>
        <v>3621.9078586603164</v>
      </c>
      <c r="X2383" s="62"/>
      <c r="AA2383" s="24"/>
    </row>
    <row r="2384" spans="6:27" x14ac:dyDescent="0.3">
      <c r="F2384" s="124">
        <f>Calculator!A2366</f>
        <v>2361</v>
      </c>
      <c r="G2384" s="44">
        <f>Calculator!B2366</f>
        <v>0</v>
      </c>
      <c r="H2384" s="44">
        <f>Calculator!C2366</f>
        <v>0</v>
      </c>
      <c r="I2384" s="46">
        <f>Calculator!E2366</f>
        <v>0</v>
      </c>
      <c r="J2384" s="45">
        <f>Calculator!F2366</f>
        <v>0</v>
      </c>
      <c r="K2384" s="125">
        <f t="shared" si="360"/>
        <v>7.5</v>
      </c>
      <c r="L2384" s="127">
        <f t="shared" si="361"/>
        <v>7.5</v>
      </c>
      <c r="M2384" s="127">
        <f t="shared" si="366"/>
        <v>7.5</v>
      </c>
      <c r="N2384" s="57">
        <f t="shared" si="362"/>
        <v>50</v>
      </c>
      <c r="O2384" s="57">
        <f t="shared" si="367"/>
        <v>50</v>
      </c>
      <c r="P2384" s="127">
        <f t="shared" si="363"/>
        <v>7.5</v>
      </c>
      <c r="Q2384" s="130">
        <f t="shared" si="364"/>
        <v>50</v>
      </c>
      <c r="R2384" s="62">
        <f t="shared" si="365"/>
        <v>50</v>
      </c>
      <c r="S2384" s="62">
        <f t="shared" si="368"/>
        <v>50</v>
      </c>
      <c r="T2384" s="129">
        <f t="shared" si="369"/>
        <v>3621.9078586603164</v>
      </c>
      <c r="X2384" s="62"/>
      <c r="AA2384" s="24"/>
    </row>
    <row r="2385" spans="6:27" x14ac:dyDescent="0.3">
      <c r="F2385" s="124">
        <f>Calculator!A2367</f>
        <v>2362</v>
      </c>
      <c r="G2385" s="44">
        <f>Calculator!B2367</f>
        <v>0</v>
      </c>
      <c r="H2385" s="44">
        <f>Calculator!C2367</f>
        <v>0</v>
      </c>
      <c r="I2385" s="46">
        <f>Calculator!E2367</f>
        <v>0</v>
      </c>
      <c r="J2385" s="45">
        <f>Calculator!F2367</f>
        <v>0</v>
      </c>
      <c r="K2385" s="125">
        <f t="shared" si="360"/>
        <v>7.5</v>
      </c>
      <c r="L2385" s="127">
        <f t="shared" si="361"/>
        <v>7.5</v>
      </c>
      <c r="M2385" s="127">
        <f t="shared" si="366"/>
        <v>7.5</v>
      </c>
      <c r="N2385" s="57">
        <f t="shared" si="362"/>
        <v>50</v>
      </c>
      <c r="O2385" s="57">
        <f t="shared" si="367"/>
        <v>50</v>
      </c>
      <c r="P2385" s="127">
        <f t="shared" si="363"/>
        <v>7.5</v>
      </c>
      <c r="Q2385" s="130">
        <f t="shared" si="364"/>
        <v>50</v>
      </c>
      <c r="R2385" s="62">
        <f t="shared" si="365"/>
        <v>50</v>
      </c>
      <c r="S2385" s="62">
        <f t="shared" si="368"/>
        <v>50</v>
      </c>
      <c r="T2385" s="129">
        <f t="shared" si="369"/>
        <v>3621.9078586603164</v>
      </c>
      <c r="X2385" s="62"/>
      <c r="AA2385" s="24"/>
    </row>
    <row r="2386" spans="6:27" x14ac:dyDescent="0.3">
      <c r="F2386" s="124">
        <f>Calculator!A2368</f>
        <v>2363</v>
      </c>
      <c r="G2386" s="44">
        <f>Calculator!B2368</f>
        <v>0</v>
      </c>
      <c r="H2386" s="44">
        <f>Calculator!C2368</f>
        <v>0</v>
      </c>
      <c r="I2386" s="46">
        <f>Calculator!E2368</f>
        <v>0</v>
      </c>
      <c r="J2386" s="45">
        <f>Calculator!F2368</f>
        <v>0</v>
      </c>
      <c r="K2386" s="125">
        <f t="shared" si="360"/>
        <v>7.5</v>
      </c>
      <c r="L2386" s="127">
        <f t="shared" si="361"/>
        <v>7.5</v>
      </c>
      <c r="M2386" s="127">
        <f t="shared" si="366"/>
        <v>7.5</v>
      </c>
      <c r="N2386" s="57">
        <f t="shared" si="362"/>
        <v>50</v>
      </c>
      <c r="O2386" s="57">
        <f t="shared" si="367"/>
        <v>50</v>
      </c>
      <c r="P2386" s="127">
        <f t="shared" si="363"/>
        <v>7.5</v>
      </c>
      <c r="Q2386" s="130">
        <f t="shared" si="364"/>
        <v>50</v>
      </c>
      <c r="R2386" s="62">
        <f t="shared" si="365"/>
        <v>50</v>
      </c>
      <c r="S2386" s="62">
        <f t="shared" si="368"/>
        <v>50</v>
      </c>
      <c r="T2386" s="129">
        <f t="shared" si="369"/>
        <v>3621.9078586603164</v>
      </c>
      <c r="X2386" s="62"/>
      <c r="AA2386" s="24"/>
    </row>
    <row r="2387" spans="6:27" x14ac:dyDescent="0.3">
      <c r="F2387" s="124">
        <f>Calculator!A2369</f>
        <v>2364</v>
      </c>
      <c r="G2387" s="44">
        <f>Calculator!B2369</f>
        <v>0</v>
      </c>
      <c r="H2387" s="44">
        <f>Calculator!C2369</f>
        <v>0</v>
      </c>
      <c r="I2387" s="46">
        <f>Calculator!E2369</f>
        <v>0</v>
      </c>
      <c r="J2387" s="45">
        <f>Calculator!F2369</f>
        <v>0</v>
      </c>
      <c r="K2387" s="125">
        <f t="shared" si="360"/>
        <v>7.5</v>
      </c>
      <c r="L2387" s="127">
        <f t="shared" si="361"/>
        <v>7.5</v>
      </c>
      <c r="M2387" s="127">
        <f t="shared" si="366"/>
        <v>7.5</v>
      </c>
      <c r="N2387" s="57">
        <f t="shared" si="362"/>
        <v>50</v>
      </c>
      <c r="O2387" s="57">
        <f t="shared" si="367"/>
        <v>50</v>
      </c>
      <c r="P2387" s="127">
        <f t="shared" si="363"/>
        <v>7.5</v>
      </c>
      <c r="Q2387" s="130">
        <f t="shared" si="364"/>
        <v>50</v>
      </c>
      <c r="R2387" s="62">
        <f t="shared" si="365"/>
        <v>50</v>
      </c>
      <c r="S2387" s="62">
        <f t="shared" si="368"/>
        <v>50</v>
      </c>
      <c r="T2387" s="129">
        <f t="shared" si="369"/>
        <v>3621.9078586603164</v>
      </c>
      <c r="X2387" s="62"/>
      <c r="AA2387" s="24"/>
    </row>
    <row r="2388" spans="6:27" x14ac:dyDescent="0.3">
      <c r="F2388" s="124">
        <f>Calculator!A2370</f>
        <v>2365</v>
      </c>
      <c r="G2388" s="44">
        <f>Calculator!B2370</f>
        <v>0</v>
      </c>
      <c r="H2388" s="44">
        <f>Calculator!C2370</f>
        <v>0</v>
      </c>
      <c r="I2388" s="46">
        <f>Calculator!E2370</f>
        <v>0</v>
      </c>
      <c r="J2388" s="45">
        <f>Calculator!F2370</f>
        <v>0</v>
      </c>
      <c r="K2388" s="125">
        <f t="shared" si="360"/>
        <v>7.5</v>
      </c>
      <c r="L2388" s="127">
        <f t="shared" si="361"/>
        <v>7.5</v>
      </c>
      <c r="M2388" s="127">
        <f t="shared" si="366"/>
        <v>7.5</v>
      </c>
      <c r="N2388" s="57">
        <f t="shared" si="362"/>
        <v>50</v>
      </c>
      <c r="O2388" s="57">
        <f t="shared" si="367"/>
        <v>50</v>
      </c>
      <c r="P2388" s="127">
        <f t="shared" si="363"/>
        <v>7.5</v>
      </c>
      <c r="Q2388" s="130">
        <f t="shared" si="364"/>
        <v>50</v>
      </c>
      <c r="R2388" s="62">
        <f t="shared" si="365"/>
        <v>50</v>
      </c>
      <c r="S2388" s="62">
        <f t="shared" si="368"/>
        <v>50</v>
      </c>
      <c r="T2388" s="129">
        <f t="shared" si="369"/>
        <v>3621.9078586603164</v>
      </c>
      <c r="X2388" s="62"/>
      <c r="AA2388" s="24"/>
    </row>
    <row r="2389" spans="6:27" x14ac:dyDescent="0.3">
      <c r="F2389" s="124">
        <f>Calculator!A2371</f>
        <v>2366</v>
      </c>
      <c r="G2389" s="44">
        <f>Calculator!B2371</f>
        <v>0</v>
      </c>
      <c r="H2389" s="44">
        <f>Calculator!C2371</f>
        <v>0</v>
      </c>
      <c r="I2389" s="46">
        <f>Calculator!E2371</f>
        <v>0</v>
      </c>
      <c r="J2389" s="45">
        <f>Calculator!F2371</f>
        <v>0</v>
      </c>
      <c r="K2389" s="125">
        <f t="shared" si="360"/>
        <v>7.5</v>
      </c>
      <c r="L2389" s="127">
        <f t="shared" si="361"/>
        <v>7.5</v>
      </c>
      <c r="M2389" s="127">
        <f t="shared" si="366"/>
        <v>7.5</v>
      </c>
      <c r="N2389" s="57">
        <f t="shared" si="362"/>
        <v>50</v>
      </c>
      <c r="O2389" s="57">
        <f t="shared" si="367"/>
        <v>50</v>
      </c>
      <c r="P2389" s="127">
        <f t="shared" si="363"/>
        <v>7.5</v>
      </c>
      <c r="Q2389" s="130">
        <f t="shared" si="364"/>
        <v>50</v>
      </c>
      <c r="R2389" s="62">
        <f t="shared" si="365"/>
        <v>50</v>
      </c>
      <c r="S2389" s="62">
        <f t="shared" si="368"/>
        <v>50</v>
      </c>
      <c r="T2389" s="129">
        <f t="shared" si="369"/>
        <v>3621.9078586603164</v>
      </c>
      <c r="X2389" s="62"/>
      <c r="AA2389" s="24"/>
    </row>
    <row r="2390" spans="6:27" x14ac:dyDescent="0.3">
      <c r="F2390" s="124">
        <f>Calculator!A2372</f>
        <v>2367</v>
      </c>
      <c r="G2390" s="44">
        <f>Calculator!B2372</f>
        <v>0</v>
      </c>
      <c r="H2390" s="44">
        <f>Calculator!C2372</f>
        <v>0</v>
      </c>
      <c r="I2390" s="46">
        <f>Calculator!E2372</f>
        <v>0</v>
      </c>
      <c r="J2390" s="45">
        <f>Calculator!F2372</f>
        <v>0</v>
      </c>
      <c r="K2390" s="125">
        <f t="shared" si="360"/>
        <v>7.5</v>
      </c>
      <c r="L2390" s="127">
        <f t="shared" si="361"/>
        <v>7.5</v>
      </c>
      <c r="M2390" s="127">
        <f t="shared" si="366"/>
        <v>7.5</v>
      </c>
      <c r="N2390" s="57">
        <f t="shared" si="362"/>
        <v>50</v>
      </c>
      <c r="O2390" s="57">
        <f t="shared" si="367"/>
        <v>50</v>
      </c>
      <c r="P2390" s="127">
        <f t="shared" si="363"/>
        <v>7.5</v>
      </c>
      <c r="Q2390" s="130">
        <f t="shared" si="364"/>
        <v>50</v>
      </c>
      <c r="R2390" s="62">
        <f t="shared" si="365"/>
        <v>50</v>
      </c>
      <c r="S2390" s="62">
        <f t="shared" si="368"/>
        <v>50</v>
      </c>
      <c r="T2390" s="129">
        <f t="shared" si="369"/>
        <v>3621.9078586603164</v>
      </c>
      <c r="X2390" s="62"/>
      <c r="AA2390" s="24"/>
    </row>
    <row r="2391" spans="6:27" x14ac:dyDescent="0.3">
      <c r="F2391" s="124">
        <f>Calculator!A2373</f>
        <v>2368</v>
      </c>
      <c r="G2391" s="44">
        <f>Calculator!B2373</f>
        <v>0</v>
      </c>
      <c r="H2391" s="44">
        <f>Calculator!C2373</f>
        <v>0</v>
      </c>
      <c r="I2391" s="46">
        <f>Calculator!E2373</f>
        <v>0</v>
      </c>
      <c r="J2391" s="45">
        <f>Calculator!F2373</f>
        <v>0</v>
      </c>
      <c r="K2391" s="125">
        <f t="shared" si="360"/>
        <v>7.5</v>
      </c>
      <c r="L2391" s="127">
        <f t="shared" si="361"/>
        <v>7.5</v>
      </c>
      <c r="M2391" s="127">
        <f t="shared" si="366"/>
        <v>7.5</v>
      </c>
      <c r="N2391" s="57">
        <f t="shared" si="362"/>
        <v>50</v>
      </c>
      <c r="O2391" s="57">
        <f t="shared" si="367"/>
        <v>50</v>
      </c>
      <c r="P2391" s="127">
        <f t="shared" si="363"/>
        <v>7.5</v>
      </c>
      <c r="Q2391" s="130">
        <f t="shared" si="364"/>
        <v>50</v>
      </c>
      <c r="R2391" s="62">
        <f t="shared" si="365"/>
        <v>50</v>
      </c>
      <c r="S2391" s="62">
        <f t="shared" si="368"/>
        <v>50</v>
      </c>
      <c r="T2391" s="129">
        <f t="shared" si="369"/>
        <v>3621.9078586603164</v>
      </c>
      <c r="X2391" s="62"/>
      <c r="AA2391" s="24"/>
    </row>
    <row r="2392" spans="6:27" x14ac:dyDescent="0.3">
      <c r="F2392" s="124">
        <f>Calculator!A2374</f>
        <v>2369</v>
      </c>
      <c r="G2392" s="44">
        <f>Calculator!B2374</f>
        <v>0</v>
      </c>
      <c r="H2392" s="44">
        <f>Calculator!C2374</f>
        <v>0</v>
      </c>
      <c r="I2392" s="46">
        <f>Calculator!E2374</f>
        <v>0</v>
      </c>
      <c r="J2392" s="45">
        <f>Calculator!F2374</f>
        <v>0</v>
      </c>
      <c r="K2392" s="125">
        <f t="shared" ref="K2392:K2455" si="370">IF(I2392=0,7.5,I2392)</f>
        <v>7.5</v>
      </c>
      <c r="L2392" s="127">
        <f t="shared" ref="L2392:L2455" si="371">ROUND(K2392,1)</f>
        <v>7.5</v>
      </c>
      <c r="M2392" s="127">
        <f t="shared" si="366"/>
        <v>7.5</v>
      </c>
      <c r="N2392" s="57">
        <f t="shared" ref="N2392:N2455" si="372">IF(J2392=0,50,J2392)</f>
        <v>50</v>
      </c>
      <c r="O2392" s="57">
        <f t="shared" si="367"/>
        <v>50</v>
      </c>
      <c r="P2392" s="127">
        <f t="shared" ref="P2392:P2455" si="373">IF(M2392&gt;8.4,8.4,M2392)</f>
        <v>7.5</v>
      </c>
      <c r="Q2392" s="130">
        <f t="shared" ref="Q2392:Q2455" si="374">IF(O2392&gt;670,670,O2392)</f>
        <v>50</v>
      </c>
      <c r="R2392" s="62">
        <f t="shared" ref="R2392:R2455" si="375">IF(J2392=0,50,J2392)</f>
        <v>50</v>
      </c>
      <c r="S2392" s="62">
        <f t="shared" si="368"/>
        <v>50</v>
      </c>
      <c r="T2392" s="129">
        <f t="shared" si="369"/>
        <v>3621.9078586603164</v>
      </c>
      <c r="X2392" s="62"/>
      <c r="AA2392" s="24"/>
    </row>
    <row r="2393" spans="6:27" x14ac:dyDescent="0.3">
      <c r="F2393" s="124">
        <f>Calculator!A2375</f>
        <v>2370</v>
      </c>
      <c r="G2393" s="44">
        <f>Calculator!B2375</f>
        <v>0</v>
      </c>
      <c r="H2393" s="44">
        <f>Calculator!C2375</f>
        <v>0</v>
      </c>
      <c r="I2393" s="46">
        <f>Calculator!E2375</f>
        <v>0</v>
      </c>
      <c r="J2393" s="45">
        <f>Calculator!F2375</f>
        <v>0</v>
      </c>
      <c r="K2393" s="125">
        <f t="shared" si="370"/>
        <v>7.5</v>
      </c>
      <c r="L2393" s="127">
        <f t="shared" si="371"/>
        <v>7.5</v>
      </c>
      <c r="M2393" s="127">
        <f t="shared" ref="M2393:M2456" si="376">IF(L2393&lt;5.5,5.5,L2393)</f>
        <v>7.5</v>
      </c>
      <c r="N2393" s="57">
        <f t="shared" si="372"/>
        <v>50</v>
      </c>
      <c r="O2393" s="57">
        <f t="shared" ref="O2393:O2456" si="377">IF(N2393&lt;10,10,N2393)</f>
        <v>50</v>
      </c>
      <c r="P2393" s="127">
        <f t="shared" si="373"/>
        <v>7.5</v>
      </c>
      <c r="Q2393" s="130">
        <f t="shared" si="374"/>
        <v>50</v>
      </c>
      <c r="R2393" s="62">
        <f t="shared" si="375"/>
        <v>50</v>
      </c>
      <c r="S2393" s="62">
        <f t="shared" ref="S2393:S2456" si="378">IF(R2393&gt;250,250,R2393)</f>
        <v>50</v>
      </c>
      <c r="T2393" s="129">
        <f t="shared" ref="T2393:T2456" si="379">EXP(0.878*(LN(S2393))+4.76)</f>
        <v>3621.9078586603164</v>
      </c>
      <c r="X2393" s="62"/>
      <c r="AA2393" s="24"/>
    </row>
    <row r="2394" spans="6:27" x14ac:dyDescent="0.3">
      <c r="F2394" s="124">
        <f>Calculator!A2376</f>
        <v>2371</v>
      </c>
      <c r="G2394" s="44">
        <f>Calculator!B2376</f>
        <v>0</v>
      </c>
      <c r="H2394" s="44">
        <f>Calculator!C2376</f>
        <v>0</v>
      </c>
      <c r="I2394" s="46">
        <f>Calculator!E2376</f>
        <v>0</v>
      </c>
      <c r="J2394" s="45">
        <f>Calculator!F2376</f>
        <v>0</v>
      </c>
      <c r="K2394" s="125">
        <f t="shared" si="370"/>
        <v>7.5</v>
      </c>
      <c r="L2394" s="127">
        <f t="shared" si="371"/>
        <v>7.5</v>
      </c>
      <c r="M2394" s="127">
        <f t="shared" si="376"/>
        <v>7.5</v>
      </c>
      <c r="N2394" s="57">
        <f t="shared" si="372"/>
        <v>50</v>
      </c>
      <c r="O2394" s="57">
        <f t="shared" si="377"/>
        <v>50</v>
      </c>
      <c r="P2394" s="127">
        <f t="shared" si="373"/>
        <v>7.5</v>
      </c>
      <c r="Q2394" s="130">
        <f t="shared" si="374"/>
        <v>50</v>
      </c>
      <c r="R2394" s="62">
        <f t="shared" si="375"/>
        <v>50</v>
      </c>
      <c r="S2394" s="62">
        <f t="shared" si="378"/>
        <v>50</v>
      </c>
      <c r="T2394" s="129">
        <f t="shared" si="379"/>
        <v>3621.9078586603164</v>
      </c>
      <c r="X2394" s="62"/>
      <c r="AA2394" s="24"/>
    </row>
    <row r="2395" spans="6:27" x14ac:dyDescent="0.3">
      <c r="F2395" s="124">
        <f>Calculator!A2377</f>
        <v>2372</v>
      </c>
      <c r="G2395" s="44">
        <f>Calculator!B2377</f>
        <v>0</v>
      </c>
      <c r="H2395" s="44">
        <f>Calculator!C2377</f>
        <v>0</v>
      </c>
      <c r="I2395" s="46">
        <f>Calculator!E2377</f>
        <v>0</v>
      </c>
      <c r="J2395" s="45">
        <f>Calculator!F2377</f>
        <v>0</v>
      </c>
      <c r="K2395" s="125">
        <f t="shared" si="370"/>
        <v>7.5</v>
      </c>
      <c r="L2395" s="127">
        <f t="shared" si="371"/>
        <v>7.5</v>
      </c>
      <c r="M2395" s="127">
        <f t="shared" si="376"/>
        <v>7.5</v>
      </c>
      <c r="N2395" s="57">
        <f t="shared" si="372"/>
        <v>50</v>
      </c>
      <c r="O2395" s="57">
        <f t="shared" si="377"/>
        <v>50</v>
      </c>
      <c r="P2395" s="127">
        <f t="shared" si="373"/>
        <v>7.5</v>
      </c>
      <c r="Q2395" s="130">
        <f t="shared" si="374"/>
        <v>50</v>
      </c>
      <c r="R2395" s="62">
        <f t="shared" si="375"/>
        <v>50</v>
      </c>
      <c r="S2395" s="62">
        <f t="shared" si="378"/>
        <v>50</v>
      </c>
      <c r="T2395" s="129">
        <f t="shared" si="379"/>
        <v>3621.9078586603164</v>
      </c>
      <c r="X2395" s="62"/>
      <c r="AA2395" s="24"/>
    </row>
    <row r="2396" spans="6:27" x14ac:dyDescent="0.3">
      <c r="F2396" s="124">
        <f>Calculator!A2378</f>
        <v>2373</v>
      </c>
      <c r="G2396" s="44">
        <f>Calculator!B2378</f>
        <v>0</v>
      </c>
      <c r="H2396" s="44">
        <f>Calculator!C2378</f>
        <v>0</v>
      </c>
      <c r="I2396" s="46">
        <f>Calculator!E2378</f>
        <v>0</v>
      </c>
      <c r="J2396" s="45">
        <f>Calculator!F2378</f>
        <v>0</v>
      </c>
      <c r="K2396" s="125">
        <f t="shared" si="370"/>
        <v>7.5</v>
      </c>
      <c r="L2396" s="127">
        <f t="shared" si="371"/>
        <v>7.5</v>
      </c>
      <c r="M2396" s="127">
        <f t="shared" si="376"/>
        <v>7.5</v>
      </c>
      <c r="N2396" s="57">
        <f t="shared" si="372"/>
        <v>50</v>
      </c>
      <c r="O2396" s="57">
        <f t="shared" si="377"/>
        <v>50</v>
      </c>
      <c r="P2396" s="127">
        <f t="shared" si="373"/>
        <v>7.5</v>
      </c>
      <c r="Q2396" s="130">
        <f t="shared" si="374"/>
        <v>50</v>
      </c>
      <c r="R2396" s="62">
        <f t="shared" si="375"/>
        <v>50</v>
      </c>
      <c r="S2396" s="62">
        <f t="shared" si="378"/>
        <v>50</v>
      </c>
      <c r="T2396" s="129">
        <f t="shared" si="379"/>
        <v>3621.9078586603164</v>
      </c>
      <c r="X2396" s="62"/>
      <c r="AA2396" s="24"/>
    </row>
    <row r="2397" spans="6:27" x14ac:dyDescent="0.3">
      <c r="F2397" s="124">
        <f>Calculator!A2379</f>
        <v>2374</v>
      </c>
      <c r="G2397" s="44">
        <f>Calculator!B2379</f>
        <v>0</v>
      </c>
      <c r="H2397" s="44">
        <f>Calculator!C2379</f>
        <v>0</v>
      </c>
      <c r="I2397" s="46">
        <f>Calculator!E2379</f>
        <v>0</v>
      </c>
      <c r="J2397" s="45">
        <f>Calculator!F2379</f>
        <v>0</v>
      </c>
      <c r="K2397" s="125">
        <f t="shared" si="370"/>
        <v>7.5</v>
      </c>
      <c r="L2397" s="127">
        <f t="shared" si="371"/>
        <v>7.5</v>
      </c>
      <c r="M2397" s="127">
        <f t="shared" si="376"/>
        <v>7.5</v>
      </c>
      <c r="N2397" s="57">
        <f t="shared" si="372"/>
        <v>50</v>
      </c>
      <c r="O2397" s="57">
        <f t="shared" si="377"/>
        <v>50</v>
      </c>
      <c r="P2397" s="127">
        <f t="shared" si="373"/>
        <v>7.5</v>
      </c>
      <c r="Q2397" s="130">
        <f t="shared" si="374"/>
        <v>50</v>
      </c>
      <c r="R2397" s="62">
        <f t="shared" si="375"/>
        <v>50</v>
      </c>
      <c r="S2397" s="62">
        <f t="shared" si="378"/>
        <v>50</v>
      </c>
      <c r="T2397" s="129">
        <f t="shared" si="379"/>
        <v>3621.9078586603164</v>
      </c>
      <c r="X2397" s="62"/>
      <c r="AA2397" s="24"/>
    </row>
    <row r="2398" spans="6:27" x14ac:dyDescent="0.3">
      <c r="F2398" s="124">
        <f>Calculator!A2380</f>
        <v>2375</v>
      </c>
      <c r="G2398" s="44">
        <f>Calculator!B2380</f>
        <v>0</v>
      </c>
      <c r="H2398" s="44">
        <f>Calculator!C2380</f>
        <v>0</v>
      </c>
      <c r="I2398" s="46">
        <f>Calculator!E2380</f>
        <v>0</v>
      </c>
      <c r="J2398" s="45">
        <f>Calculator!F2380</f>
        <v>0</v>
      </c>
      <c r="K2398" s="125">
        <f t="shared" si="370"/>
        <v>7.5</v>
      </c>
      <c r="L2398" s="127">
        <f t="shared" si="371"/>
        <v>7.5</v>
      </c>
      <c r="M2398" s="127">
        <f t="shared" si="376"/>
        <v>7.5</v>
      </c>
      <c r="N2398" s="57">
        <f t="shared" si="372"/>
        <v>50</v>
      </c>
      <c r="O2398" s="57">
        <f t="shared" si="377"/>
        <v>50</v>
      </c>
      <c r="P2398" s="127">
        <f t="shared" si="373"/>
        <v>7.5</v>
      </c>
      <c r="Q2398" s="130">
        <f t="shared" si="374"/>
        <v>50</v>
      </c>
      <c r="R2398" s="62">
        <f t="shared" si="375"/>
        <v>50</v>
      </c>
      <c r="S2398" s="62">
        <f t="shared" si="378"/>
        <v>50</v>
      </c>
      <c r="T2398" s="129">
        <f t="shared" si="379"/>
        <v>3621.9078586603164</v>
      </c>
      <c r="X2398" s="62"/>
      <c r="AA2398" s="24"/>
    </row>
    <row r="2399" spans="6:27" x14ac:dyDescent="0.3">
      <c r="F2399" s="124">
        <f>Calculator!A2381</f>
        <v>2376</v>
      </c>
      <c r="G2399" s="44">
        <f>Calculator!B2381</f>
        <v>0</v>
      </c>
      <c r="H2399" s="44">
        <f>Calculator!C2381</f>
        <v>0</v>
      </c>
      <c r="I2399" s="46">
        <f>Calculator!E2381</f>
        <v>0</v>
      </c>
      <c r="J2399" s="45">
        <f>Calculator!F2381</f>
        <v>0</v>
      </c>
      <c r="K2399" s="125">
        <f t="shared" si="370"/>
        <v>7.5</v>
      </c>
      <c r="L2399" s="127">
        <f t="shared" si="371"/>
        <v>7.5</v>
      </c>
      <c r="M2399" s="127">
        <f t="shared" si="376"/>
        <v>7.5</v>
      </c>
      <c r="N2399" s="57">
        <f t="shared" si="372"/>
        <v>50</v>
      </c>
      <c r="O2399" s="57">
        <f t="shared" si="377"/>
        <v>50</v>
      </c>
      <c r="P2399" s="127">
        <f t="shared" si="373"/>
        <v>7.5</v>
      </c>
      <c r="Q2399" s="130">
        <f t="shared" si="374"/>
        <v>50</v>
      </c>
      <c r="R2399" s="62">
        <f t="shared" si="375"/>
        <v>50</v>
      </c>
      <c r="S2399" s="62">
        <f t="shared" si="378"/>
        <v>50</v>
      </c>
      <c r="T2399" s="129">
        <f t="shared" si="379"/>
        <v>3621.9078586603164</v>
      </c>
      <c r="X2399" s="62"/>
      <c r="AA2399" s="24"/>
    </row>
    <row r="2400" spans="6:27" x14ac:dyDescent="0.3">
      <c r="F2400" s="124">
        <f>Calculator!A2382</f>
        <v>2377</v>
      </c>
      <c r="G2400" s="44">
        <f>Calculator!B2382</f>
        <v>0</v>
      </c>
      <c r="H2400" s="44">
        <f>Calculator!C2382</f>
        <v>0</v>
      </c>
      <c r="I2400" s="46">
        <f>Calculator!E2382</f>
        <v>0</v>
      </c>
      <c r="J2400" s="45">
        <f>Calculator!F2382</f>
        <v>0</v>
      </c>
      <c r="K2400" s="125">
        <f t="shared" si="370"/>
        <v>7.5</v>
      </c>
      <c r="L2400" s="127">
        <f t="shared" si="371"/>
        <v>7.5</v>
      </c>
      <c r="M2400" s="127">
        <f t="shared" si="376"/>
        <v>7.5</v>
      </c>
      <c r="N2400" s="57">
        <f t="shared" si="372"/>
        <v>50</v>
      </c>
      <c r="O2400" s="57">
        <f t="shared" si="377"/>
        <v>50</v>
      </c>
      <c r="P2400" s="127">
        <f t="shared" si="373"/>
        <v>7.5</v>
      </c>
      <c r="Q2400" s="130">
        <f t="shared" si="374"/>
        <v>50</v>
      </c>
      <c r="R2400" s="62">
        <f t="shared" si="375"/>
        <v>50</v>
      </c>
      <c r="S2400" s="62">
        <f t="shared" si="378"/>
        <v>50</v>
      </c>
      <c r="T2400" s="129">
        <f t="shared" si="379"/>
        <v>3621.9078586603164</v>
      </c>
      <c r="X2400" s="62"/>
      <c r="AA2400" s="24"/>
    </row>
    <row r="2401" spans="6:27" x14ac:dyDescent="0.3">
      <c r="F2401" s="124">
        <f>Calculator!A2383</f>
        <v>2378</v>
      </c>
      <c r="G2401" s="44">
        <f>Calculator!B2383</f>
        <v>0</v>
      </c>
      <c r="H2401" s="44">
        <f>Calculator!C2383</f>
        <v>0</v>
      </c>
      <c r="I2401" s="46">
        <f>Calculator!E2383</f>
        <v>0</v>
      </c>
      <c r="J2401" s="45">
        <f>Calculator!F2383</f>
        <v>0</v>
      </c>
      <c r="K2401" s="125">
        <f t="shared" si="370"/>
        <v>7.5</v>
      </c>
      <c r="L2401" s="127">
        <f t="shared" si="371"/>
        <v>7.5</v>
      </c>
      <c r="M2401" s="127">
        <f t="shared" si="376"/>
        <v>7.5</v>
      </c>
      <c r="N2401" s="57">
        <f t="shared" si="372"/>
        <v>50</v>
      </c>
      <c r="O2401" s="57">
        <f t="shared" si="377"/>
        <v>50</v>
      </c>
      <c r="P2401" s="127">
        <f t="shared" si="373"/>
        <v>7.5</v>
      </c>
      <c r="Q2401" s="130">
        <f t="shared" si="374"/>
        <v>50</v>
      </c>
      <c r="R2401" s="62">
        <f t="shared" si="375"/>
        <v>50</v>
      </c>
      <c r="S2401" s="62">
        <f t="shared" si="378"/>
        <v>50</v>
      </c>
      <c r="T2401" s="129">
        <f t="shared" si="379"/>
        <v>3621.9078586603164</v>
      </c>
      <c r="X2401" s="62"/>
      <c r="AA2401" s="24"/>
    </row>
    <row r="2402" spans="6:27" x14ac:dyDescent="0.3">
      <c r="F2402" s="124">
        <f>Calculator!A2384</f>
        <v>2379</v>
      </c>
      <c r="G2402" s="44">
        <f>Calculator!B2384</f>
        <v>0</v>
      </c>
      <c r="H2402" s="44">
        <f>Calculator!C2384</f>
        <v>0</v>
      </c>
      <c r="I2402" s="46">
        <f>Calculator!E2384</f>
        <v>0</v>
      </c>
      <c r="J2402" s="45">
        <f>Calculator!F2384</f>
        <v>0</v>
      </c>
      <c r="K2402" s="125">
        <f t="shared" si="370"/>
        <v>7.5</v>
      </c>
      <c r="L2402" s="127">
        <f t="shared" si="371"/>
        <v>7.5</v>
      </c>
      <c r="M2402" s="127">
        <f t="shared" si="376"/>
        <v>7.5</v>
      </c>
      <c r="N2402" s="57">
        <f t="shared" si="372"/>
        <v>50</v>
      </c>
      <c r="O2402" s="57">
        <f t="shared" si="377"/>
        <v>50</v>
      </c>
      <c r="P2402" s="127">
        <f t="shared" si="373"/>
        <v>7.5</v>
      </c>
      <c r="Q2402" s="130">
        <f t="shared" si="374"/>
        <v>50</v>
      </c>
      <c r="R2402" s="62">
        <f t="shared" si="375"/>
        <v>50</v>
      </c>
      <c r="S2402" s="62">
        <f t="shared" si="378"/>
        <v>50</v>
      </c>
      <c r="T2402" s="129">
        <f t="shared" si="379"/>
        <v>3621.9078586603164</v>
      </c>
      <c r="X2402" s="62"/>
      <c r="AA2402" s="24"/>
    </row>
    <row r="2403" spans="6:27" x14ac:dyDescent="0.3">
      <c r="F2403" s="124">
        <f>Calculator!A2385</f>
        <v>2380</v>
      </c>
      <c r="G2403" s="44">
        <f>Calculator!B2385</f>
        <v>0</v>
      </c>
      <c r="H2403" s="44">
        <f>Calculator!C2385</f>
        <v>0</v>
      </c>
      <c r="I2403" s="46">
        <f>Calculator!E2385</f>
        <v>0</v>
      </c>
      <c r="J2403" s="45">
        <f>Calculator!F2385</f>
        <v>0</v>
      </c>
      <c r="K2403" s="125">
        <f t="shared" si="370"/>
        <v>7.5</v>
      </c>
      <c r="L2403" s="127">
        <f t="shared" si="371"/>
        <v>7.5</v>
      </c>
      <c r="M2403" s="127">
        <f t="shared" si="376"/>
        <v>7.5</v>
      </c>
      <c r="N2403" s="57">
        <f t="shared" si="372"/>
        <v>50</v>
      </c>
      <c r="O2403" s="57">
        <f t="shared" si="377"/>
        <v>50</v>
      </c>
      <c r="P2403" s="127">
        <f t="shared" si="373"/>
        <v>7.5</v>
      </c>
      <c r="Q2403" s="130">
        <f t="shared" si="374"/>
        <v>50</v>
      </c>
      <c r="R2403" s="62">
        <f t="shared" si="375"/>
        <v>50</v>
      </c>
      <c r="S2403" s="62">
        <f t="shared" si="378"/>
        <v>50</v>
      </c>
      <c r="T2403" s="129">
        <f t="shared" si="379"/>
        <v>3621.9078586603164</v>
      </c>
      <c r="X2403" s="62"/>
      <c r="AA2403" s="24"/>
    </row>
    <row r="2404" spans="6:27" x14ac:dyDescent="0.3">
      <c r="F2404" s="124">
        <f>Calculator!A2386</f>
        <v>2381</v>
      </c>
      <c r="G2404" s="44">
        <f>Calculator!B2386</f>
        <v>0</v>
      </c>
      <c r="H2404" s="44">
        <f>Calculator!C2386</f>
        <v>0</v>
      </c>
      <c r="I2404" s="46">
        <f>Calculator!E2386</f>
        <v>0</v>
      </c>
      <c r="J2404" s="45">
        <f>Calculator!F2386</f>
        <v>0</v>
      </c>
      <c r="K2404" s="125">
        <f t="shared" si="370"/>
        <v>7.5</v>
      </c>
      <c r="L2404" s="127">
        <f t="shared" si="371"/>
        <v>7.5</v>
      </c>
      <c r="M2404" s="127">
        <f t="shared" si="376"/>
        <v>7.5</v>
      </c>
      <c r="N2404" s="57">
        <f t="shared" si="372"/>
        <v>50</v>
      </c>
      <c r="O2404" s="57">
        <f t="shared" si="377"/>
        <v>50</v>
      </c>
      <c r="P2404" s="127">
        <f t="shared" si="373"/>
        <v>7.5</v>
      </c>
      <c r="Q2404" s="130">
        <f t="shared" si="374"/>
        <v>50</v>
      </c>
      <c r="R2404" s="62">
        <f t="shared" si="375"/>
        <v>50</v>
      </c>
      <c r="S2404" s="62">
        <f t="shared" si="378"/>
        <v>50</v>
      </c>
      <c r="T2404" s="129">
        <f t="shared" si="379"/>
        <v>3621.9078586603164</v>
      </c>
      <c r="X2404" s="62"/>
      <c r="AA2404" s="24"/>
    </row>
    <row r="2405" spans="6:27" x14ac:dyDescent="0.3">
      <c r="F2405" s="124">
        <f>Calculator!A2387</f>
        <v>2382</v>
      </c>
      <c r="G2405" s="44">
        <f>Calculator!B2387</f>
        <v>0</v>
      </c>
      <c r="H2405" s="44">
        <f>Calculator!C2387</f>
        <v>0</v>
      </c>
      <c r="I2405" s="46">
        <f>Calculator!E2387</f>
        <v>0</v>
      </c>
      <c r="J2405" s="45">
        <f>Calculator!F2387</f>
        <v>0</v>
      </c>
      <c r="K2405" s="125">
        <f t="shared" si="370"/>
        <v>7.5</v>
      </c>
      <c r="L2405" s="127">
        <f t="shared" si="371"/>
        <v>7.5</v>
      </c>
      <c r="M2405" s="127">
        <f t="shared" si="376"/>
        <v>7.5</v>
      </c>
      <c r="N2405" s="57">
        <f t="shared" si="372"/>
        <v>50</v>
      </c>
      <c r="O2405" s="57">
        <f t="shared" si="377"/>
        <v>50</v>
      </c>
      <c r="P2405" s="127">
        <f t="shared" si="373"/>
        <v>7.5</v>
      </c>
      <c r="Q2405" s="130">
        <f t="shared" si="374"/>
        <v>50</v>
      </c>
      <c r="R2405" s="62">
        <f t="shared" si="375"/>
        <v>50</v>
      </c>
      <c r="S2405" s="62">
        <f t="shared" si="378"/>
        <v>50</v>
      </c>
      <c r="T2405" s="129">
        <f t="shared" si="379"/>
        <v>3621.9078586603164</v>
      </c>
      <c r="X2405" s="62"/>
      <c r="AA2405" s="24"/>
    </row>
    <row r="2406" spans="6:27" x14ac:dyDescent="0.3">
      <c r="F2406" s="124">
        <f>Calculator!A2388</f>
        <v>2383</v>
      </c>
      <c r="G2406" s="44">
        <f>Calculator!B2388</f>
        <v>0</v>
      </c>
      <c r="H2406" s="44">
        <f>Calculator!C2388</f>
        <v>0</v>
      </c>
      <c r="I2406" s="46">
        <f>Calculator!E2388</f>
        <v>0</v>
      </c>
      <c r="J2406" s="45">
        <f>Calculator!F2388</f>
        <v>0</v>
      </c>
      <c r="K2406" s="125">
        <f t="shared" si="370"/>
        <v>7.5</v>
      </c>
      <c r="L2406" s="127">
        <f t="shared" si="371"/>
        <v>7.5</v>
      </c>
      <c r="M2406" s="127">
        <f t="shared" si="376"/>
        <v>7.5</v>
      </c>
      <c r="N2406" s="57">
        <f t="shared" si="372"/>
        <v>50</v>
      </c>
      <c r="O2406" s="57">
        <f t="shared" si="377"/>
        <v>50</v>
      </c>
      <c r="P2406" s="127">
        <f t="shared" si="373"/>
        <v>7.5</v>
      </c>
      <c r="Q2406" s="130">
        <f t="shared" si="374"/>
        <v>50</v>
      </c>
      <c r="R2406" s="62">
        <f t="shared" si="375"/>
        <v>50</v>
      </c>
      <c r="S2406" s="62">
        <f t="shared" si="378"/>
        <v>50</v>
      </c>
      <c r="T2406" s="129">
        <f t="shared" si="379"/>
        <v>3621.9078586603164</v>
      </c>
      <c r="X2406" s="62"/>
      <c r="AA2406" s="24"/>
    </row>
    <row r="2407" spans="6:27" x14ac:dyDescent="0.3">
      <c r="F2407" s="124">
        <f>Calculator!A2389</f>
        <v>2384</v>
      </c>
      <c r="G2407" s="44">
        <f>Calculator!B2389</f>
        <v>0</v>
      </c>
      <c r="H2407" s="44">
        <f>Calculator!C2389</f>
        <v>0</v>
      </c>
      <c r="I2407" s="46">
        <f>Calculator!E2389</f>
        <v>0</v>
      </c>
      <c r="J2407" s="45">
        <f>Calculator!F2389</f>
        <v>0</v>
      </c>
      <c r="K2407" s="125">
        <f t="shared" si="370"/>
        <v>7.5</v>
      </c>
      <c r="L2407" s="127">
        <f t="shared" si="371"/>
        <v>7.5</v>
      </c>
      <c r="M2407" s="127">
        <f t="shared" si="376"/>
        <v>7.5</v>
      </c>
      <c r="N2407" s="57">
        <f t="shared" si="372"/>
        <v>50</v>
      </c>
      <c r="O2407" s="57">
        <f t="shared" si="377"/>
        <v>50</v>
      </c>
      <c r="P2407" s="127">
        <f t="shared" si="373"/>
        <v>7.5</v>
      </c>
      <c r="Q2407" s="130">
        <f t="shared" si="374"/>
        <v>50</v>
      </c>
      <c r="R2407" s="62">
        <f t="shared" si="375"/>
        <v>50</v>
      </c>
      <c r="S2407" s="62">
        <f t="shared" si="378"/>
        <v>50</v>
      </c>
      <c r="T2407" s="129">
        <f t="shared" si="379"/>
        <v>3621.9078586603164</v>
      </c>
      <c r="X2407" s="62"/>
      <c r="AA2407" s="24"/>
    </row>
    <row r="2408" spans="6:27" x14ac:dyDescent="0.3">
      <c r="F2408" s="124">
        <f>Calculator!A2390</f>
        <v>2385</v>
      </c>
      <c r="G2408" s="44">
        <f>Calculator!B2390</f>
        <v>0</v>
      </c>
      <c r="H2408" s="44">
        <f>Calculator!C2390</f>
        <v>0</v>
      </c>
      <c r="I2408" s="46">
        <f>Calculator!E2390</f>
        <v>0</v>
      </c>
      <c r="J2408" s="45">
        <f>Calculator!F2390</f>
        <v>0</v>
      </c>
      <c r="K2408" s="125">
        <f t="shared" si="370"/>
        <v>7.5</v>
      </c>
      <c r="L2408" s="127">
        <f t="shared" si="371"/>
        <v>7.5</v>
      </c>
      <c r="M2408" s="127">
        <f t="shared" si="376"/>
        <v>7.5</v>
      </c>
      <c r="N2408" s="57">
        <f t="shared" si="372"/>
        <v>50</v>
      </c>
      <c r="O2408" s="57">
        <f t="shared" si="377"/>
        <v>50</v>
      </c>
      <c r="P2408" s="127">
        <f t="shared" si="373"/>
        <v>7.5</v>
      </c>
      <c r="Q2408" s="130">
        <f t="shared" si="374"/>
        <v>50</v>
      </c>
      <c r="R2408" s="62">
        <f t="shared" si="375"/>
        <v>50</v>
      </c>
      <c r="S2408" s="62">
        <f t="shared" si="378"/>
        <v>50</v>
      </c>
      <c r="T2408" s="129">
        <f t="shared" si="379"/>
        <v>3621.9078586603164</v>
      </c>
      <c r="X2408" s="62"/>
      <c r="AA2408" s="24"/>
    </row>
    <row r="2409" spans="6:27" x14ac:dyDescent="0.3">
      <c r="F2409" s="124">
        <f>Calculator!A2391</f>
        <v>2386</v>
      </c>
      <c r="G2409" s="44">
        <f>Calculator!B2391</f>
        <v>0</v>
      </c>
      <c r="H2409" s="44">
        <f>Calculator!C2391</f>
        <v>0</v>
      </c>
      <c r="I2409" s="46">
        <f>Calculator!E2391</f>
        <v>0</v>
      </c>
      <c r="J2409" s="45">
        <f>Calculator!F2391</f>
        <v>0</v>
      </c>
      <c r="K2409" s="125">
        <f t="shared" si="370"/>
        <v>7.5</v>
      </c>
      <c r="L2409" s="127">
        <f t="shared" si="371"/>
        <v>7.5</v>
      </c>
      <c r="M2409" s="127">
        <f t="shared" si="376"/>
        <v>7.5</v>
      </c>
      <c r="N2409" s="57">
        <f t="shared" si="372"/>
        <v>50</v>
      </c>
      <c r="O2409" s="57">
        <f t="shared" si="377"/>
        <v>50</v>
      </c>
      <c r="P2409" s="127">
        <f t="shared" si="373"/>
        <v>7.5</v>
      </c>
      <c r="Q2409" s="130">
        <f t="shared" si="374"/>
        <v>50</v>
      </c>
      <c r="R2409" s="62">
        <f t="shared" si="375"/>
        <v>50</v>
      </c>
      <c r="S2409" s="62">
        <f t="shared" si="378"/>
        <v>50</v>
      </c>
      <c r="T2409" s="129">
        <f t="shared" si="379"/>
        <v>3621.9078586603164</v>
      </c>
      <c r="X2409" s="62"/>
      <c r="AA2409" s="24"/>
    </row>
    <row r="2410" spans="6:27" x14ac:dyDescent="0.3">
      <c r="F2410" s="124">
        <f>Calculator!A2392</f>
        <v>2387</v>
      </c>
      <c r="G2410" s="44">
        <f>Calculator!B2392</f>
        <v>0</v>
      </c>
      <c r="H2410" s="44">
        <f>Calculator!C2392</f>
        <v>0</v>
      </c>
      <c r="I2410" s="46">
        <f>Calculator!E2392</f>
        <v>0</v>
      </c>
      <c r="J2410" s="45">
        <f>Calculator!F2392</f>
        <v>0</v>
      </c>
      <c r="K2410" s="125">
        <f t="shared" si="370"/>
        <v>7.5</v>
      </c>
      <c r="L2410" s="127">
        <f t="shared" si="371"/>
        <v>7.5</v>
      </c>
      <c r="M2410" s="127">
        <f t="shared" si="376"/>
        <v>7.5</v>
      </c>
      <c r="N2410" s="57">
        <f t="shared" si="372"/>
        <v>50</v>
      </c>
      <c r="O2410" s="57">
        <f t="shared" si="377"/>
        <v>50</v>
      </c>
      <c r="P2410" s="127">
        <f t="shared" si="373"/>
        <v>7.5</v>
      </c>
      <c r="Q2410" s="130">
        <f t="shared" si="374"/>
        <v>50</v>
      </c>
      <c r="R2410" s="62">
        <f t="shared" si="375"/>
        <v>50</v>
      </c>
      <c r="S2410" s="62">
        <f t="shared" si="378"/>
        <v>50</v>
      </c>
      <c r="T2410" s="129">
        <f t="shared" si="379"/>
        <v>3621.9078586603164</v>
      </c>
      <c r="X2410" s="62"/>
      <c r="AA2410" s="24"/>
    </row>
    <row r="2411" spans="6:27" x14ac:dyDescent="0.3">
      <c r="F2411" s="124">
        <f>Calculator!A2393</f>
        <v>2388</v>
      </c>
      <c r="G2411" s="44">
        <f>Calculator!B2393</f>
        <v>0</v>
      </c>
      <c r="H2411" s="44">
        <f>Calculator!C2393</f>
        <v>0</v>
      </c>
      <c r="I2411" s="46">
        <f>Calculator!E2393</f>
        <v>0</v>
      </c>
      <c r="J2411" s="45">
        <f>Calculator!F2393</f>
        <v>0</v>
      </c>
      <c r="K2411" s="125">
        <f t="shared" si="370"/>
        <v>7.5</v>
      </c>
      <c r="L2411" s="127">
        <f t="shared" si="371"/>
        <v>7.5</v>
      </c>
      <c r="M2411" s="127">
        <f t="shared" si="376"/>
        <v>7.5</v>
      </c>
      <c r="N2411" s="57">
        <f t="shared" si="372"/>
        <v>50</v>
      </c>
      <c r="O2411" s="57">
        <f t="shared" si="377"/>
        <v>50</v>
      </c>
      <c r="P2411" s="127">
        <f t="shared" si="373"/>
        <v>7.5</v>
      </c>
      <c r="Q2411" s="130">
        <f t="shared" si="374"/>
        <v>50</v>
      </c>
      <c r="R2411" s="62">
        <f t="shared" si="375"/>
        <v>50</v>
      </c>
      <c r="S2411" s="62">
        <f t="shared" si="378"/>
        <v>50</v>
      </c>
      <c r="T2411" s="129">
        <f t="shared" si="379"/>
        <v>3621.9078586603164</v>
      </c>
      <c r="X2411" s="62"/>
      <c r="AA2411" s="24"/>
    </row>
    <row r="2412" spans="6:27" x14ac:dyDescent="0.3">
      <c r="F2412" s="124">
        <f>Calculator!A2394</f>
        <v>2389</v>
      </c>
      <c r="G2412" s="44">
        <f>Calculator!B2394</f>
        <v>0</v>
      </c>
      <c r="H2412" s="44">
        <f>Calculator!C2394</f>
        <v>0</v>
      </c>
      <c r="I2412" s="46">
        <f>Calculator!E2394</f>
        <v>0</v>
      </c>
      <c r="J2412" s="45">
        <f>Calculator!F2394</f>
        <v>0</v>
      </c>
      <c r="K2412" s="125">
        <f t="shared" si="370"/>
        <v>7.5</v>
      </c>
      <c r="L2412" s="127">
        <f t="shared" si="371"/>
        <v>7.5</v>
      </c>
      <c r="M2412" s="127">
        <f t="shared" si="376"/>
        <v>7.5</v>
      </c>
      <c r="N2412" s="57">
        <f t="shared" si="372"/>
        <v>50</v>
      </c>
      <c r="O2412" s="57">
        <f t="shared" si="377"/>
        <v>50</v>
      </c>
      <c r="P2412" s="127">
        <f t="shared" si="373"/>
        <v>7.5</v>
      </c>
      <c r="Q2412" s="130">
        <f t="shared" si="374"/>
        <v>50</v>
      </c>
      <c r="R2412" s="62">
        <f t="shared" si="375"/>
        <v>50</v>
      </c>
      <c r="S2412" s="62">
        <f t="shared" si="378"/>
        <v>50</v>
      </c>
      <c r="T2412" s="129">
        <f t="shared" si="379"/>
        <v>3621.9078586603164</v>
      </c>
      <c r="X2412" s="62"/>
      <c r="AA2412" s="24"/>
    </row>
    <row r="2413" spans="6:27" x14ac:dyDescent="0.3">
      <c r="F2413" s="124">
        <f>Calculator!A2395</f>
        <v>2390</v>
      </c>
      <c r="G2413" s="44">
        <f>Calculator!B2395</f>
        <v>0</v>
      </c>
      <c r="H2413" s="44">
        <f>Calculator!C2395</f>
        <v>0</v>
      </c>
      <c r="I2413" s="46">
        <f>Calculator!E2395</f>
        <v>0</v>
      </c>
      <c r="J2413" s="45">
        <f>Calculator!F2395</f>
        <v>0</v>
      </c>
      <c r="K2413" s="125">
        <f t="shared" si="370"/>
        <v>7.5</v>
      </c>
      <c r="L2413" s="127">
        <f t="shared" si="371"/>
        <v>7.5</v>
      </c>
      <c r="M2413" s="127">
        <f t="shared" si="376"/>
        <v>7.5</v>
      </c>
      <c r="N2413" s="57">
        <f t="shared" si="372"/>
        <v>50</v>
      </c>
      <c r="O2413" s="57">
        <f t="shared" si="377"/>
        <v>50</v>
      </c>
      <c r="P2413" s="127">
        <f t="shared" si="373"/>
        <v>7.5</v>
      </c>
      <c r="Q2413" s="130">
        <f t="shared" si="374"/>
        <v>50</v>
      </c>
      <c r="R2413" s="62">
        <f t="shared" si="375"/>
        <v>50</v>
      </c>
      <c r="S2413" s="62">
        <f t="shared" si="378"/>
        <v>50</v>
      </c>
      <c r="T2413" s="129">
        <f t="shared" si="379"/>
        <v>3621.9078586603164</v>
      </c>
      <c r="X2413" s="62"/>
      <c r="AA2413" s="24"/>
    </row>
    <row r="2414" spans="6:27" x14ac:dyDescent="0.3">
      <c r="F2414" s="124">
        <f>Calculator!A2396</f>
        <v>2391</v>
      </c>
      <c r="G2414" s="44">
        <f>Calculator!B2396</f>
        <v>0</v>
      </c>
      <c r="H2414" s="44">
        <f>Calculator!C2396</f>
        <v>0</v>
      </c>
      <c r="I2414" s="46">
        <f>Calculator!E2396</f>
        <v>0</v>
      </c>
      <c r="J2414" s="45">
        <f>Calculator!F2396</f>
        <v>0</v>
      </c>
      <c r="K2414" s="125">
        <f t="shared" si="370"/>
        <v>7.5</v>
      </c>
      <c r="L2414" s="127">
        <f t="shared" si="371"/>
        <v>7.5</v>
      </c>
      <c r="M2414" s="127">
        <f t="shared" si="376"/>
        <v>7.5</v>
      </c>
      <c r="N2414" s="57">
        <f t="shared" si="372"/>
        <v>50</v>
      </c>
      <c r="O2414" s="57">
        <f t="shared" si="377"/>
        <v>50</v>
      </c>
      <c r="P2414" s="127">
        <f t="shared" si="373"/>
        <v>7.5</v>
      </c>
      <c r="Q2414" s="130">
        <f t="shared" si="374"/>
        <v>50</v>
      </c>
      <c r="R2414" s="62">
        <f t="shared" si="375"/>
        <v>50</v>
      </c>
      <c r="S2414" s="62">
        <f t="shared" si="378"/>
        <v>50</v>
      </c>
      <c r="T2414" s="129">
        <f t="shared" si="379"/>
        <v>3621.9078586603164</v>
      </c>
      <c r="X2414" s="62"/>
      <c r="AA2414" s="24"/>
    </row>
    <row r="2415" spans="6:27" x14ac:dyDescent="0.3">
      <c r="F2415" s="124">
        <f>Calculator!A2397</f>
        <v>2392</v>
      </c>
      <c r="G2415" s="44">
        <f>Calculator!B2397</f>
        <v>0</v>
      </c>
      <c r="H2415" s="44">
        <f>Calculator!C2397</f>
        <v>0</v>
      </c>
      <c r="I2415" s="46">
        <f>Calculator!E2397</f>
        <v>0</v>
      </c>
      <c r="J2415" s="45">
        <f>Calculator!F2397</f>
        <v>0</v>
      </c>
      <c r="K2415" s="125">
        <f t="shared" si="370"/>
        <v>7.5</v>
      </c>
      <c r="L2415" s="127">
        <f t="shared" si="371"/>
        <v>7.5</v>
      </c>
      <c r="M2415" s="127">
        <f t="shared" si="376"/>
        <v>7.5</v>
      </c>
      <c r="N2415" s="57">
        <f t="shared" si="372"/>
        <v>50</v>
      </c>
      <c r="O2415" s="57">
        <f t="shared" si="377"/>
        <v>50</v>
      </c>
      <c r="P2415" s="127">
        <f t="shared" si="373"/>
        <v>7.5</v>
      </c>
      <c r="Q2415" s="130">
        <f t="shared" si="374"/>
        <v>50</v>
      </c>
      <c r="R2415" s="62">
        <f t="shared" si="375"/>
        <v>50</v>
      </c>
      <c r="S2415" s="62">
        <f t="shared" si="378"/>
        <v>50</v>
      </c>
      <c r="T2415" s="129">
        <f t="shared" si="379"/>
        <v>3621.9078586603164</v>
      </c>
      <c r="X2415" s="62"/>
      <c r="AA2415" s="24"/>
    </row>
    <row r="2416" spans="6:27" x14ac:dyDescent="0.3">
      <c r="F2416" s="124">
        <f>Calculator!A2398</f>
        <v>2393</v>
      </c>
      <c r="G2416" s="44">
        <f>Calculator!B2398</f>
        <v>0</v>
      </c>
      <c r="H2416" s="44">
        <f>Calculator!C2398</f>
        <v>0</v>
      </c>
      <c r="I2416" s="46">
        <f>Calculator!E2398</f>
        <v>0</v>
      </c>
      <c r="J2416" s="45">
        <f>Calculator!F2398</f>
        <v>0</v>
      </c>
      <c r="K2416" s="125">
        <f t="shared" si="370"/>
        <v>7.5</v>
      </c>
      <c r="L2416" s="127">
        <f t="shared" si="371"/>
        <v>7.5</v>
      </c>
      <c r="M2416" s="127">
        <f t="shared" si="376"/>
        <v>7.5</v>
      </c>
      <c r="N2416" s="57">
        <f t="shared" si="372"/>
        <v>50</v>
      </c>
      <c r="O2416" s="57">
        <f t="shared" si="377"/>
        <v>50</v>
      </c>
      <c r="P2416" s="127">
        <f t="shared" si="373"/>
        <v>7.5</v>
      </c>
      <c r="Q2416" s="130">
        <f t="shared" si="374"/>
        <v>50</v>
      </c>
      <c r="R2416" s="62">
        <f t="shared" si="375"/>
        <v>50</v>
      </c>
      <c r="S2416" s="62">
        <f t="shared" si="378"/>
        <v>50</v>
      </c>
      <c r="T2416" s="129">
        <f t="shared" si="379"/>
        <v>3621.9078586603164</v>
      </c>
      <c r="X2416" s="62"/>
      <c r="AA2416" s="24"/>
    </row>
    <row r="2417" spans="6:27" x14ac:dyDescent="0.3">
      <c r="F2417" s="124">
        <f>Calculator!A2399</f>
        <v>2394</v>
      </c>
      <c r="G2417" s="44">
        <f>Calculator!B2399</f>
        <v>0</v>
      </c>
      <c r="H2417" s="44">
        <f>Calculator!C2399</f>
        <v>0</v>
      </c>
      <c r="I2417" s="46">
        <f>Calculator!E2399</f>
        <v>0</v>
      </c>
      <c r="J2417" s="45">
        <f>Calculator!F2399</f>
        <v>0</v>
      </c>
      <c r="K2417" s="125">
        <f t="shared" si="370"/>
        <v>7.5</v>
      </c>
      <c r="L2417" s="127">
        <f t="shared" si="371"/>
        <v>7.5</v>
      </c>
      <c r="M2417" s="127">
        <f t="shared" si="376"/>
        <v>7.5</v>
      </c>
      <c r="N2417" s="57">
        <f t="shared" si="372"/>
        <v>50</v>
      </c>
      <c r="O2417" s="57">
        <f t="shared" si="377"/>
        <v>50</v>
      </c>
      <c r="P2417" s="127">
        <f t="shared" si="373"/>
        <v>7.5</v>
      </c>
      <c r="Q2417" s="130">
        <f t="shared" si="374"/>
        <v>50</v>
      </c>
      <c r="R2417" s="62">
        <f t="shared" si="375"/>
        <v>50</v>
      </c>
      <c r="S2417" s="62">
        <f t="shared" si="378"/>
        <v>50</v>
      </c>
      <c r="T2417" s="129">
        <f t="shared" si="379"/>
        <v>3621.9078586603164</v>
      </c>
      <c r="X2417" s="62"/>
      <c r="AA2417" s="24"/>
    </row>
    <row r="2418" spans="6:27" x14ac:dyDescent="0.3">
      <c r="F2418" s="124">
        <f>Calculator!A2400</f>
        <v>2395</v>
      </c>
      <c r="G2418" s="44">
        <f>Calculator!B2400</f>
        <v>0</v>
      </c>
      <c r="H2418" s="44">
        <f>Calculator!C2400</f>
        <v>0</v>
      </c>
      <c r="I2418" s="46">
        <f>Calculator!E2400</f>
        <v>0</v>
      </c>
      <c r="J2418" s="45">
        <f>Calculator!F2400</f>
        <v>0</v>
      </c>
      <c r="K2418" s="125">
        <f t="shared" si="370"/>
        <v>7.5</v>
      </c>
      <c r="L2418" s="127">
        <f t="shared" si="371"/>
        <v>7.5</v>
      </c>
      <c r="M2418" s="127">
        <f t="shared" si="376"/>
        <v>7.5</v>
      </c>
      <c r="N2418" s="57">
        <f t="shared" si="372"/>
        <v>50</v>
      </c>
      <c r="O2418" s="57">
        <f t="shared" si="377"/>
        <v>50</v>
      </c>
      <c r="P2418" s="127">
        <f t="shared" si="373"/>
        <v>7.5</v>
      </c>
      <c r="Q2418" s="130">
        <f t="shared" si="374"/>
        <v>50</v>
      </c>
      <c r="R2418" s="62">
        <f t="shared" si="375"/>
        <v>50</v>
      </c>
      <c r="S2418" s="62">
        <f t="shared" si="378"/>
        <v>50</v>
      </c>
      <c r="T2418" s="129">
        <f t="shared" si="379"/>
        <v>3621.9078586603164</v>
      </c>
      <c r="X2418" s="62"/>
      <c r="AA2418" s="24"/>
    </row>
    <row r="2419" spans="6:27" x14ac:dyDescent="0.3">
      <c r="F2419" s="124">
        <f>Calculator!A2401</f>
        <v>2396</v>
      </c>
      <c r="G2419" s="44">
        <f>Calculator!B2401</f>
        <v>0</v>
      </c>
      <c r="H2419" s="44">
        <f>Calculator!C2401</f>
        <v>0</v>
      </c>
      <c r="I2419" s="46">
        <f>Calculator!E2401</f>
        <v>0</v>
      </c>
      <c r="J2419" s="45">
        <f>Calculator!F2401</f>
        <v>0</v>
      </c>
      <c r="K2419" s="125">
        <f t="shared" si="370"/>
        <v>7.5</v>
      </c>
      <c r="L2419" s="127">
        <f t="shared" si="371"/>
        <v>7.5</v>
      </c>
      <c r="M2419" s="127">
        <f t="shared" si="376"/>
        <v>7.5</v>
      </c>
      <c r="N2419" s="57">
        <f t="shared" si="372"/>
        <v>50</v>
      </c>
      <c r="O2419" s="57">
        <f t="shared" si="377"/>
        <v>50</v>
      </c>
      <c r="P2419" s="127">
        <f t="shared" si="373"/>
        <v>7.5</v>
      </c>
      <c r="Q2419" s="130">
        <f t="shared" si="374"/>
        <v>50</v>
      </c>
      <c r="R2419" s="62">
        <f t="shared" si="375"/>
        <v>50</v>
      </c>
      <c r="S2419" s="62">
        <f t="shared" si="378"/>
        <v>50</v>
      </c>
      <c r="T2419" s="129">
        <f t="shared" si="379"/>
        <v>3621.9078586603164</v>
      </c>
      <c r="X2419" s="62"/>
      <c r="AA2419" s="24"/>
    </row>
    <row r="2420" spans="6:27" x14ac:dyDescent="0.3">
      <c r="F2420" s="124">
        <f>Calculator!A2402</f>
        <v>2397</v>
      </c>
      <c r="G2420" s="44">
        <f>Calculator!B2402</f>
        <v>0</v>
      </c>
      <c r="H2420" s="44">
        <f>Calculator!C2402</f>
        <v>0</v>
      </c>
      <c r="I2420" s="46">
        <f>Calculator!E2402</f>
        <v>0</v>
      </c>
      <c r="J2420" s="45">
        <f>Calculator!F2402</f>
        <v>0</v>
      </c>
      <c r="K2420" s="125">
        <f t="shared" si="370"/>
        <v>7.5</v>
      </c>
      <c r="L2420" s="127">
        <f t="shared" si="371"/>
        <v>7.5</v>
      </c>
      <c r="M2420" s="127">
        <f t="shared" si="376"/>
        <v>7.5</v>
      </c>
      <c r="N2420" s="57">
        <f t="shared" si="372"/>
        <v>50</v>
      </c>
      <c r="O2420" s="57">
        <f t="shared" si="377"/>
        <v>50</v>
      </c>
      <c r="P2420" s="127">
        <f t="shared" si="373"/>
        <v>7.5</v>
      </c>
      <c r="Q2420" s="130">
        <f t="shared" si="374"/>
        <v>50</v>
      </c>
      <c r="R2420" s="62">
        <f t="shared" si="375"/>
        <v>50</v>
      </c>
      <c r="S2420" s="62">
        <f t="shared" si="378"/>
        <v>50</v>
      </c>
      <c r="T2420" s="129">
        <f t="shared" si="379"/>
        <v>3621.9078586603164</v>
      </c>
      <c r="X2420" s="62"/>
      <c r="AA2420" s="24"/>
    </row>
    <row r="2421" spans="6:27" x14ac:dyDescent="0.3">
      <c r="F2421" s="124">
        <f>Calculator!A2403</f>
        <v>2398</v>
      </c>
      <c r="G2421" s="44">
        <f>Calculator!B2403</f>
        <v>0</v>
      </c>
      <c r="H2421" s="44">
        <f>Calculator!C2403</f>
        <v>0</v>
      </c>
      <c r="I2421" s="46">
        <f>Calculator!E2403</f>
        <v>0</v>
      </c>
      <c r="J2421" s="45">
        <f>Calculator!F2403</f>
        <v>0</v>
      </c>
      <c r="K2421" s="125">
        <f t="shared" si="370"/>
        <v>7.5</v>
      </c>
      <c r="L2421" s="127">
        <f t="shared" si="371"/>
        <v>7.5</v>
      </c>
      <c r="M2421" s="127">
        <f t="shared" si="376"/>
        <v>7.5</v>
      </c>
      <c r="N2421" s="57">
        <f t="shared" si="372"/>
        <v>50</v>
      </c>
      <c r="O2421" s="57">
        <f t="shared" si="377"/>
        <v>50</v>
      </c>
      <c r="P2421" s="127">
        <f t="shared" si="373"/>
        <v>7.5</v>
      </c>
      <c r="Q2421" s="130">
        <f t="shared" si="374"/>
        <v>50</v>
      </c>
      <c r="R2421" s="62">
        <f t="shared" si="375"/>
        <v>50</v>
      </c>
      <c r="S2421" s="62">
        <f t="shared" si="378"/>
        <v>50</v>
      </c>
      <c r="T2421" s="129">
        <f t="shared" si="379"/>
        <v>3621.9078586603164</v>
      </c>
      <c r="X2421" s="62"/>
      <c r="AA2421" s="24"/>
    </row>
    <row r="2422" spans="6:27" x14ac:dyDescent="0.3">
      <c r="F2422" s="124">
        <f>Calculator!A2404</f>
        <v>2399</v>
      </c>
      <c r="G2422" s="44">
        <f>Calculator!B2404</f>
        <v>0</v>
      </c>
      <c r="H2422" s="44">
        <f>Calculator!C2404</f>
        <v>0</v>
      </c>
      <c r="I2422" s="46">
        <f>Calculator!E2404</f>
        <v>0</v>
      </c>
      <c r="J2422" s="45">
        <f>Calculator!F2404</f>
        <v>0</v>
      </c>
      <c r="K2422" s="125">
        <f t="shared" si="370"/>
        <v>7.5</v>
      </c>
      <c r="L2422" s="127">
        <f t="shared" si="371"/>
        <v>7.5</v>
      </c>
      <c r="M2422" s="127">
        <f t="shared" si="376"/>
        <v>7.5</v>
      </c>
      <c r="N2422" s="57">
        <f t="shared" si="372"/>
        <v>50</v>
      </c>
      <c r="O2422" s="57">
        <f t="shared" si="377"/>
        <v>50</v>
      </c>
      <c r="P2422" s="127">
        <f t="shared" si="373"/>
        <v>7.5</v>
      </c>
      <c r="Q2422" s="130">
        <f t="shared" si="374"/>
        <v>50</v>
      </c>
      <c r="R2422" s="62">
        <f t="shared" si="375"/>
        <v>50</v>
      </c>
      <c r="S2422" s="62">
        <f t="shared" si="378"/>
        <v>50</v>
      </c>
      <c r="T2422" s="129">
        <f t="shared" si="379"/>
        <v>3621.9078586603164</v>
      </c>
      <c r="X2422" s="62"/>
      <c r="AA2422" s="24"/>
    </row>
    <row r="2423" spans="6:27" x14ac:dyDescent="0.3">
      <c r="F2423" s="124">
        <f>Calculator!A2405</f>
        <v>2400</v>
      </c>
      <c r="G2423" s="44">
        <f>Calculator!B2405</f>
        <v>0</v>
      </c>
      <c r="H2423" s="44">
        <f>Calculator!C2405</f>
        <v>0</v>
      </c>
      <c r="I2423" s="46">
        <f>Calculator!E2405</f>
        <v>0</v>
      </c>
      <c r="J2423" s="45">
        <f>Calculator!F2405</f>
        <v>0</v>
      </c>
      <c r="K2423" s="125">
        <f t="shared" si="370"/>
        <v>7.5</v>
      </c>
      <c r="L2423" s="127">
        <f t="shared" si="371"/>
        <v>7.5</v>
      </c>
      <c r="M2423" s="127">
        <f t="shared" si="376"/>
        <v>7.5</v>
      </c>
      <c r="N2423" s="57">
        <f t="shared" si="372"/>
        <v>50</v>
      </c>
      <c r="O2423" s="57">
        <f t="shared" si="377"/>
        <v>50</v>
      </c>
      <c r="P2423" s="127">
        <f t="shared" si="373"/>
        <v>7.5</v>
      </c>
      <c r="Q2423" s="130">
        <f t="shared" si="374"/>
        <v>50</v>
      </c>
      <c r="R2423" s="62">
        <f t="shared" si="375"/>
        <v>50</v>
      </c>
      <c r="S2423" s="62">
        <f t="shared" si="378"/>
        <v>50</v>
      </c>
      <c r="T2423" s="129">
        <f t="shared" si="379"/>
        <v>3621.9078586603164</v>
      </c>
      <c r="X2423" s="62"/>
      <c r="AA2423" s="24"/>
    </row>
    <row r="2424" spans="6:27" x14ac:dyDescent="0.3">
      <c r="F2424" s="124">
        <f>Calculator!A2406</f>
        <v>2401</v>
      </c>
      <c r="G2424" s="44">
        <f>Calculator!B2406</f>
        <v>0</v>
      </c>
      <c r="H2424" s="44">
        <f>Calculator!C2406</f>
        <v>0</v>
      </c>
      <c r="I2424" s="46">
        <f>Calculator!E2406</f>
        <v>0</v>
      </c>
      <c r="J2424" s="45">
        <f>Calculator!F2406</f>
        <v>0</v>
      </c>
      <c r="K2424" s="125">
        <f t="shared" si="370"/>
        <v>7.5</v>
      </c>
      <c r="L2424" s="127">
        <f t="shared" si="371"/>
        <v>7.5</v>
      </c>
      <c r="M2424" s="127">
        <f t="shared" si="376"/>
        <v>7.5</v>
      </c>
      <c r="N2424" s="57">
        <f t="shared" si="372"/>
        <v>50</v>
      </c>
      <c r="O2424" s="57">
        <f t="shared" si="377"/>
        <v>50</v>
      </c>
      <c r="P2424" s="127">
        <f t="shared" si="373"/>
        <v>7.5</v>
      </c>
      <c r="Q2424" s="130">
        <f t="shared" si="374"/>
        <v>50</v>
      </c>
      <c r="R2424" s="62">
        <f t="shared" si="375"/>
        <v>50</v>
      </c>
      <c r="S2424" s="62">
        <f t="shared" si="378"/>
        <v>50</v>
      </c>
      <c r="T2424" s="129">
        <f t="shared" si="379"/>
        <v>3621.9078586603164</v>
      </c>
      <c r="X2424" s="62"/>
      <c r="AA2424" s="24"/>
    </row>
    <row r="2425" spans="6:27" x14ac:dyDescent="0.3">
      <c r="F2425" s="124">
        <f>Calculator!A2407</f>
        <v>2402</v>
      </c>
      <c r="G2425" s="44">
        <f>Calculator!B2407</f>
        <v>0</v>
      </c>
      <c r="H2425" s="44">
        <f>Calculator!C2407</f>
        <v>0</v>
      </c>
      <c r="I2425" s="46">
        <f>Calculator!E2407</f>
        <v>0</v>
      </c>
      <c r="J2425" s="45">
        <f>Calculator!F2407</f>
        <v>0</v>
      </c>
      <c r="K2425" s="125">
        <f t="shared" si="370"/>
        <v>7.5</v>
      </c>
      <c r="L2425" s="127">
        <f t="shared" si="371"/>
        <v>7.5</v>
      </c>
      <c r="M2425" s="127">
        <f t="shared" si="376"/>
        <v>7.5</v>
      </c>
      <c r="N2425" s="57">
        <f t="shared" si="372"/>
        <v>50</v>
      </c>
      <c r="O2425" s="57">
        <f t="shared" si="377"/>
        <v>50</v>
      </c>
      <c r="P2425" s="127">
        <f t="shared" si="373"/>
        <v>7.5</v>
      </c>
      <c r="Q2425" s="130">
        <f t="shared" si="374"/>
        <v>50</v>
      </c>
      <c r="R2425" s="62">
        <f t="shared" si="375"/>
        <v>50</v>
      </c>
      <c r="S2425" s="62">
        <f t="shared" si="378"/>
        <v>50</v>
      </c>
      <c r="T2425" s="129">
        <f t="shared" si="379"/>
        <v>3621.9078586603164</v>
      </c>
      <c r="X2425" s="62"/>
      <c r="AA2425" s="24"/>
    </row>
    <row r="2426" spans="6:27" x14ac:dyDescent="0.3">
      <c r="F2426" s="124">
        <f>Calculator!A2408</f>
        <v>2403</v>
      </c>
      <c r="G2426" s="44">
        <f>Calculator!B2408</f>
        <v>0</v>
      </c>
      <c r="H2426" s="44">
        <f>Calculator!C2408</f>
        <v>0</v>
      </c>
      <c r="I2426" s="46">
        <f>Calculator!E2408</f>
        <v>0</v>
      </c>
      <c r="J2426" s="45">
        <f>Calculator!F2408</f>
        <v>0</v>
      </c>
      <c r="K2426" s="125">
        <f t="shared" si="370"/>
        <v>7.5</v>
      </c>
      <c r="L2426" s="127">
        <f t="shared" si="371"/>
        <v>7.5</v>
      </c>
      <c r="M2426" s="127">
        <f t="shared" si="376"/>
        <v>7.5</v>
      </c>
      <c r="N2426" s="57">
        <f t="shared" si="372"/>
        <v>50</v>
      </c>
      <c r="O2426" s="57">
        <f t="shared" si="377"/>
        <v>50</v>
      </c>
      <c r="P2426" s="127">
        <f t="shared" si="373"/>
        <v>7.5</v>
      </c>
      <c r="Q2426" s="130">
        <f t="shared" si="374"/>
        <v>50</v>
      </c>
      <c r="R2426" s="62">
        <f t="shared" si="375"/>
        <v>50</v>
      </c>
      <c r="S2426" s="62">
        <f t="shared" si="378"/>
        <v>50</v>
      </c>
      <c r="T2426" s="129">
        <f t="shared" si="379"/>
        <v>3621.9078586603164</v>
      </c>
      <c r="X2426" s="62"/>
      <c r="AA2426" s="24"/>
    </row>
    <row r="2427" spans="6:27" x14ac:dyDescent="0.3">
      <c r="F2427" s="124">
        <f>Calculator!A2409</f>
        <v>2404</v>
      </c>
      <c r="G2427" s="44">
        <f>Calculator!B2409</f>
        <v>0</v>
      </c>
      <c r="H2427" s="44">
        <f>Calculator!C2409</f>
        <v>0</v>
      </c>
      <c r="I2427" s="46">
        <f>Calculator!E2409</f>
        <v>0</v>
      </c>
      <c r="J2427" s="45">
        <f>Calculator!F2409</f>
        <v>0</v>
      </c>
      <c r="K2427" s="125">
        <f t="shared" si="370"/>
        <v>7.5</v>
      </c>
      <c r="L2427" s="127">
        <f t="shared" si="371"/>
        <v>7.5</v>
      </c>
      <c r="M2427" s="127">
        <f t="shared" si="376"/>
        <v>7.5</v>
      </c>
      <c r="N2427" s="57">
        <f t="shared" si="372"/>
        <v>50</v>
      </c>
      <c r="O2427" s="57">
        <f t="shared" si="377"/>
        <v>50</v>
      </c>
      <c r="P2427" s="127">
        <f t="shared" si="373"/>
        <v>7.5</v>
      </c>
      <c r="Q2427" s="130">
        <f t="shared" si="374"/>
        <v>50</v>
      </c>
      <c r="R2427" s="62">
        <f t="shared" si="375"/>
        <v>50</v>
      </c>
      <c r="S2427" s="62">
        <f t="shared" si="378"/>
        <v>50</v>
      </c>
      <c r="T2427" s="129">
        <f t="shared" si="379"/>
        <v>3621.9078586603164</v>
      </c>
      <c r="X2427" s="62"/>
      <c r="AA2427" s="24"/>
    </row>
    <row r="2428" spans="6:27" x14ac:dyDescent="0.3">
      <c r="F2428" s="124">
        <f>Calculator!A2410</f>
        <v>2405</v>
      </c>
      <c r="G2428" s="44">
        <f>Calculator!B2410</f>
        <v>0</v>
      </c>
      <c r="H2428" s="44">
        <f>Calculator!C2410</f>
        <v>0</v>
      </c>
      <c r="I2428" s="46">
        <f>Calculator!E2410</f>
        <v>0</v>
      </c>
      <c r="J2428" s="45">
        <f>Calculator!F2410</f>
        <v>0</v>
      </c>
      <c r="K2428" s="125">
        <f t="shared" si="370"/>
        <v>7.5</v>
      </c>
      <c r="L2428" s="127">
        <f t="shared" si="371"/>
        <v>7.5</v>
      </c>
      <c r="M2428" s="127">
        <f t="shared" si="376"/>
        <v>7.5</v>
      </c>
      <c r="N2428" s="57">
        <f t="shared" si="372"/>
        <v>50</v>
      </c>
      <c r="O2428" s="57">
        <f t="shared" si="377"/>
        <v>50</v>
      </c>
      <c r="P2428" s="127">
        <f t="shared" si="373"/>
        <v>7.5</v>
      </c>
      <c r="Q2428" s="130">
        <f t="shared" si="374"/>
        <v>50</v>
      </c>
      <c r="R2428" s="62">
        <f t="shared" si="375"/>
        <v>50</v>
      </c>
      <c r="S2428" s="62">
        <f t="shared" si="378"/>
        <v>50</v>
      </c>
      <c r="T2428" s="129">
        <f t="shared" si="379"/>
        <v>3621.9078586603164</v>
      </c>
      <c r="X2428" s="62"/>
      <c r="AA2428" s="24"/>
    </row>
    <row r="2429" spans="6:27" x14ac:dyDescent="0.3">
      <c r="F2429" s="124">
        <f>Calculator!A2411</f>
        <v>2406</v>
      </c>
      <c r="G2429" s="44">
        <f>Calculator!B2411</f>
        <v>0</v>
      </c>
      <c r="H2429" s="44">
        <f>Calculator!C2411</f>
        <v>0</v>
      </c>
      <c r="I2429" s="46">
        <f>Calculator!E2411</f>
        <v>0</v>
      </c>
      <c r="J2429" s="45">
        <f>Calculator!F2411</f>
        <v>0</v>
      </c>
      <c r="K2429" s="125">
        <f t="shared" si="370"/>
        <v>7.5</v>
      </c>
      <c r="L2429" s="127">
        <f t="shared" si="371"/>
        <v>7.5</v>
      </c>
      <c r="M2429" s="127">
        <f t="shared" si="376"/>
        <v>7.5</v>
      </c>
      <c r="N2429" s="57">
        <f t="shared" si="372"/>
        <v>50</v>
      </c>
      <c r="O2429" s="57">
        <f t="shared" si="377"/>
        <v>50</v>
      </c>
      <c r="P2429" s="127">
        <f t="shared" si="373"/>
        <v>7.5</v>
      </c>
      <c r="Q2429" s="130">
        <f t="shared" si="374"/>
        <v>50</v>
      </c>
      <c r="R2429" s="62">
        <f t="shared" si="375"/>
        <v>50</v>
      </c>
      <c r="S2429" s="62">
        <f t="shared" si="378"/>
        <v>50</v>
      </c>
      <c r="T2429" s="129">
        <f t="shared" si="379"/>
        <v>3621.9078586603164</v>
      </c>
      <c r="X2429" s="62"/>
      <c r="AA2429" s="24"/>
    </row>
    <row r="2430" spans="6:27" x14ac:dyDescent="0.3">
      <c r="F2430" s="124">
        <f>Calculator!A2412</f>
        <v>2407</v>
      </c>
      <c r="G2430" s="44">
        <f>Calculator!B2412</f>
        <v>0</v>
      </c>
      <c r="H2430" s="44">
        <f>Calculator!C2412</f>
        <v>0</v>
      </c>
      <c r="I2430" s="46">
        <f>Calculator!E2412</f>
        <v>0</v>
      </c>
      <c r="J2430" s="45">
        <f>Calculator!F2412</f>
        <v>0</v>
      </c>
      <c r="K2430" s="125">
        <f t="shared" si="370"/>
        <v>7.5</v>
      </c>
      <c r="L2430" s="127">
        <f t="shared" si="371"/>
        <v>7.5</v>
      </c>
      <c r="M2430" s="127">
        <f t="shared" si="376"/>
        <v>7.5</v>
      </c>
      <c r="N2430" s="57">
        <f t="shared" si="372"/>
        <v>50</v>
      </c>
      <c r="O2430" s="57">
        <f t="shared" si="377"/>
        <v>50</v>
      </c>
      <c r="P2430" s="127">
        <f t="shared" si="373"/>
        <v>7.5</v>
      </c>
      <c r="Q2430" s="130">
        <f t="shared" si="374"/>
        <v>50</v>
      </c>
      <c r="R2430" s="62">
        <f t="shared" si="375"/>
        <v>50</v>
      </c>
      <c r="S2430" s="62">
        <f t="shared" si="378"/>
        <v>50</v>
      </c>
      <c r="T2430" s="129">
        <f t="shared" si="379"/>
        <v>3621.9078586603164</v>
      </c>
      <c r="X2430" s="62"/>
      <c r="AA2430" s="24"/>
    </row>
    <row r="2431" spans="6:27" x14ac:dyDescent="0.3">
      <c r="F2431" s="124">
        <f>Calculator!A2413</f>
        <v>2408</v>
      </c>
      <c r="G2431" s="44">
        <f>Calculator!B2413</f>
        <v>0</v>
      </c>
      <c r="H2431" s="44">
        <f>Calculator!C2413</f>
        <v>0</v>
      </c>
      <c r="I2431" s="46">
        <f>Calculator!E2413</f>
        <v>0</v>
      </c>
      <c r="J2431" s="45">
        <f>Calculator!F2413</f>
        <v>0</v>
      </c>
      <c r="K2431" s="125">
        <f t="shared" si="370"/>
        <v>7.5</v>
      </c>
      <c r="L2431" s="127">
        <f t="shared" si="371"/>
        <v>7.5</v>
      </c>
      <c r="M2431" s="127">
        <f t="shared" si="376"/>
        <v>7.5</v>
      </c>
      <c r="N2431" s="57">
        <f t="shared" si="372"/>
        <v>50</v>
      </c>
      <c r="O2431" s="57">
        <f t="shared" si="377"/>
        <v>50</v>
      </c>
      <c r="P2431" s="127">
        <f t="shared" si="373"/>
        <v>7.5</v>
      </c>
      <c r="Q2431" s="130">
        <f t="shared" si="374"/>
        <v>50</v>
      </c>
      <c r="R2431" s="62">
        <f t="shared" si="375"/>
        <v>50</v>
      </c>
      <c r="S2431" s="62">
        <f t="shared" si="378"/>
        <v>50</v>
      </c>
      <c r="T2431" s="129">
        <f t="shared" si="379"/>
        <v>3621.9078586603164</v>
      </c>
      <c r="X2431" s="62"/>
      <c r="AA2431" s="24"/>
    </row>
    <row r="2432" spans="6:27" x14ac:dyDescent="0.3">
      <c r="F2432" s="124">
        <f>Calculator!A2414</f>
        <v>2409</v>
      </c>
      <c r="G2432" s="44">
        <f>Calculator!B2414</f>
        <v>0</v>
      </c>
      <c r="H2432" s="44">
        <f>Calculator!C2414</f>
        <v>0</v>
      </c>
      <c r="I2432" s="46">
        <f>Calculator!E2414</f>
        <v>0</v>
      </c>
      <c r="J2432" s="45">
        <f>Calculator!F2414</f>
        <v>0</v>
      </c>
      <c r="K2432" s="125">
        <f t="shared" si="370"/>
        <v>7.5</v>
      </c>
      <c r="L2432" s="127">
        <f t="shared" si="371"/>
        <v>7.5</v>
      </c>
      <c r="M2432" s="127">
        <f t="shared" si="376"/>
        <v>7.5</v>
      </c>
      <c r="N2432" s="57">
        <f t="shared" si="372"/>
        <v>50</v>
      </c>
      <c r="O2432" s="57">
        <f t="shared" si="377"/>
        <v>50</v>
      </c>
      <c r="P2432" s="127">
        <f t="shared" si="373"/>
        <v>7.5</v>
      </c>
      <c r="Q2432" s="130">
        <f t="shared" si="374"/>
        <v>50</v>
      </c>
      <c r="R2432" s="62">
        <f t="shared" si="375"/>
        <v>50</v>
      </c>
      <c r="S2432" s="62">
        <f t="shared" si="378"/>
        <v>50</v>
      </c>
      <c r="T2432" s="129">
        <f t="shared" si="379"/>
        <v>3621.9078586603164</v>
      </c>
      <c r="X2432" s="62"/>
      <c r="AA2432" s="24"/>
    </row>
    <row r="2433" spans="6:27" x14ac:dyDescent="0.3">
      <c r="F2433" s="124">
        <f>Calculator!A2415</f>
        <v>2410</v>
      </c>
      <c r="G2433" s="44">
        <f>Calculator!B2415</f>
        <v>0</v>
      </c>
      <c r="H2433" s="44">
        <f>Calculator!C2415</f>
        <v>0</v>
      </c>
      <c r="I2433" s="46">
        <f>Calculator!E2415</f>
        <v>0</v>
      </c>
      <c r="J2433" s="45">
        <f>Calculator!F2415</f>
        <v>0</v>
      </c>
      <c r="K2433" s="125">
        <f t="shared" si="370"/>
        <v>7.5</v>
      </c>
      <c r="L2433" s="127">
        <f t="shared" si="371"/>
        <v>7.5</v>
      </c>
      <c r="M2433" s="127">
        <f t="shared" si="376"/>
        <v>7.5</v>
      </c>
      <c r="N2433" s="57">
        <f t="shared" si="372"/>
        <v>50</v>
      </c>
      <c r="O2433" s="57">
        <f t="shared" si="377"/>
        <v>50</v>
      </c>
      <c r="P2433" s="127">
        <f t="shared" si="373"/>
        <v>7.5</v>
      </c>
      <c r="Q2433" s="130">
        <f t="shared" si="374"/>
        <v>50</v>
      </c>
      <c r="R2433" s="62">
        <f t="shared" si="375"/>
        <v>50</v>
      </c>
      <c r="S2433" s="62">
        <f t="shared" si="378"/>
        <v>50</v>
      </c>
      <c r="T2433" s="129">
        <f t="shared" si="379"/>
        <v>3621.9078586603164</v>
      </c>
      <c r="X2433" s="62"/>
      <c r="AA2433" s="24"/>
    </row>
    <row r="2434" spans="6:27" x14ac:dyDescent="0.3">
      <c r="F2434" s="124">
        <f>Calculator!A2416</f>
        <v>2411</v>
      </c>
      <c r="G2434" s="44">
        <f>Calculator!B2416</f>
        <v>0</v>
      </c>
      <c r="H2434" s="44">
        <f>Calculator!C2416</f>
        <v>0</v>
      </c>
      <c r="I2434" s="46">
        <f>Calculator!E2416</f>
        <v>0</v>
      </c>
      <c r="J2434" s="45">
        <f>Calculator!F2416</f>
        <v>0</v>
      </c>
      <c r="K2434" s="125">
        <f t="shared" si="370"/>
        <v>7.5</v>
      </c>
      <c r="L2434" s="127">
        <f t="shared" si="371"/>
        <v>7.5</v>
      </c>
      <c r="M2434" s="127">
        <f t="shared" si="376"/>
        <v>7.5</v>
      </c>
      <c r="N2434" s="57">
        <f t="shared" si="372"/>
        <v>50</v>
      </c>
      <c r="O2434" s="57">
        <f t="shared" si="377"/>
        <v>50</v>
      </c>
      <c r="P2434" s="127">
        <f t="shared" si="373"/>
        <v>7.5</v>
      </c>
      <c r="Q2434" s="130">
        <f t="shared" si="374"/>
        <v>50</v>
      </c>
      <c r="R2434" s="62">
        <f t="shared" si="375"/>
        <v>50</v>
      </c>
      <c r="S2434" s="62">
        <f t="shared" si="378"/>
        <v>50</v>
      </c>
      <c r="T2434" s="129">
        <f t="shared" si="379"/>
        <v>3621.9078586603164</v>
      </c>
      <c r="X2434" s="62"/>
      <c r="AA2434" s="24"/>
    </row>
    <row r="2435" spans="6:27" x14ac:dyDescent="0.3">
      <c r="F2435" s="124">
        <f>Calculator!A2417</f>
        <v>2412</v>
      </c>
      <c r="G2435" s="44">
        <f>Calculator!B2417</f>
        <v>0</v>
      </c>
      <c r="H2435" s="44">
        <f>Calculator!C2417</f>
        <v>0</v>
      </c>
      <c r="I2435" s="46">
        <f>Calculator!E2417</f>
        <v>0</v>
      </c>
      <c r="J2435" s="45">
        <f>Calculator!F2417</f>
        <v>0</v>
      </c>
      <c r="K2435" s="125">
        <f t="shared" si="370"/>
        <v>7.5</v>
      </c>
      <c r="L2435" s="127">
        <f t="shared" si="371"/>
        <v>7.5</v>
      </c>
      <c r="M2435" s="127">
        <f t="shared" si="376"/>
        <v>7.5</v>
      </c>
      <c r="N2435" s="57">
        <f t="shared" si="372"/>
        <v>50</v>
      </c>
      <c r="O2435" s="57">
        <f t="shared" si="377"/>
        <v>50</v>
      </c>
      <c r="P2435" s="127">
        <f t="shared" si="373"/>
        <v>7.5</v>
      </c>
      <c r="Q2435" s="130">
        <f t="shared" si="374"/>
        <v>50</v>
      </c>
      <c r="R2435" s="62">
        <f t="shared" si="375"/>
        <v>50</v>
      </c>
      <c r="S2435" s="62">
        <f t="shared" si="378"/>
        <v>50</v>
      </c>
      <c r="T2435" s="129">
        <f t="shared" si="379"/>
        <v>3621.9078586603164</v>
      </c>
      <c r="X2435" s="62"/>
      <c r="AA2435" s="24"/>
    </row>
    <row r="2436" spans="6:27" x14ac:dyDescent="0.3">
      <c r="F2436" s="124">
        <f>Calculator!A2418</f>
        <v>2413</v>
      </c>
      <c r="G2436" s="44">
        <f>Calculator!B2418</f>
        <v>0</v>
      </c>
      <c r="H2436" s="44">
        <f>Calculator!C2418</f>
        <v>0</v>
      </c>
      <c r="I2436" s="46">
        <f>Calculator!E2418</f>
        <v>0</v>
      </c>
      <c r="J2436" s="45">
        <f>Calculator!F2418</f>
        <v>0</v>
      </c>
      <c r="K2436" s="125">
        <f t="shared" si="370"/>
        <v>7.5</v>
      </c>
      <c r="L2436" s="127">
        <f t="shared" si="371"/>
        <v>7.5</v>
      </c>
      <c r="M2436" s="127">
        <f t="shared" si="376"/>
        <v>7.5</v>
      </c>
      <c r="N2436" s="57">
        <f t="shared" si="372"/>
        <v>50</v>
      </c>
      <c r="O2436" s="57">
        <f t="shared" si="377"/>
        <v>50</v>
      </c>
      <c r="P2436" s="127">
        <f t="shared" si="373"/>
        <v>7.5</v>
      </c>
      <c r="Q2436" s="130">
        <f t="shared" si="374"/>
        <v>50</v>
      </c>
      <c r="R2436" s="62">
        <f t="shared" si="375"/>
        <v>50</v>
      </c>
      <c r="S2436" s="62">
        <f t="shared" si="378"/>
        <v>50</v>
      </c>
      <c r="T2436" s="129">
        <f t="shared" si="379"/>
        <v>3621.9078586603164</v>
      </c>
      <c r="X2436" s="62"/>
      <c r="AA2436" s="24"/>
    </row>
    <row r="2437" spans="6:27" x14ac:dyDescent="0.3">
      <c r="F2437" s="124">
        <f>Calculator!A2419</f>
        <v>2414</v>
      </c>
      <c r="G2437" s="44">
        <f>Calculator!B2419</f>
        <v>0</v>
      </c>
      <c r="H2437" s="44">
        <f>Calculator!C2419</f>
        <v>0</v>
      </c>
      <c r="I2437" s="46">
        <f>Calculator!E2419</f>
        <v>0</v>
      </c>
      <c r="J2437" s="45">
        <f>Calculator!F2419</f>
        <v>0</v>
      </c>
      <c r="K2437" s="125">
        <f t="shared" si="370"/>
        <v>7.5</v>
      </c>
      <c r="L2437" s="127">
        <f t="shared" si="371"/>
        <v>7.5</v>
      </c>
      <c r="M2437" s="127">
        <f t="shared" si="376"/>
        <v>7.5</v>
      </c>
      <c r="N2437" s="57">
        <f t="shared" si="372"/>
        <v>50</v>
      </c>
      <c r="O2437" s="57">
        <f t="shared" si="377"/>
        <v>50</v>
      </c>
      <c r="P2437" s="127">
        <f t="shared" si="373"/>
        <v>7.5</v>
      </c>
      <c r="Q2437" s="130">
        <f t="shared" si="374"/>
        <v>50</v>
      </c>
      <c r="R2437" s="62">
        <f t="shared" si="375"/>
        <v>50</v>
      </c>
      <c r="S2437" s="62">
        <f t="shared" si="378"/>
        <v>50</v>
      </c>
      <c r="T2437" s="129">
        <f t="shared" si="379"/>
        <v>3621.9078586603164</v>
      </c>
      <c r="X2437" s="62"/>
      <c r="AA2437" s="24"/>
    </row>
    <row r="2438" spans="6:27" x14ac:dyDescent="0.3">
      <c r="F2438" s="124">
        <f>Calculator!A2420</f>
        <v>2415</v>
      </c>
      <c r="G2438" s="44">
        <f>Calculator!B2420</f>
        <v>0</v>
      </c>
      <c r="H2438" s="44">
        <f>Calculator!C2420</f>
        <v>0</v>
      </c>
      <c r="I2438" s="46">
        <f>Calculator!E2420</f>
        <v>0</v>
      </c>
      <c r="J2438" s="45">
        <f>Calculator!F2420</f>
        <v>0</v>
      </c>
      <c r="K2438" s="125">
        <f t="shared" si="370"/>
        <v>7.5</v>
      </c>
      <c r="L2438" s="127">
        <f t="shared" si="371"/>
        <v>7.5</v>
      </c>
      <c r="M2438" s="127">
        <f t="shared" si="376"/>
        <v>7.5</v>
      </c>
      <c r="N2438" s="57">
        <f t="shared" si="372"/>
        <v>50</v>
      </c>
      <c r="O2438" s="57">
        <f t="shared" si="377"/>
        <v>50</v>
      </c>
      <c r="P2438" s="127">
        <f t="shared" si="373"/>
        <v>7.5</v>
      </c>
      <c r="Q2438" s="130">
        <f t="shared" si="374"/>
        <v>50</v>
      </c>
      <c r="R2438" s="62">
        <f t="shared" si="375"/>
        <v>50</v>
      </c>
      <c r="S2438" s="62">
        <f t="shared" si="378"/>
        <v>50</v>
      </c>
      <c r="T2438" s="129">
        <f t="shared" si="379"/>
        <v>3621.9078586603164</v>
      </c>
      <c r="X2438" s="62"/>
      <c r="AA2438" s="24"/>
    </row>
    <row r="2439" spans="6:27" x14ac:dyDescent="0.3">
      <c r="F2439" s="124">
        <f>Calculator!A2421</f>
        <v>2416</v>
      </c>
      <c r="G2439" s="44">
        <f>Calculator!B2421</f>
        <v>0</v>
      </c>
      <c r="H2439" s="44">
        <f>Calculator!C2421</f>
        <v>0</v>
      </c>
      <c r="I2439" s="46">
        <f>Calculator!E2421</f>
        <v>0</v>
      </c>
      <c r="J2439" s="45">
        <f>Calculator!F2421</f>
        <v>0</v>
      </c>
      <c r="K2439" s="125">
        <f t="shared" si="370"/>
        <v>7.5</v>
      </c>
      <c r="L2439" s="127">
        <f t="shared" si="371"/>
        <v>7.5</v>
      </c>
      <c r="M2439" s="127">
        <f t="shared" si="376"/>
        <v>7.5</v>
      </c>
      <c r="N2439" s="57">
        <f t="shared" si="372"/>
        <v>50</v>
      </c>
      <c r="O2439" s="57">
        <f t="shared" si="377"/>
        <v>50</v>
      </c>
      <c r="P2439" s="127">
        <f t="shared" si="373"/>
        <v>7.5</v>
      </c>
      <c r="Q2439" s="130">
        <f t="shared" si="374"/>
        <v>50</v>
      </c>
      <c r="R2439" s="62">
        <f t="shared" si="375"/>
        <v>50</v>
      </c>
      <c r="S2439" s="62">
        <f t="shared" si="378"/>
        <v>50</v>
      </c>
      <c r="T2439" s="129">
        <f t="shared" si="379"/>
        <v>3621.9078586603164</v>
      </c>
      <c r="X2439" s="62"/>
      <c r="AA2439" s="24"/>
    </row>
    <row r="2440" spans="6:27" x14ac:dyDescent="0.3">
      <c r="F2440" s="124">
        <f>Calculator!A2422</f>
        <v>2417</v>
      </c>
      <c r="G2440" s="44">
        <f>Calculator!B2422</f>
        <v>0</v>
      </c>
      <c r="H2440" s="44">
        <f>Calculator!C2422</f>
        <v>0</v>
      </c>
      <c r="I2440" s="46">
        <f>Calculator!E2422</f>
        <v>0</v>
      </c>
      <c r="J2440" s="45">
        <f>Calculator!F2422</f>
        <v>0</v>
      </c>
      <c r="K2440" s="125">
        <f t="shared" si="370"/>
        <v>7.5</v>
      </c>
      <c r="L2440" s="127">
        <f t="shared" si="371"/>
        <v>7.5</v>
      </c>
      <c r="M2440" s="127">
        <f t="shared" si="376"/>
        <v>7.5</v>
      </c>
      <c r="N2440" s="57">
        <f t="shared" si="372"/>
        <v>50</v>
      </c>
      <c r="O2440" s="57">
        <f t="shared" si="377"/>
        <v>50</v>
      </c>
      <c r="P2440" s="127">
        <f t="shared" si="373"/>
        <v>7.5</v>
      </c>
      <c r="Q2440" s="130">
        <f t="shared" si="374"/>
        <v>50</v>
      </c>
      <c r="R2440" s="62">
        <f t="shared" si="375"/>
        <v>50</v>
      </c>
      <c r="S2440" s="62">
        <f t="shared" si="378"/>
        <v>50</v>
      </c>
      <c r="T2440" s="129">
        <f t="shared" si="379"/>
        <v>3621.9078586603164</v>
      </c>
      <c r="X2440" s="62"/>
      <c r="AA2440" s="24"/>
    </row>
    <row r="2441" spans="6:27" x14ac:dyDescent="0.3">
      <c r="F2441" s="124">
        <f>Calculator!A2423</f>
        <v>2418</v>
      </c>
      <c r="G2441" s="44">
        <f>Calculator!B2423</f>
        <v>0</v>
      </c>
      <c r="H2441" s="44">
        <f>Calculator!C2423</f>
        <v>0</v>
      </c>
      <c r="I2441" s="46">
        <f>Calculator!E2423</f>
        <v>0</v>
      </c>
      <c r="J2441" s="45">
        <f>Calculator!F2423</f>
        <v>0</v>
      </c>
      <c r="K2441" s="125">
        <f t="shared" si="370"/>
        <v>7.5</v>
      </c>
      <c r="L2441" s="127">
        <f t="shared" si="371"/>
        <v>7.5</v>
      </c>
      <c r="M2441" s="127">
        <f t="shared" si="376"/>
        <v>7.5</v>
      </c>
      <c r="N2441" s="57">
        <f t="shared" si="372"/>
        <v>50</v>
      </c>
      <c r="O2441" s="57">
        <f t="shared" si="377"/>
        <v>50</v>
      </c>
      <c r="P2441" s="127">
        <f t="shared" si="373"/>
        <v>7.5</v>
      </c>
      <c r="Q2441" s="130">
        <f t="shared" si="374"/>
        <v>50</v>
      </c>
      <c r="R2441" s="62">
        <f t="shared" si="375"/>
        <v>50</v>
      </c>
      <c r="S2441" s="62">
        <f t="shared" si="378"/>
        <v>50</v>
      </c>
      <c r="T2441" s="129">
        <f t="shared" si="379"/>
        <v>3621.9078586603164</v>
      </c>
      <c r="X2441" s="62"/>
      <c r="AA2441" s="24"/>
    </row>
    <row r="2442" spans="6:27" x14ac:dyDescent="0.3">
      <c r="F2442" s="124">
        <f>Calculator!A2424</f>
        <v>2419</v>
      </c>
      <c r="G2442" s="44">
        <f>Calculator!B2424</f>
        <v>0</v>
      </c>
      <c r="H2442" s="44">
        <f>Calculator!C2424</f>
        <v>0</v>
      </c>
      <c r="I2442" s="46">
        <f>Calculator!E2424</f>
        <v>0</v>
      </c>
      <c r="J2442" s="45">
        <f>Calculator!F2424</f>
        <v>0</v>
      </c>
      <c r="K2442" s="125">
        <f t="shared" si="370"/>
        <v>7.5</v>
      </c>
      <c r="L2442" s="127">
        <f t="shared" si="371"/>
        <v>7.5</v>
      </c>
      <c r="M2442" s="127">
        <f t="shared" si="376"/>
        <v>7.5</v>
      </c>
      <c r="N2442" s="57">
        <f t="shared" si="372"/>
        <v>50</v>
      </c>
      <c r="O2442" s="57">
        <f t="shared" si="377"/>
        <v>50</v>
      </c>
      <c r="P2442" s="127">
        <f t="shared" si="373"/>
        <v>7.5</v>
      </c>
      <c r="Q2442" s="130">
        <f t="shared" si="374"/>
        <v>50</v>
      </c>
      <c r="R2442" s="62">
        <f t="shared" si="375"/>
        <v>50</v>
      </c>
      <c r="S2442" s="62">
        <f t="shared" si="378"/>
        <v>50</v>
      </c>
      <c r="T2442" s="129">
        <f t="shared" si="379"/>
        <v>3621.9078586603164</v>
      </c>
      <c r="X2442" s="62"/>
      <c r="AA2442" s="24"/>
    </row>
    <row r="2443" spans="6:27" x14ac:dyDescent="0.3">
      <c r="F2443" s="124">
        <f>Calculator!A2425</f>
        <v>2420</v>
      </c>
      <c r="G2443" s="44">
        <f>Calculator!B2425</f>
        <v>0</v>
      </c>
      <c r="H2443" s="44">
        <f>Calculator!C2425</f>
        <v>0</v>
      </c>
      <c r="I2443" s="46">
        <f>Calculator!E2425</f>
        <v>0</v>
      </c>
      <c r="J2443" s="45">
        <f>Calculator!F2425</f>
        <v>0</v>
      </c>
      <c r="K2443" s="125">
        <f t="shared" si="370"/>
        <v>7.5</v>
      </c>
      <c r="L2443" s="127">
        <f t="shared" si="371"/>
        <v>7.5</v>
      </c>
      <c r="M2443" s="127">
        <f t="shared" si="376"/>
        <v>7.5</v>
      </c>
      <c r="N2443" s="57">
        <f t="shared" si="372"/>
        <v>50</v>
      </c>
      <c r="O2443" s="57">
        <f t="shared" si="377"/>
        <v>50</v>
      </c>
      <c r="P2443" s="127">
        <f t="shared" si="373"/>
        <v>7.5</v>
      </c>
      <c r="Q2443" s="130">
        <f t="shared" si="374"/>
        <v>50</v>
      </c>
      <c r="R2443" s="62">
        <f t="shared" si="375"/>
        <v>50</v>
      </c>
      <c r="S2443" s="62">
        <f t="shared" si="378"/>
        <v>50</v>
      </c>
      <c r="T2443" s="129">
        <f t="shared" si="379"/>
        <v>3621.9078586603164</v>
      </c>
      <c r="X2443" s="62"/>
      <c r="AA2443" s="24"/>
    </row>
    <row r="2444" spans="6:27" x14ac:dyDescent="0.3">
      <c r="F2444" s="124">
        <f>Calculator!A2426</f>
        <v>2421</v>
      </c>
      <c r="G2444" s="44">
        <f>Calculator!B2426</f>
        <v>0</v>
      </c>
      <c r="H2444" s="44">
        <f>Calculator!C2426</f>
        <v>0</v>
      </c>
      <c r="I2444" s="46">
        <f>Calculator!E2426</f>
        <v>0</v>
      </c>
      <c r="J2444" s="45">
        <f>Calculator!F2426</f>
        <v>0</v>
      </c>
      <c r="K2444" s="125">
        <f t="shared" si="370"/>
        <v>7.5</v>
      </c>
      <c r="L2444" s="127">
        <f t="shared" si="371"/>
        <v>7.5</v>
      </c>
      <c r="M2444" s="127">
        <f t="shared" si="376"/>
        <v>7.5</v>
      </c>
      <c r="N2444" s="57">
        <f t="shared" si="372"/>
        <v>50</v>
      </c>
      <c r="O2444" s="57">
        <f t="shared" si="377"/>
        <v>50</v>
      </c>
      <c r="P2444" s="127">
        <f t="shared" si="373"/>
        <v>7.5</v>
      </c>
      <c r="Q2444" s="130">
        <f t="shared" si="374"/>
        <v>50</v>
      </c>
      <c r="R2444" s="62">
        <f t="shared" si="375"/>
        <v>50</v>
      </c>
      <c r="S2444" s="62">
        <f t="shared" si="378"/>
        <v>50</v>
      </c>
      <c r="T2444" s="129">
        <f t="shared" si="379"/>
        <v>3621.9078586603164</v>
      </c>
      <c r="X2444" s="62"/>
      <c r="AA2444" s="24"/>
    </row>
    <row r="2445" spans="6:27" x14ac:dyDescent="0.3">
      <c r="F2445" s="124">
        <f>Calculator!A2427</f>
        <v>2422</v>
      </c>
      <c r="G2445" s="44">
        <f>Calculator!B2427</f>
        <v>0</v>
      </c>
      <c r="H2445" s="44">
        <f>Calculator!C2427</f>
        <v>0</v>
      </c>
      <c r="I2445" s="46">
        <f>Calculator!E2427</f>
        <v>0</v>
      </c>
      <c r="J2445" s="45">
        <f>Calculator!F2427</f>
        <v>0</v>
      </c>
      <c r="K2445" s="125">
        <f t="shared" si="370"/>
        <v>7.5</v>
      </c>
      <c r="L2445" s="127">
        <f t="shared" si="371"/>
        <v>7.5</v>
      </c>
      <c r="M2445" s="127">
        <f t="shared" si="376"/>
        <v>7.5</v>
      </c>
      <c r="N2445" s="57">
        <f t="shared" si="372"/>
        <v>50</v>
      </c>
      <c r="O2445" s="57">
        <f t="shared" si="377"/>
        <v>50</v>
      </c>
      <c r="P2445" s="127">
        <f t="shared" si="373"/>
        <v>7.5</v>
      </c>
      <c r="Q2445" s="130">
        <f t="shared" si="374"/>
        <v>50</v>
      </c>
      <c r="R2445" s="62">
        <f t="shared" si="375"/>
        <v>50</v>
      </c>
      <c r="S2445" s="62">
        <f t="shared" si="378"/>
        <v>50</v>
      </c>
      <c r="T2445" s="129">
        <f t="shared" si="379"/>
        <v>3621.9078586603164</v>
      </c>
      <c r="X2445" s="62"/>
      <c r="AA2445" s="24"/>
    </row>
    <row r="2446" spans="6:27" x14ac:dyDescent="0.3">
      <c r="F2446" s="124">
        <f>Calculator!A2428</f>
        <v>2423</v>
      </c>
      <c r="G2446" s="44">
        <f>Calculator!B2428</f>
        <v>0</v>
      </c>
      <c r="H2446" s="44">
        <f>Calculator!C2428</f>
        <v>0</v>
      </c>
      <c r="I2446" s="46">
        <f>Calculator!E2428</f>
        <v>0</v>
      </c>
      <c r="J2446" s="45">
        <f>Calculator!F2428</f>
        <v>0</v>
      </c>
      <c r="K2446" s="125">
        <f t="shared" si="370"/>
        <v>7.5</v>
      </c>
      <c r="L2446" s="127">
        <f t="shared" si="371"/>
        <v>7.5</v>
      </c>
      <c r="M2446" s="127">
        <f t="shared" si="376"/>
        <v>7.5</v>
      </c>
      <c r="N2446" s="57">
        <f t="shared" si="372"/>
        <v>50</v>
      </c>
      <c r="O2446" s="57">
        <f t="shared" si="377"/>
        <v>50</v>
      </c>
      <c r="P2446" s="127">
        <f t="shared" si="373"/>
        <v>7.5</v>
      </c>
      <c r="Q2446" s="130">
        <f t="shared" si="374"/>
        <v>50</v>
      </c>
      <c r="R2446" s="62">
        <f t="shared" si="375"/>
        <v>50</v>
      </c>
      <c r="S2446" s="62">
        <f t="shared" si="378"/>
        <v>50</v>
      </c>
      <c r="T2446" s="129">
        <f t="shared" si="379"/>
        <v>3621.9078586603164</v>
      </c>
      <c r="X2446" s="62"/>
      <c r="AA2446" s="24"/>
    </row>
    <row r="2447" spans="6:27" x14ac:dyDescent="0.3">
      <c r="F2447" s="124">
        <f>Calculator!A2429</f>
        <v>2424</v>
      </c>
      <c r="G2447" s="44">
        <f>Calculator!B2429</f>
        <v>0</v>
      </c>
      <c r="H2447" s="44">
        <f>Calculator!C2429</f>
        <v>0</v>
      </c>
      <c r="I2447" s="46">
        <f>Calculator!E2429</f>
        <v>0</v>
      </c>
      <c r="J2447" s="45">
        <f>Calculator!F2429</f>
        <v>0</v>
      </c>
      <c r="K2447" s="125">
        <f t="shared" si="370"/>
        <v>7.5</v>
      </c>
      <c r="L2447" s="127">
        <f t="shared" si="371"/>
        <v>7.5</v>
      </c>
      <c r="M2447" s="127">
        <f t="shared" si="376"/>
        <v>7.5</v>
      </c>
      <c r="N2447" s="57">
        <f t="shared" si="372"/>
        <v>50</v>
      </c>
      <c r="O2447" s="57">
        <f t="shared" si="377"/>
        <v>50</v>
      </c>
      <c r="P2447" s="127">
        <f t="shared" si="373"/>
        <v>7.5</v>
      </c>
      <c r="Q2447" s="130">
        <f t="shared" si="374"/>
        <v>50</v>
      </c>
      <c r="R2447" s="62">
        <f t="shared" si="375"/>
        <v>50</v>
      </c>
      <c r="S2447" s="62">
        <f t="shared" si="378"/>
        <v>50</v>
      </c>
      <c r="T2447" s="129">
        <f t="shared" si="379"/>
        <v>3621.9078586603164</v>
      </c>
      <c r="X2447" s="62"/>
      <c r="AA2447" s="24"/>
    </row>
    <row r="2448" spans="6:27" x14ac:dyDescent="0.3">
      <c r="F2448" s="124">
        <f>Calculator!A2430</f>
        <v>2425</v>
      </c>
      <c r="G2448" s="44">
        <f>Calculator!B2430</f>
        <v>0</v>
      </c>
      <c r="H2448" s="44">
        <f>Calculator!C2430</f>
        <v>0</v>
      </c>
      <c r="I2448" s="46">
        <f>Calculator!E2430</f>
        <v>0</v>
      </c>
      <c r="J2448" s="45">
        <f>Calculator!F2430</f>
        <v>0</v>
      </c>
      <c r="K2448" s="125">
        <f t="shared" si="370"/>
        <v>7.5</v>
      </c>
      <c r="L2448" s="127">
        <f t="shared" si="371"/>
        <v>7.5</v>
      </c>
      <c r="M2448" s="127">
        <f t="shared" si="376"/>
        <v>7.5</v>
      </c>
      <c r="N2448" s="57">
        <f t="shared" si="372"/>
        <v>50</v>
      </c>
      <c r="O2448" s="57">
        <f t="shared" si="377"/>
        <v>50</v>
      </c>
      <c r="P2448" s="127">
        <f t="shared" si="373"/>
        <v>7.5</v>
      </c>
      <c r="Q2448" s="130">
        <f t="shared" si="374"/>
        <v>50</v>
      </c>
      <c r="R2448" s="62">
        <f t="shared" si="375"/>
        <v>50</v>
      </c>
      <c r="S2448" s="62">
        <f t="shared" si="378"/>
        <v>50</v>
      </c>
      <c r="T2448" s="129">
        <f t="shared" si="379"/>
        <v>3621.9078586603164</v>
      </c>
      <c r="X2448" s="62"/>
      <c r="AA2448" s="24"/>
    </row>
    <row r="2449" spans="6:27" x14ac:dyDescent="0.3">
      <c r="F2449" s="124">
        <f>Calculator!A2431</f>
        <v>2426</v>
      </c>
      <c r="G2449" s="44">
        <f>Calculator!B2431</f>
        <v>0</v>
      </c>
      <c r="H2449" s="44">
        <f>Calculator!C2431</f>
        <v>0</v>
      </c>
      <c r="I2449" s="46">
        <f>Calculator!E2431</f>
        <v>0</v>
      </c>
      <c r="J2449" s="45">
        <f>Calculator!F2431</f>
        <v>0</v>
      </c>
      <c r="K2449" s="125">
        <f t="shared" si="370"/>
        <v>7.5</v>
      </c>
      <c r="L2449" s="127">
        <f t="shared" si="371"/>
        <v>7.5</v>
      </c>
      <c r="M2449" s="127">
        <f t="shared" si="376"/>
        <v>7.5</v>
      </c>
      <c r="N2449" s="57">
        <f t="shared" si="372"/>
        <v>50</v>
      </c>
      <c r="O2449" s="57">
        <f t="shared" si="377"/>
        <v>50</v>
      </c>
      <c r="P2449" s="127">
        <f t="shared" si="373"/>
        <v>7.5</v>
      </c>
      <c r="Q2449" s="130">
        <f t="shared" si="374"/>
        <v>50</v>
      </c>
      <c r="R2449" s="62">
        <f t="shared" si="375"/>
        <v>50</v>
      </c>
      <c r="S2449" s="62">
        <f t="shared" si="378"/>
        <v>50</v>
      </c>
      <c r="T2449" s="129">
        <f t="shared" si="379"/>
        <v>3621.9078586603164</v>
      </c>
      <c r="X2449" s="62"/>
      <c r="AA2449" s="24"/>
    </row>
    <row r="2450" spans="6:27" x14ac:dyDescent="0.3">
      <c r="F2450" s="124">
        <f>Calculator!A2432</f>
        <v>2427</v>
      </c>
      <c r="G2450" s="44">
        <f>Calculator!B2432</f>
        <v>0</v>
      </c>
      <c r="H2450" s="44">
        <f>Calculator!C2432</f>
        <v>0</v>
      </c>
      <c r="I2450" s="46">
        <f>Calculator!E2432</f>
        <v>0</v>
      </c>
      <c r="J2450" s="45">
        <f>Calculator!F2432</f>
        <v>0</v>
      </c>
      <c r="K2450" s="125">
        <f t="shared" si="370"/>
        <v>7.5</v>
      </c>
      <c r="L2450" s="127">
        <f t="shared" si="371"/>
        <v>7.5</v>
      </c>
      <c r="M2450" s="127">
        <f t="shared" si="376"/>
        <v>7.5</v>
      </c>
      <c r="N2450" s="57">
        <f t="shared" si="372"/>
        <v>50</v>
      </c>
      <c r="O2450" s="57">
        <f t="shared" si="377"/>
        <v>50</v>
      </c>
      <c r="P2450" s="127">
        <f t="shared" si="373"/>
        <v>7.5</v>
      </c>
      <c r="Q2450" s="130">
        <f t="shared" si="374"/>
        <v>50</v>
      </c>
      <c r="R2450" s="62">
        <f t="shared" si="375"/>
        <v>50</v>
      </c>
      <c r="S2450" s="62">
        <f t="shared" si="378"/>
        <v>50</v>
      </c>
      <c r="T2450" s="129">
        <f t="shared" si="379"/>
        <v>3621.9078586603164</v>
      </c>
      <c r="X2450" s="62"/>
      <c r="AA2450" s="24"/>
    </row>
    <row r="2451" spans="6:27" x14ac:dyDescent="0.3">
      <c r="F2451" s="124">
        <f>Calculator!A2433</f>
        <v>2428</v>
      </c>
      <c r="G2451" s="44">
        <f>Calculator!B2433</f>
        <v>0</v>
      </c>
      <c r="H2451" s="44">
        <f>Calculator!C2433</f>
        <v>0</v>
      </c>
      <c r="I2451" s="46">
        <f>Calculator!E2433</f>
        <v>0</v>
      </c>
      <c r="J2451" s="45">
        <f>Calculator!F2433</f>
        <v>0</v>
      </c>
      <c r="K2451" s="125">
        <f t="shared" si="370"/>
        <v>7.5</v>
      </c>
      <c r="L2451" s="127">
        <f t="shared" si="371"/>
        <v>7.5</v>
      </c>
      <c r="M2451" s="127">
        <f t="shared" si="376"/>
        <v>7.5</v>
      </c>
      <c r="N2451" s="57">
        <f t="shared" si="372"/>
        <v>50</v>
      </c>
      <c r="O2451" s="57">
        <f t="shared" si="377"/>
        <v>50</v>
      </c>
      <c r="P2451" s="127">
        <f t="shared" si="373"/>
        <v>7.5</v>
      </c>
      <c r="Q2451" s="130">
        <f t="shared" si="374"/>
        <v>50</v>
      </c>
      <c r="R2451" s="62">
        <f t="shared" si="375"/>
        <v>50</v>
      </c>
      <c r="S2451" s="62">
        <f t="shared" si="378"/>
        <v>50</v>
      </c>
      <c r="T2451" s="129">
        <f t="shared" si="379"/>
        <v>3621.9078586603164</v>
      </c>
      <c r="X2451" s="62"/>
      <c r="AA2451" s="24"/>
    </row>
    <row r="2452" spans="6:27" x14ac:dyDescent="0.3">
      <c r="F2452" s="124">
        <f>Calculator!A2434</f>
        <v>2429</v>
      </c>
      <c r="G2452" s="44">
        <f>Calculator!B2434</f>
        <v>0</v>
      </c>
      <c r="H2452" s="44">
        <f>Calculator!C2434</f>
        <v>0</v>
      </c>
      <c r="I2452" s="46">
        <f>Calculator!E2434</f>
        <v>0</v>
      </c>
      <c r="J2452" s="45">
        <f>Calculator!F2434</f>
        <v>0</v>
      </c>
      <c r="K2452" s="125">
        <f t="shared" si="370"/>
        <v>7.5</v>
      </c>
      <c r="L2452" s="127">
        <f t="shared" si="371"/>
        <v>7.5</v>
      </c>
      <c r="M2452" s="127">
        <f t="shared" si="376"/>
        <v>7.5</v>
      </c>
      <c r="N2452" s="57">
        <f t="shared" si="372"/>
        <v>50</v>
      </c>
      <c r="O2452" s="57">
        <f t="shared" si="377"/>
        <v>50</v>
      </c>
      <c r="P2452" s="127">
        <f t="shared" si="373"/>
        <v>7.5</v>
      </c>
      <c r="Q2452" s="130">
        <f t="shared" si="374"/>
        <v>50</v>
      </c>
      <c r="R2452" s="62">
        <f t="shared" si="375"/>
        <v>50</v>
      </c>
      <c r="S2452" s="62">
        <f t="shared" si="378"/>
        <v>50</v>
      </c>
      <c r="T2452" s="129">
        <f t="shared" si="379"/>
        <v>3621.9078586603164</v>
      </c>
      <c r="X2452" s="62"/>
      <c r="AA2452" s="24"/>
    </row>
    <row r="2453" spans="6:27" x14ac:dyDescent="0.3">
      <c r="F2453" s="124">
        <f>Calculator!A2435</f>
        <v>2430</v>
      </c>
      <c r="G2453" s="44">
        <f>Calculator!B2435</f>
        <v>0</v>
      </c>
      <c r="H2453" s="44">
        <f>Calculator!C2435</f>
        <v>0</v>
      </c>
      <c r="I2453" s="46">
        <f>Calculator!E2435</f>
        <v>0</v>
      </c>
      <c r="J2453" s="45">
        <f>Calculator!F2435</f>
        <v>0</v>
      </c>
      <c r="K2453" s="125">
        <f t="shared" si="370"/>
        <v>7.5</v>
      </c>
      <c r="L2453" s="127">
        <f t="shared" si="371"/>
        <v>7.5</v>
      </c>
      <c r="M2453" s="127">
        <f t="shared" si="376"/>
        <v>7.5</v>
      </c>
      <c r="N2453" s="57">
        <f t="shared" si="372"/>
        <v>50</v>
      </c>
      <c r="O2453" s="57">
        <f t="shared" si="377"/>
        <v>50</v>
      </c>
      <c r="P2453" s="127">
        <f t="shared" si="373"/>
        <v>7.5</v>
      </c>
      <c r="Q2453" s="130">
        <f t="shared" si="374"/>
        <v>50</v>
      </c>
      <c r="R2453" s="62">
        <f t="shared" si="375"/>
        <v>50</v>
      </c>
      <c r="S2453" s="62">
        <f t="shared" si="378"/>
        <v>50</v>
      </c>
      <c r="T2453" s="129">
        <f t="shared" si="379"/>
        <v>3621.9078586603164</v>
      </c>
      <c r="X2453" s="62"/>
      <c r="AA2453" s="24"/>
    </row>
    <row r="2454" spans="6:27" x14ac:dyDescent="0.3">
      <c r="F2454" s="124">
        <f>Calculator!A2436</f>
        <v>2431</v>
      </c>
      <c r="G2454" s="44">
        <f>Calculator!B2436</f>
        <v>0</v>
      </c>
      <c r="H2454" s="44">
        <f>Calculator!C2436</f>
        <v>0</v>
      </c>
      <c r="I2454" s="46">
        <f>Calculator!E2436</f>
        <v>0</v>
      </c>
      <c r="J2454" s="45">
        <f>Calculator!F2436</f>
        <v>0</v>
      </c>
      <c r="K2454" s="125">
        <f t="shared" si="370"/>
        <v>7.5</v>
      </c>
      <c r="L2454" s="127">
        <f t="shared" si="371"/>
        <v>7.5</v>
      </c>
      <c r="M2454" s="127">
        <f t="shared" si="376"/>
        <v>7.5</v>
      </c>
      <c r="N2454" s="57">
        <f t="shared" si="372"/>
        <v>50</v>
      </c>
      <c r="O2454" s="57">
        <f t="shared" si="377"/>
        <v>50</v>
      </c>
      <c r="P2454" s="127">
        <f t="shared" si="373"/>
        <v>7.5</v>
      </c>
      <c r="Q2454" s="130">
        <f t="shared" si="374"/>
        <v>50</v>
      </c>
      <c r="R2454" s="62">
        <f t="shared" si="375"/>
        <v>50</v>
      </c>
      <c r="S2454" s="62">
        <f t="shared" si="378"/>
        <v>50</v>
      </c>
      <c r="T2454" s="129">
        <f t="shared" si="379"/>
        <v>3621.9078586603164</v>
      </c>
      <c r="X2454" s="62"/>
      <c r="AA2454" s="24"/>
    </row>
    <row r="2455" spans="6:27" x14ac:dyDescent="0.3">
      <c r="F2455" s="124">
        <f>Calculator!A2437</f>
        <v>2432</v>
      </c>
      <c r="G2455" s="44">
        <f>Calculator!B2437</f>
        <v>0</v>
      </c>
      <c r="H2455" s="44">
        <f>Calculator!C2437</f>
        <v>0</v>
      </c>
      <c r="I2455" s="46">
        <f>Calculator!E2437</f>
        <v>0</v>
      </c>
      <c r="J2455" s="45">
        <f>Calculator!F2437</f>
        <v>0</v>
      </c>
      <c r="K2455" s="125">
        <f t="shared" si="370"/>
        <v>7.5</v>
      </c>
      <c r="L2455" s="127">
        <f t="shared" si="371"/>
        <v>7.5</v>
      </c>
      <c r="M2455" s="127">
        <f t="shared" si="376"/>
        <v>7.5</v>
      </c>
      <c r="N2455" s="57">
        <f t="shared" si="372"/>
        <v>50</v>
      </c>
      <c r="O2455" s="57">
        <f t="shared" si="377"/>
        <v>50</v>
      </c>
      <c r="P2455" s="127">
        <f t="shared" si="373"/>
        <v>7.5</v>
      </c>
      <c r="Q2455" s="130">
        <f t="shared" si="374"/>
        <v>50</v>
      </c>
      <c r="R2455" s="62">
        <f t="shared" si="375"/>
        <v>50</v>
      </c>
      <c r="S2455" s="62">
        <f t="shared" si="378"/>
        <v>50</v>
      </c>
      <c r="T2455" s="129">
        <f t="shared" si="379"/>
        <v>3621.9078586603164</v>
      </c>
      <c r="X2455" s="62"/>
      <c r="AA2455" s="24"/>
    </row>
    <row r="2456" spans="6:27" x14ac:dyDescent="0.3">
      <c r="F2456" s="124">
        <f>Calculator!A2438</f>
        <v>2433</v>
      </c>
      <c r="G2456" s="44">
        <f>Calculator!B2438</f>
        <v>0</v>
      </c>
      <c r="H2456" s="44">
        <f>Calculator!C2438</f>
        <v>0</v>
      </c>
      <c r="I2456" s="46">
        <f>Calculator!E2438</f>
        <v>0</v>
      </c>
      <c r="J2456" s="45">
        <f>Calculator!F2438</f>
        <v>0</v>
      </c>
      <c r="K2456" s="125">
        <f t="shared" ref="K2456:K2519" si="380">IF(I2456=0,7.5,I2456)</f>
        <v>7.5</v>
      </c>
      <c r="L2456" s="127">
        <f t="shared" ref="L2456:L2519" si="381">ROUND(K2456,1)</f>
        <v>7.5</v>
      </c>
      <c r="M2456" s="127">
        <f t="shared" si="376"/>
        <v>7.5</v>
      </c>
      <c r="N2456" s="57">
        <f t="shared" ref="N2456:N2519" si="382">IF(J2456=0,50,J2456)</f>
        <v>50</v>
      </c>
      <c r="O2456" s="57">
        <f t="shared" si="377"/>
        <v>50</v>
      </c>
      <c r="P2456" s="127">
        <f t="shared" ref="P2456:P2519" si="383">IF(M2456&gt;8.4,8.4,M2456)</f>
        <v>7.5</v>
      </c>
      <c r="Q2456" s="130">
        <f t="shared" ref="Q2456:Q2519" si="384">IF(O2456&gt;670,670,O2456)</f>
        <v>50</v>
      </c>
      <c r="R2456" s="62">
        <f t="shared" ref="R2456:R2519" si="385">IF(J2456=0,50,J2456)</f>
        <v>50</v>
      </c>
      <c r="S2456" s="62">
        <f t="shared" si="378"/>
        <v>50</v>
      </c>
      <c r="T2456" s="129">
        <f t="shared" si="379"/>
        <v>3621.9078586603164</v>
      </c>
      <c r="X2456" s="62"/>
      <c r="AA2456" s="24"/>
    </row>
    <row r="2457" spans="6:27" x14ac:dyDescent="0.3">
      <c r="F2457" s="124">
        <f>Calculator!A2439</f>
        <v>2434</v>
      </c>
      <c r="G2457" s="44">
        <f>Calculator!B2439</f>
        <v>0</v>
      </c>
      <c r="H2457" s="44">
        <f>Calculator!C2439</f>
        <v>0</v>
      </c>
      <c r="I2457" s="46">
        <f>Calculator!E2439</f>
        <v>0</v>
      </c>
      <c r="J2457" s="45">
        <f>Calculator!F2439</f>
        <v>0</v>
      </c>
      <c r="K2457" s="125">
        <f t="shared" si="380"/>
        <v>7.5</v>
      </c>
      <c r="L2457" s="127">
        <f t="shared" si="381"/>
        <v>7.5</v>
      </c>
      <c r="M2457" s="127">
        <f t="shared" ref="M2457:M2520" si="386">IF(L2457&lt;5.5,5.5,L2457)</f>
        <v>7.5</v>
      </c>
      <c r="N2457" s="57">
        <f t="shared" si="382"/>
        <v>50</v>
      </c>
      <c r="O2457" s="57">
        <f t="shared" ref="O2457:O2520" si="387">IF(N2457&lt;10,10,N2457)</f>
        <v>50</v>
      </c>
      <c r="P2457" s="127">
        <f t="shared" si="383"/>
        <v>7.5</v>
      </c>
      <c r="Q2457" s="130">
        <f t="shared" si="384"/>
        <v>50</v>
      </c>
      <c r="R2457" s="62">
        <f t="shared" si="385"/>
        <v>50</v>
      </c>
      <c r="S2457" s="62">
        <f t="shared" ref="S2457:S2520" si="388">IF(R2457&gt;250,250,R2457)</f>
        <v>50</v>
      </c>
      <c r="T2457" s="129">
        <f t="shared" ref="T2457:T2520" si="389">EXP(0.878*(LN(S2457))+4.76)</f>
        <v>3621.9078586603164</v>
      </c>
      <c r="X2457" s="62"/>
      <c r="AA2457" s="24"/>
    </row>
    <row r="2458" spans="6:27" x14ac:dyDescent="0.3">
      <c r="F2458" s="124">
        <f>Calculator!A2440</f>
        <v>2435</v>
      </c>
      <c r="G2458" s="44">
        <f>Calculator!B2440</f>
        <v>0</v>
      </c>
      <c r="H2458" s="44">
        <f>Calculator!C2440</f>
        <v>0</v>
      </c>
      <c r="I2458" s="46">
        <f>Calculator!E2440</f>
        <v>0</v>
      </c>
      <c r="J2458" s="45">
        <f>Calculator!F2440</f>
        <v>0</v>
      </c>
      <c r="K2458" s="125">
        <f t="shared" si="380"/>
        <v>7.5</v>
      </c>
      <c r="L2458" s="127">
        <f t="shared" si="381"/>
        <v>7.5</v>
      </c>
      <c r="M2458" s="127">
        <f t="shared" si="386"/>
        <v>7.5</v>
      </c>
      <c r="N2458" s="57">
        <f t="shared" si="382"/>
        <v>50</v>
      </c>
      <c r="O2458" s="57">
        <f t="shared" si="387"/>
        <v>50</v>
      </c>
      <c r="P2458" s="127">
        <f t="shared" si="383"/>
        <v>7.5</v>
      </c>
      <c r="Q2458" s="130">
        <f t="shared" si="384"/>
        <v>50</v>
      </c>
      <c r="R2458" s="62">
        <f t="shared" si="385"/>
        <v>50</v>
      </c>
      <c r="S2458" s="62">
        <f t="shared" si="388"/>
        <v>50</v>
      </c>
      <c r="T2458" s="129">
        <f t="shared" si="389"/>
        <v>3621.9078586603164</v>
      </c>
      <c r="X2458" s="62"/>
      <c r="AA2458" s="24"/>
    </row>
    <row r="2459" spans="6:27" x14ac:dyDescent="0.3">
      <c r="F2459" s="124">
        <f>Calculator!A2441</f>
        <v>2436</v>
      </c>
      <c r="G2459" s="44">
        <f>Calculator!B2441</f>
        <v>0</v>
      </c>
      <c r="H2459" s="44">
        <f>Calculator!C2441</f>
        <v>0</v>
      </c>
      <c r="I2459" s="46">
        <f>Calculator!E2441</f>
        <v>0</v>
      </c>
      <c r="J2459" s="45">
        <f>Calculator!F2441</f>
        <v>0</v>
      </c>
      <c r="K2459" s="125">
        <f t="shared" si="380"/>
        <v>7.5</v>
      </c>
      <c r="L2459" s="127">
        <f t="shared" si="381"/>
        <v>7.5</v>
      </c>
      <c r="M2459" s="127">
        <f t="shared" si="386"/>
        <v>7.5</v>
      </c>
      <c r="N2459" s="57">
        <f t="shared" si="382"/>
        <v>50</v>
      </c>
      <c r="O2459" s="57">
        <f t="shared" si="387"/>
        <v>50</v>
      </c>
      <c r="P2459" s="127">
        <f t="shared" si="383"/>
        <v>7.5</v>
      </c>
      <c r="Q2459" s="130">
        <f t="shared" si="384"/>
        <v>50</v>
      </c>
      <c r="R2459" s="62">
        <f t="shared" si="385"/>
        <v>50</v>
      </c>
      <c r="S2459" s="62">
        <f t="shared" si="388"/>
        <v>50</v>
      </c>
      <c r="T2459" s="129">
        <f t="shared" si="389"/>
        <v>3621.9078586603164</v>
      </c>
      <c r="X2459" s="62"/>
      <c r="AA2459" s="24"/>
    </row>
    <row r="2460" spans="6:27" x14ac:dyDescent="0.3">
      <c r="F2460" s="124">
        <f>Calculator!A2442</f>
        <v>2437</v>
      </c>
      <c r="G2460" s="44">
        <f>Calculator!B2442</f>
        <v>0</v>
      </c>
      <c r="H2460" s="44">
        <f>Calculator!C2442</f>
        <v>0</v>
      </c>
      <c r="I2460" s="46">
        <f>Calculator!E2442</f>
        <v>0</v>
      </c>
      <c r="J2460" s="45">
        <f>Calculator!F2442</f>
        <v>0</v>
      </c>
      <c r="K2460" s="125">
        <f t="shared" si="380"/>
        <v>7.5</v>
      </c>
      <c r="L2460" s="127">
        <f t="shared" si="381"/>
        <v>7.5</v>
      </c>
      <c r="M2460" s="127">
        <f t="shared" si="386"/>
        <v>7.5</v>
      </c>
      <c r="N2460" s="57">
        <f t="shared" si="382"/>
        <v>50</v>
      </c>
      <c r="O2460" s="57">
        <f t="shared" si="387"/>
        <v>50</v>
      </c>
      <c r="P2460" s="127">
        <f t="shared" si="383"/>
        <v>7.5</v>
      </c>
      <c r="Q2460" s="130">
        <f t="shared" si="384"/>
        <v>50</v>
      </c>
      <c r="R2460" s="62">
        <f t="shared" si="385"/>
        <v>50</v>
      </c>
      <c r="S2460" s="62">
        <f t="shared" si="388"/>
        <v>50</v>
      </c>
      <c r="T2460" s="129">
        <f t="shared" si="389"/>
        <v>3621.9078586603164</v>
      </c>
      <c r="X2460" s="62"/>
      <c r="AA2460" s="24"/>
    </row>
    <row r="2461" spans="6:27" x14ac:dyDescent="0.3">
      <c r="F2461" s="124">
        <f>Calculator!A2443</f>
        <v>2438</v>
      </c>
      <c r="G2461" s="44">
        <f>Calculator!B2443</f>
        <v>0</v>
      </c>
      <c r="H2461" s="44">
        <f>Calculator!C2443</f>
        <v>0</v>
      </c>
      <c r="I2461" s="46">
        <f>Calculator!E2443</f>
        <v>0</v>
      </c>
      <c r="J2461" s="45">
        <f>Calculator!F2443</f>
        <v>0</v>
      </c>
      <c r="K2461" s="125">
        <f t="shared" si="380"/>
        <v>7.5</v>
      </c>
      <c r="L2461" s="127">
        <f t="shared" si="381"/>
        <v>7.5</v>
      </c>
      <c r="M2461" s="127">
        <f t="shared" si="386"/>
        <v>7.5</v>
      </c>
      <c r="N2461" s="57">
        <f t="shared" si="382"/>
        <v>50</v>
      </c>
      <c r="O2461" s="57">
        <f t="shared" si="387"/>
        <v>50</v>
      </c>
      <c r="P2461" s="127">
        <f t="shared" si="383"/>
        <v>7.5</v>
      </c>
      <c r="Q2461" s="130">
        <f t="shared" si="384"/>
        <v>50</v>
      </c>
      <c r="R2461" s="62">
        <f t="shared" si="385"/>
        <v>50</v>
      </c>
      <c r="S2461" s="62">
        <f t="shared" si="388"/>
        <v>50</v>
      </c>
      <c r="T2461" s="129">
        <f t="shared" si="389"/>
        <v>3621.9078586603164</v>
      </c>
      <c r="X2461" s="62"/>
      <c r="AA2461" s="24"/>
    </row>
    <row r="2462" spans="6:27" x14ac:dyDescent="0.3">
      <c r="F2462" s="124">
        <f>Calculator!A2444</f>
        <v>2439</v>
      </c>
      <c r="G2462" s="44">
        <f>Calculator!B2444</f>
        <v>0</v>
      </c>
      <c r="H2462" s="44">
        <f>Calculator!C2444</f>
        <v>0</v>
      </c>
      <c r="I2462" s="46">
        <f>Calculator!E2444</f>
        <v>0</v>
      </c>
      <c r="J2462" s="45">
        <f>Calculator!F2444</f>
        <v>0</v>
      </c>
      <c r="K2462" s="125">
        <f t="shared" si="380"/>
        <v>7.5</v>
      </c>
      <c r="L2462" s="127">
        <f t="shared" si="381"/>
        <v>7.5</v>
      </c>
      <c r="M2462" s="127">
        <f t="shared" si="386"/>
        <v>7.5</v>
      </c>
      <c r="N2462" s="57">
        <f t="shared" si="382"/>
        <v>50</v>
      </c>
      <c r="O2462" s="57">
        <f t="shared" si="387"/>
        <v>50</v>
      </c>
      <c r="P2462" s="127">
        <f t="shared" si="383"/>
        <v>7.5</v>
      </c>
      <c r="Q2462" s="130">
        <f t="shared" si="384"/>
        <v>50</v>
      </c>
      <c r="R2462" s="62">
        <f t="shared" si="385"/>
        <v>50</v>
      </c>
      <c r="S2462" s="62">
        <f t="shared" si="388"/>
        <v>50</v>
      </c>
      <c r="T2462" s="129">
        <f t="shared" si="389"/>
        <v>3621.9078586603164</v>
      </c>
      <c r="X2462" s="62"/>
      <c r="AA2462" s="24"/>
    </row>
    <row r="2463" spans="6:27" x14ac:dyDescent="0.3">
      <c r="F2463" s="124">
        <f>Calculator!A2445</f>
        <v>2440</v>
      </c>
      <c r="G2463" s="44">
        <f>Calculator!B2445</f>
        <v>0</v>
      </c>
      <c r="H2463" s="44">
        <f>Calculator!C2445</f>
        <v>0</v>
      </c>
      <c r="I2463" s="46">
        <f>Calculator!E2445</f>
        <v>0</v>
      </c>
      <c r="J2463" s="45">
        <f>Calculator!F2445</f>
        <v>0</v>
      </c>
      <c r="K2463" s="125">
        <f t="shared" si="380"/>
        <v>7.5</v>
      </c>
      <c r="L2463" s="127">
        <f t="shared" si="381"/>
        <v>7.5</v>
      </c>
      <c r="M2463" s="127">
        <f t="shared" si="386"/>
        <v>7.5</v>
      </c>
      <c r="N2463" s="57">
        <f t="shared" si="382"/>
        <v>50</v>
      </c>
      <c r="O2463" s="57">
        <f t="shared" si="387"/>
        <v>50</v>
      </c>
      <c r="P2463" s="127">
        <f t="shared" si="383"/>
        <v>7.5</v>
      </c>
      <c r="Q2463" s="130">
        <f t="shared" si="384"/>
        <v>50</v>
      </c>
      <c r="R2463" s="62">
        <f t="shared" si="385"/>
        <v>50</v>
      </c>
      <c r="S2463" s="62">
        <f t="shared" si="388"/>
        <v>50</v>
      </c>
      <c r="T2463" s="129">
        <f t="shared" si="389"/>
        <v>3621.9078586603164</v>
      </c>
      <c r="X2463" s="62"/>
      <c r="AA2463" s="24"/>
    </row>
    <row r="2464" spans="6:27" x14ac:dyDescent="0.3">
      <c r="F2464" s="124">
        <f>Calculator!A2446</f>
        <v>2441</v>
      </c>
      <c r="G2464" s="44">
        <f>Calculator!B2446</f>
        <v>0</v>
      </c>
      <c r="H2464" s="44">
        <f>Calculator!C2446</f>
        <v>0</v>
      </c>
      <c r="I2464" s="46">
        <f>Calculator!E2446</f>
        <v>0</v>
      </c>
      <c r="J2464" s="45">
        <f>Calculator!F2446</f>
        <v>0</v>
      </c>
      <c r="K2464" s="125">
        <f t="shared" si="380"/>
        <v>7.5</v>
      </c>
      <c r="L2464" s="127">
        <f t="shared" si="381"/>
        <v>7.5</v>
      </c>
      <c r="M2464" s="127">
        <f t="shared" si="386"/>
        <v>7.5</v>
      </c>
      <c r="N2464" s="57">
        <f t="shared" si="382"/>
        <v>50</v>
      </c>
      <c r="O2464" s="57">
        <f t="shared" si="387"/>
        <v>50</v>
      </c>
      <c r="P2464" s="127">
        <f t="shared" si="383"/>
        <v>7.5</v>
      </c>
      <c r="Q2464" s="130">
        <f t="shared" si="384"/>
        <v>50</v>
      </c>
      <c r="R2464" s="62">
        <f t="shared" si="385"/>
        <v>50</v>
      </c>
      <c r="S2464" s="62">
        <f t="shared" si="388"/>
        <v>50</v>
      </c>
      <c r="T2464" s="129">
        <f t="shared" si="389"/>
        <v>3621.9078586603164</v>
      </c>
      <c r="X2464" s="62"/>
      <c r="AA2464" s="24"/>
    </row>
    <row r="2465" spans="6:27" x14ac:dyDescent="0.3">
      <c r="F2465" s="124">
        <f>Calculator!A2447</f>
        <v>2442</v>
      </c>
      <c r="G2465" s="44">
        <f>Calculator!B2447</f>
        <v>0</v>
      </c>
      <c r="H2465" s="44">
        <f>Calculator!C2447</f>
        <v>0</v>
      </c>
      <c r="I2465" s="46">
        <f>Calculator!E2447</f>
        <v>0</v>
      </c>
      <c r="J2465" s="45">
        <f>Calculator!F2447</f>
        <v>0</v>
      </c>
      <c r="K2465" s="125">
        <f t="shared" si="380"/>
        <v>7.5</v>
      </c>
      <c r="L2465" s="127">
        <f t="shared" si="381"/>
        <v>7.5</v>
      </c>
      <c r="M2465" s="127">
        <f t="shared" si="386"/>
        <v>7.5</v>
      </c>
      <c r="N2465" s="57">
        <f t="shared" si="382"/>
        <v>50</v>
      </c>
      <c r="O2465" s="57">
        <f t="shared" si="387"/>
        <v>50</v>
      </c>
      <c r="P2465" s="127">
        <f t="shared" si="383"/>
        <v>7.5</v>
      </c>
      <c r="Q2465" s="130">
        <f t="shared" si="384"/>
        <v>50</v>
      </c>
      <c r="R2465" s="62">
        <f t="shared" si="385"/>
        <v>50</v>
      </c>
      <c r="S2465" s="62">
        <f t="shared" si="388"/>
        <v>50</v>
      </c>
      <c r="T2465" s="129">
        <f t="shared" si="389"/>
        <v>3621.9078586603164</v>
      </c>
      <c r="X2465" s="62"/>
      <c r="AA2465" s="24"/>
    </row>
    <row r="2466" spans="6:27" x14ac:dyDescent="0.3">
      <c r="F2466" s="124">
        <f>Calculator!A2448</f>
        <v>2443</v>
      </c>
      <c r="G2466" s="44">
        <f>Calculator!B2448</f>
        <v>0</v>
      </c>
      <c r="H2466" s="44">
        <f>Calculator!C2448</f>
        <v>0</v>
      </c>
      <c r="I2466" s="46">
        <f>Calculator!E2448</f>
        <v>0</v>
      </c>
      <c r="J2466" s="45">
        <f>Calculator!F2448</f>
        <v>0</v>
      </c>
      <c r="K2466" s="125">
        <f t="shared" si="380"/>
        <v>7.5</v>
      </c>
      <c r="L2466" s="127">
        <f t="shared" si="381"/>
        <v>7.5</v>
      </c>
      <c r="M2466" s="127">
        <f t="shared" si="386"/>
        <v>7.5</v>
      </c>
      <c r="N2466" s="57">
        <f t="shared" si="382"/>
        <v>50</v>
      </c>
      <c r="O2466" s="57">
        <f t="shared" si="387"/>
        <v>50</v>
      </c>
      <c r="P2466" s="127">
        <f t="shared" si="383"/>
        <v>7.5</v>
      </c>
      <c r="Q2466" s="130">
        <f t="shared" si="384"/>
        <v>50</v>
      </c>
      <c r="R2466" s="62">
        <f t="shared" si="385"/>
        <v>50</v>
      </c>
      <c r="S2466" s="62">
        <f t="shared" si="388"/>
        <v>50</v>
      </c>
      <c r="T2466" s="129">
        <f t="shared" si="389"/>
        <v>3621.9078586603164</v>
      </c>
      <c r="X2466" s="62"/>
      <c r="AA2466" s="24"/>
    </row>
    <row r="2467" spans="6:27" x14ac:dyDescent="0.3">
      <c r="F2467" s="124">
        <f>Calculator!A2449</f>
        <v>2444</v>
      </c>
      <c r="G2467" s="44">
        <f>Calculator!B2449</f>
        <v>0</v>
      </c>
      <c r="H2467" s="44">
        <f>Calculator!C2449</f>
        <v>0</v>
      </c>
      <c r="I2467" s="46">
        <f>Calculator!E2449</f>
        <v>0</v>
      </c>
      <c r="J2467" s="45">
        <f>Calculator!F2449</f>
        <v>0</v>
      </c>
      <c r="K2467" s="125">
        <f t="shared" si="380"/>
        <v>7.5</v>
      </c>
      <c r="L2467" s="127">
        <f t="shared" si="381"/>
        <v>7.5</v>
      </c>
      <c r="M2467" s="127">
        <f t="shared" si="386"/>
        <v>7.5</v>
      </c>
      <c r="N2467" s="57">
        <f t="shared" si="382"/>
        <v>50</v>
      </c>
      <c r="O2467" s="57">
        <f t="shared" si="387"/>
        <v>50</v>
      </c>
      <c r="P2467" s="127">
        <f t="shared" si="383"/>
        <v>7.5</v>
      </c>
      <c r="Q2467" s="130">
        <f t="shared" si="384"/>
        <v>50</v>
      </c>
      <c r="R2467" s="62">
        <f t="shared" si="385"/>
        <v>50</v>
      </c>
      <c r="S2467" s="62">
        <f t="shared" si="388"/>
        <v>50</v>
      </c>
      <c r="T2467" s="129">
        <f t="shared" si="389"/>
        <v>3621.9078586603164</v>
      </c>
      <c r="X2467" s="62"/>
      <c r="AA2467" s="24"/>
    </row>
    <row r="2468" spans="6:27" x14ac:dyDescent="0.3">
      <c r="F2468" s="124">
        <f>Calculator!A2450</f>
        <v>2445</v>
      </c>
      <c r="G2468" s="44">
        <f>Calculator!B2450</f>
        <v>0</v>
      </c>
      <c r="H2468" s="44">
        <f>Calculator!C2450</f>
        <v>0</v>
      </c>
      <c r="I2468" s="46">
        <f>Calculator!E2450</f>
        <v>0</v>
      </c>
      <c r="J2468" s="45">
        <f>Calculator!F2450</f>
        <v>0</v>
      </c>
      <c r="K2468" s="125">
        <f t="shared" si="380"/>
        <v>7.5</v>
      </c>
      <c r="L2468" s="127">
        <f t="shared" si="381"/>
        <v>7.5</v>
      </c>
      <c r="M2468" s="127">
        <f t="shared" si="386"/>
        <v>7.5</v>
      </c>
      <c r="N2468" s="57">
        <f t="shared" si="382"/>
        <v>50</v>
      </c>
      <c r="O2468" s="57">
        <f t="shared" si="387"/>
        <v>50</v>
      </c>
      <c r="P2468" s="127">
        <f t="shared" si="383"/>
        <v>7.5</v>
      </c>
      <c r="Q2468" s="130">
        <f t="shared" si="384"/>
        <v>50</v>
      </c>
      <c r="R2468" s="62">
        <f t="shared" si="385"/>
        <v>50</v>
      </c>
      <c r="S2468" s="62">
        <f t="shared" si="388"/>
        <v>50</v>
      </c>
      <c r="T2468" s="129">
        <f t="shared" si="389"/>
        <v>3621.9078586603164</v>
      </c>
      <c r="X2468" s="62"/>
      <c r="AA2468" s="24"/>
    </row>
    <row r="2469" spans="6:27" x14ac:dyDescent="0.3">
      <c r="F2469" s="124">
        <f>Calculator!A2451</f>
        <v>2446</v>
      </c>
      <c r="G2469" s="44">
        <f>Calculator!B2451</f>
        <v>0</v>
      </c>
      <c r="H2469" s="44">
        <f>Calculator!C2451</f>
        <v>0</v>
      </c>
      <c r="I2469" s="46">
        <f>Calculator!E2451</f>
        <v>0</v>
      </c>
      <c r="J2469" s="45">
        <f>Calculator!F2451</f>
        <v>0</v>
      </c>
      <c r="K2469" s="125">
        <f t="shared" si="380"/>
        <v>7.5</v>
      </c>
      <c r="L2469" s="127">
        <f t="shared" si="381"/>
        <v>7.5</v>
      </c>
      <c r="M2469" s="127">
        <f t="shared" si="386"/>
        <v>7.5</v>
      </c>
      <c r="N2469" s="57">
        <f t="shared" si="382"/>
        <v>50</v>
      </c>
      <c r="O2469" s="57">
        <f t="shared" si="387"/>
        <v>50</v>
      </c>
      <c r="P2469" s="127">
        <f t="shared" si="383"/>
        <v>7.5</v>
      </c>
      <c r="Q2469" s="130">
        <f t="shared" si="384"/>
        <v>50</v>
      </c>
      <c r="R2469" s="62">
        <f t="shared" si="385"/>
        <v>50</v>
      </c>
      <c r="S2469" s="62">
        <f t="shared" si="388"/>
        <v>50</v>
      </c>
      <c r="T2469" s="129">
        <f t="shared" si="389"/>
        <v>3621.9078586603164</v>
      </c>
      <c r="X2469" s="62"/>
      <c r="AA2469" s="24"/>
    </row>
    <row r="2470" spans="6:27" x14ac:dyDescent="0.3">
      <c r="F2470" s="124">
        <f>Calculator!A2452</f>
        <v>2447</v>
      </c>
      <c r="G2470" s="44">
        <f>Calculator!B2452</f>
        <v>0</v>
      </c>
      <c r="H2470" s="44">
        <f>Calculator!C2452</f>
        <v>0</v>
      </c>
      <c r="I2470" s="46">
        <f>Calculator!E2452</f>
        <v>0</v>
      </c>
      <c r="J2470" s="45">
        <f>Calculator!F2452</f>
        <v>0</v>
      </c>
      <c r="K2470" s="125">
        <f t="shared" si="380"/>
        <v>7.5</v>
      </c>
      <c r="L2470" s="127">
        <f t="shared" si="381"/>
        <v>7.5</v>
      </c>
      <c r="M2470" s="127">
        <f t="shared" si="386"/>
        <v>7.5</v>
      </c>
      <c r="N2470" s="57">
        <f t="shared" si="382"/>
        <v>50</v>
      </c>
      <c r="O2470" s="57">
        <f t="shared" si="387"/>
        <v>50</v>
      </c>
      <c r="P2470" s="127">
        <f t="shared" si="383"/>
        <v>7.5</v>
      </c>
      <c r="Q2470" s="130">
        <f t="shared" si="384"/>
        <v>50</v>
      </c>
      <c r="R2470" s="62">
        <f t="shared" si="385"/>
        <v>50</v>
      </c>
      <c r="S2470" s="62">
        <f t="shared" si="388"/>
        <v>50</v>
      </c>
      <c r="T2470" s="129">
        <f t="shared" si="389"/>
        <v>3621.9078586603164</v>
      </c>
      <c r="X2470" s="62"/>
      <c r="AA2470" s="24"/>
    </row>
    <row r="2471" spans="6:27" x14ac:dyDescent="0.3">
      <c r="F2471" s="124">
        <f>Calculator!A2453</f>
        <v>2448</v>
      </c>
      <c r="G2471" s="44">
        <f>Calculator!B2453</f>
        <v>0</v>
      </c>
      <c r="H2471" s="44">
        <f>Calculator!C2453</f>
        <v>0</v>
      </c>
      <c r="I2471" s="46">
        <f>Calculator!E2453</f>
        <v>0</v>
      </c>
      <c r="J2471" s="45">
        <f>Calculator!F2453</f>
        <v>0</v>
      </c>
      <c r="K2471" s="125">
        <f t="shared" si="380"/>
        <v>7.5</v>
      </c>
      <c r="L2471" s="127">
        <f t="shared" si="381"/>
        <v>7.5</v>
      </c>
      <c r="M2471" s="127">
        <f t="shared" si="386"/>
        <v>7.5</v>
      </c>
      <c r="N2471" s="57">
        <f t="shared" si="382"/>
        <v>50</v>
      </c>
      <c r="O2471" s="57">
        <f t="shared" si="387"/>
        <v>50</v>
      </c>
      <c r="P2471" s="127">
        <f t="shared" si="383"/>
        <v>7.5</v>
      </c>
      <c r="Q2471" s="130">
        <f t="shared" si="384"/>
        <v>50</v>
      </c>
      <c r="R2471" s="62">
        <f t="shared" si="385"/>
        <v>50</v>
      </c>
      <c r="S2471" s="62">
        <f t="shared" si="388"/>
        <v>50</v>
      </c>
      <c r="T2471" s="129">
        <f t="shared" si="389"/>
        <v>3621.9078586603164</v>
      </c>
      <c r="X2471" s="62"/>
      <c r="AA2471" s="24"/>
    </row>
    <row r="2472" spans="6:27" x14ac:dyDescent="0.3">
      <c r="F2472" s="124">
        <f>Calculator!A2454</f>
        <v>2449</v>
      </c>
      <c r="G2472" s="44">
        <f>Calculator!B2454</f>
        <v>0</v>
      </c>
      <c r="H2472" s="44">
        <f>Calculator!C2454</f>
        <v>0</v>
      </c>
      <c r="I2472" s="46">
        <f>Calculator!E2454</f>
        <v>0</v>
      </c>
      <c r="J2472" s="45">
        <f>Calculator!F2454</f>
        <v>0</v>
      </c>
      <c r="K2472" s="125">
        <f t="shared" si="380"/>
        <v>7.5</v>
      </c>
      <c r="L2472" s="127">
        <f t="shared" si="381"/>
        <v>7.5</v>
      </c>
      <c r="M2472" s="127">
        <f t="shared" si="386"/>
        <v>7.5</v>
      </c>
      <c r="N2472" s="57">
        <f t="shared" si="382"/>
        <v>50</v>
      </c>
      <c r="O2472" s="57">
        <f t="shared" si="387"/>
        <v>50</v>
      </c>
      <c r="P2472" s="127">
        <f t="shared" si="383"/>
        <v>7.5</v>
      </c>
      <c r="Q2472" s="130">
        <f t="shared" si="384"/>
        <v>50</v>
      </c>
      <c r="R2472" s="62">
        <f t="shared" si="385"/>
        <v>50</v>
      </c>
      <c r="S2472" s="62">
        <f t="shared" si="388"/>
        <v>50</v>
      </c>
      <c r="T2472" s="129">
        <f t="shared" si="389"/>
        <v>3621.9078586603164</v>
      </c>
      <c r="X2472" s="62"/>
      <c r="AA2472" s="24"/>
    </row>
    <row r="2473" spans="6:27" x14ac:dyDescent="0.3">
      <c r="F2473" s="124">
        <f>Calculator!A2455</f>
        <v>2450</v>
      </c>
      <c r="G2473" s="44">
        <f>Calculator!B2455</f>
        <v>0</v>
      </c>
      <c r="H2473" s="44">
        <f>Calculator!C2455</f>
        <v>0</v>
      </c>
      <c r="I2473" s="46">
        <f>Calculator!E2455</f>
        <v>0</v>
      </c>
      <c r="J2473" s="45">
        <f>Calculator!F2455</f>
        <v>0</v>
      </c>
      <c r="K2473" s="125">
        <f t="shared" si="380"/>
        <v>7.5</v>
      </c>
      <c r="L2473" s="127">
        <f t="shared" si="381"/>
        <v>7.5</v>
      </c>
      <c r="M2473" s="127">
        <f t="shared" si="386"/>
        <v>7.5</v>
      </c>
      <c r="N2473" s="57">
        <f t="shared" si="382"/>
        <v>50</v>
      </c>
      <c r="O2473" s="57">
        <f t="shared" si="387"/>
        <v>50</v>
      </c>
      <c r="P2473" s="127">
        <f t="shared" si="383"/>
        <v>7.5</v>
      </c>
      <c r="Q2473" s="130">
        <f t="shared" si="384"/>
        <v>50</v>
      </c>
      <c r="R2473" s="62">
        <f t="shared" si="385"/>
        <v>50</v>
      </c>
      <c r="S2473" s="62">
        <f t="shared" si="388"/>
        <v>50</v>
      </c>
      <c r="T2473" s="129">
        <f t="shared" si="389"/>
        <v>3621.9078586603164</v>
      </c>
      <c r="X2473" s="62"/>
      <c r="AA2473" s="24"/>
    </row>
    <row r="2474" spans="6:27" x14ac:dyDescent="0.3">
      <c r="F2474" s="124">
        <f>Calculator!A2456</f>
        <v>2451</v>
      </c>
      <c r="G2474" s="44">
        <f>Calculator!B2456</f>
        <v>0</v>
      </c>
      <c r="H2474" s="44">
        <f>Calculator!C2456</f>
        <v>0</v>
      </c>
      <c r="I2474" s="46">
        <f>Calculator!E2456</f>
        <v>0</v>
      </c>
      <c r="J2474" s="45">
        <f>Calculator!F2456</f>
        <v>0</v>
      </c>
      <c r="K2474" s="125">
        <f t="shared" si="380"/>
        <v>7.5</v>
      </c>
      <c r="L2474" s="127">
        <f t="shared" si="381"/>
        <v>7.5</v>
      </c>
      <c r="M2474" s="127">
        <f t="shared" si="386"/>
        <v>7.5</v>
      </c>
      <c r="N2474" s="57">
        <f t="shared" si="382"/>
        <v>50</v>
      </c>
      <c r="O2474" s="57">
        <f t="shared" si="387"/>
        <v>50</v>
      </c>
      <c r="P2474" s="127">
        <f t="shared" si="383"/>
        <v>7.5</v>
      </c>
      <c r="Q2474" s="130">
        <f t="shared" si="384"/>
        <v>50</v>
      </c>
      <c r="R2474" s="62">
        <f t="shared" si="385"/>
        <v>50</v>
      </c>
      <c r="S2474" s="62">
        <f t="shared" si="388"/>
        <v>50</v>
      </c>
      <c r="T2474" s="129">
        <f t="shared" si="389"/>
        <v>3621.9078586603164</v>
      </c>
      <c r="X2474" s="62"/>
      <c r="AA2474" s="24"/>
    </row>
    <row r="2475" spans="6:27" x14ac:dyDescent="0.3">
      <c r="F2475" s="124">
        <f>Calculator!A2457</f>
        <v>2452</v>
      </c>
      <c r="G2475" s="44">
        <f>Calculator!B2457</f>
        <v>0</v>
      </c>
      <c r="H2475" s="44">
        <f>Calculator!C2457</f>
        <v>0</v>
      </c>
      <c r="I2475" s="46">
        <f>Calculator!E2457</f>
        <v>0</v>
      </c>
      <c r="J2475" s="45">
        <f>Calculator!F2457</f>
        <v>0</v>
      </c>
      <c r="K2475" s="125">
        <f t="shared" si="380"/>
        <v>7.5</v>
      </c>
      <c r="L2475" s="127">
        <f t="shared" si="381"/>
        <v>7.5</v>
      </c>
      <c r="M2475" s="127">
        <f t="shared" si="386"/>
        <v>7.5</v>
      </c>
      <c r="N2475" s="57">
        <f t="shared" si="382"/>
        <v>50</v>
      </c>
      <c r="O2475" s="57">
        <f t="shared" si="387"/>
        <v>50</v>
      </c>
      <c r="P2475" s="127">
        <f t="shared" si="383"/>
        <v>7.5</v>
      </c>
      <c r="Q2475" s="130">
        <f t="shared" si="384"/>
        <v>50</v>
      </c>
      <c r="R2475" s="62">
        <f t="shared" si="385"/>
        <v>50</v>
      </c>
      <c r="S2475" s="62">
        <f t="shared" si="388"/>
        <v>50</v>
      </c>
      <c r="T2475" s="129">
        <f t="shared" si="389"/>
        <v>3621.9078586603164</v>
      </c>
      <c r="X2475" s="62"/>
      <c r="AA2475" s="24"/>
    </row>
    <row r="2476" spans="6:27" x14ac:dyDescent="0.3">
      <c r="F2476" s="124">
        <f>Calculator!A2458</f>
        <v>2453</v>
      </c>
      <c r="G2476" s="44">
        <f>Calculator!B2458</f>
        <v>0</v>
      </c>
      <c r="H2476" s="44">
        <f>Calculator!C2458</f>
        <v>0</v>
      </c>
      <c r="I2476" s="46">
        <f>Calculator!E2458</f>
        <v>0</v>
      </c>
      <c r="J2476" s="45">
        <f>Calculator!F2458</f>
        <v>0</v>
      </c>
      <c r="K2476" s="125">
        <f t="shared" si="380"/>
        <v>7.5</v>
      </c>
      <c r="L2476" s="127">
        <f t="shared" si="381"/>
        <v>7.5</v>
      </c>
      <c r="M2476" s="127">
        <f t="shared" si="386"/>
        <v>7.5</v>
      </c>
      <c r="N2476" s="57">
        <f t="shared" si="382"/>
        <v>50</v>
      </c>
      <c r="O2476" s="57">
        <f t="shared" si="387"/>
        <v>50</v>
      </c>
      <c r="P2476" s="127">
        <f t="shared" si="383"/>
        <v>7.5</v>
      </c>
      <c r="Q2476" s="130">
        <f t="shared" si="384"/>
        <v>50</v>
      </c>
      <c r="R2476" s="62">
        <f t="shared" si="385"/>
        <v>50</v>
      </c>
      <c r="S2476" s="62">
        <f t="shared" si="388"/>
        <v>50</v>
      </c>
      <c r="T2476" s="129">
        <f t="shared" si="389"/>
        <v>3621.9078586603164</v>
      </c>
      <c r="X2476" s="62"/>
      <c r="AA2476" s="24"/>
    </row>
    <row r="2477" spans="6:27" x14ac:dyDescent="0.3">
      <c r="F2477" s="124">
        <f>Calculator!A2459</f>
        <v>2454</v>
      </c>
      <c r="G2477" s="44">
        <f>Calculator!B2459</f>
        <v>0</v>
      </c>
      <c r="H2477" s="44">
        <f>Calculator!C2459</f>
        <v>0</v>
      </c>
      <c r="I2477" s="46">
        <f>Calculator!E2459</f>
        <v>0</v>
      </c>
      <c r="J2477" s="45">
        <f>Calculator!F2459</f>
        <v>0</v>
      </c>
      <c r="K2477" s="125">
        <f t="shared" si="380"/>
        <v>7.5</v>
      </c>
      <c r="L2477" s="127">
        <f t="shared" si="381"/>
        <v>7.5</v>
      </c>
      <c r="M2477" s="127">
        <f t="shared" si="386"/>
        <v>7.5</v>
      </c>
      <c r="N2477" s="57">
        <f t="shared" si="382"/>
        <v>50</v>
      </c>
      <c r="O2477" s="57">
        <f t="shared" si="387"/>
        <v>50</v>
      </c>
      <c r="P2477" s="127">
        <f t="shared" si="383"/>
        <v>7.5</v>
      </c>
      <c r="Q2477" s="130">
        <f t="shared" si="384"/>
        <v>50</v>
      </c>
      <c r="R2477" s="62">
        <f t="shared" si="385"/>
        <v>50</v>
      </c>
      <c r="S2477" s="62">
        <f t="shared" si="388"/>
        <v>50</v>
      </c>
      <c r="T2477" s="129">
        <f t="shared" si="389"/>
        <v>3621.9078586603164</v>
      </c>
      <c r="X2477" s="62"/>
      <c r="AA2477" s="24"/>
    </row>
    <row r="2478" spans="6:27" x14ac:dyDescent="0.3">
      <c r="F2478" s="124">
        <f>Calculator!A2460</f>
        <v>2455</v>
      </c>
      <c r="G2478" s="44">
        <f>Calculator!B2460</f>
        <v>0</v>
      </c>
      <c r="H2478" s="44">
        <f>Calculator!C2460</f>
        <v>0</v>
      </c>
      <c r="I2478" s="46">
        <f>Calculator!E2460</f>
        <v>0</v>
      </c>
      <c r="J2478" s="45">
        <f>Calculator!F2460</f>
        <v>0</v>
      </c>
      <c r="K2478" s="125">
        <f t="shared" si="380"/>
        <v>7.5</v>
      </c>
      <c r="L2478" s="127">
        <f t="shared" si="381"/>
        <v>7.5</v>
      </c>
      <c r="M2478" s="127">
        <f t="shared" si="386"/>
        <v>7.5</v>
      </c>
      <c r="N2478" s="57">
        <f t="shared" si="382"/>
        <v>50</v>
      </c>
      <c r="O2478" s="57">
        <f t="shared" si="387"/>
        <v>50</v>
      </c>
      <c r="P2478" s="127">
        <f t="shared" si="383"/>
        <v>7.5</v>
      </c>
      <c r="Q2478" s="130">
        <f t="shared" si="384"/>
        <v>50</v>
      </c>
      <c r="R2478" s="62">
        <f t="shared" si="385"/>
        <v>50</v>
      </c>
      <c r="S2478" s="62">
        <f t="shared" si="388"/>
        <v>50</v>
      </c>
      <c r="T2478" s="129">
        <f t="shared" si="389"/>
        <v>3621.9078586603164</v>
      </c>
      <c r="X2478" s="62"/>
      <c r="AA2478" s="24"/>
    </row>
    <row r="2479" spans="6:27" x14ac:dyDescent="0.3">
      <c r="F2479" s="124">
        <f>Calculator!A2461</f>
        <v>2456</v>
      </c>
      <c r="G2479" s="44">
        <f>Calculator!B2461</f>
        <v>0</v>
      </c>
      <c r="H2479" s="44">
        <f>Calculator!C2461</f>
        <v>0</v>
      </c>
      <c r="I2479" s="46">
        <f>Calculator!E2461</f>
        <v>0</v>
      </c>
      <c r="J2479" s="45">
        <f>Calculator!F2461</f>
        <v>0</v>
      </c>
      <c r="K2479" s="125">
        <f t="shared" si="380"/>
        <v>7.5</v>
      </c>
      <c r="L2479" s="127">
        <f t="shared" si="381"/>
        <v>7.5</v>
      </c>
      <c r="M2479" s="127">
        <f t="shared" si="386"/>
        <v>7.5</v>
      </c>
      <c r="N2479" s="57">
        <f t="shared" si="382"/>
        <v>50</v>
      </c>
      <c r="O2479" s="57">
        <f t="shared" si="387"/>
        <v>50</v>
      </c>
      <c r="P2479" s="127">
        <f t="shared" si="383"/>
        <v>7.5</v>
      </c>
      <c r="Q2479" s="130">
        <f t="shared" si="384"/>
        <v>50</v>
      </c>
      <c r="R2479" s="62">
        <f t="shared" si="385"/>
        <v>50</v>
      </c>
      <c r="S2479" s="62">
        <f t="shared" si="388"/>
        <v>50</v>
      </c>
      <c r="T2479" s="129">
        <f t="shared" si="389"/>
        <v>3621.9078586603164</v>
      </c>
      <c r="X2479" s="62"/>
      <c r="AA2479" s="24"/>
    </row>
    <row r="2480" spans="6:27" x14ac:dyDescent="0.3">
      <c r="F2480" s="124">
        <f>Calculator!A2462</f>
        <v>2457</v>
      </c>
      <c r="G2480" s="44">
        <f>Calculator!B2462</f>
        <v>0</v>
      </c>
      <c r="H2480" s="44">
        <f>Calculator!C2462</f>
        <v>0</v>
      </c>
      <c r="I2480" s="46">
        <f>Calculator!E2462</f>
        <v>0</v>
      </c>
      <c r="J2480" s="45">
        <f>Calculator!F2462</f>
        <v>0</v>
      </c>
      <c r="K2480" s="125">
        <f t="shared" si="380"/>
        <v>7.5</v>
      </c>
      <c r="L2480" s="127">
        <f t="shared" si="381"/>
        <v>7.5</v>
      </c>
      <c r="M2480" s="127">
        <f t="shared" si="386"/>
        <v>7.5</v>
      </c>
      <c r="N2480" s="57">
        <f t="shared" si="382"/>
        <v>50</v>
      </c>
      <c r="O2480" s="57">
        <f t="shared" si="387"/>
        <v>50</v>
      </c>
      <c r="P2480" s="127">
        <f t="shared" si="383"/>
        <v>7.5</v>
      </c>
      <c r="Q2480" s="130">
        <f t="shared" si="384"/>
        <v>50</v>
      </c>
      <c r="R2480" s="62">
        <f t="shared" si="385"/>
        <v>50</v>
      </c>
      <c r="S2480" s="62">
        <f t="shared" si="388"/>
        <v>50</v>
      </c>
      <c r="T2480" s="129">
        <f t="shared" si="389"/>
        <v>3621.9078586603164</v>
      </c>
      <c r="X2480" s="62"/>
      <c r="AA2480" s="24"/>
    </row>
    <row r="2481" spans="6:27" x14ac:dyDescent="0.3">
      <c r="F2481" s="124">
        <f>Calculator!A2463</f>
        <v>2458</v>
      </c>
      <c r="G2481" s="44">
        <f>Calculator!B2463</f>
        <v>0</v>
      </c>
      <c r="H2481" s="44">
        <f>Calculator!C2463</f>
        <v>0</v>
      </c>
      <c r="I2481" s="46">
        <f>Calculator!E2463</f>
        <v>0</v>
      </c>
      <c r="J2481" s="45">
        <f>Calculator!F2463</f>
        <v>0</v>
      </c>
      <c r="K2481" s="125">
        <f t="shared" si="380"/>
        <v>7.5</v>
      </c>
      <c r="L2481" s="127">
        <f t="shared" si="381"/>
        <v>7.5</v>
      </c>
      <c r="M2481" s="127">
        <f t="shared" si="386"/>
        <v>7.5</v>
      </c>
      <c r="N2481" s="57">
        <f t="shared" si="382"/>
        <v>50</v>
      </c>
      <c r="O2481" s="57">
        <f t="shared" si="387"/>
        <v>50</v>
      </c>
      <c r="P2481" s="127">
        <f t="shared" si="383"/>
        <v>7.5</v>
      </c>
      <c r="Q2481" s="130">
        <f t="shared" si="384"/>
        <v>50</v>
      </c>
      <c r="R2481" s="62">
        <f t="shared" si="385"/>
        <v>50</v>
      </c>
      <c r="S2481" s="62">
        <f t="shared" si="388"/>
        <v>50</v>
      </c>
      <c r="T2481" s="129">
        <f t="shared" si="389"/>
        <v>3621.9078586603164</v>
      </c>
      <c r="X2481" s="62"/>
      <c r="AA2481" s="24"/>
    </row>
    <row r="2482" spans="6:27" x14ac:dyDescent="0.3">
      <c r="F2482" s="124">
        <f>Calculator!A2464</f>
        <v>2459</v>
      </c>
      <c r="G2482" s="44">
        <f>Calculator!B2464</f>
        <v>0</v>
      </c>
      <c r="H2482" s="44">
        <f>Calculator!C2464</f>
        <v>0</v>
      </c>
      <c r="I2482" s="46">
        <f>Calculator!E2464</f>
        <v>0</v>
      </c>
      <c r="J2482" s="45">
        <f>Calculator!F2464</f>
        <v>0</v>
      </c>
      <c r="K2482" s="125">
        <f t="shared" si="380"/>
        <v>7.5</v>
      </c>
      <c r="L2482" s="127">
        <f t="shared" si="381"/>
        <v>7.5</v>
      </c>
      <c r="M2482" s="127">
        <f t="shared" si="386"/>
        <v>7.5</v>
      </c>
      <c r="N2482" s="57">
        <f t="shared" si="382"/>
        <v>50</v>
      </c>
      <c r="O2482" s="57">
        <f t="shared" si="387"/>
        <v>50</v>
      </c>
      <c r="P2482" s="127">
        <f t="shared" si="383"/>
        <v>7.5</v>
      </c>
      <c r="Q2482" s="130">
        <f t="shared" si="384"/>
        <v>50</v>
      </c>
      <c r="R2482" s="62">
        <f t="shared" si="385"/>
        <v>50</v>
      </c>
      <c r="S2482" s="62">
        <f t="shared" si="388"/>
        <v>50</v>
      </c>
      <c r="T2482" s="129">
        <f t="shared" si="389"/>
        <v>3621.9078586603164</v>
      </c>
      <c r="X2482" s="62"/>
      <c r="AA2482" s="24"/>
    </row>
    <row r="2483" spans="6:27" x14ac:dyDescent="0.3">
      <c r="F2483" s="124">
        <f>Calculator!A2465</f>
        <v>2460</v>
      </c>
      <c r="G2483" s="44">
        <f>Calculator!B2465</f>
        <v>0</v>
      </c>
      <c r="H2483" s="44">
        <f>Calculator!C2465</f>
        <v>0</v>
      </c>
      <c r="I2483" s="46">
        <f>Calculator!E2465</f>
        <v>0</v>
      </c>
      <c r="J2483" s="45">
        <f>Calculator!F2465</f>
        <v>0</v>
      </c>
      <c r="K2483" s="125">
        <f t="shared" si="380"/>
        <v>7.5</v>
      </c>
      <c r="L2483" s="127">
        <f t="shared" si="381"/>
        <v>7.5</v>
      </c>
      <c r="M2483" s="127">
        <f t="shared" si="386"/>
        <v>7.5</v>
      </c>
      <c r="N2483" s="57">
        <f t="shared" si="382"/>
        <v>50</v>
      </c>
      <c r="O2483" s="57">
        <f t="shared" si="387"/>
        <v>50</v>
      </c>
      <c r="P2483" s="127">
        <f t="shared" si="383"/>
        <v>7.5</v>
      </c>
      <c r="Q2483" s="130">
        <f t="shared" si="384"/>
        <v>50</v>
      </c>
      <c r="R2483" s="62">
        <f t="shared" si="385"/>
        <v>50</v>
      </c>
      <c r="S2483" s="62">
        <f t="shared" si="388"/>
        <v>50</v>
      </c>
      <c r="T2483" s="129">
        <f t="shared" si="389"/>
        <v>3621.9078586603164</v>
      </c>
      <c r="X2483" s="62"/>
      <c r="AA2483" s="24"/>
    </row>
    <row r="2484" spans="6:27" x14ac:dyDescent="0.3">
      <c r="F2484" s="124">
        <f>Calculator!A2466</f>
        <v>2461</v>
      </c>
      <c r="G2484" s="44">
        <f>Calculator!B2466</f>
        <v>0</v>
      </c>
      <c r="H2484" s="44">
        <f>Calculator!C2466</f>
        <v>0</v>
      </c>
      <c r="I2484" s="46">
        <f>Calculator!E2466</f>
        <v>0</v>
      </c>
      <c r="J2484" s="45">
        <f>Calculator!F2466</f>
        <v>0</v>
      </c>
      <c r="K2484" s="125">
        <f t="shared" si="380"/>
        <v>7.5</v>
      </c>
      <c r="L2484" s="127">
        <f t="shared" si="381"/>
        <v>7.5</v>
      </c>
      <c r="M2484" s="127">
        <f t="shared" si="386"/>
        <v>7.5</v>
      </c>
      <c r="N2484" s="57">
        <f t="shared" si="382"/>
        <v>50</v>
      </c>
      <c r="O2484" s="57">
        <f t="shared" si="387"/>
        <v>50</v>
      </c>
      <c r="P2484" s="127">
        <f t="shared" si="383"/>
        <v>7.5</v>
      </c>
      <c r="Q2484" s="130">
        <f t="shared" si="384"/>
        <v>50</v>
      </c>
      <c r="R2484" s="62">
        <f t="shared" si="385"/>
        <v>50</v>
      </c>
      <c r="S2484" s="62">
        <f t="shared" si="388"/>
        <v>50</v>
      </c>
      <c r="T2484" s="129">
        <f t="shared" si="389"/>
        <v>3621.9078586603164</v>
      </c>
      <c r="X2484" s="62"/>
      <c r="AA2484" s="24"/>
    </row>
    <row r="2485" spans="6:27" x14ac:dyDescent="0.3">
      <c r="F2485" s="124">
        <f>Calculator!A2467</f>
        <v>2462</v>
      </c>
      <c r="G2485" s="44">
        <f>Calculator!B2467</f>
        <v>0</v>
      </c>
      <c r="H2485" s="44">
        <f>Calculator!C2467</f>
        <v>0</v>
      </c>
      <c r="I2485" s="46">
        <f>Calculator!E2467</f>
        <v>0</v>
      </c>
      <c r="J2485" s="45">
        <f>Calculator!F2467</f>
        <v>0</v>
      </c>
      <c r="K2485" s="125">
        <f t="shared" si="380"/>
        <v>7.5</v>
      </c>
      <c r="L2485" s="127">
        <f t="shared" si="381"/>
        <v>7.5</v>
      </c>
      <c r="M2485" s="127">
        <f t="shared" si="386"/>
        <v>7.5</v>
      </c>
      <c r="N2485" s="57">
        <f t="shared" si="382"/>
        <v>50</v>
      </c>
      <c r="O2485" s="57">
        <f t="shared" si="387"/>
        <v>50</v>
      </c>
      <c r="P2485" s="127">
        <f t="shared" si="383"/>
        <v>7.5</v>
      </c>
      <c r="Q2485" s="130">
        <f t="shared" si="384"/>
        <v>50</v>
      </c>
      <c r="R2485" s="62">
        <f t="shared" si="385"/>
        <v>50</v>
      </c>
      <c r="S2485" s="62">
        <f t="shared" si="388"/>
        <v>50</v>
      </c>
      <c r="T2485" s="129">
        <f t="shared" si="389"/>
        <v>3621.9078586603164</v>
      </c>
      <c r="X2485" s="62"/>
      <c r="AA2485" s="24"/>
    </row>
    <row r="2486" spans="6:27" x14ac:dyDescent="0.3">
      <c r="F2486" s="124">
        <f>Calculator!A2468</f>
        <v>2463</v>
      </c>
      <c r="G2486" s="44">
        <f>Calculator!B2468</f>
        <v>0</v>
      </c>
      <c r="H2486" s="44">
        <f>Calculator!C2468</f>
        <v>0</v>
      </c>
      <c r="I2486" s="46">
        <f>Calculator!E2468</f>
        <v>0</v>
      </c>
      <c r="J2486" s="45">
        <f>Calculator!F2468</f>
        <v>0</v>
      </c>
      <c r="K2486" s="125">
        <f t="shared" si="380"/>
        <v>7.5</v>
      </c>
      <c r="L2486" s="127">
        <f t="shared" si="381"/>
        <v>7.5</v>
      </c>
      <c r="M2486" s="127">
        <f t="shared" si="386"/>
        <v>7.5</v>
      </c>
      <c r="N2486" s="57">
        <f t="shared" si="382"/>
        <v>50</v>
      </c>
      <c r="O2486" s="57">
        <f t="shared" si="387"/>
        <v>50</v>
      </c>
      <c r="P2486" s="127">
        <f t="shared" si="383"/>
        <v>7.5</v>
      </c>
      <c r="Q2486" s="130">
        <f t="shared" si="384"/>
        <v>50</v>
      </c>
      <c r="R2486" s="62">
        <f t="shared" si="385"/>
        <v>50</v>
      </c>
      <c r="S2486" s="62">
        <f t="shared" si="388"/>
        <v>50</v>
      </c>
      <c r="T2486" s="129">
        <f t="shared" si="389"/>
        <v>3621.9078586603164</v>
      </c>
      <c r="X2486" s="62"/>
      <c r="AA2486" s="24"/>
    </row>
    <row r="2487" spans="6:27" x14ac:dyDescent="0.3">
      <c r="F2487" s="124">
        <f>Calculator!A2469</f>
        <v>2464</v>
      </c>
      <c r="G2487" s="44">
        <f>Calculator!B2469</f>
        <v>0</v>
      </c>
      <c r="H2487" s="44">
        <f>Calculator!C2469</f>
        <v>0</v>
      </c>
      <c r="I2487" s="46">
        <f>Calculator!E2469</f>
        <v>0</v>
      </c>
      <c r="J2487" s="45">
        <f>Calculator!F2469</f>
        <v>0</v>
      </c>
      <c r="K2487" s="125">
        <f t="shared" si="380"/>
        <v>7.5</v>
      </c>
      <c r="L2487" s="127">
        <f t="shared" si="381"/>
        <v>7.5</v>
      </c>
      <c r="M2487" s="127">
        <f t="shared" si="386"/>
        <v>7.5</v>
      </c>
      <c r="N2487" s="57">
        <f t="shared" si="382"/>
        <v>50</v>
      </c>
      <c r="O2487" s="57">
        <f t="shared" si="387"/>
        <v>50</v>
      </c>
      <c r="P2487" s="127">
        <f t="shared" si="383"/>
        <v>7.5</v>
      </c>
      <c r="Q2487" s="130">
        <f t="shared" si="384"/>
        <v>50</v>
      </c>
      <c r="R2487" s="62">
        <f t="shared" si="385"/>
        <v>50</v>
      </c>
      <c r="S2487" s="62">
        <f t="shared" si="388"/>
        <v>50</v>
      </c>
      <c r="T2487" s="129">
        <f t="shared" si="389"/>
        <v>3621.9078586603164</v>
      </c>
      <c r="X2487" s="62"/>
      <c r="AA2487" s="24"/>
    </row>
    <row r="2488" spans="6:27" x14ac:dyDescent="0.3">
      <c r="F2488" s="124">
        <f>Calculator!A2470</f>
        <v>2465</v>
      </c>
      <c r="G2488" s="44">
        <f>Calculator!B2470</f>
        <v>0</v>
      </c>
      <c r="H2488" s="44">
        <f>Calculator!C2470</f>
        <v>0</v>
      </c>
      <c r="I2488" s="46">
        <f>Calculator!E2470</f>
        <v>0</v>
      </c>
      <c r="J2488" s="45">
        <f>Calculator!F2470</f>
        <v>0</v>
      </c>
      <c r="K2488" s="125">
        <f t="shared" si="380"/>
        <v>7.5</v>
      </c>
      <c r="L2488" s="127">
        <f t="shared" si="381"/>
        <v>7.5</v>
      </c>
      <c r="M2488" s="127">
        <f t="shared" si="386"/>
        <v>7.5</v>
      </c>
      <c r="N2488" s="57">
        <f t="shared" si="382"/>
        <v>50</v>
      </c>
      <c r="O2488" s="57">
        <f t="shared" si="387"/>
        <v>50</v>
      </c>
      <c r="P2488" s="127">
        <f t="shared" si="383"/>
        <v>7.5</v>
      </c>
      <c r="Q2488" s="130">
        <f t="shared" si="384"/>
        <v>50</v>
      </c>
      <c r="R2488" s="62">
        <f t="shared" si="385"/>
        <v>50</v>
      </c>
      <c r="S2488" s="62">
        <f t="shared" si="388"/>
        <v>50</v>
      </c>
      <c r="T2488" s="129">
        <f t="shared" si="389"/>
        <v>3621.9078586603164</v>
      </c>
      <c r="X2488" s="62"/>
      <c r="AA2488" s="24"/>
    </row>
    <row r="2489" spans="6:27" x14ac:dyDescent="0.3">
      <c r="F2489" s="124">
        <f>Calculator!A2471</f>
        <v>2466</v>
      </c>
      <c r="G2489" s="44">
        <f>Calculator!B2471</f>
        <v>0</v>
      </c>
      <c r="H2489" s="44">
        <f>Calculator!C2471</f>
        <v>0</v>
      </c>
      <c r="I2489" s="46">
        <f>Calculator!E2471</f>
        <v>0</v>
      </c>
      <c r="J2489" s="45">
        <f>Calculator!F2471</f>
        <v>0</v>
      </c>
      <c r="K2489" s="125">
        <f t="shared" si="380"/>
        <v>7.5</v>
      </c>
      <c r="L2489" s="127">
        <f t="shared" si="381"/>
        <v>7.5</v>
      </c>
      <c r="M2489" s="127">
        <f t="shared" si="386"/>
        <v>7.5</v>
      </c>
      <c r="N2489" s="57">
        <f t="shared" si="382"/>
        <v>50</v>
      </c>
      <c r="O2489" s="57">
        <f t="shared" si="387"/>
        <v>50</v>
      </c>
      <c r="P2489" s="127">
        <f t="shared" si="383"/>
        <v>7.5</v>
      </c>
      <c r="Q2489" s="130">
        <f t="shared" si="384"/>
        <v>50</v>
      </c>
      <c r="R2489" s="62">
        <f t="shared" si="385"/>
        <v>50</v>
      </c>
      <c r="S2489" s="62">
        <f t="shared" si="388"/>
        <v>50</v>
      </c>
      <c r="T2489" s="129">
        <f t="shared" si="389"/>
        <v>3621.9078586603164</v>
      </c>
      <c r="X2489" s="62"/>
      <c r="AA2489" s="24"/>
    </row>
    <row r="2490" spans="6:27" x14ac:dyDescent="0.3">
      <c r="F2490" s="124">
        <f>Calculator!A2472</f>
        <v>2467</v>
      </c>
      <c r="G2490" s="44">
        <f>Calculator!B2472</f>
        <v>0</v>
      </c>
      <c r="H2490" s="44">
        <f>Calculator!C2472</f>
        <v>0</v>
      </c>
      <c r="I2490" s="46">
        <f>Calculator!E2472</f>
        <v>0</v>
      </c>
      <c r="J2490" s="45">
        <f>Calculator!F2472</f>
        <v>0</v>
      </c>
      <c r="K2490" s="125">
        <f t="shared" si="380"/>
        <v>7.5</v>
      </c>
      <c r="L2490" s="127">
        <f t="shared" si="381"/>
        <v>7.5</v>
      </c>
      <c r="M2490" s="127">
        <f t="shared" si="386"/>
        <v>7.5</v>
      </c>
      <c r="N2490" s="57">
        <f t="shared" si="382"/>
        <v>50</v>
      </c>
      <c r="O2490" s="57">
        <f t="shared" si="387"/>
        <v>50</v>
      </c>
      <c r="P2490" s="127">
        <f t="shared" si="383"/>
        <v>7.5</v>
      </c>
      <c r="Q2490" s="130">
        <f t="shared" si="384"/>
        <v>50</v>
      </c>
      <c r="R2490" s="62">
        <f t="shared" si="385"/>
        <v>50</v>
      </c>
      <c r="S2490" s="62">
        <f t="shared" si="388"/>
        <v>50</v>
      </c>
      <c r="T2490" s="129">
        <f t="shared" si="389"/>
        <v>3621.9078586603164</v>
      </c>
      <c r="X2490" s="62"/>
      <c r="AA2490" s="24"/>
    </row>
    <row r="2491" spans="6:27" x14ac:dyDescent="0.3">
      <c r="F2491" s="124">
        <f>Calculator!A2473</f>
        <v>2468</v>
      </c>
      <c r="G2491" s="44">
        <f>Calculator!B2473</f>
        <v>0</v>
      </c>
      <c r="H2491" s="44">
        <f>Calculator!C2473</f>
        <v>0</v>
      </c>
      <c r="I2491" s="46">
        <f>Calculator!E2473</f>
        <v>0</v>
      </c>
      <c r="J2491" s="45">
        <f>Calculator!F2473</f>
        <v>0</v>
      </c>
      <c r="K2491" s="125">
        <f t="shared" si="380"/>
        <v>7.5</v>
      </c>
      <c r="L2491" s="127">
        <f t="shared" si="381"/>
        <v>7.5</v>
      </c>
      <c r="M2491" s="127">
        <f t="shared" si="386"/>
        <v>7.5</v>
      </c>
      <c r="N2491" s="57">
        <f t="shared" si="382"/>
        <v>50</v>
      </c>
      <c r="O2491" s="57">
        <f t="shared" si="387"/>
        <v>50</v>
      </c>
      <c r="P2491" s="127">
        <f t="shared" si="383"/>
        <v>7.5</v>
      </c>
      <c r="Q2491" s="130">
        <f t="shared" si="384"/>
        <v>50</v>
      </c>
      <c r="R2491" s="62">
        <f t="shared" si="385"/>
        <v>50</v>
      </c>
      <c r="S2491" s="62">
        <f t="shared" si="388"/>
        <v>50</v>
      </c>
      <c r="T2491" s="129">
        <f t="shared" si="389"/>
        <v>3621.9078586603164</v>
      </c>
      <c r="X2491" s="62"/>
      <c r="AA2491" s="24"/>
    </row>
    <row r="2492" spans="6:27" x14ac:dyDescent="0.3">
      <c r="F2492" s="124">
        <f>Calculator!A2474</f>
        <v>2469</v>
      </c>
      <c r="G2492" s="44">
        <f>Calculator!B2474</f>
        <v>0</v>
      </c>
      <c r="H2492" s="44">
        <f>Calculator!C2474</f>
        <v>0</v>
      </c>
      <c r="I2492" s="46">
        <f>Calculator!E2474</f>
        <v>0</v>
      </c>
      <c r="J2492" s="45">
        <f>Calculator!F2474</f>
        <v>0</v>
      </c>
      <c r="K2492" s="125">
        <f t="shared" si="380"/>
        <v>7.5</v>
      </c>
      <c r="L2492" s="127">
        <f t="shared" si="381"/>
        <v>7.5</v>
      </c>
      <c r="M2492" s="127">
        <f t="shared" si="386"/>
        <v>7.5</v>
      </c>
      <c r="N2492" s="57">
        <f t="shared" si="382"/>
        <v>50</v>
      </c>
      <c r="O2492" s="57">
        <f t="shared" si="387"/>
        <v>50</v>
      </c>
      <c r="P2492" s="127">
        <f t="shared" si="383"/>
        <v>7.5</v>
      </c>
      <c r="Q2492" s="130">
        <f t="shared" si="384"/>
        <v>50</v>
      </c>
      <c r="R2492" s="62">
        <f t="shared" si="385"/>
        <v>50</v>
      </c>
      <c r="S2492" s="62">
        <f t="shared" si="388"/>
        <v>50</v>
      </c>
      <c r="T2492" s="129">
        <f t="shared" si="389"/>
        <v>3621.9078586603164</v>
      </c>
      <c r="X2492" s="62"/>
      <c r="AA2492" s="24"/>
    </row>
    <row r="2493" spans="6:27" x14ac:dyDescent="0.3">
      <c r="F2493" s="124">
        <f>Calculator!A2475</f>
        <v>2470</v>
      </c>
      <c r="G2493" s="44">
        <f>Calculator!B2475</f>
        <v>0</v>
      </c>
      <c r="H2493" s="44">
        <f>Calculator!C2475</f>
        <v>0</v>
      </c>
      <c r="I2493" s="46">
        <f>Calculator!E2475</f>
        <v>0</v>
      </c>
      <c r="J2493" s="45">
        <f>Calculator!F2475</f>
        <v>0</v>
      </c>
      <c r="K2493" s="125">
        <f t="shared" si="380"/>
        <v>7.5</v>
      </c>
      <c r="L2493" s="127">
        <f t="shared" si="381"/>
        <v>7.5</v>
      </c>
      <c r="M2493" s="127">
        <f t="shared" si="386"/>
        <v>7.5</v>
      </c>
      <c r="N2493" s="57">
        <f t="shared" si="382"/>
        <v>50</v>
      </c>
      <c r="O2493" s="57">
        <f t="shared" si="387"/>
        <v>50</v>
      </c>
      <c r="P2493" s="127">
        <f t="shared" si="383"/>
        <v>7.5</v>
      </c>
      <c r="Q2493" s="130">
        <f t="shared" si="384"/>
        <v>50</v>
      </c>
      <c r="R2493" s="62">
        <f t="shared" si="385"/>
        <v>50</v>
      </c>
      <c r="S2493" s="62">
        <f t="shared" si="388"/>
        <v>50</v>
      </c>
      <c r="T2493" s="129">
        <f t="shared" si="389"/>
        <v>3621.9078586603164</v>
      </c>
      <c r="X2493" s="62"/>
      <c r="AA2493" s="24"/>
    </row>
    <row r="2494" spans="6:27" x14ac:dyDescent="0.3">
      <c r="F2494" s="124">
        <f>Calculator!A2476</f>
        <v>2471</v>
      </c>
      <c r="G2494" s="44">
        <f>Calculator!B2476</f>
        <v>0</v>
      </c>
      <c r="H2494" s="44">
        <f>Calculator!C2476</f>
        <v>0</v>
      </c>
      <c r="I2494" s="46">
        <f>Calculator!E2476</f>
        <v>0</v>
      </c>
      <c r="J2494" s="45">
        <f>Calculator!F2476</f>
        <v>0</v>
      </c>
      <c r="K2494" s="125">
        <f t="shared" si="380"/>
        <v>7.5</v>
      </c>
      <c r="L2494" s="127">
        <f t="shared" si="381"/>
        <v>7.5</v>
      </c>
      <c r="M2494" s="127">
        <f t="shared" si="386"/>
        <v>7.5</v>
      </c>
      <c r="N2494" s="57">
        <f t="shared" si="382"/>
        <v>50</v>
      </c>
      <c r="O2494" s="57">
        <f t="shared" si="387"/>
        <v>50</v>
      </c>
      <c r="P2494" s="127">
        <f t="shared" si="383"/>
        <v>7.5</v>
      </c>
      <c r="Q2494" s="130">
        <f t="shared" si="384"/>
        <v>50</v>
      </c>
      <c r="R2494" s="62">
        <f t="shared" si="385"/>
        <v>50</v>
      </c>
      <c r="S2494" s="62">
        <f t="shared" si="388"/>
        <v>50</v>
      </c>
      <c r="T2494" s="129">
        <f t="shared" si="389"/>
        <v>3621.9078586603164</v>
      </c>
      <c r="X2494" s="62"/>
      <c r="AA2494" s="24"/>
    </row>
    <row r="2495" spans="6:27" x14ac:dyDescent="0.3">
      <c r="F2495" s="124">
        <f>Calculator!A2477</f>
        <v>2472</v>
      </c>
      <c r="G2495" s="44">
        <f>Calculator!B2477</f>
        <v>0</v>
      </c>
      <c r="H2495" s="44">
        <f>Calculator!C2477</f>
        <v>0</v>
      </c>
      <c r="I2495" s="46">
        <f>Calculator!E2477</f>
        <v>0</v>
      </c>
      <c r="J2495" s="45">
        <f>Calculator!F2477</f>
        <v>0</v>
      </c>
      <c r="K2495" s="125">
        <f t="shared" si="380"/>
        <v>7.5</v>
      </c>
      <c r="L2495" s="127">
        <f t="shared" si="381"/>
        <v>7.5</v>
      </c>
      <c r="M2495" s="127">
        <f t="shared" si="386"/>
        <v>7.5</v>
      </c>
      <c r="N2495" s="57">
        <f t="shared" si="382"/>
        <v>50</v>
      </c>
      <c r="O2495" s="57">
        <f t="shared" si="387"/>
        <v>50</v>
      </c>
      <c r="P2495" s="127">
        <f t="shared" si="383"/>
        <v>7.5</v>
      </c>
      <c r="Q2495" s="130">
        <f t="shared" si="384"/>
        <v>50</v>
      </c>
      <c r="R2495" s="62">
        <f t="shared" si="385"/>
        <v>50</v>
      </c>
      <c r="S2495" s="62">
        <f t="shared" si="388"/>
        <v>50</v>
      </c>
      <c r="T2495" s="129">
        <f t="shared" si="389"/>
        <v>3621.9078586603164</v>
      </c>
      <c r="X2495" s="62"/>
      <c r="AA2495" s="24"/>
    </row>
    <row r="2496" spans="6:27" x14ac:dyDescent="0.3">
      <c r="F2496" s="124">
        <f>Calculator!A2478</f>
        <v>2473</v>
      </c>
      <c r="G2496" s="44">
        <f>Calculator!B2478</f>
        <v>0</v>
      </c>
      <c r="H2496" s="44">
        <f>Calculator!C2478</f>
        <v>0</v>
      </c>
      <c r="I2496" s="46">
        <f>Calculator!E2478</f>
        <v>0</v>
      </c>
      <c r="J2496" s="45">
        <f>Calculator!F2478</f>
        <v>0</v>
      </c>
      <c r="K2496" s="125">
        <f t="shared" si="380"/>
        <v>7.5</v>
      </c>
      <c r="L2496" s="127">
        <f t="shared" si="381"/>
        <v>7.5</v>
      </c>
      <c r="M2496" s="127">
        <f t="shared" si="386"/>
        <v>7.5</v>
      </c>
      <c r="N2496" s="57">
        <f t="shared" si="382"/>
        <v>50</v>
      </c>
      <c r="O2496" s="57">
        <f t="shared" si="387"/>
        <v>50</v>
      </c>
      <c r="P2496" s="127">
        <f t="shared" si="383"/>
        <v>7.5</v>
      </c>
      <c r="Q2496" s="130">
        <f t="shared" si="384"/>
        <v>50</v>
      </c>
      <c r="R2496" s="62">
        <f t="shared" si="385"/>
        <v>50</v>
      </c>
      <c r="S2496" s="62">
        <f t="shared" si="388"/>
        <v>50</v>
      </c>
      <c r="T2496" s="129">
        <f t="shared" si="389"/>
        <v>3621.9078586603164</v>
      </c>
      <c r="X2496" s="62"/>
      <c r="AA2496" s="24"/>
    </row>
    <row r="2497" spans="6:27" x14ac:dyDescent="0.3">
      <c r="F2497" s="124">
        <f>Calculator!A2479</f>
        <v>2474</v>
      </c>
      <c r="G2497" s="44">
        <f>Calculator!B2479</f>
        <v>0</v>
      </c>
      <c r="H2497" s="44">
        <f>Calculator!C2479</f>
        <v>0</v>
      </c>
      <c r="I2497" s="46">
        <f>Calculator!E2479</f>
        <v>0</v>
      </c>
      <c r="J2497" s="45">
        <f>Calculator!F2479</f>
        <v>0</v>
      </c>
      <c r="K2497" s="125">
        <f t="shared" si="380"/>
        <v>7.5</v>
      </c>
      <c r="L2497" s="127">
        <f t="shared" si="381"/>
        <v>7.5</v>
      </c>
      <c r="M2497" s="127">
        <f t="shared" si="386"/>
        <v>7.5</v>
      </c>
      <c r="N2497" s="57">
        <f t="shared" si="382"/>
        <v>50</v>
      </c>
      <c r="O2497" s="57">
        <f t="shared" si="387"/>
        <v>50</v>
      </c>
      <c r="P2497" s="127">
        <f t="shared" si="383"/>
        <v>7.5</v>
      </c>
      <c r="Q2497" s="130">
        <f t="shared" si="384"/>
        <v>50</v>
      </c>
      <c r="R2497" s="62">
        <f t="shared" si="385"/>
        <v>50</v>
      </c>
      <c r="S2497" s="62">
        <f t="shared" si="388"/>
        <v>50</v>
      </c>
      <c r="T2497" s="129">
        <f t="shared" si="389"/>
        <v>3621.9078586603164</v>
      </c>
      <c r="X2497" s="62"/>
      <c r="AA2497" s="24"/>
    </row>
    <row r="2498" spans="6:27" x14ac:dyDescent="0.3">
      <c r="F2498" s="124">
        <f>Calculator!A2480</f>
        <v>2475</v>
      </c>
      <c r="G2498" s="44">
        <f>Calculator!B2480</f>
        <v>0</v>
      </c>
      <c r="H2498" s="44">
        <f>Calculator!C2480</f>
        <v>0</v>
      </c>
      <c r="I2498" s="46">
        <f>Calculator!E2480</f>
        <v>0</v>
      </c>
      <c r="J2498" s="45">
        <f>Calculator!F2480</f>
        <v>0</v>
      </c>
      <c r="K2498" s="125">
        <f t="shared" si="380"/>
        <v>7.5</v>
      </c>
      <c r="L2498" s="127">
        <f t="shared" si="381"/>
        <v>7.5</v>
      </c>
      <c r="M2498" s="127">
        <f t="shared" si="386"/>
        <v>7.5</v>
      </c>
      <c r="N2498" s="57">
        <f t="shared" si="382"/>
        <v>50</v>
      </c>
      <c r="O2498" s="57">
        <f t="shared" si="387"/>
        <v>50</v>
      </c>
      <c r="P2498" s="127">
        <f t="shared" si="383"/>
        <v>7.5</v>
      </c>
      <c r="Q2498" s="130">
        <f t="shared" si="384"/>
        <v>50</v>
      </c>
      <c r="R2498" s="62">
        <f t="shared" si="385"/>
        <v>50</v>
      </c>
      <c r="S2498" s="62">
        <f t="shared" si="388"/>
        <v>50</v>
      </c>
      <c r="T2498" s="129">
        <f t="shared" si="389"/>
        <v>3621.9078586603164</v>
      </c>
      <c r="X2498" s="62"/>
      <c r="AA2498" s="24"/>
    </row>
    <row r="2499" spans="6:27" x14ac:dyDescent="0.3">
      <c r="F2499" s="124">
        <f>Calculator!A2481</f>
        <v>2476</v>
      </c>
      <c r="G2499" s="44">
        <f>Calculator!B2481</f>
        <v>0</v>
      </c>
      <c r="H2499" s="44">
        <f>Calculator!C2481</f>
        <v>0</v>
      </c>
      <c r="I2499" s="46">
        <f>Calculator!E2481</f>
        <v>0</v>
      </c>
      <c r="J2499" s="45">
        <f>Calculator!F2481</f>
        <v>0</v>
      </c>
      <c r="K2499" s="125">
        <f t="shared" si="380"/>
        <v>7.5</v>
      </c>
      <c r="L2499" s="127">
        <f t="shared" si="381"/>
        <v>7.5</v>
      </c>
      <c r="M2499" s="127">
        <f t="shared" si="386"/>
        <v>7.5</v>
      </c>
      <c r="N2499" s="57">
        <f t="shared" si="382"/>
        <v>50</v>
      </c>
      <c r="O2499" s="57">
        <f t="shared" si="387"/>
        <v>50</v>
      </c>
      <c r="P2499" s="127">
        <f t="shared" si="383"/>
        <v>7.5</v>
      </c>
      <c r="Q2499" s="130">
        <f t="shared" si="384"/>
        <v>50</v>
      </c>
      <c r="R2499" s="62">
        <f t="shared" si="385"/>
        <v>50</v>
      </c>
      <c r="S2499" s="62">
        <f t="shared" si="388"/>
        <v>50</v>
      </c>
      <c r="T2499" s="129">
        <f t="shared" si="389"/>
        <v>3621.9078586603164</v>
      </c>
      <c r="X2499" s="62"/>
      <c r="AA2499" s="24"/>
    </row>
    <row r="2500" spans="6:27" x14ac:dyDescent="0.3">
      <c r="F2500" s="124">
        <f>Calculator!A2482</f>
        <v>2477</v>
      </c>
      <c r="G2500" s="44">
        <f>Calculator!B2482</f>
        <v>0</v>
      </c>
      <c r="H2500" s="44">
        <f>Calculator!C2482</f>
        <v>0</v>
      </c>
      <c r="I2500" s="46">
        <f>Calculator!E2482</f>
        <v>0</v>
      </c>
      <c r="J2500" s="45">
        <f>Calculator!F2482</f>
        <v>0</v>
      </c>
      <c r="K2500" s="125">
        <f t="shared" si="380"/>
        <v>7.5</v>
      </c>
      <c r="L2500" s="127">
        <f t="shared" si="381"/>
        <v>7.5</v>
      </c>
      <c r="M2500" s="127">
        <f t="shared" si="386"/>
        <v>7.5</v>
      </c>
      <c r="N2500" s="57">
        <f t="shared" si="382"/>
        <v>50</v>
      </c>
      <c r="O2500" s="57">
        <f t="shared" si="387"/>
        <v>50</v>
      </c>
      <c r="P2500" s="127">
        <f t="shared" si="383"/>
        <v>7.5</v>
      </c>
      <c r="Q2500" s="130">
        <f t="shared" si="384"/>
        <v>50</v>
      </c>
      <c r="R2500" s="62">
        <f t="shared" si="385"/>
        <v>50</v>
      </c>
      <c r="S2500" s="62">
        <f t="shared" si="388"/>
        <v>50</v>
      </c>
      <c r="T2500" s="129">
        <f t="shared" si="389"/>
        <v>3621.9078586603164</v>
      </c>
      <c r="X2500" s="62"/>
      <c r="AA2500" s="24"/>
    </row>
    <row r="2501" spans="6:27" x14ac:dyDescent="0.3">
      <c r="F2501" s="124">
        <f>Calculator!A2483</f>
        <v>2478</v>
      </c>
      <c r="G2501" s="44">
        <f>Calculator!B2483</f>
        <v>0</v>
      </c>
      <c r="H2501" s="44">
        <f>Calculator!C2483</f>
        <v>0</v>
      </c>
      <c r="I2501" s="46">
        <f>Calculator!E2483</f>
        <v>0</v>
      </c>
      <c r="J2501" s="45">
        <f>Calculator!F2483</f>
        <v>0</v>
      </c>
      <c r="K2501" s="125">
        <f t="shared" si="380"/>
        <v>7.5</v>
      </c>
      <c r="L2501" s="127">
        <f t="shared" si="381"/>
        <v>7.5</v>
      </c>
      <c r="M2501" s="127">
        <f t="shared" si="386"/>
        <v>7.5</v>
      </c>
      <c r="N2501" s="57">
        <f t="shared" si="382"/>
        <v>50</v>
      </c>
      <c r="O2501" s="57">
        <f t="shared" si="387"/>
        <v>50</v>
      </c>
      <c r="P2501" s="127">
        <f t="shared" si="383"/>
        <v>7.5</v>
      </c>
      <c r="Q2501" s="130">
        <f t="shared" si="384"/>
        <v>50</v>
      </c>
      <c r="R2501" s="62">
        <f t="shared" si="385"/>
        <v>50</v>
      </c>
      <c r="S2501" s="62">
        <f t="shared" si="388"/>
        <v>50</v>
      </c>
      <c r="T2501" s="129">
        <f t="shared" si="389"/>
        <v>3621.9078586603164</v>
      </c>
      <c r="X2501" s="62"/>
      <c r="AA2501" s="24"/>
    </row>
    <row r="2502" spans="6:27" x14ac:dyDescent="0.3">
      <c r="F2502" s="124">
        <f>Calculator!A2484</f>
        <v>2479</v>
      </c>
      <c r="G2502" s="44">
        <f>Calculator!B2484</f>
        <v>0</v>
      </c>
      <c r="H2502" s="44">
        <f>Calculator!C2484</f>
        <v>0</v>
      </c>
      <c r="I2502" s="46">
        <f>Calculator!E2484</f>
        <v>0</v>
      </c>
      <c r="J2502" s="45">
        <f>Calculator!F2484</f>
        <v>0</v>
      </c>
      <c r="K2502" s="125">
        <f t="shared" si="380"/>
        <v>7.5</v>
      </c>
      <c r="L2502" s="127">
        <f t="shared" si="381"/>
        <v>7.5</v>
      </c>
      <c r="M2502" s="127">
        <f t="shared" si="386"/>
        <v>7.5</v>
      </c>
      <c r="N2502" s="57">
        <f t="shared" si="382"/>
        <v>50</v>
      </c>
      <c r="O2502" s="57">
        <f t="shared" si="387"/>
        <v>50</v>
      </c>
      <c r="P2502" s="127">
        <f t="shared" si="383"/>
        <v>7.5</v>
      </c>
      <c r="Q2502" s="130">
        <f t="shared" si="384"/>
        <v>50</v>
      </c>
      <c r="R2502" s="62">
        <f t="shared" si="385"/>
        <v>50</v>
      </c>
      <c r="S2502" s="62">
        <f t="shared" si="388"/>
        <v>50</v>
      </c>
      <c r="T2502" s="129">
        <f t="shared" si="389"/>
        <v>3621.9078586603164</v>
      </c>
      <c r="X2502" s="62"/>
      <c r="AA2502" s="24"/>
    </row>
    <row r="2503" spans="6:27" x14ac:dyDescent="0.3">
      <c r="F2503" s="124">
        <f>Calculator!A2485</f>
        <v>2480</v>
      </c>
      <c r="G2503" s="44">
        <f>Calculator!B2485</f>
        <v>0</v>
      </c>
      <c r="H2503" s="44">
        <f>Calculator!C2485</f>
        <v>0</v>
      </c>
      <c r="I2503" s="46">
        <f>Calculator!E2485</f>
        <v>0</v>
      </c>
      <c r="J2503" s="45">
        <f>Calculator!F2485</f>
        <v>0</v>
      </c>
      <c r="K2503" s="125">
        <f t="shared" si="380"/>
        <v>7.5</v>
      </c>
      <c r="L2503" s="127">
        <f t="shared" si="381"/>
        <v>7.5</v>
      </c>
      <c r="M2503" s="127">
        <f t="shared" si="386"/>
        <v>7.5</v>
      </c>
      <c r="N2503" s="57">
        <f t="shared" si="382"/>
        <v>50</v>
      </c>
      <c r="O2503" s="57">
        <f t="shared" si="387"/>
        <v>50</v>
      </c>
      <c r="P2503" s="127">
        <f t="shared" si="383"/>
        <v>7.5</v>
      </c>
      <c r="Q2503" s="130">
        <f t="shared" si="384"/>
        <v>50</v>
      </c>
      <c r="R2503" s="62">
        <f t="shared" si="385"/>
        <v>50</v>
      </c>
      <c r="S2503" s="62">
        <f t="shared" si="388"/>
        <v>50</v>
      </c>
      <c r="T2503" s="129">
        <f t="shared" si="389"/>
        <v>3621.9078586603164</v>
      </c>
      <c r="X2503" s="62"/>
      <c r="AA2503" s="24"/>
    </row>
    <row r="2504" spans="6:27" x14ac:dyDescent="0.3">
      <c r="F2504" s="124">
        <f>Calculator!A2486</f>
        <v>2481</v>
      </c>
      <c r="G2504" s="44">
        <f>Calculator!B2486</f>
        <v>0</v>
      </c>
      <c r="H2504" s="44">
        <f>Calculator!C2486</f>
        <v>0</v>
      </c>
      <c r="I2504" s="46">
        <f>Calculator!E2486</f>
        <v>0</v>
      </c>
      <c r="J2504" s="45">
        <f>Calculator!F2486</f>
        <v>0</v>
      </c>
      <c r="K2504" s="125">
        <f t="shared" si="380"/>
        <v>7.5</v>
      </c>
      <c r="L2504" s="127">
        <f t="shared" si="381"/>
        <v>7.5</v>
      </c>
      <c r="M2504" s="127">
        <f t="shared" si="386"/>
        <v>7.5</v>
      </c>
      <c r="N2504" s="57">
        <f t="shared" si="382"/>
        <v>50</v>
      </c>
      <c r="O2504" s="57">
        <f t="shared" si="387"/>
        <v>50</v>
      </c>
      <c r="P2504" s="127">
        <f t="shared" si="383"/>
        <v>7.5</v>
      </c>
      <c r="Q2504" s="130">
        <f t="shared" si="384"/>
        <v>50</v>
      </c>
      <c r="R2504" s="62">
        <f t="shared" si="385"/>
        <v>50</v>
      </c>
      <c r="S2504" s="62">
        <f t="shared" si="388"/>
        <v>50</v>
      </c>
      <c r="T2504" s="129">
        <f t="shared" si="389"/>
        <v>3621.9078586603164</v>
      </c>
      <c r="X2504" s="62"/>
      <c r="AA2504" s="24"/>
    </row>
    <row r="2505" spans="6:27" x14ac:dyDescent="0.3">
      <c r="F2505" s="124">
        <f>Calculator!A2487</f>
        <v>2482</v>
      </c>
      <c r="G2505" s="44">
        <f>Calculator!B2487</f>
        <v>0</v>
      </c>
      <c r="H2505" s="44">
        <f>Calculator!C2487</f>
        <v>0</v>
      </c>
      <c r="I2505" s="46">
        <f>Calculator!E2487</f>
        <v>0</v>
      </c>
      <c r="J2505" s="45">
        <f>Calculator!F2487</f>
        <v>0</v>
      </c>
      <c r="K2505" s="125">
        <f t="shared" si="380"/>
        <v>7.5</v>
      </c>
      <c r="L2505" s="127">
        <f t="shared" si="381"/>
        <v>7.5</v>
      </c>
      <c r="M2505" s="127">
        <f t="shared" si="386"/>
        <v>7.5</v>
      </c>
      <c r="N2505" s="57">
        <f t="shared" si="382"/>
        <v>50</v>
      </c>
      <c r="O2505" s="57">
        <f t="shared" si="387"/>
        <v>50</v>
      </c>
      <c r="P2505" s="127">
        <f t="shared" si="383"/>
        <v>7.5</v>
      </c>
      <c r="Q2505" s="130">
        <f t="shared" si="384"/>
        <v>50</v>
      </c>
      <c r="R2505" s="62">
        <f t="shared" si="385"/>
        <v>50</v>
      </c>
      <c r="S2505" s="62">
        <f t="shared" si="388"/>
        <v>50</v>
      </c>
      <c r="T2505" s="129">
        <f t="shared" si="389"/>
        <v>3621.9078586603164</v>
      </c>
      <c r="X2505" s="62"/>
      <c r="AA2505" s="24"/>
    </row>
    <row r="2506" spans="6:27" x14ac:dyDescent="0.3">
      <c r="F2506" s="124">
        <f>Calculator!A2488</f>
        <v>2483</v>
      </c>
      <c r="G2506" s="44">
        <f>Calculator!B2488</f>
        <v>0</v>
      </c>
      <c r="H2506" s="44">
        <f>Calculator!C2488</f>
        <v>0</v>
      </c>
      <c r="I2506" s="46">
        <f>Calculator!E2488</f>
        <v>0</v>
      </c>
      <c r="J2506" s="45">
        <f>Calculator!F2488</f>
        <v>0</v>
      </c>
      <c r="K2506" s="125">
        <f t="shared" si="380"/>
        <v>7.5</v>
      </c>
      <c r="L2506" s="127">
        <f t="shared" si="381"/>
        <v>7.5</v>
      </c>
      <c r="M2506" s="127">
        <f t="shared" si="386"/>
        <v>7.5</v>
      </c>
      <c r="N2506" s="57">
        <f t="shared" si="382"/>
        <v>50</v>
      </c>
      <c r="O2506" s="57">
        <f t="shared" si="387"/>
        <v>50</v>
      </c>
      <c r="P2506" s="127">
        <f t="shared" si="383"/>
        <v>7.5</v>
      </c>
      <c r="Q2506" s="130">
        <f t="shared" si="384"/>
        <v>50</v>
      </c>
      <c r="R2506" s="62">
        <f t="shared" si="385"/>
        <v>50</v>
      </c>
      <c r="S2506" s="62">
        <f t="shared" si="388"/>
        <v>50</v>
      </c>
      <c r="T2506" s="129">
        <f t="shared" si="389"/>
        <v>3621.9078586603164</v>
      </c>
      <c r="X2506" s="62"/>
      <c r="AA2506" s="24"/>
    </row>
    <row r="2507" spans="6:27" x14ac:dyDescent="0.3">
      <c r="F2507" s="124">
        <f>Calculator!A2489</f>
        <v>2484</v>
      </c>
      <c r="G2507" s="44">
        <f>Calculator!B2489</f>
        <v>0</v>
      </c>
      <c r="H2507" s="44">
        <f>Calculator!C2489</f>
        <v>0</v>
      </c>
      <c r="I2507" s="46">
        <f>Calculator!E2489</f>
        <v>0</v>
      </c>
      <c r="J2507" s="45">
        <f>Calculator!F2489</f>
        <v>0</v>
      </c>
      <c r="K2507" s="125">
        <f t="shared" si="380"/>
        <v>7.5</v>
      </c>
      <c r="L2507" s="127">
        <f t="shared" si="381"/>
        <v>7.5</v>
      </c>
      <c r="M2507" s="127">
        <f t="shared" si="386"/>
        <v>7.5</v>
      </c>
      <c r="N2507" s="57">
        <f t="shared" si="382"/>
        <v>50</v>
      </c>
      <c r="O2507" s="57">
        <f t="shared" si="387"/>
        <v>50</v>
      </c>
      <c r="P2507" s="127">
        <f t="shared" si="383"/>
        <v>7.5</v>
      </c>
      <c r="Q2507" s="130">
        <f t="shared" si="384"/>
        <v>50</v>
      </c>
      <c r="R2507" s="62">
        <f t="shared" si="385"/>
        <v>50</v>
      </c>
      <c r="S2507" s="62">
        <f t="shared" si="388"/>
        <v>50</v>
      </c>
      <c r="T2507" s="129">
        <f t="shared" si="389"/>
        <v>3621.9078586603164</v>
      </c>
      <c r="X2507" s="62"/>
      <c r="AA2507" s="24"/>
    </row>
    <row r="2508" spans="6:27" x14ac:dyDescent="0.3">
      <c r="F2508" s="124">
        <f>Calculator!A2490</f>
        <v>2485</v>
      </c>
      <c r="G2508" s="44">
        <f>Calculator!B2490</f>
        <v>0</v>
      </c>
      <c r="H2508" s="44">
        <f>Calculator!C2490</f>
        <v>0</v>
      </c>
      <c r="I2508" s="46">
        <f>Calculator!E2490</f>
        <v>0</v>
      </c>
      <c r="J2508" s="45">
        <f>Calculator!F2490</f>
        <v>0</v>
      </c>
      <c r="K2508" s="125">
        <f t="shared" si="380"/>
        <v>7.5</v>
      </c>
      <c r="L2508" s="127">
        <f t="shared" si="381"/>
        <v>7.5</v>
      </c>
      <c r="M2508" s="127">
        <f t="shared" si="386"/>
        <v>7.5</v>
      </c>
      <c r="N2508" s="57">
        <f t="shared" si="382"/>
        <v>50</v>
      </c>
      <c r="O2508" s="57">
        <f t="shared" si="387"/>
        <v>50</v>
      </c>
      <c r="P2508" s="127">
        <f t="shared" si="383"/>
        <v>7.5</v>
      </c>
      <c r="Q2508" s="130">
        <f t="shared" si="384"/>
        <v>50</v>
      </c>
      <c r="R2508" s="62">
        <f t="shared" si="385"/>
        <v>50</v>
      </c>
      <c r="S2508" s="62">
        <f t="shared" si="388"/>
        <v>50</v>
      </c>
      <c r="T2508" s="129">
        <f t="shared" si="389"/>
        <v>3621.9078586603164</v>
      </c>
      <c r="X2508" s="62"/>
      <c r="AA2508" s="24"/>
    </row>
    <row r="2509" spans="6:27" x14ac:dyDescent="0.3">
      <c r="F2509" s="124">
        <f>Calculator!A2491</f>
        <v>2486</v>
      </c>
      <c r="G2509" s="44">
        <f>Calculator!B2491</f>
        <v>0</v>
      </c>
      <c r="H2509" s="44">
        <f>Calculator!C2491</f>
        <v>0</v>
      </c>
      <c r="I2509" s="46">
        <f>Calculator!E2491</f>
        <v>0</v>
      </c>
      <c r="J2509" s="45">
        <f>Calculator!F2491</f>
        <v>0</v>
      </c>
      <c r="K2509" s="125">
        <f t="shared" si="380"/>
        <v>7.5</v>
      </c>
      <c r="L2509" s="127">
        <f t="shared" si="381"/>
        <v>7.5</v>
      </c>
      <c r="M2509" s="127">
        <f t="shared" si="386"/>
        <v>7.5</v>
      </c>
      <c r="N2509" s="57">
        <f t="shared" si="382"/>
        <v>50</v>
      </c>
      <c r="O2509" s="57">
        <f t="shared" si="387"/>
        <v>50</v>
      </c>
      <c r="P2509" s="127">
        <f t="shared" si="383"/>
        <v>7.5</v>
      </c>
      <c r="Q2509" s="130">
        <f t="shared" si="384"/>
        <v>50</v>
      </c>
      <c r="R2509" s="62">
        <f t="shared" si="385"/>
        <v>50</v>
      </c>
      <c r="S2509" s="62">
        <f t="shared" si="388"/>
        <v>50</v>
      </c>
      <c r="T2509" s="129">
        <f t="shared" si="389"/>
        <v>3621.9078586603164</v>
      </c>
      <c r="X2509" s="62"/>
      <c r="AA2509" s="24"/>
    </row>
    <row r="2510" spans="6:27" x14ac:dyDescent="0.3">
      <c r="F2510" s="124">
        <f>Calculator!A2492</f>
        <v>2487</v>
      </c>
      <c r="G2510" s="44">
        <f>Calculator!B2492</f>
        <v>0</v>
      </c>
      <c r="H2510" s="44">
        <f>Calculator!C2492</f>
        <v>0</v>
      </c>
      <c r="I2510" s="46">
        <f>Calculator!E2492</f>
        <v>0</v>
      </c>
      <c r="J2510" s="45">
        <f>Calculator!F2492</f>
        <v>0</v>
      </c>
      <c r="K2510" s="125">
        <f t="shared" si="380"/>
        <v>7.5</v>
      </c>
      <c r="L2510" s="127">
        <f t="shared" si="381"/>
        <v>7.5</v>
      </c>
      <c r="M2510" s="127">
        <f t="shared" si="386"/>
        <v>7.5</v>
      </c>
      <c r="N2510" s="57">
        <f t="shared" si="382"/>
        <v>50</v>
      </c>
      <c r="O2510" s="57">
        <f t="shared" si="387"/>
        <v>50</v>
      </c>
      <c r="P2510" s="127">
        <f t="shared" si="383"/>
        <v>7.5</v>
      </c>
      <c r="Q2510" s="130">
        <f t="shared" si="384"/>
        <v>50</v>
      </c>
      <c r="R2510" s="62">
        <f t="shared" si="385"/>
        <v>50</v>
      </c>
      <c r="S2510" s="62">
        <f t="shared" si="388"/>
        <v>50</v>
      </c>
      <c r="T2510" s="129">
        <f t="shared" si="389"/>
        <v>3621.9078586603164</v>
      </c>
      <c r="X2510" s="62"/>
      <c r="AA2510" s="24"/>
    </row>
    <row r="2511" spans="6:27" x14ac:dyDescent="0.3">
      <c r="F2511" s="124">
        <f>Calculator!A2493</f>
        <v>2488</v>
      </c>
      <c r="G2511" s="44">
        <f>Calculator!B2493</f>
        <v>0</v>
      </c>
      <c r="H2511" s="44">
        <f>Calculator!C2493</f>
        <v>0</v>
      </c>
      <c r="I2511" s="46">
        <f>Calculator!E2493</f>
        <v>0</v>
      </c>
      <c r="J2511" s="45">
        <f>Calculator!F2493</f>
        <v>0</v>
      </c>
      <c r="K2511" s="125">
        <f t="shared" si="380"/>
        <v>7.5</v>
      </c>
      <c r="L2511" s="127">
        <f t="shared" si="381"/>
        <v>7.5</v>
      </c>
      <c r="M2511" s="127">
        <f t="shared" si="386"/>
        <v>7.5</v>
      </c>
      <c r="N2511" s="57">
        <f t="shared" si="382"/>
        <v>50</v>
      </c>
      <c r="O2511" s="57">
        <f t="shared" si="387"/>
        <v>50</v>
      </c>
      <c r="P2511" s="127">
        <f t="shared" si="383"/>
        <v>7.5</v>
      </c>
      <c r="Q2511" s="130">
        <f t="shared" si="384"/>
        <v>50</v>
      </c>
      <c r="R2511" s="62">
        <f t="shared" si="385"/>
        <v>50</v>
      </c>
      <c r="S2511" s="62">
        <f t="shared" si="388"/>
        <v>50</v>
      </c>
      <c r="T2511" s="129">
        <f t="shared" si="389"/>
        <v>3621.9078586603164</v>
      </c>
      <c r="X2511" s="62"/>
      <c r="AA2511" s="24"/>
    </row>
    <row r="2512" spans="6:27" x14ac:dyDescent="0.3">
      <c r="F2512" s="124">
        <f>Calculator!A2494</f>
        <v>2489</v>
      </c>
      <c r="G2512" s="44">
        <f>Calculator!B2494</f>
        <v>0</v>
      </c>
      <c r="H2512" s="44">
        <f>Calculator!C2494</f>
        <v>0</v>
      </c>
      <c r="I2512" s="46">
        <f>Calculator!E2494</f>
        <v>0</v>
      </c>
      <c r="J2512" s="45">
        <f>Calculator!F2494</f>
        <v>0</v>
      </c>
      <c r="K2512" s="125">
        <f t="shared" si="380"/>
        <v>7.5</v>
      </c>
      <c r="L2512" s="127">
        <f t="shared" si="381"/>
        <v>7.5</v>
      </c>
      <c r="M2512" s="127">
        <f t="shared" si="386"/>
        <v>7.5</v>
      </c>
      <c r="N2512" s="57">
        <f t="shared" si="382"/>
        <v>50</v>
      </c>
      <c r="O2512" s="57">
        <f t="shared" si="387"/>
        <v>50</v>
      </c>
      <c r="P2512" s="127">
        <f t="shared" si="383"/>
        <v>7.5</v>
      </c>
      <c r="Q2512" s="130">
        <f t="shared" si="384"/>
        <v>50</v>
      </c>
      <c r="R2512" s="62">
        <f t="shared" si="385"/>
        <v>50</v>
      </c>
      <c r="S2512" s="62">
        <f t="shared" si="388"/>
        <v>50</v>
      </c>
      <c r="T2512" s="129">
        <f t="shared" si="389"/>
        <v>3621.9078586603164</v>
      </c>
      <c r="X2512" s="62"/>
      <c r="AA2512" s="24"/>
    </row>
    <row r="2513" spans="6:27" x14ac:dyDescent="0.3">
      <c r="F2513" s="124">
        <f>Calculator!A2495</f>
        <v>2490</v>
      </c>
      <c r="G2513" s="44">
        <f>Calculator!B2495</f>
        <v>0</v>
      </c>
      <c r="H2513" s="44">
        <f>Calculator!C2495</f>
        <v>0</v>
      </c>
      <c r="I2513" s="46">
        <f>Calculator!E2495</f>
        <v>0</v>
      </c>
      <c r="J2513" s="45">
        <f>Calculator!F2495</f>
        <v>0</v>
      </c>
      <c r="K2513" s="125">
        <f t="shared" si="380"/>
        <v>7.5</v>
      </c>
      <c r="L2513" s="127">
        <f t="shared" si="381"/>
        <v>7.5</v>
      </c>
      <c r="M2513" s="127">
        <f t="shared" si="386"/>
        <v>7.5</v>
      </c>
      <c r="N2513" s="57">
        <f t="shared" si="382"/>
        <v>50</v>
      </c>
      <c r="O2513" s="57">
        <f t="shared" si="387"/>
        <v>50</v>
      </c>
      <c r="P2513" s="127">
        <f t="shared" si="383"/>
        <v>7.5</v>
      </c>
      <c r="Q2513" s="130">
        <f t="shared" si="384"/>
        <v>50</v>
      </c>
      <c r="R2513" s="62">
        <f t="shared" si="385"/>
        <v>50</v>
      </c>
      <c r="S2513" s="62">
        <f t="shared" si="388"/>
        <v>50</v>
      </c>
      <c r="T2513" s="129">
        <f t="shared" si="389"/>
        <v>3621.9078586603164</v>
      </c>
      <c r="X2513" s="62"/>
      <c r="AA2513" s="24"/>
    </row>
    <row r="2514" spans="6:27" x14ac:dyDescent="0.3">
      <c r="F2514" s="124">
        <f>Calculator!A2496</f>
        <v>2491</v>
      </c>
      <c r="G2514" s="44">
        <f>Calculator!B2496</f>
        <v>0</v>
      </c>
      <c r="H2514" s="44">
        <f>Calculator!C2496</f>
        <v>0</v>
      </c>
      <c r="I2514" s="46">
        <f>Calculator!E2496</f>
        <v>0</v>
      </c>
      <c r="J2514" s="45">
        <f>Calculator!F2496</f>
        <v>0</v>
      </c>
      <c r="K2514" s="125">
        <f t="shared" si="380"/>
        <v>7.5</v>
      </c>
      <c r="L2514" s="127">
        <f t="shared" si="381"/>
        <v>7.5</v>
      </c>
      <c r="M2514" s="127">
        <f t="shared" si="386"/>
        <v>7.5</v>
      </c>
      <c r="N2514" s="57">
        <f t="shared" si="382"/>
        <v>50</v>
      </c>
      <c r="O2514" s="57">
        <f t="shared" si="387"/>
        <v>50</v>
      </c>
      <c r="P2514" s="127">
        <f t="shared" si="383"/>
        <v>7.5</v>
      </c>
      <c r="Q2514" s="130">
        <f t="shared" si="384"/>
        <v>50</v>
      </c>
      <c r="R2514" s="62">
        <f t="shared" si="385"/>
        <v>50</v>
      </c>
      <c r="S2514" s="62">
        <f t="shared" si="388"/>
        <v>50</v>
      </c>
      <c r="T2514" s="129">
        <f t="shared" si="389"/>
        <v>3621.9078586603164</v>
      </c>
      <c r="X2514" s="62"/>
      <c r="AA2514" s="24"/>
    </row>
    <row r="2515" spans="6:27" x14ac:dyDescent="0.3">
      <c r="F2515" s="124">
        <f>Calculator!A2497</f>
        <v>2492</v>
      </c>
      <c r="G2515" s="44">
        <f>Calculator!B2497</f>
        <v>0</v>
      </c>
      <c r="H2515" s="44">
        <f>Calculator!C2497</f>
        <v>0</v>
      </c>
      <c r="I2515" s="46">
        <f>Calculator!E2497</f>
        <v>0</v>
      </c>
      <c r="J2515" s="45">
        <f>Calculator!F2497</f>
        <v>0</v>
      </c>
      <c r="K2515" s="125">
        <f t="shared" si="380"/>
        <v>7.5</v>
      </c>
      <c r="L2515" s="127">
        <f t="shared" si="381"/>
        <v>7.5</v>
      </c>
      <c r="M2515" s="127">
        <f t="shared" si="386"/>
        <v>7.5</v>
      </c>
      <c r="N2515" s="57">
        <f t="shared" si="382"/>
        <v>50</v>
      </c>
      <c r="O2515" s="57">
        <f t="shared" si="387"/>
        <v>50</v>
      </c>
      <c r="P2515" s="127">
        <f t="shared" si="383"/>
        <v>7.5</v>
      </c>
      <c r="Q2515" s="130">
        <f t="shared" si="384"/>
        <v>50</v>
      </c>
      <c r="R2515" s="62">
        <f t="shared" si="385"/>
        <v>50</v>
      </c>
      <c r="S2515" s="62">
        <f t="shared" si="388"/>
        <v>50</v>
      </c>
      <c r="T2515" s="129">
        <f t="shared" si="389"/>
        <v>3621.9078586603164</v>
      </c>
      <c r="X2515" s="62"/>
      <c r="AA2515" s="24"/>
    </row>
    <row r="2516" spans="6:27" x14ac:dyDescent="0.3">
      <c r="F2516" s="124">
        <f>Calculator!A2498</f>
        <v>2493</v>
      </c>
      <c r="G2516" s="44">
        <f>Calculator!B2498</f>
        <v>0</v>
      </c>
      <c r="H2516" s="44">
        <f>Calculator!C2498</f>
        <v>0</v>
      </c>
      <c r="I2516" s="46">
        <f>Calculator!E2498</f>
        <v>0</v>
      </c>
      <c r="J2516" s="45">
        <f>Calculator!F2498</f>
        <v>0</v>
      </c>
      <c r="K2516" s="125">
        <f t="shared" si="380"/>
        <v>7.5</v>
      </c>
      <c r="L2516" s="127">
        <f t="shared" si="381"/>
        <v>7.5</v>
      </c>
      <c r="M2516" s="127">
        <f t="shared" si="386"/>
        <v>7.5</v>
      </c>
      <c r="N2516" s="57">
        <f t="shared" si="382"/>
        <v>50</v>
      </c>
      <c r="O2516" s="57">
        <f t="shared" si="387"/>
        <v>50</v>
      </c>
      <c r="P2516" s="127">
        <f t="shared" si="383"/>
        <v>7.5</v>
      </c>
      <c r="Q2516" s="130">
        <f t="shared" si="384"/>
        <v>50</v>
      </c>
      <c r="R2516" s="62">
        <f t="shared" si="385"/>
        <v>50</v>
      </c>
      <c r="S2516" s="62">
        <f t="shared" si="388"/>
        <v>50</v>
      </c>
      <c r="T2516" s="129">
        <f t="shared" si="389"/>
        <v>3621.9078586603164</v>
      </c>
      <c r="X2516" s="62"/>
      <c r="AA2516" s="24"/>
    </row>
    <row r="2517" spans="6:27" x14ac:dyDescent="0.3">
      <c r="F2517" s="124">
        <f>Calculator!A2499</f>
        <v>2494</v>
      </c>
      <c r="G2517" s="44">
        <f>Calculator!B2499</f>
        <v>0</v>
      </c>
      <c r="H2517" s="44">
        <f>Calculator!C2499</f>
        <v>0</v>
      </c>
      <c r="I2517" s="46">
        <f>Calculator!E2499</f>
        <v>0</v>
      </c>
      <c r="J2517" s="45">
        <f>Calculator!F2499</f>
        <v>0</v>
      </c>
      <c r="K2517" s="125">
        <f t="shared" si="380"/>
        <v>7.5</v>
      </c>
      <c r="L2517" s="127">
        <f t="shared" si="381"/>
        <v>7.5</v>
      </c>
      <c r="M2517" s="127">
        <f t="shared" si="386"/>
        <v>7.5</v>
      </c>
      <c r="N2517" s="57">
        <f t="shared" si="382"/>
        <v>50</v>
      </c>
      <c r="O2517" s="57">
        <f t="shared" si="387"/>
        <v>50</v>
      </c>
      <c r="P2517" s="127">
        <f t="shared" si="383"/>
        <v>7.5</v>
      </c>
      <c r="Q2517" s="130">
        <f t="shared" si="384"/>
        <v>50</v>
      </c>
      <c r="R2517" s="62">
        <f t="shared" si="385"/>
        <v>50</v>
      </c>
      <c r="S2517" s="62">
        <f t="shared" si="388"/>
        <v>50</v>
      </c>
      <c r="T2517" s="129">
        <f t="shared" si="389"/>
        <v>3621.9078586603164</v>
      </c>
      <c r="X2517" s="62"/>
      <c r="AA2517" s="24"/>
    </row>
    <row r="2518" spans="6:27" x14ac:dyDescent="0.3">
      <c r="F2518" s="124">
        <f>Calculator!A2500</f>
        <v>2495</v>
      </c>
      <c r="G2518" s="44">
        <f>Calculator!B2500</f>
        <v>0</v>
      </c>
      <c r="H2518" s="44">
        <f>Calculator!C2500</f>
        <v>0</v>
      </c>
      <c r="I2518" s="46">
        <f>Calculator!E2500</f>
        <v>0</v>
      </c>
      <c r="J2518" s="45">
        <f>Calculator!F2500</f>
        <v>0</v>
      </c>
      <c r="K2518" s="125">
        <f t="shared" si="380"/>
        <v>7.5</v>
      </c>
      <c r="L2518" s="127">
        <f t="shared" si="381"/>
        <v>7.5</v>
      </c>
      <c r="M2518" s="127">
        <f t="shared" si="386"/>
        <v>7.5</v>
      </c>
      <c r="N2518" s="57">
        <f t="shared" si="382"/>
        <v>50</v>
      </c>
      <c r="O2518" s="57">
        <f t="shared" si="387"/>
        <v>50</v>
      </c>
      <c r="P2518" s="127">
        <f t="shared" si="383"/>
        <v>7.5</v>
      </c>
      <c r="Q2518" s="130">
        <f t="shared" si="384"/>
        <v>50</v>
      </c>
      <c r="R2518" s="62">
        <f t="shared" si="385"/>
        <v>50</v>
      </c>
      <c r="S2518" s="62">
        <f t="shared" si="388"/>
        <v>50</v>
      </c>
      <c r="T2518" s="129">
        <f t="shared" si="389"/>
        <v>3621.9078586603164</v>
      </c>
      <c r="X2518" s="62"/>
      <c r="AA2518" s="24"/>
    </row>
    <row r="2519" spans="6:27" x14ac:dyDescent="0.3">
      <c r="F2519" s="124">
        <f>Calculator!A2501</f>
        <v>2496</v>
      </c>
      <c r="G2519" s="44">
        <f>Calculator!B2501</f>
        <v>0</v>
      </c>
      <c r="H2519" s="44">
        <f>Calculator!C2501</f>
        <v>0</v>
      </c>
      <c r="I2519" s="46">
        <f>Calculator!E2501</f>
        <v>0</v>
      </c>
      <c r="J2519" s="45">
        <f>Calculator!F2501</f>
        <v>0</v>
      </c>
      <c r="K2519" s="125">
        <f t="shared" si="380"/>
        <v>7.5</v>
      </c>
      <c r="L2519" s="127">
        <f t="shared" si="381"/>
        <v>7.5</v>
      </c>
      <c r="M2519" s="127">
        <f t="shared" si="386"/>
        <v>7.5</v>
      </c>
      <c r="N2519" s="57">
        <f t="shared" si="382"/>
        <v>50</v>
      </c>
      <c r="O2519" s="57">
        <f t="shared" si="387"/>
        <v>50</v>
      </c>
      <c r="P2519" s="127">
        <f t="shared" si="383"/>
        <v>7.5</v>
      </c>
      <c r="Q2519" s="130">
        <f t="shared" si="384"/>
        <v>50</v>
      </c>
      <c r="R2519" s="62">
        <f t="shared" si="385"/>
        <v>50</v>
      </c>
      <c r="S2519" s="62">
        <f t="shared" si="388"/>
        <v>50</v>
      </c>
      <c r="T2519" s="129">
        <f t="shared" si="389"/>
        <v>3621.9078586603164</v>
      </c>
      <c r="X2519" s="62"/>
      <c r="AA2519" s="24"/>
    </row>
    <row r="2520" spans="6:27" x14ac:dyDescent="0.3">
      <c r="F2520" s="124">
        <f>Calculator!A2502</f>
        <v>2497</v>
      </c>
      <c r="G2520" s="44">
        <f>Calculator!B2502</f>
        <v>0</v>
      </c>
      <c r="H2520" s="44">
        <f>Calculator!C2502</f>
        <v>0</v>
      </c>
      <c r="I2520" s="46">
        <f>Calculator!E2502</f>
        <v>0</v>
      </c>
      <c r="J2520" s="45">
        <f>Calculator!F2502</f>
        <v>0</v>
      </c>
      <c r="K2520" s="125">
        <f t="shared" ref="K2520:K2583" si="390">IF(I2520=0,7.5,I2520)</f>
        <v>7.5</v>
      </c>
      <c r="L2520" s="127">
        <f t="shared" ref="L2520:L2583" si="391">ROUND(K2520,1)</f>
        <v>7.5</v>
      </c>
      <c r="M2520" s="127">
        <f t="shared" si="386"/>
        <v>7.5</v>
      </c>
      <c r="N2520" s="57">
        <f t="shared" ref="N2520:N2583" si="392">IF(J2520=0,50,J2520)</f>
        <v>50</v>
      </c>
      <c r="O2520" s="57">
        <f t="shared" si="387"/>
        <v>50</v>
      </c>
      <c r="P2520" s="127">
        <f t="shared" ref="P2520:P2583" si="393">IF(M2520&gt;8.4,8.4,M2520)</f>
        <v>7.5</v>
      </c>
      <c r="Q2520" s="130">
        <f t="shared" ref="Q2520:Q2583" si="394">IF(O2520&gt;670,670,O2520)</f>
        <v>50</v>
      </c>
      <c r="R2520" s="62">
        <f t="shared" ref="R2520:R2583" si="395">IF(J2520=0,50,J2520)</f>
        <v>50</v>
      </c>
      <c r="S2520" s="62">
        <f t="shared" si="388"/>
        <v>50</v>
      </c>
      <c r="T2520" s="129">
        <f t="shared" si="389"/>
        <v>3621.9078586603164</v>
      </c>
      <c r="X2520" s="62"/>
      <c r="AA2520" s="24"/>
    </row>
    <row r="2521" spans="6:27" x14ac:dyDescent="0.3">
      <c r="F2521" s="124">
        <f>Calculator!A2503</f>
        <v>2498</v>
      </c>
      <c r="G2521" s="44">
        <f>Calculator!B2503</f>
        <v>0</v>
      </c>
      <c r="H2521" s="44">
        <f>Calculator!C2503</f>
        <v>0</v>
      </c>
      <c r="I2521" s="46">
        <f>Calculator!E2503</f>
        <v>0</v>
      </c>
      <c r="J2521" s="45">
        <f>Calculator!F2503</f>
        <v>0</v>
      </c>
      <c r="K2521" s="125">
        <f t="shared" si="390"/>
        <v>7.5</v>
      </c>
      <c r="L2521" s="127">
        <f t="shared" si="391"/>
        <v>7.5</v>
      </c>
      <c r="M2521" s="127">
        <f t="shared" ref="M2521:M2584" si="396">IF(L2521&lt;5.5,5.5,L2521)</f>
        <v>7.5</v>
      </c>
      <c r="N2521" s="57">
        <f t="shared" si="392"/>
        <v>50</v>
      </c>
      <c r="O2521" s="57">
        <f t="shared" ref="O2521:O2584" si="397">IF(N2521&lt;10,10,N2521)</f>
        <v>50</v>
      </c>
      <c r="P2521" s="127">
        <f t="shared" si="393"/>
        <v>7.5</v>
      </c>
      <c r="Q2521" s="130">
        <f t="shared" si="394"/>
        <v>50</v>
      </c>
      <c r="R2521" s="62">
        <f t="shared" si="395"/>
        <v>50</v>
      </c>
      <c r="S2521" s="62">
        <f t="shared" ref="S2521:S2584" si="398">IF(R2521&gt;250,250,R2521)</f>
        <v>50</v>
      </c>
      <c r="T2521" s="129">
        <f t="shared" ref="T2521:T2584" si="399">EXP(0.878*(LN(S2521))+4.76)</f>
        <v>3621.9078586603164</v>
      </c>
      <c r="X2521" s="62"/>
      <c r="AA2521" s="24"/>
    </row>
    <row r="2522" spans="6:27" x14ac:dyDescent="0.3">
      <c r="F2522" s="124">
        <f>Calculator!A2504</f>
        <v>2499</v>
      </c>
      <c r="G2522" s="44">
        <f>Calculator!B2504</f>
        <v>0</v>
      </c>
      <c r="H2522" s="44">
        <f>Calculator!C2504</f>
        <v>0</v>
      </c>
      <c r="I2522" s="46">
        <f>Calculator!E2504</f>
        <v>0</v>
      </c>
      <c r="J2522" s="45">
        <f>Calculator!F2504</f>
        <v>0</v>
      </c>
      <c r="K2522" s="125">
        <f t="shared" si="390"/>
        <v>7.5</v>
      </c>
      <c r="L2522" s="127">
        <f t="shared" si="391"/>
        <v>7.5</v>
      </c>
      <c r="M2522" s="127">
        <f t="shared" si="396"/>
        <v>7.5</v>
      </c>
      <c r="N2522" s="57">
        <f t="shared" si="392"/>
        <v>50</v>
      </c>
      <c r="O2522" s="57">
        <f t="shared" si="397"/>
        <v>50</v>
      </c>
      <c r="P2522" s="127">
        <f t="shared" si="393"/>
        <v>7.5</v>
      </c>
      <c r="Q2522" s="130">
        <f t="shared" si="394"/>
        <v>50</v>
      </c>
      <c r="R2522" s="62">
        <f t="shared" si="395"/>
        <v>50</v>
      </c>
      <c r="S2522" s="62">
        <f t="shared" si="398"/>
        <v>50</v>
      </c>
      <c r="T2522" s="129">
        <f t="shared" si="399"/>
        <v>3621.9078586603164</v>
      </c>
      <c r="X2522" s="62"/>
      <c r="AA2522" s="24"/>
    </row>
    <row r="2523" spans="6:27" x14ac:dyDescent="0.3">
      <c r="F2523" s="124">
        <f>Calculator!A2505</f>
        <v>2500</v>
      </c>
      <c r="G2523" s="44">
        <f>Calculator!B2505</f>
        <v>0</v>
      </c>
      <c r="H2523" s="44">
        <f>Calculator!C2505</f>
        <v>0</v>
      </c>
      <c r="I2523" s="46">
        <f>Calculator!E2505</f>
        <v>0</v>
      </c>
      <c r="J2523" s="45">
        <f>Calculator!F2505</f>
        <v>0</v>
      </c>
      <c r="K2523" s="125">
        <f t="shared" si="390"/>
        <v>7.5</v>
      </c>
      <c r="L2523" s="127">
        <f t="shared" si="391"/>
        <v>7.5</v>
      </c>
      <c r="M2523" s="127">
        <f t="shared" si="396"/>
        <v>7.5</v>
      </c>
      <c r="N2523" s="57">
        <f t="shared" si="392"/>
        <v>50</v>
      </c>
      <c r="O2523" s="57">
        <f t="shared" si="397"/>
        <v>50</v>
      </c>
      <c r="P2523" s="127">
        <f t="shared" si="393"/>
        <v>7.5</v>
      </c>
      <c r="Q2523" s="130">
        <f t="shared" si="394"/>
        <v>50</v>
      </c>
      <c r="R2523" s="62">
        <f t="shared" si="395"/>
        <v>50</v>
      </c>
      <c r="S2523" s="62">
        <f t="shared" si="398"/>
        <v>50</v>
      </c>
      <c r="T2523" s="129">
        <f t="shared" si="399"/>
        <v>3621.9078586603164</v>
      </c>
      <c r="X2523" s="62"/>
      <c r="AA2523" s="24"/>
    </row>
    <row r="2524" spans="6:27" x14ac:dyDescent="0.3">
      <c r="F2524" s="124">
        <f>Calculator!A2506</f>
        <v>2501</v>
      </c>
      <c r="G2524" s="44">
        <f>Calculator!B2506</f>
        <v>0</v>
      </c>
      <c r="H2524" s="44">
        <f>Calculator!C2506</f>
        <v>0</v>
      </c>
      <c r="I2524" s="46">
        <f>Calculator!E2506</f>
        <v>0</v>
      </c>
      <c r="J2524" s="45">
        <f>Calculator!F2506</f>
        <v>0</v>
      </c>
      <c r="K2524" s="125">
        <f t="shared" si="390"/>
        <v>7.5</v>
      </c>
      <c r="L2524" s="127">
        <f t="shared" si="391"/>
        <v>7.5</v>
      </c>
      <c r="M2524" s="127">
        <f t="shared" si="396"/>
        <v>7.5</v>
      </c>
      <c r="N2524" s="57">
        <f t="shared" si="392"/>
        <v>50</v>
      </c>
      <c r="O2524" s="57">
        <f t="shared" si="397"/>
        <v>50</v>
      </c>
      <c r="P2524" s="127">
        <f t="shared" si="393"/>
        <v>7.5</v>
      </c>
      <c r="Q2524" s="130">
        <f t="shared" si="394"/>
        <v>50</v>
      </c>
      <c r="R2524" s="62">
        <f t="shared" si="395"/>
        <v>50</v>
      </c>
      <c r="S2524" s="62">
        <f t="shared" si="398"/>
        <v>50</v>
      </c>
      <c r="T2524" s="129">
        <f t="shared" si="399"/>
        <v>3621.9078586603164</v>
      </c>
      <c r="X2524" s="62"/>
      <c r="AA2524" s="24"/>
    </row>
    <row r="2525" spans="6:27" x14ac:dyDescent="0.3">
      <c r="F2525" s="124">
        <f>Calculator!A2507</f>
        <v>2502</v>
      </c>
      <c r="G2525" s="44">
        <f>Calculator!B2507</f>
        <v>0</v>
      </c>
      <c r="H2525" s="44">
        <f>Calculator!C2507</f>
        <v>0</v>
      </c>
      <c r="I2525" s="46">
        <f>Calculator!E2507</f>
        <v>0</v>
      </c>
      <c r="J2525" s="45">
        <f>Calculator!F2507</f>
        <v>0</v>
      </c>
      <c r="K2525" s="125">
        <f t="shared" si="390"/>
        <v>7.5</v>
      </c>
      <c r="L2525" s="127">
        <f t="shared" si="391"/>
        <v>7.5</v>
      </c>
      <c r="M2525" s="127">
        <f t="shared" si="396"/>
        <v>7.5</v>
      </c>
      <c r="N2525" s="57">
        <f t="shared" si="392"/>
        <v>50</v>
      </c>
      <c r="O2525" s="57">
        <f t="shared" si="397"/>
        <v>50</v>
      </c>
      <c r="P2525" s="127">
        <f t="shared" si="393"/>
        <v>7.5</v>
      </c>
      <c r="Q2525" s="130">
        <f t="shared" si="394"/>
        <v>50</v>
      </c>
      <c r="R2525" s="62">
        <f t="shared" si="395"/>
        <v>50</v>
      </c>
      <c r="S2525" s="62">
        <f t="shared" si="398"/>
        <v>50</v>
      </c>
      <c r="T2525" s="129">
        <f t="shared" si="399"/>
        <v>3621.9078586603164</v>
      </c>
      <c r="X2525" s="62"/>
      <c r="AA2525" s="24"/>
    </row>
    <row r="2526" spans="6:27" x14ac:dyDescent="0.3">
      <c r="F2526" s="124">
        <f>Calculator!A2508</f>
        <v>2503</v>
      </c>
      <c r="G2526" s="44">
        <f>Calculator!B2508</f>
        <v>0</v>
      </c>
      <c r="H2526" s="44">
        <f>Calculator!C2508</f>
        <v>0</v>
      </c>
      <c r="I2526" s="46">
        <f>Calculator!E2508</f>
        <v>0</v>
      </c>
      <c r="J2526" s="45">
        <f>Calculator!F2508</f>
        <v>0</v>
      </c>
      <c r="K2526" s="125">
        <f t="shared" si="390"/>
        <v>7.5</v>
      </c>
      <c r="L2526" s="127">
        <f t="shared" si="391"/>
        <v>7.5</v>
      </c>
      <c r="M2526" s="127">
        <f t="shared" si="396"/>
        <v>7.5</v>
      </c>
      <c r="N2526" s="57">
        <f t="shared" si="392"/>
        <v>50</v>
      </c>
      <c r="O2526" s="57">
        <f t="shared" si="397"/>
        <v>50</v>
      </c>
      <c r="P2526" s="127">
        <f t="shared" si="393"/>
        <v>7.5</v>
      </c>
      <c r="Q2526" s="130">
        <f t="shared" si="394"/>
        <v>50</v>
      </c>
      <c r="R2526" s="62">
        <f t="shared" si="395"/>
        <v>50</v>
      </c>
      <c r="S2526" s="62">
        <f t="shared" si="398"/>
        <v>50</v>
      </c>
      <c r="T2526" s="129">
        <f t="shared" si="399"/>
        <v>3621.9078586603164</v>
      </c>
      <c r="X2526" s="62"/>
      <c r="AA2526" s="24"/>
    </row>
    <row r="2527" spans="6:27" x14ac:dyDescent="0.3">
      <c r="F2527" s="124">
        <f>Calculator!A2509</f>
        <v>2504</v>
      </c>
      <c r="G2527" s="44">
        <f>Calculator!B2509</f>
        <v>0</v>
      </c>
      <c r="H2527" s="44">
        <f>Calculator!C2509</f>
        <v>0</v>
      </c>
      <c r="I2527" s="46">
        <f>Calculator!E2509</f>
        <v>0</v>
      </c>
      <c r="J2527" s="45">
        <f>Calculator!F2509</f>
        <v>0</v>
      </c>
      <c r="K2527" s="125">
        <f t="shared" si="390"/>
        <v>7.5</v>
      </c>
      <c r="L2527" s="127">
        <f t="shared" si="391"/>
        <v>7.5</v>
      </c>
      <c r="M2527" s="127">
        <f t="shared" si="396"/>
        <v>7.5</v>
      </c>
      <c r="N2527" s="57">
        <f t="shared" si="392"/>
        <v>50</v>
      </c>
      <c r="O2527" s="57">
        <f t="shared" si="397"/>
        <v>50</v>
      </c>
      <c r="P2527" s="127">
        <f t="shared" si="393"/>
        <v>7.5</v>
      </c>
      <c r="Q2527" s="130">
        <f t="shared" si="394"/>
        <v>50</v>
      </c>
      <c r="R2527" s="62">
        <f t="shared" si="395"/>
        <v>50</v>
      </c>
      <c r="S2527" s="62">
        <f t="shared" si="398"/>
        <v>50</v>
      </c>
      <c r="T2527" s="129">
        <f t="shared" si="399"/>
        <v>3621.9078586603164</v>
      </c>
      <c r="X2527" s="62"/>
      <c r="AA2527" s="24"/>
    </row>
    <row r="2528" spans="6:27" x14ac:dyDescent="0.3">
      <c r="F2528" s="124">
        <f>Calculator!A2510</f>
        <v>2505</v>
      </c>
      <c r="G2528" s="44">
        <f>Calculator!B2510</f>
        <v>0</v>
      </c>
      <c r="H2528" s="44">
        <f>Calculator!C2510</f>
        <v>0</v>
      </c>
      <c r="I2528" s="46">
        <f>Calculator!E2510</f>
        <v>0</v>
      </c>
      <c r="J2528" s="45">
        <f>Calculator!F2510</f>
        <v>0</v>
      </c>
      <c r="K2528" s="125">
        <f t="shared" si="390"/>
        <v>7.5</v>
      </c>
      <c r="L2528" s="127">
        <f t="shared" si="391"/>
        <v>7.5</v>
      </c>
      <c r="M2528" s="127">
        <f t="shared" si="396"/>
        <v>7.5</v>
      </c>
      <c r="N2528" s="57">
        <f t="shared" si="392"/>
        <v>50</v>
      </c>
      <c r="O2528" s="57">
        <f t="shared" si="397"/>
        <v>50</v>
      </c>
      <c r="P2528" s="127">
        <f t="shared" si="393"/>
        <v>7.5</v>
      </c>
      <c r="Q2528" s="130">
        <f t="shared" si="394"/>
        <v>50</v>
      </c>
      <c r="R2528" s="62">
        <f t="shared" si="395"/>
        <v>50</v>
      </c>
      <c r="S2528" s="62">
        <f t="shared" si="398"/>
        <v>50</v>
      </c>
      <c r="T2528" s="129">
        <f t="shared" si="399"/>
        <v>3621.9078586603164</v>
      </c>
      <c r="X2528" s="62"/>
      <c r="AA2528" s="24"/>
    </row>
    <row r="2529" spans="6:27" x14ac:dyDescent="0.3">
      <c r="F2529" s="124">
        <f>Calculator!A2511</f>
        <v>2506</v>
      </c>
      <c r="G2529" s="44">
        <f>Calculator!B2511</f>
        <v>0</v>
      </c>
      <c r="H2529" s="44">
        <f>Calculator!C2511</f>
        <v>0</v>
      </c>
      <c r="I2529" s="46">
        <f>Calculator!E2511</f>
        <v>0</v>
      </c>
      <c r="J2529" s="45">
        <f>Calculator!F2511</f>
        <v>0</v>
      </c>
      <c r="K2529" s="125">
        <f t="shared" si="390"/>
        <v>7.5</v>
      </c>
      <c r="L2529" s="127">
        <f t="shared" si="391"/>
        <v>7.5</v>
      </c>
      <c r="M2529" s="127">
        <f t="shared" si="396"/>
        <v>7.5</v>
      </c>
      <c r="N2529" s="57">
        <f t="shared" si="392"/>
        <v>50</v>
      </c>
      <c r="O2529" s="57">
        <f t="shared" si="397"/>
        <v>50</v>
      </c>
      <c r="P2529" s="127">
        <f t="shared" si="393"/>
        <v>7.5</v>
      </c>
      <c r="Q2529" s="130">
        <f t="shared" si="394"/>
        <v>50</v>
      </c>
      <c r="R2529" s="62">
        <f t="shared" si="395"/>
        <v>50</v>
      </c>
      <c r="S2529" s="62">
        <f t="shared" si="398"/>
        <v>50</v>
      </c>
      <c r="T2529" s="129">
        <f t="shared" si="399"/>
        <v>3621.9078586603164</v>
      </c>
      <c r="X2529" s="62"/>
      <c r="AA2529" s="24"/>
    </row>
    <row r="2530" spans="6:27" x14ac:dyDescent="0.3">
      <c r="F2530" s="124">
        <f>Calculator!A2512</f>
        <v>2507</v>
      </c>
      <c r="G2530" s="44">
        <f>Calculator!B2512</f>
        <v>0</v>
      </c>
      <c r="H2530" s="44">
        <f>Calculator!C2512</f>
        <v>0</v>
      </c>
      <c r="I2530" s="46">
        <f>Calculator!E2512</f>
        <v>0</v>
      </c>
      <c r="J2530" s="45">
        <f>Calculator!F2512</f>
        <v>0</v>
      </c>
      <c r="K2530" s="125">
        <f t="shared" si="390"/>
        <v>7.5</v>
      </c>
      <c r="L2530" s="127">
        <f t="shared" si="391"/>
        <v>7.5</v>
      </c>
      <c r="M2530" s="127">
        <f t="shared" si="396"/>
        <v>7.5</v>
      </c>
      <c r="N2530" s="57">
        <f t="shared" si="392"/>
        <v>50</v>
      </c>
      <c r="O2530" s="57">
        <f t="shared" si="397"/>
        <v>50</v>
      </c>
      <c r="P2530" s="127">
        <f t="shared" si="393"/>
        <v>7.5</v>
      </c>
      <c r="Q2530" s="130">
        <f t="shared" si="394"/>
        <v>50</v>
      </c>
      <c r="R2530" s="62">
        <f t="shared" si="395"/>
        <v>50</v>
      </c>
      <c r="S2530" s="62">
        <f t="shared" si="398"/>
        <v>50</v>
      </c>
      <c r="T2530" s="129">
        <f t="shared" si="399"/>
        <v>3621.9078586603164</v>
      </c>
      <c r="X2530" s="62"/>
      <c r="AA2530" s="24"/>
    </row>
    <row r="2531" spans="6:27" x14ac:dyDescent="0.3">
      <c r="F2531" s="124">
        <f>Calculator!A2513</f>
        <v>2508</v>
      </c>
      <c r="G2531" s="44">
        <f>Calculator!B2513</f>
        <v>0</v>
      </c>
      <c r="H2531" s="44">
        <f>Calculator!C2513</f>
        <v>0</v>
      </c>
      <c r="I2531" s="46">
        <f>Calculator!E2513</f>
        <v>0</v>
      </c>
      <c r="J2531" s="45">
        <f>Calculator!F2513</f>
        <v>0</v>
      </c>
      <c r="K2531" s="125">
        <f t="shared" si="390"/>
        <v>7.5</v>
      </c>
      <c r="L2531" s="127">
        <f t="shared" si="391"/>
        <v>7.5</v>
      </c>
      <c r="M2531" s="127">
        <f t="shared" si="396"/>
        <v>7.5</v>
      </c>
      <c r="N2531" s="57">
        <f t="shared" si="392"/>
        <v>50</v>
      </c>
      <c r="O2531" s="57">
        <f t="shared" si="397"/>
        <v>50</v>
      </c>
      <c r="P2531" s="127">
        <f t="shared" si="393"/>
        <v>7.5</v>
      </c>
      <c r="Q2531" s="130">
        <f t="shared" si="394"/>
        <v>50</v>
      </c>
      <c r="R2531" s="62">
        <f t="shared" si="395"/>
        <v>50</v>
      </c>
      <c r="S2531" s="62">
        <f t="shared" si="398"/>
        <v>50</v>
      </c>
      <c r="T2531" s="129">
        <f t="shared" si="399"/>
        <v>3621.9078586603164</v>
      </c>
      <c r="X2531" s="62"/>
      <c r="AA2531" s="24"/>
    </row>
    <row r="2532" spans="6:27" x14ac:dyDescent="0.3">
      <c r="F2532" s="124">
        <f>Calculator!A2514</f>
        <v>2509</v>
      </c>
      <c r="G2532" s="44">
        <f>Calculator!B2514</f>
        <v>0</v>
      </c>
      <c r="H2532" s="44">
        <f>Calculator!C2514</f>
        <v>0</v>
      </c>
      <c r="I2532" s="46">
        <f>Calculator!E2514</f>
        <v>0</v>
      </c>
      <c r="J2532" s="45">
        <f>Calculator!F2514</f>
        <v>0</v>
      </c>
      <c r="K2532" s="125">
        <f t="shared" si="390"/>
        <v>7.5</v>
      </c>
      <c r="L2532" s="127">
        <f t="shared" si="391"/>
        <v>7.5</v>
      </c>
      <c r="M2532" s="127">
        <f t="shared" si="396"/>
        <v>7.5</v>
      </c>
      <c r="N2532" s="57">
        <f t="shared" si="392"/>
        <v>50</v>
      </c>
      <c r="O2532" s="57">
        <f t="shared" si="397"/>
        <v>50</v>
      </c>
      <c r="P2532" s="127">
        <f t="shared" si="393"/>
        <v>7.5</v>
      </c>
      <c r="Q2532" s="130">
        <f t="shared" si="394"/>
        <v>50</v>
      </c>
      <c r="R2532" s="62">
        <f t="shared" si="395"/>
        <v>50</v>
      </c>
      <c r="S2532" s="62">
        <f t="shared" si="398"/>
        <v>50</v>
      </c>
      <c r="T2532" s="129">
        <f t="shared" si="399"/>
        <v>3621.9078586603164</v>
      </c>
      <c r="X2532" s="62"/>
      <c r="AA2532" s="24"/>
    </row>
    <row r="2533" spans="6:27" x14ac:dyDescent="0.3">
      <c r="F2533" s="124">
        <f>Calculator!A2515</f>
        <v>2510</v>
      </c>
      <c r="G2533" s="44">
        <f>Calculator!B2515</f>
        <v>0</v>
      </c>
      <c r="H2533" s="44">
        <f>Calculator!C2515</f>
        <v>0</v>
      </c>
      <c r="I2533" s="46">
        <f>Calculator!E2515</f>
        <v>0</v>
      </c>
      <c r="J2533" s="45">
        <f>Calculator!F2515</f>
        <v>0</v>
      </c>
      <c r="K2533" s="125">
        <f t="shared" si="390"/>
        <v>7.5</v>
      </c>
      <c r="L2533" s="127">
        <f t="shared" si="391"/>
        <v>7.5</v>
      </c>
      <c r="M2533" s="127">
        <f t="shared" si="396"/>
        <v>7.5</v>
      </c>
      <c r="N2533" s="57">
        <f t="shared" si="392"/>
        <v>50</v>
      </c>
      <c r="O2533" s="57">
        <f t="shared" si="397"/>
        <v>50</v>
      </c>
      <c r="P2533" s="127">
        <f t="shared" si="393"/>
        <v>7.5</v>
      </c>
      <c r="Q2533" s="130">
        <f t="shared" si="394"/>
        <v>50</v>
      </c>
      <c r="R2533" s="62">
        <f t="shared" si="395"/>
        <v>50</v>
      </c>
      <c r="S2533" s="62">
        <f t="shared" si="398"/>
        <v>50</v>
      </c>
      <c r="T2533" s="129">
        <f t="shared" si="399"/>
        <v>3621.9078586603164</v>
      </c>
      <c r="X2533" s="62"/>
      <c r="AA2533" s="24"/>
    </row>
    <row r="2534" spans="6:27" x14ac:dyDescent="0.3">
      <c r="F2534" s="124">
        <f>Calculator!A2516</f>
        <v>2511</v>
      </c>
      <c r="G2534" s="44">
        <f>Calculator!B2516</f>
        <v>0</v>
      </c>
      <c r="H2534" s="44">
        <f>Calculator!C2516</f>
        <v>0</v>
      </c>
      <c r="I2534" s="46">
        <f>Calculator!E2516</f>
        <v>0</v>
      </c>
      <c r="J2534" s="45">
        <f>Calculator!F2516</f>
        <v>0</v>
      </c>
      <c r="K2534" s="125">
        <f t="shared" si="390"/>
        <v>7.5</v>
      </c>
      <c r="L2534" s="127">
        <f t="shared" si="391"/>
        <v>7.5</v>
      </c>
      <c r="M2534" s="127">
        <f t="shared" si="396"/>
        <v>7.5</v>
      </c>
      <c r="N2534" s="57">
        <f t="shared" si="392"/>
        <v>50</v>
      </c>
      <c r="O2534" s="57">
        <f t="shared" si="397"/>
        <v>50</v>
      </c>
      <c r="P2534" s="127">
        <f t="shared" si="393"/>
        <v>7.5</v>
      </c>
      <c r="Q2534" s="130">
        <f t="shared" si="394"/>
        <v>50</v>
      </c>
      <c r="R2534" s="62">
        <f t="shared" si="395"/>
        <v>50</v>
      </c>
      <c r="S2534" s="62">
        <f t="shared" si="398"/>
        <v>50</v>
      </c>
      <c r="T2534" s="129">
        <f t="shared" si="399"/>
        <v>3621.9078586603164</v>
      </c>
      <c r="X2534" s="62"/>
      <c r="AA2534" s="24"/>
    </row>
    <row r="2535" spans="6:27" x14ac:dyDescent="0.3">
      <c r="F2535" s="124">
        <f>Calculator!A2517</f>
        <v>2512</v>
      </c>
      <c r="G2535" s="44">
        <f>Calculator!B2517</f>
        <v>0</v>
      </c>
      <c r="H2535" s="44">
        <f>Calculator!C2517</f>
        <v>0</v>
      </c>
      <c r="I2535" s="46">
        <f>Calculator!E2517</f>
        <v>0</v>
      </c>
      <c r="J2535" s="45">
        <f>Calculator!F2517</f>
        <v>0</v>
      </c>
      <c r="K2535" s="125">
        <f t="shared" si="390"/>
        <v>7.5</v>
      </c>
      <c r="L2535" s="127">
        <f t="shared" si="391"/>
        <v>7.5</v>
      </c>
      <c r="M2535" s="127">
        <f t="shared" si="396"/>
        <v>7.5</v>
      </c>
      <c r="N2535" s="57">
        <f t="shared" si="392"/>
        <v>50</v>
      </c>
      <c r="O2535" s="57">
        <f t="shared" si="397"/>
        <v>50</v>
      </c>
      <c r="P2535" s="127">
        <f t="shared" si="393"/>
        <v>7.5</v>
      </c>
      <c r="Q2535" s="130">
        <f t="shared" si="394"/>
        <v>50</v>
      </c>
      <c r="R2535" s="62">
        <f t="shared" si="395"/>
        <v>50</v>
      </c>
      <c r="S2535" s="62">
        <f t="shared" si="398"/>
        <v>50</v>
      </c>
      <c r="T2535" s="129">
        <f t="shared" si="399"/>
        <v>3621.9078586603164</v>
      </c>
      <c r="X2535" s="62"/>
      <c r="AA2535" s="24"/>
    </row>
    <row r="2536" spans="6:27" x14ac:dyDescent="0.3">
      <c r="F2536" s="124">
        <f>Calculator!A2518</f>
        <v>2513</v>
      </c>
      <c r="G2536" s="44">
        <f>Calculator!B2518</f>
        <v>0</v>
      </c>
      <c r="H2536" s="44">
        <f>Calculator!C2518</f>
        <v>0</v>
      </c>
      <c r="I2536" s="46">
        <f>Calculator!E2518</f>
        <v>0</v>
      </c>
      <c r="J2536" s="45">
        <f>Calculator!F2518</f>
        <v>0</v>
      </c>
      <c r="K2536" s="125">
        <f t="shared" si="390"/>
        <v>7.5</v>
      </c>
      <c r="L2536" s="127">
        <f t="shared" si="391"/>
        <v>7.5</v>
      </c>
      <c r="M2536" s="127">
        <f t="shared" si="396"/>
        <v>7.5</v>
      </c>
      <c r="N2536" s="57">
        <f t="shared" si="392"/>
        <v>50</v>
      </c>
      <c r="O2536" s="57">
        <f t="shared" si="397"/>
        <v>50</v>
      </c>
      <c r="P2536" s="127">
        <f t="shared" si="393"/>
        <v>7.5</v>
      </c>
      <c r="Q2536" s="130">
        <f t="shared" si="394"/>
        <v>50</v>
      </c>
      <c r="R2536" s="62">
        <f t="shared" si="395"/>
        <v>50</v>
      </c>
      <c r="S2536" s="62">
        <f t="shared" si="398"/>
        <v>50</v>
      </c>
      <c r="T2536" s="129">
        <f t="shared" si="399"/>
        <v>3621.9078586603164</v>
      </c>
      <c r="X2536" s="62"/>
      <c r="AA2536" s="24"/>
    </row>
    <row r="2537" spans="6:27" x14ac:dyDescent="0.3">
      <c r="F2537" s="124">
        <f>Calculator!A2519</f>
        <v>2514</v>
      </c>
      <c r="G2537" s="44">
        <f>Calculator!B2519</f>
        <v>0</v>
      </c>
      <c r="H2537" s="44">
        <f>Calculator!C2519</f>
        <v>0</v>
      </c>
      <c r="I2537" s="46">
        <f>Calculator!E2519</f>
        <v>0</v>
      </c>
      <c r="J2537" s="45">
        <f>Calculator!F2519</f>
        <v>0</v>
      </c>
      <c r="K2537" s="125">
        <f t="shared" si="390"/>
        <v>7.5</v>
      </c>
      <c r="L2537" s="127">
        <f t="shared" si="391"/>
        <v>7.5</v>
      </c>
      <c r="M2537" s="127">
        <f t="shared" si="396"/>
        <v>7.5</v>
      </c>
      <c r="N2537" s="57">
        <f t="shared" si="392"/>
        <v>50</v>
      </c>
      <c r="O2537" s="57">
        <f t="shared" si="397"/>
        <v>50</v>
      </c>
      <c r="P2537" s="127">
        <f t="shared" si="393"/>
        <v>7.5</v>
      </c>
      <c r="Q2537" s="130">
        <f t="shared" si="394"/>
        <v>50</v>
      </c>
      <c r="R2537" s="62">
        <f t="shared" si="395"/>
        <v>50</v>
      </c>
      <c r="S2537" s="62">
        <f t="shared" si="398"/>
        <v>50</v>
      </c>
      <c r="T2537" s="129">
        <f t="shared" si="399"/>
        <v>3621.9078586603164</v>
      </c>
      <c r="X2537" s="62"/>
      <c r="AA2537" s="24"/>
    </row>
    <row r="2538" spans="6:27" x14ac:dyDescent="0.3">
      <c r="F2538" s="124">
        <f>Calculator!A2520</f>
        <v>2515</v>
      </c>
      <c r="G2538" s="44">
        <f>Calculator!B2520</f>
        <v>0</v>
      </c>
      <c r="H2538" s="44">
        <f>Calculator!C2520</f>
        <v>0</v>
      </c>
      <c r="I2538" s="46">
        <f>Calculator!E2520</f>
        <v>0</v>
      </c>
      <c r="J2538" s="45">
        <f>Calculator!F2520</f>
        <v>0</v>
      </c>
      <c r="K2538" s="125">
        <f t="shared" si="390"/>
        <v>7.5</v>
      </c>
      <c r="L2538" s="127">
        <f t="shared" si="391"/>
        <v>7.5</v>
      </c>
      <c r="M2538" s="127">
        <f t="shared" si="396"/>
        <v>7.5</v>
      </c>
      <c r="N2538" s="57">
        <f t="shared" si="392"/>
        <v>50</v>
      </c>
      <c r="O2538" s="57">
        <f t="shared" si="397"/>
        <v>50</v>
      </c>
      <c r="P2538" s="127">
        <f t="shared" si="393"/>
        <v>7.5</v>
      </c>
      <c r="Q2538" s="130">
        <f t="shared" si="394"/>
        <v>50</v>
      </c>
      <c r="R2538" s="62">
        <f t="shared" si="395"/>
        <v>50</v>
      </c>
      <c r="S2538" s="62">
        <f t="shared" si="398"/>
        <v>50</v>
      </c>
      <c r="T2538" s="129">
        <f t="shared" si="399"/>
        <v>3621.9078586603164</v>
      </c>
      <c r="X2538" s="62"/>
      <c r="AA2538" s="24"/>
    </row>
    <row r="2539" spans="6:27" x14ac:dyDescent="0.3">
      <c r="F2539" s="124">
        <f>Calculator!A2521</f>
        <v>2516</v>
      </c>
      <c r="G2539" s="44">
        <f>Calculator!B2521</f>
        <v>0</v>
      </c>
      <c r="H2539" s="44">
        <f>Calculator!C2521</f>
        <v>0</v>
      </c>
      <c r="I2539" s="46">
        <f>Calculator!E2521</f>
        <v>0</v>
      </c>
      <c r="J2539" s="45">
        <f>Calculator!F2521</f>
        <v>0</v>
      </c>
      <c r="K2539" s="125">
        <f t="shared" si="390"/>
        <v>7.5</v>
      </c>
      <c r="L2539" s="127">
        <f t="shared" si="391"/>
        <v>7.5</v>
      </c>
      <c r="M2539" s="127">
        <f t="shared" si="396"/>
        <v>7.5</v>
      </c>
      <c r="N2539" s="57">
        <f t="shared" si="392"/>
        <v>50</v>
      </c>
      <c r="O2539" s="57">
        <f t="shared" si="397"/>
        <v>50</v>
      </c>
      <c r="P2539" s="127">
        <f t="shared" si="393"/>
        <v>7.5</v>
      </c>
      <c r="Q2539" s="130">
        <f t="shared" si="394"/>
        <v>50</v>
      </c>
      <c r="R2539" s="62">
        <f t="shared" si="395"/>
        <v>50</v>
      </c>
      <c r="S2539" s="62">
        <f t="shared" si="398"/>
        <v>50</v>
      </c>
      <c r="T2539" s="129">
        <f t="shared" si="399"/>
        <v>3621.9078586603164</v>
      </c>
      <c r="X2539" s="62"/>
      <c r="AA2539" s="24"/>
    </row>
    <row r="2540" spans="6:27" x14ac:dyDescent="0.3">
      <c r="F2540" s="124">
        <f>Calculator!A2522</f>
        <v>2517</v>
      </c>
      <c r="G2540" s="44">
        <f>Calculator!B2522</f>
        <v>0</v>
      </c>
      <c r="H2540" s="44">
        <f>Calculator!C2522</f>
        <v>0</v>
      </c>
      <c r="I2540" s="46">
        <f>Calculator!E2522</f>
        <v>0</v>
      </c>
      <c r="J2540" s="45">
        <f>Calculator!F2522</f>
        <v>0</v>
      </c>
      <c r="K2540" s="125">
        <f t="shared" si="390"/>
        <v>7.5</v>
      </c>
      <c r="L2540" s="127">
        <f t="shared" si="391"/>
        <v>7.5</v>
      </c>
      <c r="M2540" s="127">
        <f t="shared" si="396"/>
        <v>7.5</v>
      </c>
      <c r="N2540" s="57">
        <f t="shared" si="392"/>
        <v>50</v>
      </c>
      <c r="O2540" s="57">
        <f t="shared" si="397"/>
        <v>50</v>
      </c>
      <c r="P2540" s="127">
        <f t="shared" si="393"/>
        <v>7.5</v>
      </c>
      <c r="Q2540" s="130">
        <f t="shared" si="394"/>
        <v>50</v>
      </c>
      <c r="R2540" s="62">
        <f t="shared" si="395"/>
        <v>50</v>
      </c>
      <c r="S2540" s="62">
        <f t="shared" si="398"/>
        <v>50</v>
      </c>
      <c r="T2540" s="129">
        <f t="shared" si="399"/>
        <v>3621.9078586603164</v>
      </c>
      <c r="X2540" s="62"/>
      <c r="AA2540" s="24"/>
    </row>
    <row r="2541" spans="6:27" x14ac:dyDescent="0.3">
      <c r="F2541" s="124">
        <f>Calculator!A2523</f>
        <v>2518</v>
      </c>
      <c r="G2541" s="44">
        <f>Calculator!B2523</f>
        <v>0</v>
      </c>
      <c r="H2541" s="44">
        <f>Calculator!C2523</f>
        <v>0</v>
      </c>
      <c r="I2541" s="46">
        <f>Calculator!E2523</f>
        <v>0</v>
      </c>
      <c r="J2541" s="45">
        <f>Calculator!F2523</f>
        <v>0</v>
      </c>
      <c r="K2541" s="125">
        <f t="shared" si="390"/>
        <v>7.5</v>
      </c>
      <c r="L2541" s="127">
        <f t="shared" si="391"/>
        <v>7.5</v>
      </c>
      <c r="M2541" s="127">
        <f t="shared" si="396"/>
        <v>7.5</v>
      </c>
      <c r="N2541" s="57">
        <f t="shared" si="392"/>
        <v>50</v>
      </c>
      <c r="O2541" s="57">
        <f t="shared" si="397"/>
        <v>50</v>
      </c>
      <c r="P2541" s="127">
        <f t="shared" si="393"/>
        <v>7.5</v>
      </c>
      <c r="Q2541" s="130">
        <f t="shared" si="394"/>
        <v>50</v>
      </c>
      <c r="R2541" s="62">
        <f t="shared" si="395"/>
        <v>50</v>
      </c>
      <c r="S2541" s="62">
        <f t="shared" si="398"/>
        <v>50</v>
      </c>
      <c r="T2541" s="129">
        <f t="shared" si="399"/>
        <v>3621.9078586603164</v>
      </c>
      <c r="X2541" s="62"/>
      <c r="AA2541" s="24"/>
    </row>
    <row r="2542" spans="6:27" x14ac:dyDescent="0.3">
      <c r="F2542" s="124">
        <f>Calculator!A2524</f>
        <v>2519</v>
      </c>
      <c r="G2542" s="44">
        <f>Calculator!B2524</f>
        <v>0</v>
      </c>
      <c r="H2542" s="44">
        <f>Calculator!C2524</f>
        <v>0</v>
      </c>
      <c r="I2542" s="46">
        <f>Calculator!E2524</f>
        <v>0</v>
      </c>
      <c r="J2542" s="45">
        <f>Calculator!F2524</f>
        <v>0</v>
      </c>
      <c r="K2542" s="125">
        <f t="shared" si="390"/>
        <v>7.5</v>
      </c>
      <c r="L2542" s="127">
        <f t="shared" si="391"/>
        <v>7.5</v>
      </c>
      <c r="M2542" s="127">
        <f t="shared" si="396"/>
        <v>7.5</v>
      </c>
      <c r="N2542" s="57">
        <f t="shared" si="392"/>
        <v>50</v>
      </c>
      <c r="O2542" s="57">
        <f t="shared" si="397"/>
        <v>50</v>
      </c>
      <c r="P2542" s="127">
        <f t="shared" si="393"/>
        <v>7.5</v>
      </c>
      <c r="Q2542" s="130">
        <f t="shared" si="394"/>
        <v>50</v>
      </c>
      <c r="R2542" s="62">
        <f t="shared" si="395"/>
        <v>50</v>
      </c>
      <c r="S2542" s="62">
        <f t="shared" si="398"/>
        <v>50</v>
      </c>
      <c r="T2542" s="129">
        <f t="shared" si="399"/>
        <v>3621.9078586603164</v>
      </c>
      <c r="X2542" s="62"/>
      <c r="AA2542" s="24"/>
    </row>
    <row r="2543" spans="6:27" x14ac:dyDescent="0.3">
      <c r="F2543" s="124">
        <f>Calculator!A2525</f>
        <v>2520</v>
      </c>
      <c r="G2543" s="44">
        <f>Calculator!B2525</f>
        <v>0</v>
      </c>
      <c r="H2543" s="44">
        <f>Calculator!C2525</f>
        <v>0</v>
      </c>
      <c r="I2543" s="46">
        <f>Calculator!E2525</f>
        <v>0</v>
      </c>
      <c r="J2543" s="45">
        <f>Calculator!F2525</f>
        <v>0</v>
      </c>
      <c r="K2543" s="125">
        <f t="shared" si="390"/>
        <v>7.5</v>
      </c>
      <c r="L2543" s="127">
        <f t="shared" si="391"/>
        <v>7.5</v>
      </c>
      <c r="M2543" s="127">
        <f t="shared" si="396"/>
        <v>7.5</v>
      </c>
      <c r="N2543" s="57">
        <f t="shared" si="392"/>
        <v>50</v>
      </c>
      <c r="O2543" s="57">
        <f t="shared" si="397"/>
        <v>50</v>
      </c>
      <c r="P2543" s="127">
        <f t="shared" si="393"/>
        <v>7.5</v>
      </c>
      <c r="Q2543" s="130">
        <f t="shared" si="394"/>
        <v>50</v>
      </c>
      <c r="R2543" s="62">
        <f t="shared" si="395"/>
        <v>50</v>
      </c>
      <c r="S2543" s="62">
        <f t="shared" si="398"/>
        <v>50</v>
      </c>
      <c r="T2543" s="129">
        <f t="shared" si="399"/>
        <v>3621.9078586603164</v>
      </c>
      <c r="X2543" s="62"/>
      <c r="AA2543" s="24"/>
    </row>
    <row r="2544" spans="6:27" x14ac:dyDescent="0.3">
      <c r="F2544" s="124">
        <f>Calculator!A2526</f>
        <v>2521</v>
      </c>
      <c r="G2544" s="44">
        <f>Calculator!B2526</f>
        <v>0</v>
      </c>
      <c r="H2544" s="44">
        <f>Calculator!C2526</f>
        <v>0</v>
      </c>
      <c r="I2544" s="46">
        <f>Calculator!E2526</f>
        <v>0</v>
      </c>
      <c r="J2544" s="45">
        <f>Calculator!F2526</f>
        <v>0</v>
      </c>
      <c r="K2544" s="125">
        <f t="shared" si="390"/>
        <v>7.5</v>
      </c>
      <c r="L2544" s="127">
        <f t="shared" si="391"/>
        <v>7.5</v>
      </c>
      <c r="M2544" s="127">
        <f t="shared" si="396"/>
        <v>7.5</v>
      </c>
      <c r="N2544" s="57">
        <f t="shared" si="392"/>
        <v>50</v>
      </c>
      <c r="O2544" s="57">
        <f t="shared" si="397"/>
        <v>50</v>
      </c>
      <c r="P2544" s="127">
        <f t="shared" si="393"/>
        <v>7.5</v>
      </c>
      <c r="Q2544" s="130">
        <f t="shared" si="394"/>
        <v>50</v>
      </c>
      <c r="R2544" s="62">
        <f t="shared" si="395"/>
        <v>50</v>
      </c>
      <c r="S2544" s="62">
        <f t="shared" si="398"/>
        <v>50</v>
      </c>
      <c r="T2544" s="129">
        <f t="shared" si="399"/>
        <v>3621.9078586603164</v>
      </c>
      <c r="X2544" s="62"/>
      <c r="AA2544" s="24"/>
    </row>
    <row r="2545" spans="6:27" x14ac:dyDescent="0.3">
      <c r="F2545" s="124">
        <f>Calculator!A2527</f>
        <v>2522</v>
      </c>
      <c r="G2545" s="44">
        <f>Calculator!B2527</f>
        <v>0</v>
      </c>
      <c r="H2545" s="44">
        <f>Calculator!C2527</f>
        <v>0</v>
      </c>
      <c r="I2545" s="46">
        <f>Calculator!E2527</f>
        <v>0</v>
      </c>
      <c r="J2545" s="45">
        <f>Calculator!F2527</f>
        <v>0</v>
      </c>
      <c r="K2545" s="125">
        <f t="shared" si="390"/>
        <v>7.5</v>
      </c>
      <c r="L2545" s="127">
        <f t="shared" si="391"/>
        <v>7.5</v>
      </c>
      <c r="M2545" s="127">
        <f t="shared" si="396"/>
        <v>7.5</v>
      </c>
      <c r="N2545" s="57">
        <f t="shared" si="392"/>
        <v>50</v>
      </c>
      <c r="O2545" s="57">
        <f t="shared" si="397"/>
        <v>50</v>
      </c>
      <c r="P2545" s="127">
        <f t="shared" si="393"/>
        <v>7.5</v>
      </c>
      <c r="Q2545" s="130">
        <f t="shared" si="394"/>
        <v>50</v>
      </c>
      <c r="R2545" s="62">
        <f t="shared" si="395"/>
        <v>50</v>
      </c>
      <c r="S2545" s="62">
        <f t="shared" si="398"/>
        <v>50</v>
      </c>
      <c r="T2545" s="129">
        <f t="shared" si="399"/>
        <v>3621.9078586603164</v>
      </c>
      <c r="X2545" s="62"/>
      <c r="AA2545" s="24"/>
    </row>
    <row r="2546" spans="6:27" x14ac:dyDescent="0.3">
      <c r="F2546" s="124">
        <f>Calculator!A2528</f>
        <v>2523</v>
      </c>
      <c r="G2546" s="44">
        <f>Calculator!B2528</f>
        <v>0</v>
      </c>
      <c r="H2546" s="44">
        <f>Calculator!C2528</f>
        <v>0</v>
      </c>
      <c r="I2546" s="46">
        <f>Calculator!E2528</f>
        <v>0</v>
      </c>
      <c r="J2546" s="45">
        <f>Calculator!F2528</f>
        <v>0</v>
      </c>
      <c r="K2546" s="125">
        <f t="shared" si="390"/>
        <v>7.5</v>
      </c>
      <c r="L2546" s="127">
        <f t="shared" si="391"/>
        <v>7.5</v>
      </c>
      <c r="M2546" s="127">
        <f t="shared" si="396"/>
        <v>7.5</v>
      </c>
      <c r="N2546" s="57">
        <f t="shared" si="392"/>
        <v>50</v>
      </c>
      <c r="O2546" s="57">
        <f t="shared" si="397"/>
        <v>50</v>
      </c>
      <c r="P2546" s="127">
        <f t="shared" si="393"/>
        <v>7.5</v>
      </c>
      <c r="Q2546" s="130">
        <f t="shared" si="394"/>
        <v>50</v>
      </c>
      <c r="R2546" s="62">
        <f t="shared" si="395"/>
        <v>50</v>
      </c>
      <c r="S2546" s="62">
        <f t="shared" si="398"/>
        <v>50</v>
      </c>
      <c r="T2546" s="129">
        <f t="shared" si="399"/>
        <v>3621.9078586603164</v>
      </c>
      <c r="X2546" s="62"/>
      <c r="AA2546" s="24"/>
    </row>
    <row r="2547" spans="6:27" x14ac:dyDescent="0.3">
      <c r="F2547" s="124">
        <f>Calculator!A2529</f>
        <v>2524</v>
      </c>
      <c r="G2547" s="44">
        <f>Calculator!B2529</f>
        <v>0</v>
      </c>
      <c r="H2547" s="44">
        <f>Calculator!C2529</f>
        <v>0</v>
      </c>
      <c r="I2547" s="46">
        <f>Calculator!E2529</f>
        <v>0</v>
      </c>
      <c r="J2547" s="45">
        <f>Calculator!F2529</f>
        <v>0</v>
      </c>
      <c r="K2547" s="125">
        <f t="shared" si="390"/>
        <v>7.5</v>
      </c>
      <c r="L2547" s="127">
        <f t="shared" si="391"/>
        <v>7.5</v>
      </c>
      <c r="M2547" s="127">
        <f t="shared" si="396"/>
        <v>7.5</v>
      </c>
      <c r="N2547" s="57">
        <f t="shared" si="392"/>
        <v>50</v>
      </c>
      <c r="O2547" s="57">
        <f t="shared" si="397"/>
        <v>50</v>
      </c>
      <c r="P2547" s="127">
        <f t="shared" si="393"/>
        <v>7.5</v>
      </c>
      <c r="Q2547" s="130">
        <f t="shared" si="394"/>
        <v>50</v>
      </c>
      <c r="R2547" s="62">
        <f t="shared" si="395"/>
        <v>50</v>
      </c>
      <c r="S2547" s="62">
        <f t="shared" si="398"/>
        <v>50</v>
      </c>
      <c r="T2547" s="129">
        <f t="shared" si="399"/>
        <v>3621.9078586603164</v>
      </c>
      <c r="X2547" s="62"/>
      <c r="AA2547" s="24"/>
    </row>
    <row r="2548" spans="6:27" x14ac:dyDescent="0.3">
      <c r="F2548" s="124">
        <f>Calculator!A2530</f>
        <v>2525</v>
      </c>
      <c r="G2548" s="44">
        <f>Calculator!B2530</f>
        <v>0</v>
      </c>
      <c r="H2548" s="44">
        <f>Calculator!C2530</f>
        <v>0</v>
      </c>
      <c r="I2548" s="46">
        <f>Calculator!E2530</f>
        <v>0</v>
      </c>
      <c r="J2548" s="45">
        <f>Calculator!F2530</f>
        <v>0</v>
      </c>
      <c r="K2548" s="125">
        <f t="shared" si="390"/>
        <v>7.5</v>
      </c>
      <c r="L2548" s="127">
        <f t="shared" si="391"/>
        <v>7.5</v>
      </c>
      <c r="M2548" s="127">
        <f t="shared" si="396"/>
        <v>7.5</v>
      </c>
      <c r="N2548" s="57">
        <f t="shared" si="392"/>
        <v>50</v>
      </c>
      <c r="O2548" s="57">
        <f t="shared" si="397"/>
        <v>50</v>
      </c>
      <c r="P2548" s="127">
        <f t="shared" si="393"/>
        <v>7.5</v>
      </c>
      <c r="Q2548" s="130">
        <f t="shared" si="394"/>
        <v>50</v>
      </c>
      <c r="R2548" s="62">
        <f t="shared" si="395"/>
        <v>50</v>
      </c>
      <c r="S2548" s="62">
        <f t="shared" si="398"/>
        <v>50</v>
      </c>
      <c r="T2548" s="129">
        <f t="shared" si="399"/>
        <v>3621.9078586603164</v>
      </c>
      <c r="X2548" s="62"/>
      <c r="AA2548" s="24"/>
    </row>
    <row r="2549" spans="6:27" x14ac:dyDescent="0.3">
      <c r="F2549" s="124">
        <f>Calculator!A2531</f>
        <v>2526</v>
      </c>
      <c r="G2549" s="44">
        <f>Calculator!B2531</f>
        <v>0</v>
      </c>
      <c r="H2549" s="44">
        <f>Calculator!C2531</f>
        <v>0</v>
      </c>
      <c r="I2549" s="46">
        <f>Calculator!E2531</f>
        <v>0</v>
      </c>
      <c r="J2549" s="45">
        <f>Calculator!F2531</f>
        <v>0</v>
      </c>
      <c r="K2549" s="125">
        <f t="shared" si="390"/>
        <v>7.5</v>
      </c>
      <c r="L2549" s="127">
        <f t="shared" si="391"/>
        <v>7.5</v>
      </c>
      <c r="M2549" s="127">
        <f t="shared" si="396"/>
        <v>7.5</v>
      </c>
      <c r="N2549" s="57">
        <f t="shared" si="392"/>
        <v>50</v>
      </c>
      <c r="O2549" s="57">
        <f t="shared" si="397"/>
        <v>50</v>
      </c>
      <c r="P2549" s="127">
        <f t="shared" si="393"/>
        <v>7.5</v>
      </c>
      <c r="Q2549" s="130">
        <f t="shared" si="394"/>
        <v>50</v>
      </c>
      <c r="R2549" s="62">
        <f t="shared" si="395"/>
        <v>50</v>
      </c>
      <c r="S2549" s="62">
        <f t="shared" si="398"/>
        <v>50</v>
      </c>
      <c r="T2549" s="129">
        <f t="shared" si="399"/>
        <v>3621.9078586603164</v>
      </c>
      <c r="X2549" s="62"/>
      <c r="AA2549" s="24"/>
    </row>
    <row r="2550" spans="6:27" x14ac:dyDescent="0.3">
      <c r="F2550" s="124">
        <f>Calculator!A2532</f>
        <v>2527</v>
      </c>
      <c r="G2550" s="44">
        <f>Calculator!B2532</f>
        <v>0</v>
      </c>
      <c r="H2550" s="44">
        <f>Calculator!C2532</f>
        <v>0</v>
      </c>
      <c r="I2550" s="46">
        <f>Calculator!E2532</f>
        <v>0</v>
      </c>
      <c r="J2550" s="45">
        <f>Calculator!F2532</f>
        <v>0</v>
      </c>
      <c r="K2550" s="125">
        <f t="shared" si="390"/>
        <v>7.5</v>
      </c>
      <c r="L2550" s="127">
        <f t="shared" si="391"/>
        <v>7.5</v>
      </c>
      <c r="M2550" s="127">
        <f t="shared" si="396"/>
        <v>7.5</v>
      </c>
      <c r="N2550" s="57">
        <f t="shared" si="392"/>
        <v>50</v>
      </c>
      <c r="O2550" s="57">
        <f t="shared" si="397"/>
        <v>50</v>
      </c>
      <c r="P2550" s="127">
        <f t="shared" si="393"/>
        <v>7.5</v>
      </c>
      <c r="Q2550" s="130">
        <f t="shared" si="394"/>
        <v>50</v>
      </c>
      <c r="R2550" s="62">
        <f t="shared" si="395"/>
        <v>50</v>
      </c>
      <c r="S2550" s="62">
        <f t="shared" si="398"/>
        <v>50</v>
      </c>
      <c r="T2550" s="129">
        <f t="shared" si="399"/>
        <v>3621.9078586603164</v>
      </c>
      <c r="X2550" s="62"/>
      <c r="AA2550" s="24"/>
    </row>
    <row r="2551" spans="6:27" x14ac:dyDescent="0.3">
      <c r="F2551" s="124">
        <f>Calculator!A2533</f>
        <v>2528</v>
      </c>
      <c r="G2551" s="44">
        <f>Calculator!B2533</f>
        <v>0</v>
      </c>
      <c r="H2551" s="44">
        <f>Calculator!C2533</f>
        <v>0</v>
      </c>
      <c r="I2551" s="46">
        <f>Calculator!E2533</f>
        <v>0</v>
      </c>
      <c r="J2551" s="45">
        <f>Calculator!F2533</f>
        <v>0</v>
      </c>
      <c r="K2551" s="125">
        <f t="shared" si="390"/>
        <v>7.5</v>
      </c>
      <c r="L2551" s="127">
        <f t="shared" si="391"/>
        <v>7.5</v>
      </c>
      <c r="M2551" s="127">
        <f t="shared" si="396"/>
        <v>7.5</v>
      </c>
      <c r="N2551" s="57">
        <f t="shared" si="392"/>
        <v>50</v>
      </c>
      <c r="O2551" s="57">
        <f t="shared" si="397"/>
        <v>50</v>
      </c>
      <c r="P2551" s="127">
        <f t="shared" si="393"/>
        <v>7.5</v>
      </c>
      <c r="Q2551" s="130">
        <f t="shared" si="394"/>
        <v>50</v>
      </c>
      <c r="R2551" s="62">
        <f t="shared" si="395"/>
        <v>50</v>
      </c>
      <c r="S2551" s="62">
        <f t="shared" si="398"/>
        <v>50</v>
      </c>
      <c r="T2551" s="129">
        <f t="shared" si="399"/>
        <v>3621.9078586603164</v>
      </c>
      <c r="X2551" s="62"/>
      <c r="AA2551" s="24"/>
    </row>
    <row r="2552" spans="6:27" x14ac:dyDescent="0.3">
      <c r="F2552" s="124">
        <f>Calculator!A2534</f>
        <v>2529</v>
      </c>
      <c r="G2552" s="44">
        <f>Calculator!B2534</f>
        <v>0</v>
      </c>
      <c r="H2552" s="44">
        <f>Calculator!C2534</f>
        <v>0</v>
      </c>
      <c r="I2552" s="46">
        <f>Calculator!E2534</f>
        <v>0</v>
      </c>
      <c r="J2552" s="45">
        <f>Calculator!F2534</f>
        <v>0</v>
      </c>
      <c r="K2552" s="125">
        <f t="shared" si="390"/>
        <v>7.5</v>
      </c>
      <c r="L2552" s="127">
        <f t="shared" si="391"/>
        <v>7.5</v>
      </c>
      <c r="M2552" s="127">
        <f t="shared" si="396"/>
        <v>7.5</v>
      </c>
      <c r="N2552" s="57">
        <f t="shared" si="392"/>
        <v>50</v>
      </c>
      <c r="O2552" s="57">
        <f t="shared" si="397"/>
        <v>50</v>
      </c>
      <c r="P2552" s="127">
        <f t="shared" si="393"/>
        <v>7.5</v>
      </c>
      <c r="Q2552" s="130">
        <f t="shared" si="394"/>
        <v>50</v>
      </c>
      <c r="R2552" s="62">
        <f t="shared" si="395"/>
        <v>50</v>
      </c>
      <c r="S2552" s="62">
        <f t="shared" si="398"/>
        <v>50</v>
      </c>
      <c r="T2552" s="129">
        <f t="shared" si="399"/>
        <v>3621.9078586603164</v>
      </c>
      <c r="X2552" s="62"/>
      <c r="AA2552" s="24"/>
    </row>
    <row r="2553" spans="6:27" x14ac:dyDescent="0.3">
      <c r="F2553" s="124">
        <f>Calculator!A2535</f>
        <v>2530</v>
      </c>
      <c r="G2553" s="44">
        <f>Calculator!B2535</f>
        <v>0</v>
      </c>
      <c r="H2553" s="44">
        <f>Calculator!C2535</f>
        <v>0</v>
      </c>
      <c r="I2553" s="46">
        <f>Calculator!E2535</f>
        <v>0</v>
      </c>
      <c r="J2553" s="45">
        <f>Calculator!F2535</f>
        <v>0</v>
      </c>
      <c r="K2553" s="125">
        <f t="shared" si="390"/>
        <v>7.5</v>
      </c>
      <c r="L2553" s="127">
        <f t="shared" si="391"/>
        <v>7.5</v>
      </c>
      <c r="M2553" s="127">
        <f t="shared" si="396"/>
        <v>7.5</v>
      </c>
      <c r="N2553" s="57">
        <f t="shared" si="392"/>
        <v>50</v>
      </c>
      <c r="O2553" s="57">
        <f t="shared" si="397"/>
        <v>50</v>
      </c>
      <c r="P2553" s="127">
        <f t="shared" si="393"/>
        <v>7.5</v>
      </c>
      <c r="Q2553" s="130">
        <f t="shared" si="394"/>
        <v>50</v>
      </c>
      <c r="R2553" s="62">
        <f t="shared" si="395"/>
        <v>50</v>
      </c>
      <c r="S2553" s="62">
        <f t="shared" si="398"/>
        <v>50</v>
      </c>
      <c r="T2553" s="129">
        <f t="shared" si="399"/>
        <v>3621.9078586603164</v>
      </c>
      <c r="X2553" s="62"/>
      <c r="AA2553" s="24"/>
    </row>
    <row r="2554" spans="6:27" x14ac:dyDescent="0.3">
      <c r="F2554" s="124">
        <f>Calculator!A2536</f>
        <v>2531</v>
      </c>
      <c r="G2554" s="44">
        <f>Calculator!B2536</f>
        <v>0</v>
      </c>
      <c r="H2554" s="44">
        <f>Calculator!C2536</f>
        <v>0</v>
      </c>
      <c r="I2554" s="46">
        <f>Calculator!E2536</f>
        <v>0</v>
      </c>
      <c r="J2554" s="45">
        <f>Calculator!F2536</f>
        <v>0</v>
      </c>
      <c r="K2554" s="125">
        <f t="shared" si="390"/>
        <v>7.5</v>
      </c>
      <c r="L2554" s="127">
        <f t="shared" si="391"/>
        <v>7.5</v>
      </c>
      <c r="M2554" s="127">
        <f t="shared" si="396"/>
        <v>7.5</v>
      </c>
      <c r="N2554" s="57">
        <f t="shared" si="392"/>
        <v>50</v>
      </c>
      <c r="O2554" s="57">
        <f t="shared" si="397"/>
        <v>50</v>
      </c>
      <c r="P2554" s="127">
        <f t="shared" si="393"/>
        <v>7.5</v>
      </c>
      <c r="Q2554" s="130">
        <f t="shared" si="394"/>
        <v>50</v>
      </c>
      <c r="R2554" s="62">
        <f t="shared" si="395"/>
        <v>50</v>
      </c>
      <c r="S2554" s="62">
        <f t="shared" si="398"/>
        <v>50</v>
      </c>
      <c r="T2554" s="129">
        <f t="shared" si="399"/>
        <v>3621.9078586603164</v>
      </c>
      <c r="X2554" s="62"/>
      <c r="AA2554" s="24"/>
    </row>
    <row r="2555" spans="6:27" x14ac:dyDescent="0.3">
      <c r="F2555" s="124">
        <f>Calculator!A2537</f>
        <v>2532</v>
      </c>
      <c r="G2555" s="44">
        <f>Calculator!B2537</f>
        <v>0</v>
      </c>
      <c r="H2555" s="44">
        <f>Calculator!C2537</f>
        <v>0</v>
      </c>
      <c r="I2555" s="46">
        <f>Calculator!E2537</f>
        <v>0</v>
      </c>
      <c r="J2555" s="45">
        <f>Calculator!F2537</f>
        <v>0</v>
      </c>
      <c r="K2555" s="125">
        <f t="shared" si="390"/>
        <v>7.5</v>
      </c>
      <c r="L2555" s="127">
        <f t="shared" si="391"/>
        <v>7.5</v>
      </c>
      <c r="M2555" s="127">
        <f t="shared" si="396"/>
        <v>7.5</v>
      </c>
      <c r="N2555" s="57">
        <f t="shared" si="392"/>
        <v>50</v>
      </c>
      <c r="O2555" s="57">
        <f t="shared" si="397"/>
        <v>50</v>
      </c>
      <c r="P2555" s="127">
        <f t="shared" si="393"/>
        <v>7.5</v>
      </c>
      <c r="Q2555" s="130">
        <f t="shared" si="394"/>
        <v>50</v>
      </c>
      <c r="R2555" s="62">
        <f t="shared" si="395"/>
        <v>50</v>
      </c>
      <c r="S2555" s="62">
        <f t="shared" si="398"/>
        <v>50</v>
      </c>
      <c r="T2555" s="129">
        <f t="shared" si="399"/>
        <v>3621.9078586603164</v>
      </c>
      <c r="X2555" s="62"/>
      <c r="AA2555" s="24"/>
    </row>
    <row r="2556" spans="6:27" x14ac:dyDescent="0.3">
      <c r="F2556" s="124">
        <f>Calculator!A2538</f>
        <v>2533</v>
      </c>
      <c r="G2556" s="44">
        <f>Calculator!B2538</f>
        <v>0</v>
      </c>
      <c r="H2556" s="44">
        <f>Calculator!C2538</f>
        <v>0</v>
      </c>
      <c r="I2556" s="46">
        <f>Calculator!E2538</f>
        <v>0</v>
      </c>
      <c r="J2556" s="45">
        <f>Calculator!F2538</f>
        <v>0</v>
      </c>
      <c r="K2556" s="125">
        <f t="shared" si="390"/>
        <v>7.5</v>
      </c>
      <c r="L2556" s="127">
        <f t="shared" si="391"/>
        <v>7.5</v>
      </c>
      <c r="M2556" s="127">
        <f t="shared" si="396"/>
        <v>7.5</v>
      </c>
      <c r="N2556" s="57">
        <f t="shared" si="392"/>
        <v>50</v>
      </c>
      <c r="O2556" s="57">
        <f t="shared" si="397"/>
        <v>50</v>
      </c>
      <c r="P2556" s="127">
        <f t="shared" si="393"/>
        <v>7.5</v>
      </c>
      <c r="Q2556" s="130">
        <f t="shared" si="394"/>
        <v>50</v>
      </c>
      <c r="R2556" s="62">
        <f t="shared" si="395"/>
        <v>50</v>
      </c>
      <c r="S2556" s="62">
        <f t="shared" si="398"/>
        <v>50</v>
      </c>
      <c r="T2556" s="129">
        <f t="shared" si="399"/>
        <v>3621.9078586603164</v>
      </c>
      <c r="X2556" s="62"/>
      <c r="AA2556" s="24"/>
    </row>
    <row r="2557" spans="6:27" x14ac:dyDescent="0.3">
      <c r="F2557" s="124">
        <f>Calculator!A2539</f>
        <v>2534</v>
      </c>
      <c r="G2557" s="44">
        <f>Calculator!B2539</f>
        <v>0</v>
      </c>
      <c r="H2557" s="44">
        <f>Calculator!C2539</f>
        <v>0</v>
      </c>
      <c r="I2557" s="46">
        <f>Calculator!E2539</f>
        <v>0</v>
      </c>
      <c r="J2557" s="45">
        <f>Calculator!F2539</f>
        <v>0</v>
      </c>
      <c r="K2557" s="125">
        <f t="shared" si="390"/>
        <v>7.5</v>
      </c>
      <c r="L2557" s="127">
        <f t="shared" si="391"/>
        <v>7.5</v>
      </c>
      <c r="M2557" s="127">
        <f t="shared" si="396"/>
        <v>7.5</v>
      </c>
      <c r="N2557" s="57">
        <f t="shared" si="392"/>
        <v>50</v>
      </c>
      <c r="O2557" s="57">
        <f t="shared" si="397"/>
        <v>50</v>
      </c>
      <c r="P2557" s="127">
        <f t="shared" si="393"/>
        <v>7.5</v>
      </c>
      <c r="Q2557" s="130">
        <f t="shared" si="394"/>
        <v>50</v>
      </c>
      <c r="R2557" s="62">
        <f t="shared" si="395"/>
        <v>50</v>
      </c>
      <c r="S2557" s="62">
        <f t="shared" si="398"/>
        <v>50</v>
      </c>
      <c r="T2557" s="129">
        <f t="shared" si="399"/>
        <v>3621.9078586603164</v>
      </c>
      <c r="X2557" s="62"/>
      <c r="AA2557" s="24"/>
    </row>
    <row r="2558" spans="6:27" x14ac:dyDescent="0.3">
      <c r="F2558" s="124">
        <f>Calculator!A2540</f>
        <v>2535</v>
      </c>
      <c r="G2558" s="44">
        <f>Calculator!B2540</f>
        <v>0</v>
      </c>
      <c r="H2558" s="44">
        <f>Calculator!C2540</f>
        <v>0</v>
      </c>
      <c r="I2558" s="46">
        <f>Calculator!E2540</f>
        <v>0</v>
      </c>
      <c r="J2558" s="45">
        <f>Calculator!F2540</f>
        <v>0</v>
      </c>
      <c r="K2558" s="125">
        <f t="shared" si="390"/>
        <v>7.5</v>
      </c>
      <c r="L2558" s="127">
        <f t="shared" si="391"/>
        <v>7.5</v>
      </c>
      <c r="M2558" s="127">
        <f t="shared" si="396"/>
        <v>7.5</v>
      </c>
      <c r="N2558" s="57">
        <f t="shared" si="392"/>
        <v>50</v>
      </c>
      <c r="O2558" s="57">
        <f t="shared" si="397"/>
        <v>50</v>
      </c>
      <c r="P2558" s="127">
        <f t="shared" si="393"/>
        <v>7.5</v>
      </c>
      <c r="Q2558" s="130">
        <f t="shared" si="394"/>
        <v>50</v>
      </c>
      <c r="R2558" s="62">
        <f t="shared" si="395"/>
        <v>50</v>
      </c>
      <c r="S2558" s="62">
        <f t="shared" si="398"/>
        <v>50</v>
      </c>
      <c r="T2558" s="129">
        <f t="shared" si="399"/>
        <v>3621.9078586603164</v>
      </c>
      <c r="X2558" s="62"/>
      <c r="AA2558" s="24"/>
    </row>
    <row r="2559" spans="6:27" x14ac:dyDescent="0.3">
      <c r="F2559" s="124">
        <f>Calculator!A2541</f>
        <v>2536</v>
      </c>
      <c r="G2559" s="44">
        <f>Calculator!B2541</f>
        <v>0</v>
      </c>
      <c r="H2559" s="44">
        <f>Calculator!C2541</f>
        <v>0</v>
      </c>
      <c r="I2559" s="46">
        <f>Calculator!E2541</f>
        <v>0</v>
      </c>
      <c r="J2559" s="45">
        <f>Calculator!F2541</f>
        <v>0</v>
      </c>
      <c r="K2559" s="125">
        <f t="shared" si="390"/>
        <v>7.5</v>
      </c>
      <c r="L2559" s="127">
        <f t="shared" si="391"/>
        <v>7.5</v>
      </c>
      <c r="M2559" s="127">
        <f t="shared" si="396"/>
        <v>7.5</v>
      </c>
      <c r="N2559" s="57">
        <f t="shared" si="392"/>
        <v>50</v>
      </c>
      <c r="O2559" s="57">
        <f t="shared" si="397"/>
        <v>50</v>
      </c>
      <c r="P2559" s="127">
        <f t="shared" si="393"/>
        <v>7.5</v>
      </c>
      <c r="Q2559" s="130">
        <f t="shared" si="394"/>
        <v>50</v>
      </c>
      <c r="R2559" s="62">
        <f t="shared" si="395"/>
        <v>50</v>
      </c>
      <c r="S2559" s="62">
        <f t="shared" si="398"/>
        <v>50</v>
      </c>
      <c r="T2559" s="129">
        <f t="shared" si="399"/>
        <v>3621.9078586603164</v>
      </c>
      <c r="X2559" s="62"/>
      <c r="AA2559" s="24"/>
    </row>
    <row r="2560" spans="6:27" x14ac:dyDescent="0.3">
      <c r="F2560" s="124">
        <f>Calculator!A2542</f>
        <v>2537</v>
      </c>
      <c r="G2560" s="44">
        <f>Calculator!B2542</f>
        <v>0</v>
      </c>
      <c r="H2560" s="44">
        <f>Calculator!C2542</f>
        <v>0</v>
      </c>
      <c r="I2560" s="46">
        <f>Calculator!E2542</f>
        <v>0</v>
      </c>
      <c r="J2560" s="45">
        <f>Calculator!F2542</f>
        <v>0</v>
      </c>
      <c r="K2560" s="125">
        <f t="shared" si="390"/>
        <v>7.5</v>
      </c>
      <c r="L2560" s="127">
        <f t="shared" si="391"/>
        <v>7.5</v>
      </c>
      <c r="M2560" s="127">
        <f t="shared" si="396"/>
        <v>7.5</v>
      </c>
      <c r="N2560" s="57">
        <f t="shared" si="392"/>
        <v>50</v>
      </c>
      <c r="O2560" s="57">
        <f t="shared" si="397"/>
        <v>50</v>
      </c>
      <c r="P2560" s="127">
        <f t="shared" si="393"/>
        <v>7.5</v>
      </c>
      <c r="Q2560" s="130">
        <f t="shared" si="394"/>
        <v>50</v>
      </c>
      <c r="R2560" s="62">
        <f t="shared" si="395"/>
        <v>50</v>
      </c>
      <c r="S2560" s="62">
        <f t="shared" si="398"/>
        <v>50</v>
      </c>
      <c r="T2560" s="129">
        <f t="shared" si="399"/>
        <v>3621.9078586603164</v>
      </c>
      <c r="X2560" s="62"/>
      <c r="AA2560" s="24"/>
    </row>
    <row r="2561" spans="6:27" x14ac:dyDescent="0.3">
      <c r="F2561" s="124">
        <f>Calculator!A2543</f>
        <v>2538</v>
      </c>
      <c r="G2561" s="44">
        <f>Calculator!B2543</f>
        <v>0</v>
      </c>
      <c r="H2561" s="44">
        <f>Calculator!C2543</f>
        <v>0</v>
      </c>
      <c r="I2561" s="46">
        <f>Calculator!E2543</f>
        <v>0</v>
      </c>
      <c r="J2561" s="45">
        <f>Calculator!F2543</f>
        <v>0</v>
      </c>
      <c r="K2561" s="125">
        <f t="shared" si="390"/>
        <v>7.5</v>
      </c>
      <c r="L2561" s="127">
        <f t="shared" si="391"/>
        <v>7.5</v>
      </c>
      <c r="M2561" s="127">
        <f t="shared" si="396"/>
        <v>7.5</v>
      </c>
      <c r="N2561" s="57">
        <f t="shared" si="392"/>
        <v>50</v>
      </c>
      <c r="O2561" s="57">
        <f t="shared" si="397"/>
        <v>50</v>
      </c>
      <c r="P2561" s="127">
        <f t="shared" si="393"/>
        <v>7.5</v>
      </c>
      <c r="Q2561" s="130">
        <f t="shared" si="394"/>
        <v>50</v>
      </c>
      <c r="R2561" s="62">
        <f t="shared" si="395"/>
        <v>50</v>
      </c>
      <c r="S2561" s="62">
        <f t="shared" si="398"/>
        <v>50</v>
      </c>
      <c r="T2561" s="129">
        <f t="shared" si="399"/>
        <v>3621.9078586603164</v>
      </c>
      <c r="X2561" s="62"/>
      <c r="AA2561" s="24"/>
    </row>
    <row r="2562" spans="6:27" x14ac:dyDescent="0.3">
      <c r="F2562" s="124">
        <f>Calculator!A2544</f>
        <v>2539</v>
      </c>
      <c r="G2562" s="44">
        <f>Calculator!B2544</f>
        <v>0</v>
      </c>
      <c r="H2562" s="44">
        <f>Calculator!C2544</f>
        <v>0</v>
      </c>
      <c r="I2562" s="46">
        <f>Calculator!E2544</f>
        <v>0</v>
      </c>
      <c r="J2562" s="45">
        <f>Calculator!F2544</f>
        <v>0</v>
      </c>
      <c r="K2562" s="125">
        <f t="shared" si="390"/>
        <v>7.5</v>
      </c>
      <c r="L2562" s="127">
        <f t="shared" si="391"/>
        <v>7.5</v>
      </c>
      <c r="M2562" s="127">
        <f t="shared" si="396"/>
        <v>7.5</v>
      </c>
      <c r="N2562" s="57">
        <f t="shared" si="392"/>
        <v>50</v>
      </c>
      <c r="O2562" s="57">
        <f t="shared" si="397"/>
        <v>50</v>
      </c>
      <c r="P2562" s="127">
        <f t="shared" si="393"/>
        <v>7.5</v>
      </c>
      <c r="Q2562" s="130">
        <f t="shared" si="394"/>
        <v>50</v>
      </c>
      <c r="R2562" s="62">
        <f t="shared" si="395"/>
        <v>50</v>
      </c>
      <c r="S2562" s="62">
        <f t="shared" si="398"/>
        <v>50</v>
      </c>
      <c r="T2562" s="129">
        <f t="shared" si="399"/>
        <v>3621.9078586603164</v>
      </c>
      <c r="X2562" s="62"/>
      <c r="AA2562" s="24"/>
    </row>
    <row r="2563" spans="6:27" x14ac:dyDescent="0.3">
      <c r="F2563" s="124">
        <f>Calculator!A2545</f>
        <v>2540</v>
      </c>
      <c r="G2563" s="44">
        <f>Calculator!B2545</f>
        <v>0</v>
      </c>
      <c r="H2563" s="44">
        <f>Calculator!C2545</f>
        <v>0</v>
      </c>
      <c r="I2563" s="46">
        <f>Calculator!E2545</f>
        <v>0</v>
      </c>
      <c r="J2563" s="45">
        <f>Calculator!F2545</f>
        <v>0</v>
      </c>
      <c r="K2563" s="125">
        <f t="shared" si="390"/>
        <v>7.5</v>
      </c>
      <c r="L2563" s="127">
        <f t="shared" si="391"/>
        <v>7.5</v>
      </c>
      <c r="M2563" s="127">
        <f t="shared" si="396"/>
        <v>7.5</v>
      </c>
      <c r="N2563" s="57">
        <f t="shared" si="392"/>
        <v>50</v>
      </c>
      <c r="O2563" s="57">
        <f t="shared" si="397"/>
        <v>50</v>
      </c>
      <c r="P2563" s="127">
        <f t="shared" si="393"/>
        <v>7.5</v>
      </c>
      <c r="Q2563" s="130">
        <f t="shared" si="394"/>
        <v>50</v>
      </c>
      <c r="R2563" s="62">
        <f t="shared" si="395"/>
        <v>50</v>
      </c>
      <c r="S2563" s="62">
        <f t="shared" si="398"/>
        <v>50</v>
      </c>
      <c r="T2563" s="129">
        <f t="shared" si="399"/>
        <v>3621.9078586603164</v>
      </c>
      <c r="X2563" s="62"/>
      <c r="AA2563" s="24"/>
    </row>
    <row r="2564" spans="6:27" x14ac:dyDescent="0.3">
      <c r="F2564" s="124">
        <f>Calculator!A2546</f>
        <v>2541</v>
      </c>
      <c r="G2564" s="44">
        <f>Calculator!B2546</f>
        <v>0</v>
      </c>
      <c r="H2564" s="44">
        <f>Calculator!C2546</f>
        <v>0</v>
      </c>
      <c r="I2564" s="46">
        <f>Calculator!E2546</f>
        <v>0</v>
      </c>
      <c r="J2564" s="45">
        <f>Calculator!F2546</f>
        <v>0</v>
      </c>
      <c r="K2564" s="125">
        <f t="shared" si="390"/>
        <v>7.5</v>
      </c>
      <c r="L2564" s="127">
        <f t="shared" si="391"/>
        <v>7.5</v>
      </c>
      <c r="M2564" s="127">
        <f t="shared" si="396"/>
        <v>7.5</v>
      </c>
      <c r="N2564" s="57">
        <f t="shared" si="392"/>
        <v>50</v>
      </c>
      <c r="O2564" s="57">
        <f t="shared" si="397"/>
        <v>50</v>
      </c>
      <c r="P2564" s="127">
        <f t="shared" si="393"/>
        <v>7.5</v>
      </c>
      <c r="Q2564" s="130">
        <f t="shared" si="394"/>
        <v>50</v>
      </c>
      <c r="R2564" s="62">
        <f t="shared" si="395"/>
        <v>50</v>
      </c>
      <c r="S2564" s="62">
        <f t="shared" si="398"/>
        <v>50</v>
      </c>
      <c r="T2564" s="129">
        <f t="shared" si="399"/>
        <v>3621.9078586603164</v>
      </c>
      <c r="X2564" s="62"/>
      <c r="AA2564" s="24"/>
    </row>
    <row r="2565" spans="6:27" x14ac:dyDescent="0.3">
      <c r="F2565" s="124">
        <f>Calculator!A2547</f>
        <v>2542</v>
      </c>
      <c r="G2565" s="44">
        <f>Calculator!B2547</f>
        <v>0</v>
      </c>
      <c r="H2565" s="44">
        <f>Calculator!C2547</f>
        <v>0</v>
      </c>
      <c r="I2565" s="46">
        <f>Calculator!E2547</f>
        <v>0</v>
      </c>
      <c r="J2565" s="45">
        <f>Calculator!F2547</f>
        <v>0</v>
      </c>
      <c r="K2565" s="125">
        <f t="shared" si="390"/>
        <v>7.5</v>
      </c>
      <c r="L2565" s="127">
        <f t="shared" si="391"/>
        <v>7.5</v>
      </c>
      <c r="M2565" s="127">
        <f t="shared" si="396"/>
        <v>7.5</v>
      </c>
      <c r="N2565" s="57">
        <f t="shared" si="392"/>
        <v>50</v>
      </c>
      <c r="O2565" s="57">
        <f t="shared" si="397"/>
        <v>50</v>
      </c>
      <c r="P2565" s="127">
        <f t="shared" si="393"/>
        <v>7.5</v>
      </c>
      <c r="Q2565" s="130">
        <f t="shared" si="394"/>
        <v>50</v>
      </c>
      <c r="R2565" s="62">
        <f t="shared" si="395"/>
        <v>50</v>
      </c>
      <c r="S2565" s="62">
        <f t="shared" si="398"/>
        <v>50</v>
      </c>
      <c r="T2565" s="129">
        <f t="shared" si="399"/>
        <v>3621.9078586603164</v>
      </c>
      <c r="X2565" s="62"/>
      <c r="AA2565" s="24"/>
    </row>
    <row r="2566" spans="6:27" x14ac:dyDescent="0.3">
      <c r="F2566" s="124">
        <f>Calculator!A2548</f>
        <v>2543</v>
      </c>
      <c r="G2566" s="44">
        <f>Calculator!B2548</f>
        <v>0</v>
      </c>
      <c r="H2566" s="44">
        <f>Calculator!C2548</f>
        <v>0</v>
      </c>
      <c r="I2566" s="46">
        <f>Calculator!E2548</f>
        <v>0</v>
      </c>
      <c r="J2566" s="45">
        <f>Calculator!F2548</f>
        <v>0</v>
      </c>
      <c r="K2566" s="125">
        <f t="shared" si="390"/>
        <v>7.5</v>
      </c>
      <c r="L2566" s="127">
        <f t="shared" si="391"/>
        <v>7.5</v>
      </c>
      <c r="M2566" s="127">
        <f t="shared" si="396"/>
        <v>7.5</v>
      </c>
      <c r="N2566" s="57">
        <f t="shared" si="392"/>
        <v>50</v>
      </c>
      <c r="O2566" s="57">
        <f t="shared" si="397"/>
        <v>50</v>
      </c>
      <c r="P2566" s="127">
        <f t="shared" si="393"/>
        <v>7.5</v>
      </c>
      <c r="Q2566" s="130">
        <f t="shared" si="394"/>
        <v>50</v>
      </c>
      <c r="R2566" s="62">
        <f t="shared" si="395"/>
        <v>50</v>
      </c>
      <c r="S2566" s="62">
        <f t="shared" si="398"/>
        <v>50</v>
      </c>
      <c r="T2566" s="129">
        <f t="shared" si="399"/>
        <v>3621.9078586603164</v>
      </c>
      <c r="X2566" s="62"/>
      <c r="AA2566" s="24"/>
    </row>
    <row r="2567" spans="6:27" x14ac:dyDescent="0.3">
      <c r="F2567" s="124">
        <f>Calculator!A2549</f>
        <v>2544</v>
      </c>
      <c r="G2567" s="44">
        <f>Calculator!B2549</f>
        <v>0</v>
      </c>
      <c r="H2567" s="44">
        <f>Calculator!C2549</f>
        <v>0</v>
      </c>
      <c r="I2567" s="46">
        <f>Calculator!E2549</f>
        <v>0</v>
      </c>
      <c r="J2567" s="45">
        <f>Calculator!F2549</f>
        <v>0</v>
      </c>
      <c r="K2567" s="125">
        <f t="shared" si="390"/>
        <v>7.5</v>
      </c>
      <c r="L2567" s="127">
        <f t="shared" si="391"/>
        <v>7.5</v>
      </c>
      <c r="M2567" s="127">
        <f t="shared" si="396"/>
        <v>7.5</v>
      </c>
      <c r="N2567" s="57">
        <f t="shared" si="392"/>
        <v>50</v>
      </c>
      <c r="O2567" s="57">
        <f t="shared" si="397"/>
        <v>50</v>
      </c>
      <c r="P2567" s="127">
        <f t="shared" si="393"/>
        <v>7.5</v>
      </c>
      <c r="Q2567" s="130">
        <f t="shared" si="394"/>
        <v>50</v>
      </c>
      <c r="R2567" s="62">
        <f t="shared" si="395"/>
        <v>50</v>
      </c>
      <c r="S2567" s="62">
        <f t="shared" si="398"/>
        <v>50</v>
      </c>
      <c r="T2567" s="129">
        <f t="shared" si="399"/>
        <v>3621.9078586603164</v>
      </c>
      <c r="X2567" s="62"/>
      <c r="AA2567" s="24"/>
    </row>
    <row r="2568" spans="6:27" x14ac:dyDescent="0.3">
      <c r="F2568" s="124">
        <f>Calculator!A2550</f>
        <v>2545</v>
      </c>
      <c r="G2568" s="44">
        <f>Calculator!B2550</f>
        <v>0</v>
      </c>
      <c r="H2568" s="44">
        <f>Calculator!C2550</f>
        <v>0</v>
      </c>
      <c r="I2568" s="46">
        <f>Calculator!E2550</f>
        <v>0</v>
      </c>
      <c r="J2568" s="45">
        <f>Calculator!F2550</f>
        <v>0</v>
      </c>
      <c r="K2568" s="125">
        <f t="shared" si="390"/>
        <v>7.5</v>
      </c>
      <c r="L2568" s="127">
        <f t="shared" si="391"/>
        <v>7.5</v>
      </c>
      <c r="M2568" s="127">
        <f t="shared" si="396"/>
        <v>7.5</v>
      </c>
      <c r="N2568" s="57">
        <f t="shared" si="392"/>
        <v>50</v>
      </c>
      <c r="O2568" s="57">
        <f t="shared" si="397"/>
        <v>50</v>
      </c>
      <c r="P2568" s="127">
        <f t="shared" si="393"/>
        <v>7.5</v>
      </c>
      <c r="Q2568" s="130">
        <f t="shared" si="394"/>
        <v>50</v>
      </c>
      <c r="R2568" s="62">
        <f t="shared" si="395"/>
        <v>50</v>
      </c>
      <c r="S2568" s="62">
        <f t="shared" si="398"/>
        <v>50</v>
      </c>
      <c r="T2568" s="129">
        <f t="shared" si="399"/>
        <v>3621.9078586603164</v>
      </c>
      <c r="X2568" s="62"/>
      <c r="AA2568" s="24"/>
    </row>
    <row r="2569" spans="6:27" x14ac:dyDescent="0.3">
      <c r="F2569" s="124">
        <f>Calculator!A2551</f>
        <v>2546</v>
      </c>
      <c r="G2569" s="44">
        <f>Calculator!B2551</f>
        <v>0</v>
      </c>
      <c r="H2569" s="44">
        <f>Calculator!C2551</f>
        <v>0</v>
      </c>
      <c r="I2569" s="46">
        <f>Calculator!E2551</f>
        <v>0</v>
      </c>
      <c r="J2569" s="45">
        <f>Calculator!F2551</f>
        <v>0</v>
      </c>
      <c r="K2569" s="125">
        <f t="shared" si="390"/>
        <v>7.5</v>
      </c>
      <c r="L2569" s="127">
        <f t="shared" si="391"/>
        <v>7.5</v>
      </c>
      <c r="M2569" s="127">
        <f t="shared" si="396"/>
        <v>7.5</v>
      </c>
      <c r="N2569" s="57">
        <f t="shared" si="392"/>
        <v>50</v>
      </c>
      <c r="O2569" s="57">
        <f t="shared" si="397"/>
        <v>50</v>
      </c>
      <c r="P2569" s="127">
        <f t="shared" si="393"/>
        <v>7.5</v>
      </c>
      <c r="Q2569" s="130">
        <f t="shared" si="394"/>
        <v>50</v>
      </c>
      <c r="R2569" s="62">
        <f t="shared" si="395"/>
        <v>50</v>
      </c>
      <c r="S2569" s="62">
        <f t="shared" si="398"/>
        <v>50</v>
      </c>
      <c r="T2569" s="129">
        <f t="shared" si="399"/>
        <v>3621.9078586603164</v>
      </c>
      <c r="X2569" s="62"/>
      <c r="AA2569" s="24"/>
    </row>
    <row r="2570" spans="6:27" x14ac:dyDescent="0.3">
      <c r="F2570" s="124">
        <f>Calculator!A2552</f>
        <v>2547</v>
      </c>
      <c r="G2570" s="44">
        <f>Calculator!B2552</f>
        <v>0</v>
      </c>
      <c r="H2570" s="44">
        <f>Calculator!C2552</f>
        <v>0</v>
      </c>
      <c r="I2570" s="46">
        <f>Calculator!E2552</f>
        <v>0</v>
      </c>
      <c r="J2570" s="45">
        <f>Calculator!F2552</f>
        <v>0</v>
      </c>
      <c r="K2570" s="125">
        <f t="shared" si="390"/>
        <v>7.5</v>
      </c>
      <c r="L2570" s="127">
        <f t="shared" si="391"/>
        <v>7.5</v>
      </c>
      <c r="M2570" s="127">
        <f t="shared" si="396"/>
        <v>7.5</v>
      </c>
      <c r="N2570" s="57">
        <f t="shared" si="392"/>
        <v>50</v>
      </c>
      <c r="O2570" s="57">
        <f t="shared" si="397"/>
        <v>50</v>
      </c>
      <c r="P2570" s="127">
        <f t="shared" si="393"/>
        <v>7.5</v>
      </c>
      <c r="Q2570" s="130">
        <f t="shared" si="394"/>
        <v>50</v>
      </c>
      <c r="R2570" s="62">
        <f t="shared" si="395"/>
        <v>50</v>
      </c>
      <c r="S2570" s="62">
        <f t="shared" si="398"/>
        <v>50</v>
      </c>
      <c r="T2570" s="129">
        <f t="shared" si="399"/>
        <v>3621.9078586603164</v>
      </c>
      <c r="X2570" s="62"/>
      <c r="AA2570" s="24"/>
    </row>
    <row r="2571" spans="6:27" x14ac:dyDescent="0.3">
      <c r="F2571" s="124">
        <f>Calculator!A2553</f>
        <v>2548</v>
      </c>
      <c r="G2571" s="44">
        <f>Calculator!B2553</f>
        <v>0</v>
      </c>
      <c r="H2571" s="44">
        <f>Calculator!C2553</f>
        <v>0</v>
      </c>
      <c r="I2571" s="46">
        <f>Calculator!E2553</f>
        <v>0</v>
      </c>
      <c r="J2571" s="45">
        <f>Calculator!F2553</f>
        <v>0</v>
      </c>
      <c r="K2571" s="125">
        <f t="shared" si="390"/>
        <v>7.5</v>
      </c>
      <c r="L2571" s="127">
        <f t="shared" si="391"/>
        <v>7.5</v>
      </c>
      <c r="M2571" s="127">
        <f t="shared" si="396"/>
        <v>7.5</v>
      </c>
      <c r="N2571" s="57">
        <f t="shared" si="392"/>
        <v>50</v>
      </c>
      <c r="O2571" s="57">
        <f t="shared" si="397"/>
        <v>50</v>
      </c>
      <c r="P2571" s="127">
        <f t="shared" si="393"/>
        <v>7.5</v>
      </c>
      <c r="Q2571" s="130">
        <f t="shared" si="394"/>
        <v>50</v>
      </c>
      <c r="R2571" s="62">
        <f t="shared" si="395"/>
        <v>50</v>
      </c>
      <c r="S2571" s="62">
        <f t="shared" si="398"/>
        <v>50</v>
      </c>
      <c r="T2571" s="129">
        <f t="shared" si="399"/>
        <v>3621.9078586603164</v>
      </c>
      <c r="X2571" s="62"/>
      <c r="AA2571" s="24"/>
    </row>
    <row r="2572" spans="6:27" x14ac:dyDescent="0.3">
      <c r="F2572" s="124">
        <f>Calculator!A2554</f>
        <v>2549</v>
      </c>
      <c r="G2572" s="44">
        <f>Calculator!B2554</f>
        <v>0</v>
      </c>
      <c r="H2572" s="44">
        <f>Calculator!C2554</f>
        <v>0</v>
      </c>
      <c r="I2572" s="46">
        <f>Calculator!E2554</f>
        <v>0</v>
      </c>
      <c r="J2572" s="45">
        <f>Calculator!F2554</f>
        <v>0</v>
      </c>
      <c r="K2572" s="125">
        <f t="shared" si="390"/>
        <v>7.5</v>
      </c>
      <c r="L2572" s="127">
        <f t="shared" si="391"/>
        <v>7.5</v>
      </c>
      <c r="M2572" s="127">
        <f t="shared" si="396"/>
        <v>7.5</v>
      </c>
      <c r="N2572" s="57">
        <f t="shared" si="392"/>
        <v>50</v>
      </c>
      <c r="O2572" s="57">
        <f t="shared" si="397"/>
        <v>50</v>
      </c>
      <c r="P2572" s="127">
        <f t="shared" si="393"/>
        <v>7.5</v>
      </c>
      <c r="Q2572" s="130">
        <f t="shared" si="394"/>
        <v>50</v>
      </c>
      <c r="R2572" s="62">
        <f t="shared" si="395"/>
        <v>50</v>
      </c>
      <c r="S2572" s="62">
        <f t="shared" si="398"/>
        <v>50</v>
      </c>
      <c r="T2572" s="129">
        <f t="shared" si="399"/>
        <v>3621.9078586603164</v>
      </c>
      <c r="X2572" s="62"/>
      <c r="AA2572" s="24"/>
    </row>
    <row r="2573" spans="6:27" x14ac:dyDescent="0.3">
      <c r="F2573" s="124">
        <f>Calculator!A2555</f>
        <v>2550</v>
      </c>
      <c r="G2573" s="44">
        <f>Calculator!B2555</f>
        <v>0</v>
      </c>
      <c r="H2573" s="44">
        <f>Calculator!C2555</f>
        <v>0</v>
      </c>
      <c r="I2573" s="46">
        <f>Calculator!E2555</f>
        <v>0</v>
      </c>
      <c r="J2573" s="45">
        <f>Calculator!F2555</f>
        <v>0</v>
      </c>
      <c r="K2573" s="125">
        <f t="shared" si="390"/>
        <v>7.5</v>
      </c>
      <c r="L2573" s="127">
        <f t="shared" si="391"/>
        <v>7.5</v>
      </c>
      <c r="M2573" s="127">
        <f t="shared" si="396"/>
        <v>7.5</v>
      </c>
      <c r="N2573" s="57">
        <f t="shared" si="392"/>
        <v>50</v>
      </c>
      <c r="O2573" s="57">
        <f t="shared" si="397"/>
        <v>50</v>
      </c>
      <c r="P2573" s="127">
        <f t="shared" si="393"/>
        <v>7.5</v>
      </c>
      <c r="Q2573" s="130">
        <f t="shared" si="394"/>
        <v>50</v>
      </c>
      <c r="R2573" s="62">
        <f t="shared" si="395"/>
        <v>50</v>
      </c>
      <c r="S2573" s="62">
        <f t="shared" si="398"/>
        <v>50</v>
      </c>
      <c r="T2573" s="129">
        <f t="shared" si="399"/>
        <v>3621.9078586603164</v>
      </c>
      <c r="X2573" s="62"/>
      <c r="AA2573" s="24"/>
    </row>
    <row r="2574" spans="6:27" x14ac:dyDescent="0.3">
      <c r="F2574" s="124">
        <f>Calculator!A2556</f>
        <v>2551</v>
      </c>
      <c r="G2574" s="44">
        <f>Calculator!B2556</f>
        <v>0</v>
      </c>
      <c r="H2574" s="44">
        <f>Calculator!C2556</f>
        <v>0</v>
      </c>
      <c r="I2574" s="46">
        <f>Calculator!E2556</f>
        <v>0</v>
      </c>
      <c r="J2574" s="45">
        <f>Calculator!F2556</f>
        <v>0</v>
      </c>
      <c r="K2574" s="125">
        <f t="shared" si="390"/>
        <v>7.5</v>
      </c>
      <c r="L2574" s="127">
        <f t="shared" si="391"/>
        <v>7.5</v>
      </c>
      <c r="M2574" s="127">
        <f t="shared" si="396"/>
        <v>7.5</v>
      </c>
      <c r="N2574" s="57">
        <f t="shared" si="392"/>
        <v>50</v>
      </c>
      <c r="O2574" s="57">
        <f t="shared" si="397"/>
        <v>50</v>
      </c>
      <c r="P2574" s="127">
        <f t="shared" si="393"/>
        <v>7.5</v>
      </c>
      <c r="Q2574" s="130">
        <f t="shared" si="394"/>
        <v>50</v>
      </c>
      <c r="R2574" s="62">
        <f t="shared" si="395"/>
        <v>50</v>
      </c>
      <c r="S2574" s="62">
        <f t="shared" si="398"/>
        <v>50</v>
      </c>
      <c r="T2574" s="129">
        <f t="shared" si="399"/>
        <v>3621.9078586603164</v>
      </c>
      <c r="X2574" s="62"/>
      <c r="AA2574" s="24"/>
    </row>
    <row r="2575" spans="6:27" x14ac:dyDescent="0.3">
      <c r="F2575" s="124">
        <f>Calculator!A2557</f>
        <v>2552</v>
      </c>
      <c r="G2575" s="44">
        <f>Calculator!B2557</f>
        <v>0</v>
      </c>
      <c r="H2575" s="44">
        <f>Calculator!C2557</f>
        <v>0</v>
      </c>
      <c r="I2575" s="46">
        <f>Calculator!E2557</f>
        <v>0</v>
      </c>
      <c r="J2575" s="45">
        <f>Calculator!F2557</f>
        <v>0</v>
      </c>
      <c r="K2575" s="125">
        <f t="shared" si="390"/>
        <v>7.5</v>
      </c>
      <c r="L2575" s="127">
        <f t="shared" si="391"/>
        <v>7.5</v>
      </c>
      <c r="M2575" s="127">
        <f t="shared" si="396"/>
        <v>7.5</v>
      </c>
      <c r="N2575" s="57">
        <f t="shared" si="392"/>
        <v>50</v>
      </c>
      <c r="O2575" s="57">
        <f t="shared" si="397"/>
        <v>50</v>
      </c>
      <c r="P2575" s="127">
        <f t="shared" si="393"/>
        <v>7.5</v>
      </c>
      <c r="Q2575" s="130">
        <f t="shared" si="394"/>
        <v>50</v>
      </c>
      <c r="R2575" s="62">
        <f t="shared" si="395"/>
        <v>50</v>
      </c>
      <c r="S2575" s="62">
        <f t="shared" si="398"/>
        <v>50</v>
      </c>
      <c r="T2575" s="129">
        <f t="shared" si="399"/>
        <v>3621.9078586603164</v>
      </c>
      <c r="X2575" s="62"/>
      <c r="AA2575" s="24"/>
    </row>
    <row r="2576" spans="6:27" x14ac:dyDescent="0.3">
      <c r="F2576" s="124">
        <f>Calculator!A2558</f>
        <v>2553</v>
      </c>
      <c r="G2576" s="44">
        <f>Calculator!B2558</f>
        <v>0</v>
      </c>
      <c r="H2576" s="44">
        <f>Calculator!C2558</f>
        <v>0</v>
      </c>
      <c r="I2576" s="46">
        <f>Calculator!E2558</f>
        <v>0</v>
      </c>
      <c r="J2576" s="45">
        <f>Calculator!F2558</f>
        <v>0</v>
      </c>
      <c r="K2576" s="125">
        <f t="shared" si="390"/>
        <v>7.5</v>
      </c>
      <c r="L2576" s="127">
        <f t="shared" si="391"/>
        <v>7.5</v>
      </c>
      <c r="M2576" s="127">
        <f t="shared" si="396"/>
        <v>7.5</v>
      </c>
      <c r="N2576" s="57">
        <f t="shared" si="392"/>
        <v>50</v>
      </c>
      <c r="O2576" s="57">
        <f t="shared" si="397"/>
        <v>50</v>
      </c>
      <c r="P2576" s="127">
        <f t="shared" si="393"/>
        <v>7.5</v>
      </c>
      <c r="Q2576" s="130">
        <f t="shared" si="394"/>
        <v>50</v>
      </c>
      <c r="R2576" s="62">
        <f t="shared" si="395"/>
        <v>50</v>
      </c>
      <c r="S2576" s="62">
        <f t="shared" si="398"/>
        <v>50</v>
      </c>
      <c r="T2576" s="129">
        <f t="shared" si="399"/>
        <v>3621.9078586603164</v>
      </c>
      <c r="X2576" s="62"/>
      <c r="AA2576" s="24"/>
    </row>
    <row r="2577" spans="6:27" x14ac:dyDescent="0.3">
      <c r="F2577" s="124">
        <f>Calculator!A2559</f>
        <v>2554</v>
      </c>
      <c r="G2577" s="44">
        <f>Calculator!B2559</f>
        <v>0</v>
      </c>
      <c r="H2577" s="44">
        <f>Calculator!C2559</f>
        <v>0</v>
      </c>
      <c r="I2577" s="46">
        <f>Calculator!E2559</f>
        <v>0</v>
      </c>
      <c r="J2577" s="45">
        <f>Calculator!F2559</f>
        <v>0</v>
      </c>
      <c r="K2577" s="125">
        <f t="shared" si="390"/>
        <v>7.5</v>
      </c>
      <c r="L2577" s="127">
        <f t="shared" si="391"/>
        <v>7.5</v>
      </c>
      <c r="M2577" s="127">
        <f t="shared" si="396"/>
        <v>7.5</v>
      </c>
      <c r="N2577" s="57">
        <f t="shared" si="392"/>
        <v>50</v>
      </c>
      <c r="O2577" s="57">
        <f t="shared" si="397"/>
        <v>50</v>
      </c>
      <c r="P2577" s="127">
        <f t="shared" si="393"/>
        <v>7.5</v>
      </c>
      <c r="Q2577" s="130">
        <f t="shared" si="394"/>
        <v>50</v>
      </c>
      <c r="R2577" s="62">
        <f t="shared" si="395"/>
        <v>50</v>
      </c>
      <c r="S2577" s="62">
        <f t="shared" si="398"/>
        <v>50</v>
      </c>
      <c r="T2577" s="129">
        <f t="shared" si="399"/>
        <v>3621.9078586603164</v>
      </c>
      <c r="X2577" s="62"/>
      <c r="AA2577" s="24"/>
    </row>
    <row r="2578" spans="6:27" x14ac:dyDescent="0.3">
      <c r="F2578" s="124">
        <f>Calculator!A2560</f>
        <v>2555</v>
      </c>
      <c r="G2578" s="44">
        <f>Calculator!B2560</f>
        <v>0</v>
      </c>
      <c r="H2578" s="44">
        <f>Calculator!C2560</f>
        <v>0</v>
      </c>
      <c r="I2578" s="46">
        <f>Calculator!E2560</f>
        <v>0</v>
      </c>
      <c r="J2578" s="45">
        <f>Calculator!F2560</f>
        <v>0</v>
      </c>
      <c r="K2578" s="125">
        <f t="shared" si="390"/>
        <v>7.5</v>
      </c>
      <c r="L2578" s="127">
        <f t="shared" si="391"/>
        <v>7.5</v>
      </c>
      <c r="M2578" s="127">
        <f t="shared" si="396"/>
        <v>7.5</v>
      </c>
      <c r="N2578" s="57">
        <f t="shared" si="392"/>
        <v>50</v>
      </c>
      <c r="O2578" s="57">
        <f t="shared" si="397"/>
        <v>50</v>
      </c>
      <c r="P2578" s="127">
        <f t="shared" si="393"/>
        <v>7.5</v>
      </c>
      <c r="Q2578" s="130">
        <f t="shared" si="394"/>
        <v>50</v>
      </c>
      <c r="R2578" s="62">
        <f t="shared" si="395"/>
        <v>50</v>
      </c>
      <c r="S2578" s="62">
        <f t="shared" si="398"/>
        <v>50</v>
      </c>
      <c r="T2578" s="129">
        <f t="shared" si="399"/>
        <v>3621.9078586603164</v>
      </c>
      <c r="X2578" s="62"/>
      <c r="AA2578" s="24"/>
    </row>
    <row r="2579" spans="6:27" x14ac:dyDescent="0.3">
      <c r="F2579" s="124">
        <f>Calculator!A2561</f>
        <v>2556</v>
      </c>
      <c r="G2579" s="44">
        <f>Calculator!B2561</f>
        <v>0</v>
      </c>
      <c r="H2579" s="44">
        <f>Calculator!C2561</f>
        <v>0</v>
      </c>
      <c r="I2579" s="46">
        <f>Calculator!E2561</f>
        <v>0</v>
      </c>
      <c r="J2579" s="45">
        <f>Calculator!F2561</f>
        <v>0</v>
      </c>
      <c r="K2579" s="125">
        <f t="shared" si="390"/>
        <v>7.5</v>
      </c>
      <c r="L2579" s="127">
        <f t="shared" si="391"/>
        <v>7.5</v>
      </c>
      <c r="M2579" s="127">
        <f t="shared" si="396"/>
        <v>7.5</v>
      </c>
      <c r="N2579" s="57">
        <f t="shared" si="392"/>
        <v>50</v>
      </c>
      <c r="O2579" s="57">
        <f t="shared" si="397"/>
        <v>50</v>
      </c>
      <c r="P2579" s="127">
        <f t="shared" si="393"/>
        <v>7.5</v>
      </c>
      <c r="Q2579" s="130">
        <f t="shared" si="394"/>
        <v>50</v>
      </c>
      <c r="R2579" s="62">
        <f t="shared" si="395"/>
        <v>50</v>
      </c>
      <c r="S2579" s="62">
        <f t="shared" si="398"/>
        <v>50</v>
      </c>
      <c r="T2579" s="129">
        <f t="shared" si="399"/>
        <v>3621.9078586603164</v>
      </c>
      <c r="X2579" s="62"/>
      <c r="AA2579" s="24"/>
    </row>
    <row r="2580" spans="6:27" x14ac:dyDescent="0.3">
      <c r="F2580" s="124">
        <f>Calculator!A2562</f>
        <v>2557</v>
      </c>
      <c r="G2580" s="44">
        <f>Calculator!B2562</f>
        <v>0</v>
      </c>
      <c r="H2580" s="44">
        <f>Calculator!C2562</f>
        <v>0</v>
      </c>
      <c r="I2580" s="46">
        <f>Calculator!E2562</f>
        <v>0</v>
      </c>
      <c r="J2580" s="45">
        <f>Calculator!F2562</f>
        <v>0</v>
      </c>
      <c r="K2580" s="125">
        <f t="shared" si="390"/>
        <v>7.5</v>
      </c>
      <c r="L2580" s="127">
        <f t="shared" si="391"/>
        <v>7.5</v>
      </c>
      <c r="M2580" s="127">
        <f t="shared" si="396"/>
        <v>7.5</v>
      </c>
      <c r="N2580" s="57">
        <f t="shared" si="392"/>
        <v>50</v>
      </c>
      <c r="O2580" s="57">
        <f t="shared" si="397"/>
        <v>50</v>
      </c>
      <c r="P2580" s="127">
        <f t="shared" si="393"/>
        <v>7.5</v>
      </c>
      <c r="Q2580" s="130">
        <f t="shared" si="394"/>
        <v>50</v>
      </c>
      <c r="R2580" s="62">
        <f t="shared" si="395"/>
        <v>50</v>
      </c>
      <c r="S2580" s="62">
        <f t="shared" si="398"/>
        <v>50</v>
      </c>
      <c r="T2580" s="129">
        <f t="shared" si="399"/>
        <v>3621.9078586603164</v>
      </c>
      <c r="X2580" s="62"/>
      <c r="AA2580" s="24"/>
    </row>
    <row r="2581" spans="6:27" x14ac:dyDescent="0.3">
      <c r="F2581" s="124">
        <f>Calculator!A2563</f>
        <v>2558</v>
      </c>
      <c r="G2581" s="44">
        <f>Calculator!B2563</f>
        <v>0</v>
      </c>
      <c r="H2581" s="44">
        <f>Calculator!C2563</f>
        <v>0</v>
      </c>
      <c r="I2581" s="46">
        <f>Calculator!E2563</f>
        <v>0</v>
      </c>
      <c r="J2581" s="45">
        <f>Calculator!F2563</f>
        <v>0</v>
      </c>
      <c r="K2581" s="125">
        <f t="shared" si="390"/>
        <v>7.5</v>
      </c>
      <c r="L2581" s="127">
        <f t="shared" si="391"/>
        <v>7.5</v>
      </c>
      <c r="M2581" s="127">
        <f t="shared" si="396"/>
        <v>7.5</v>
      </c>
      <c r="N2581" s="57">
        <f t="shared" si="392"/>
        <v>50</v>
      </c>
      <c r="O2581" s="57">
        <f t="shared" si="397"/>
        <v>50</v>
      </c>
      <c r="P2581" s="127">
        <f t="shared" si="393"/>
        <v>7.5</v>
      </c>
      <c r="Q2581" s="130">
        <f t="shared" si="394"/>
        <v>50</v>
      </c>
      <c r="R2581" s="62">
        <f t="shared" si="395"/>
        <v>50</v>
      </c>
      <c r="S2581" s="62">
        <f t="shared" si="398"/>
        <v>50</v>
      </c>
      <c r="T2581" s="129">
        <f t="shared" si="399"/>
        <v>3621.9078586603164</v>
      </c>
      <c r="X2581" s="62"/>
      <c r="AA2581" s="24"/>
    </row>
    <row r="2582" spans="6:27" x14ac:dyDescent="0.3">
      <c r="F2582" s="124">
        <f>Calculator!A2564</f>
        <v>2559</v>
      </c>
      <c r="G2582" s="44">
        <f>Calculator!B2564</f>
        <v>0</v>
      </c>
      <c r="H2582" s="44">
        <f>Calculator!C2564</f>
        <v>0</v>
      </c>
      <c r="I2582" s="46">
        <f>Calculator!E2564</f>
        <v>0</v>
      </c>
      <c r="J2582" s="45">
        <f>Calculator!F2564</f>
        <v>0</v>
      </c>
      <c r="K2582" s="125">
        <f t="shared" si="390"/>
        <v>7.5</v>
      </c>
      <c r="L2582" s="127">
        <f t="shared" si="391"/>
        <v>7.5</v>
      </c>
      <c r="M2582" s="127">
        <f t="shared" si="396"/>
        <v>7.5</v>
      </c>
      <c r="N2582" s="57">
        <f t="shared" si="392"/>
        <v>50</v>
      </c>
      <c r="O2582" s="57">
        <f t="shared" si="397"/>
        <v>50</v>
      </c>
      <c r="P2582" s="127">
        <f t="shared" si="393"/>
        <v>7.5</v>
      </c>
      <c r="Q2582" s="130">
        <f t="shared" si="394"/>
        <v>50</v>
      </c>
      <c r="R2582" s="62">
        <f t="shared" si="395"/>
        <v>50</v>
      </c>
      <c r="S2582" s="62">
        <f t="shared" si="398"/>
        <v>50</v>
      </c>
      <c r="T2582" s="129">
        <f t="shared" si="399"/>
        <v>3621.9078586603164</v>
      </c>
      <c r="X2582" s="62"/>
      <c r="AA2582" s="24"/>
    </row>
    <row r="2583" spans="6:27" x14ac:dyDescent="0.3">
      <c r="F2583" s="124">
        <f>Calculator!A2565</f>
        <v>2560</v>
      </c>
      <c r="G2583" s="44">
        <f>Calculator!B2565</f>
        <v>0</v>
      </c>
      <c r="H2583" s="44">
        <f>Calculator!C2565</f>
        <v>0</v>
      </c>
      <c r="I2583" s="46">
        <f>Calculator!E2565</f>
        <v>0</v>
      </c>
      <c r="J2583" s="45">
        <f>Calculator!F2565</f>
        <v>0</v>
      </c>
      <c r="K2583" s="125">
        <f t="shared" si="390"/>
        <v>7.5</v>
      </c>
      <c r="L2583" s="127">
        <f t="shared" si="391"/>
        <v>7.5</v>
      </c>
      <c r="M2583" s="127">
        <f t="shared" si="396"/>
        <v>7.5</v>
      </c>
      <c r="N2583" s="57">
        <f t="shared" si="392"/>
        <v>50</v>
      </c>
      <c r="O2583" s="57">
        <f t="shared" si="397"/>
        <v>50</v>
      </c>
      <c r="P2583" s="127">
        <f t="shared" si="393"/>
        <v>7.5</v>
      </c>
      <c r="Q2583" s="130">
        <f t="shared" si="394"/>
        <v>50</v>
      </c>
      <c r="R2583" s="62">
        <f t="shared" si="395"/>
        <v>50</v>
      </c>
      <c r="S2583" s="62">
        <f t="shared" si="398"/>
        <v>50</v>
      </c>
      <c r="T2583" s="129">
        <f t="shared" si="399"/>
        <v>3621.9078586603164</v>
      </c>
      <c r="X2583" s="62"/>
      <c r="AA2583" s="24"/>
    </row>
    <row r="2584" spans="6:27" x14ac:dyDescent="0.3">
      <c r="F2584" s="124">
        <f>Calculator!A2566</f>
        <v>2561</v>
      </c>
      <c r="G2584" s="44">
        <f>Calculator!B2566</f>
        <v>0</v>
      </c>
      <c r="H2584" s="44">
        <f>Calculator!C2566</f>
        <v>0</v>
      </c>
      <c r="I2584" s="46">
        <f>Calculator!E2566</f>
        <v>0</v>
      </c>
      <c r="J2584" s="45">
        <f>Calculator!F2566</f>
        <v>0</v>
      </c>
      <c r="K2584" s="125">
        <f t="shared" ref="K2584:K2647" si="400">IF(I2584=0,7.5,I2584)</f>
        <v>7.5</v>
      </c>
      <c r="L2584" s="127">
        <f t="shared" ref="L2584:L2647" si="401">ROUND(K2584,1)</f>
        <v>7.5</v>
      </c>
      <c r="M2584" s="127">
        <f t="shared" si="396"/>
        <v>7.5</v>
      </c>
      <c r="N2584" s="57">
        <f t="shared" ref="N2584:N2647" si="402">IF(J2584=0,50,J2584)</f>
        <v>50</v>
      </c>
      <c r="O2584" s="57">
        <f t="shared" si="397"/>
        <v>50</v>
      </c>
      <c r="P2584" s="127">
        <f t="shared" ref="P2584:P2647" si="403">IF(M2584&gt;8.4,8.4,M2584)</f>
        <v>7.5</v>
      </c>
      <c r="Q2584" s="130">
        <f t="shared" ref="Q2584:Q2647" si="404">IF(O2584&gt;670,670,O2584)</f>
        <v>50</v>
      </c>
      <c r="R2584" s="62">
        <f t="shared" ref="R2584:R2647" si="405">IF(J2584=0,50,J2584)</f>
        <v>50</v>
      </c>
      <c r="S2584" s="62">
        <f t="shared" si="398"/>
        <v>50</v>
      </c>
      <c r="T2584" s="129">
        <f t="shared" si="399"/>
        <v>3621.9078586603164</v>
      </c>
      <c r="X2584" s="62"/>
      <c r="AA2584" s="24"/>
    </row>
    <row r="2585" spans="6:27" x14ac:dyDescent="0.3">
      <c r="F2585" s="124">
        <f>Calculator!A2567</f>
        <v>2562</v>
      </c>
      <c r="G2585" s="44">
        <f>Calculator!B2567</f>
        <v>0</v>
      </c>
      <c r="H2585" s="44">
        <f>Calculator!C2567</f>
        <v>0</v>
      </c>
      <c r="I2585" s="46">
        <f>Calculator!E2567</f>
        <v>0</v>
      </c>
      <c r="J2585" s="45">
        <f>Calculator!F2567</f>
        <v>0</v>
      </c>
      <c r="K2585" s="125">
        <f t="shared" si="400"/>
        <v>7.5</v>
      </c>
      <c r="L2585" s="127">
        <f t="shared" si="401"/>
        <v>7.5</v>
      </c>
      <c r="M2585" s="127">
        <f t="shared" ref="M2585:M2648" si="406">IF(L2585&lt;5.5,5.5,L2585)</f>
        <v>7.5</v>
      </c>
      <c r="N2585" s="57">
        <f t="shared" si="402"/>
        <v>50</v>
      </c>
      <c r="O2585" s="57">
        <f t="shared" ref="O2585:O2648" si="407">IF(N2585&lt;10,10,N2585)</f>
        <v>50</v>
      </c>
      <c r="P2585" s="127">
        <f t="shared" si="403"/>
        <v>7.5</v>
      </c>
      <c r="Q2585" s="130">
        <f t="shared" si="404"/>
        <v>50</v>
      </c>
      <c r="R2585" s="62">
        <f t="shared" si="405"/>
        <v>50</v>
      </c>
      <c r="S2585" s="62">
        <f t="shared" ref="S2585:S2648" si="408">IF(R2585&gt;250,250,R2585)</f>
        <v>50</v>
      </c>
      <c r="T2585" s="129">
        <f t="shared" ref="T2585:T2648" si="409">EXP(0.878*(LN(S2585))+4.76)</f>
        <v>3621.9078586603164</v>
      </c>
      <c r="X2585" s="62"/>
      <c r="AA2585" s="24"/>
    </row>
    <row r="2586" spans="6:27" x14ac:dyDescent="0.3">
      <c r="F2586" s="124">
        <f>Calculator!A2568</f>
        <v>2563</v>
      </c>
      <c r="G2586" s="44">
        <f>Calculator!B2568</f>
        <v>0</v>
      </c>
      <c r="H2586" s="44">
        <f>Calculator!C2568</f>
        <v>0</v>
      </c>
      <c r="I2586" s="46">
        <f>Calculator!E2568</f>
        <v>0</v>
      </c>
      <c r="J2586" s="45">
        <f>Calculator!F2568</f>
        <v>0</v>
      </c>
      <c r="K2586" s="125">
        <f t="shared" si="400"/>
        <v>7.5</v>
      </c>
      <c r="L2586" s="127">
        <f t="shared" si="401"/>
        <v>7.5</v>
      </c>
      <c r="M2586" s="127">
        <f t="shared" si="406"/>
        <v>7.5</v>
      </c>
      <c r="N2586" s="57">
        <f t="shared" si="402"/>
        <v>50</v>
      </c>
      <c r="O2586" s="57">
        <f t="shared" si="407"/>
        <v>50</v>
      </c>
      <c r="P2586" s="127">
        <f t="shared" si="403"/>
        <v>7.5</v>
      </c>
      <c r="Q2586" s="130">
        <f t="shared" si="404"/>
        <v>50</v>
      </c>
      <c r="R2586" s="62">
        <f t="shared" si="405"/>
        <v>50</v>
      </c>
      <c r="S2586" s="62">
        <f t="shared" si="408"/>
        <v>50</v>
      </c>
      <c r="T2586" s="129">
        <f t="shared" si="409"/>
        <v>3621.9078586603164</v>
      </c>
      <c r="X2586" s="62"/>
      <c r="AA2586" s="24"/>
    </row>
    <row r="2587" spans="6:27" x14ac:dyDescent="0.3">
      <c r="F2587" s="124">
        <f>Calculator!A2569</f>
        <v>2564</v>
      </c>
      <c r="G2587" s="44">
        <f>Calculator!B2569</f>
        <v>0</v>
      </c>
      <c r="H2587" s="44">
        <f>Calculator!C2569</f>
        <v>0</v>
      </c>
      <c r="I2587" s="46">
        <f>Calculator!E2569</f>
        <v>0</v>
      </c>
      <c r="J2587" s="45">
        <f>Calculator!F2569</f>
        <v>0</v>
      </c>
      <c r="K2587" s="125">
        <f t="shared" si="400"/>
        <v>7.5</v>
      </c>
      <c r="L2587" s="127">
        <f t="shared" si="401"/>
        <v>7.5</v>
      </c>
      <c r="M2587" s="127">
        <f t="shared" si="406"/>
        <v>7.5</v>
      </c>
      <c r="N2587" s="57">
        <f t="shared" si="402"/>
        <v>50</v>
      </c>
      <c r="O2587" s="57">
        <f t="shared" si="407"/>
        <v>50</v>
      </c>
      <c r="P2587" s="127">
        <f t="shared" si="403"/>
        <v>7.5</v>
      </c>
      <c r="Q2587" s="130">
        <f t="shared" si="404"/>
        <v>50</v>
      </c>
      <c r="R2587" s="62">
        <f t="shared" si="405"/>
        <v>50</v>
      </c>
      <c r="S2587" s="62">
        <f t="shared" si="408"/>
        <v>50</v>
      </c>
      <c r="T2587" s="129">
        <f t="shared" si="409"/>
        <v>3621.9078586603164</v>
      </c>
      <c r="X2587" s="62"/>
      <c r="AA2587" s="24"/>
    </row>
    <row r="2588" spans="6:27" x14ac:dyDescent="0.3">
      <c r="F2588" s="124">
        <f>Calculator!A2570</f>
        <v>2565</v>
      </c>
      <c r="G2588" s="44">
        <f>Calculator!B2570</f>
        <v>0</v>
      </c>
      <c r="H2588" s="44">
        <f>Calculator!C2570</f>
        <v>0</v>
      </c>
      <c r="I2588" s="46">
        <f>Calculator!E2570</f>
        <v>0</v>
      </c>
      <c r="J2588" s="45">
        <f>Calculator!F2570</f>
        <v>0</v>
      </c>
      <c r="K2588" s="125">
        <f t="shared" si="400"/>
        <v>7.5</v>
      </c>
      <c r="L2588" s="127">
        <f t="shared" si="401"/>
        <v>7.5</v>
      </c>
      <c r="M2588" s="127">
        <f t="shared" si="406"/>
        <v>7.5</v>
      </c>
      <c r="N2588" s="57">
        <f t="shared" si="402"/>
        <v>50</v>
      </c>
      <c r="O2588" s="57">
        <f t="shared" si="407"/>
        <v>50</v>
      </c>
      <c r="P2588" s="127">
        <f t="shared" si="403"/>
        <v>7.5</v>
      </c>
      <c r="Q2588" s="130">
        <f t="shared" si="404"/>
        <v>50</v>
      </c>
      <c r="R2588" s="62">
        <f t="shared" si="405"/>
        <v>50</v>
      </c>
      <c r="S2588" s="62">
        <f t="shared" si="408"/>
        <v>50</v>
      </c>
      <c r="T2588" s="129">
        <f t="shared" si="409"/>
        <v>3621.9078586603164</v>
      </c>
      <c r="X2588" s="62"/>
      <c r="AA2588" s="24"/>
    </row>
    <row r="2589" spans="6:27" x14ac:dyDescent="0.3">
      <c r="F2589" s="124">
        <f>Calculator!A2571</f>
        <v>2566</v>
      </c>
      <c r="G2589" s="44">
        <f>Calculator!B2571</f>
        <v>0</v>
      </c>
      <c r="H2589" s="44">
        <f>Calculator!C2571</f>
        <v>0</v>
      </c>
      <c r="I2589" s="46">
        <f>Calculator!E2571</f>
        <v>0</v>
      </c>
      <c r="J2589" s="45">
        <f>Calculator!F2571</f>
        <v>0</v>
      </c>
      <c r="K2589" s="125">
        <f t="shared" si="400"/>
        <v>7.5</v>
      </c>
      <c r="L2589" s="127">
        <f t="shared" si="401"/>
        <v>7.5</v>
      </c>
      <c r="M2589" s="127">
        <f t="shared" si="406"/>
        <v>7.5</v>
      </c>
      <c r="N2589" s="57">
        <f t="shared" si="402"/>
        <v>50</v>
      </c>
      <c r="O2589" s="57">
        <f t="shared" si="407"/>
        <v>50</v>
      </c>
      <c r="P2589" s="127">
        <f t="shared" si="403"/>
        <v>7.5</v>
      </c>
      <c r="Q2589" s="130">
        <f t="shared" si="404"/>
        <v>50</v>
      </c>
      <c r="R2589" s="62">
        <f t="shared" si="405"/>
        <v>50</v>
      </c>
      <c r="S2589" s="62">
        <f t="shared" si="408"/>
        <v>50</v>
      </c>
      <c r="T2589" s="129">
        <f t="shared" si="409"/>
        <v>3621.9078586603164</v>
      </c>
      <c r="X2589" s="62"/>
      <c r="AA2589" s="24"/>
    </row>
    <row r="2590" spans="6:27" x14ac:dyDescent="0.3">
      <c r="F2590" s="124">
        <f>Calculator!A2572</f>
        <v>2567</v>
      </c>
      <c r="G2590" s="44">
        <f>Calculator!B2572</f>
        <v>0</v>
      </c>
      <c r="H2590" s="44">
        <f>Calculator!C2572</f>
        <v>0</v>
      </c>
      <c r="I2590" s="46">
        <f>Calculator!E2572</f>
        <v>0</v>
      </c>
      <c r="J2590" s="45">
        <f>Calculator!F2572</f>
        <v>0</v>
      </c>
      <c r="K2590" s="125">
        <f t="shared" si="400"/>
        <v>7.5</v>
      </c>
      <c r="L2590" s="127">
        <f t="shared" si="401"/>
        <v>7.5</v>
      </c>
      <c r="M2590" s="127">
        <f t="shared" si="406"/>
        <v>7.5</v>
      </c>
      <c r="N2590" s="57">
        <f t="shared" si="402"/>
        <v>50</v>
      </c>
      <c r="O2590" s="57">
        <f t="shared" si="407"/>
        <v>50</v>
      </c>
      <c r="P2590" s="127">
        <f t="shared" si="403"/>
        <v>7.5</v>
      </c>
      <c r="Q2590" s="130">
        <f t="shared" si="404"/>
        <v>50</v>
      </c>
      <c r="R2590" s="62">
        <f t="shared" si="405"/>
        <v>50</v>
      </c>
      <c r="S2590" s="62">
        <f t="shared" si="408"/>
        <v>50</v>
      </c>
      <c r="T2590" s="129">
        <f t="shared" si="409"/>
        <v>3621.9078586603164</v>
      </c>
      <c r="X2590" s="62"/>
      <c r="AA2590" s="24"/>
    </row>
    <row r="2591" spans="6:27" x14ac:dyDescent="0.3">
      <c r="F2591" s="124">
        <f>Calculator!A2573</f>
        <v>2568</v>
      </c>
      <c r="G2591" s="44">
        <f>Calculator!B2573</f>
        <v>0</v>
      </c>
      <c r="H2591" s="44">
        <f>Calculator!C2573</f>
        <v>0</v>
      </c>
      <c r="I2591" s="46">
        <f>Calculator!E2573</f>
        <v>0</v>
      </c>
      <c r="J2591" s="45">
        <f>Calculator!F2573</f>
        <v>0</v>
      </c>
      <c r="K2591" s="125">
        <f t="shared" si="400"/>
        <v>7.5</v>
      </c>
      <c r="L2591" s="127">
        <f t="shared" si="401"/>
        <v>7.5</v>
      </c>
      <c r="M2591" s="127">
        <f t="shared" si="406"/>
        <v>7.5</v>
      </c>
      <c r="N2591" s="57">
        <f t="shared" si="402"/>
        <v>50</v>
      </c>
      <c r="O2591" s="57">
        <f t="shared" si="407"/>
        <v>50</v>
      </c>
      <c r="P2591" s="127">
        <f t="shared" si="403"/>
        <v>7.5</v>
      </c>
      <c r="Q2591" s="130">
        <f t="shared" si="404"/>
        <v>50</v>
      </c>
      <c r="R2591" s="62">
        <f t="shared" si="405"/>
        <v>50</v>
      </c>
      <c r="S2591" s="62">
        <f t="shared" si="408"/>
        <v>50</v>
      </c>
      <c r="T2591" s="129">
        <f t="shared" si="409"/>
        <v>3621.9078586603164</v>
      </c>
      <c r="X2591" s="62"/>
      <c r="AA2591" s="24"/>
    </row>
    <row r="2592" spans="6:27" x14ac:dyDescent="0.3">
      <c r="F2592" s="124">
        <f>Calculator!A2574</f>
        <v>2569</v>
      </c>
      <c r="G2592" s="44">
        <f>Calculator!B2574</f>
        <v>0</v>
      </c>
      <c r="H2592" s="44">
        <f>Calculator!C2574</f>
        <v>0</v>
      </c>
      <c r="I2592" s="46">
        <f>Calculator!E2574</f>
        <v>0</v>
      </c>
      <c r="J2592" s="45">
        <f>Calculator!F2574</f>
        <v>0</v>
      </c>
      <c r="K2592" s="125">
        <f t="shared" si="400"/>
        <v>7.5</v>
      </c>
      <c r="L2592" s="127">
        <f t="shared" si="401"/>
        <v>7.5</v>
      </c>
      <c r="M2592" s="127">
        <f t="shared" si="406"/>
        <v>7.5</v>
      </c>
      <c r="N2592" s="57">
        <f t="shared" si="402"/>
        <v>50</v>
      </c>
      <c r="O2592" s="57">
        <f t="shared" si="407"/>
        <v>50</v>
      </c>
      <c r="P2592" s="127">
        <f t="shared" si="403"/>
        <v>7.5</v>
      </c>
      <c r="Q2592" s="130">
        <f t="shared" si="404"/>
        <v>50</v>
      </c>
      <c r="R2592" s="62">
        <f t="shared" si="405"/>
        <v>50</v>
      </c>
      <c r="S2592" s="62">
        <f t="shared" si="408"/>
        <v>50</v>
      </c>
      <c r="T2592" s="129">
        <f t="shared" si="409"/>
        <v>3621.9078586603164</v>
      </c>
      <c r="X2592" s="62"/>
      <c r="AA2592" s="24"/>
    </row>
    <row r="2593" spans="6:27" x14ac:dyDescent="0.3">
      <c r="F2593" s="124">
        <f>Calculator!A2575</f>
        <v>2570</v>
      </c>
      <c r="G2593" s="44">
        <f>Calculator!B2575</f>
        <v>0</v>
      </c>
      <c r="H2593" s="44">
        <f>Calculator!C2575</f>
        <v>0</v>
      </c>
      <c r="I2593" s="46">
        <f>Calculator!E2575</f>
        <v>0</v>
      </c>
      <c r="J2593" s="45">
        <f>Calculator!F2575</f>
        <v>0</v>
      </c>
      <c r="K2593" s="125">
        <f t="shared" si="400"/>
        <v>7.5</v>
      </c>
      <c r="L2593" s="127">
        <f t="shared" si="401"/>
        <v>7.5</v>
      </c>
      <c r="M2593" s="127">
        <f t="shared" si="406"/>
        <v>7.5</v>
      </c>
      <c r="N2593" s="57">
        <f t="shared" si="402"/>
        <v>50</v>
      </c>
      <c r="O2593" s="57">
        <f t="shared" si="407"/>
        <v>50</v>
      </c>
      <c r="P2593" s="127">
        <f t="shared" si="403"/>
        <v>7.5</v>
      </c>
      <c r="Q2593" s="130">
        <f t="shared" si="404"/>
        <v>50</v>
      </c>
      <c r="R2593" s="62">
        <f t="shared" si="405"/>
        <v>50</v>
      </c>
      <c r="S2593" s="62">
        <f t="shared" si="408"/>
        <v>50</v>
      </c>
      <c r="T2593" s="129">
        <f t="shared" si="409"/>
        <v>3621.9078586603164</v>
      </c>
      <c r="X2593" s="62"/>
      <c r="AA2593" s="24"/>
    </row>
    <row r="2594" spans="6:27" x14ac:dyDescent="0.3">
      <c r="F2594" s="124">
        <f>Calculator!A2576</f>
        <v>2571</v>
      </c>
      <c r="G2594" s="44">
        <f>Calculator!B2576</f>
        <v>0</v>
      </c>
      <c r="H2594" s="44">
        <f>Calculator!C2576</f>
        <v>0</v>
      </c>
      <c r="I2594" s="46">
        <f>Calculator!E2576</f>
        <v>0</v>
      </c>
      <c r="J2594" s="45">
        <f>Calculator!F2576</f>
        <v>0</v>
      </c>
      <c r="K2594" s="125">
        <f t="shared" si="400"/>
        <v>7.5</v>
      </c>
      <c r="L2594" s="127">
        <f t="shared" si="401"/>
        <v>7.5</v>
      </c>
      <c r="M2594" s="127">
        <f t="shared" si="406"/>
        <v>7.5</v>
      </c>
      <c r="N2594" s="57">
        <f t="shared" si="402"/>
        <v>50</v>
      </c>
      <c r="O2594" s="57">
        <f t="shared" si="407"/>
        <v>50</v>
      </c>
      <c r="P2594" s="127">
        <f t="shared" si="403"/>
        <v>7.5</v>
      </c>
      <c r="Q2594" s="130">
        <f t="shared" si="404"/>
        <v>50</v>
      </c>
      <c r="R2594" s="62">
        <f t="shared" si="405"/>
        <v>50</v>
      </c>
      <c r="S2594" s="62">
        <f t="shared" si="408"/>
        <v>50</v>
      </c>
      <c r="T2594" s="129">
        <f t="shared" si="409"/>
        <v>3621.9078586603164</v>
      </c>
      <c r="X2594" s="62"/>
      <c r="AA2594" s="24"/>
    </row>
    <row r="2595" spans="6:27" x14ac:dyDescent="0.3">
      <c r="F2595" s="124">
        <f>Calculator!A2577</f>
        <v>2572</v>
      </c>
      <c r="G2595" s="44">
        <f>Calculator!B2577</f>
        <v>0</v>
      </c>
      <c r="H2595" s="44">
        <f>Calculator!C2577</f>
        <v>0</v>
      </c>
      <c r="I2595" s="46">
        <f>Calculator!E2577</f>
        <v>0</v>
      </c>
      <c r="J2595" s="45">
        <f>Calculator!F2577</f>
        <v>0</v>
      </c>
      <c r="K2595" s="125">
        <f t="shared" si="400"/>
        <v>7.5</v>
      </c>
      <c r="L2595" s="127">
        <f t="shared" si="401"/>
        <v>7.5</v>
      </c>
      <c r="M2595" s="127">
        <f t="shared" si="406"/>
        <v>7.5</v>
      </c>
      <c r="N2595" s="57">
        <f t="shared" si="402"/>
        <v>50</v>
      </c>
      <c r="O2595" s="57">
        <f t="shared" si="407"/>
        <v>50</v>
      </c>
      <c r="P2595" s="127">
        <f t="shared" si="403"/>
        <v>7.5</v>
      </c>
      <c r="Q2595" s="130">
        <f t="shared" si="404"/>
        <v>50</v>
      </c>
      <c r="R2595" s="62">
        <f t="shared" si="405"/>
        <v>50</v>
      </c>
      <c r="S2595" s="62">
        <f t="shared" si="408"/>
        <v>50</v>
      </c>
      <c r="T2595" s="129">
        <f t="shared" si="409"/>
        <v>3621.9078586603164</v>
      </c>
      <c r="X2595" s="62"/>
      <c r="AA2595" s="24"/>
    </row>
    <row r="2596" spans="6:27" x14ac:dyDescent="0.3">
      <c r="F2596" s="124">
        <f>Calculator!A2578</f>
        <v>2573</v>
      </c>
      <c r="G2596" s="44">
        <f>Calculator!B2578</f>
        <v>0</v>
      </c>
      <c r="H2596" s="44">
        <f>Calculator!C2578</f>
        <v>0</v>
      </c>
      <c r="I2596" s="46">
        <f>Calculator!E2578</f>
        <v>0</v>
      </c>
      <c r="J2596" s="45">
        <f>Calculator!F2578</f>
        <v>0</v>
      </c>
      <c r="K2596" s="125">
        <f t="shared" si="400"/>
        <v>7.5</v>
      </c>
      <c r="L2596" s="127">
        <f t="shared" si="401"/>
        <v>7.5</v>
      </c>
      <c r="M2596" s="127">
        <f t="shared" si="406"/>
        <v>7.5</v>
      </c>
      <c r="N2596" s="57">
        <f t="shared" si="402"/>
        <v>50</v>
      </c>
      <c r="O2596" s="57">
        <f t="shared" si="407"/>
        <v>50</v>
      </c>
      <c r="P2596" s="127">
        <f t="shared" si="403"/>
        <v>7.5</v>
      </c>
      <c r="Q2596" s="130">
        <f t="shared" si="404"/>
        <v>50</v>
      </c>
      <c r="R2596" s="62">
        <f t="shared" si="405"/>
        <v>50</v>
      </c>
      <c r="S2596" s="62">
        <f t="shared" si="408"/>
        <v>50</v>
      </c>
      <c r="T2596" s="129">
        <f t="shared" si="409"/>
        <v>3621.9078586603164</v>
      </c>
      <c r="X2596" s="62"/>
      <c r="AA2596" s="24"/>
    </row>
    <row r="2597" spans="6:27" x14ac:dyDescent="0.3">
      <c r="F2597" s="124">
        <f>Calculator!A2579</f>
        <v>2574</v>
      </c>
      <c r="G2597" s="44">
        <f>Calculator!B2579</f>
        <v>0</v>
      </c>
      <c r="H2597" s="44">
        <f>Calculator!C2579</f>
        <v>0</v>
      </c>
      <c r="I2597" s="46">
        <f>Calculator!E2579</f>
        <v>0</v>
      </c>
      <c r="J2597" s="45">
        <f>Calculator!F2579</f>
        <v>0</v>
      </c>
      <c r="K2597" s="125">
        <f t="shared" si="400"/>
        <v>7.5</v>
      </c>
      <c r="L2597" s="127">
        <f t="shared" si="401"/>
        <v>7.5</v>
      </c>
      <c r="M2597" s="127">
        <f t="shared" si="406"/>
        <v>7.5</v>
      </c>
      <c r="N2597" s="57">
        <f t="shared" si="402"/>
        <v>50</v>
      </c>
      <c r="O2597" s="57">
        <f t="shared" si="407"/>
        <v>50</v>
      </c>
      <c r="P2597" s="127">
        <f t="shared" si="403"/>
        <v>7.5</v>
      </c>
      <c r="Q2597" s="130">
        <f t="shared" si="404"/>
        <v>50</v>
      </c>
      <c r="R2597" s="62">
        <f t="shared" si="405"/>
        <v>50</v>
      </c>
      <c r="S2597" s="62">
        <f t="shared" si="408"/>
        <v>50</v>
      </c>
      <c r="T2597" s="129">
        <f t="shared" si="409"/>
        <v>3621.9078586603164</v>
      </c>
      <c r="X2597" s="62"/>
      <c r="AA2597" s="24"/>
    </row>
    <row r="2598" spans="6:27" x14ac:dyDescent="0.3">
      <c r="F2598" s="124">
        <f>Calculator!A2580</f>
        <v>2575</v>
      </c>
      <c r="G2598" s="44">
        <f>Calculator!B2580</f>
        <v>0</v>
      </c>
      <c r="H2598" s="44">
        <f>Calculator!C2580</f>
        <v>0</v>
      </c>
      <c r="I2598" s="46">
        <f>Calculator!E2580</f>
        <v>0</v>
      </c>
      <c r="J2598" s="45">
        <f>Calculator!F2580</f>
        <v>0</v>
      </c>
      <c r="K2598" s="125">
        <f t="shared" si="400"/>
        <v>7.5</v>
      </c>
      <c r="L2598" s="127">
        <f t="shared" si="401"/>
        <v>7.5</v>
      </c>
      <c r="M2598" s="127">
        <f t="shared" si="406"/>
        <v>7.5</v>
      </c>
      <c r="N2598" s="57">
        <f t="shared" si="402"/>
        <v>50</v>
      </c>
      <c r="O2598" s="57">
        <f t="shared" si="407"/>
        <v>50</v>
      </c>
      <c r="P2598" s="127">
        <f t="shared" si="403"/>
        <v>7.5</v>
      </c>
      <c r="Q2598" s="130">
        <f t="shared" si="404"/>
        <v>50</v>
      </c>
      <c r="R2598" s="62">
        <f t="shared" si="405"/>
        <v>50</v>
      </c>
      <c r="S2598" s="62">
        <f t="shared" si="408"/>
        <v>50</v>
      </c>
      <c r="T2598" s="129">
        <f t="shared" si="409"/>
        <v>3621.9078586603164</v>
      </c>
      <c r="X2598" s="62"/>
      <c r="AA2598" s="24"/>
    </row>
    <row r="2599" spans="6:27" x14ac:dyDescent="0.3">
      <c r="F2599" s="124">
        <f>Calculator!A2581</f>
        <v>2576</v>
      </c>
      <c r="G2599" s="44">
        <f>Calculator!B2581</f>
        <v>0</v>
      </c>
      <c r="H2599" s="44">
        <f>Calculator!C2581</f>
        <v>0</v>
      </c>
      <c r="I2599" s="46">
        <f>Calculator!E2581</f>
        <v>0</v>
      </c>
      <c r="J2599" s="45">
        <f>Calculator!F2581</f>
        <v>0</v>
      </c>
      <c r="K2599" s="125">
        <f t="shared" si="400"/>
        <v>7.5</v>
      </c>
      <c r="L2599" s="127">
        <f t="shared" si="401"/>
        <v>7.5</v>
      </c>
      <c r="M2599" s="127">
        <f t="shared" si="406"/>
        <v>7.5</v>
      </c>
      <c r="N2599" s="57">
        <f t="shared" si="402"/>
        <v>50</v>
      </c>
      <c r="O2599" s="57">
        <f t="shared" si="407"/>
        <v>50</v>
      </c>
      <c r="P2599" s="127">
        <f t="shared" si="403"/>
        <v>7.5</v>
      </c>
      <c r="Q2599" s="130">
        <f t="shared" si="404"/>
        <v>50</v>
      </c>
      <c r="R2599" s="62">
        <f t="shared" si="405"/>
        <v>50</v>
      </c>
      <c r="S2599" s="62">
        <f t="shared" si="408"/>
        <v>50</v>
      </c>
      <c r="T2599" s="129">
        <f t="shared" si="409"/>
        <v>3621.9078586603164</v>
      </c>
      <c r="X2599" s="62"/>
      <c r="AA2599" s="24"/>
    </row>
    <row r="2600" spans="6:27" x14ac:dyDescent="0.3">
      <c r="F2600" s="124">
        <f>Calculator!A2582</f>
        <v>2577</v>
      </c>
      <c r="G2600" s="44">
        <f>Calculator!B2582</f>
        <v>0</v>
      </c>
      <c r="H2600" s="44">
        <f>Calculator!C2582</f>
        <v>0</v>
      </c>
      <c r="I2600" s="46">
        <f>Calculator!E2582</f>
        <v>0</v>
      </c>
      <c r="J2600" s="45">
        <f>Calculator!F2582</f>
        <v>0</v>
      </c>
      <c r="K2600" s="125">
        <f t="shared" si="400"/>
        <v>7.5</v>
      </c>
      <c r="L2600" s="127">
        <f t="shared" si="401"/>
        <v>7.5</v>
      </c>
      <c r="M2600" s="127">
        <f t="shared" si="406"/>
        <v>7.5</v>
      </c>
      <c r="N2600" s="57">
        <f t="shared" si="402"/>
        <v>50</v>
      </c>
      <c r="O2600" s="57">
        <f t="shared" si="407"/>
        <v>50</v>
      </c>
      <c r="P2600" s="127">
        <f t="shared" si="403"/>
        <v>7.5</v>
      </c>
      <c r="Q2600" s="130">
        <f t="shared" si="404"/>
        <v>50</v>
      </c>
      <c r="R2600" s="62">
        <f t="shared" si="405"/>
        <v>50</v>
      </c>
      <c r="S2600" s="62">
        <f t="shared" si="408"/>
        <v>50</v>
      </c>
      <c r="T2600" s="129">
        <f t="shared" si="409"/>
        <v>3621.9078586603164</v>
      </c>
      <c r="X2600" s="62"/>
      <c r="AA2600" s="24"/>
    </row>
    <row r="2601" spans="6:27" x14ac:dyDescent="0.3">
      <c r="F2601" s="124">
        <f>Calculator!A2583</f>
        <v>2578</v>
      </c>
      <c r="G2601" s="44">
        <f>Calculator!B2583</f>
        <v>0</v>
      </c>
      <c r="H2601" s="44">
        <f>Calculator!C2583</f>
        <v>0</v>
      </c>
      <c r="I2601" s="46">
        <f>Calculator!E2583</f>
        <v>0</v>
      </c>
      <c r="J2601" s="45">
        <f>Calculator!F2583</f>
        <v>0</v>
      </c>
      <c r="K2601" s="125">
        <f t="shared" si="400"/>
        <v>7.5</v>
      </c>
      <c r="L2601" s="127">
        <f t="shared" si="401"/>
        <v>7.5</v>
      </c>
      <c r="M2601" s="127">
        <f t="shared" si="406"/>
        <v>7.5</v>
      </c>
      <c r="N2601" s="57">
        <f t="shared" si="402"/>
        <v>50</v>
      </c>
      <c r="O2601" s="57">
        <f t="shared" si="407"/>
        <v>50</v>
      </c>
      <c r="P2601" s="127">
        <f t="shared" si="403"/>
        <v>7.5</v>
      </c>
      <c r="Q2601" s="130">
        <f t="shared" si="404"/>
        <v>50</v>
      </c>
      <c r="R2601" s="62">
        <f t="shared" si="405"/>
        <v>50</v>
      </c>
      <c r="S2601" s="62">
        <f t="shared" si="408"/>
        <v>50</v>
      </c>
      <c r="T2601" s="129">
        <f t="shared" si="409"/>
        <v>3621.9078586603164</v>
      </c>
      <c r="X2601" s="62"/>
      <c r="AA2601" s="24"/>
    </row>
    <row r="2602" spans="6:27" x14ac:dyDescent="0.3">
      <c r="F2602" s="124">
        <f>Calculator!A2584</f>
        <v>2579</v>
      </c>
      <c r="G2602" s="44">
        <f>Calculator!B2584</f>
        <v>0</v>
      </c>
      <c r="H2602" s="44">
        <f>Calculator!C2584</f>
        <v>0</v>
      </c>
      <c r="I2602" s="46">
        <f>Calculator!E2584</f>
        <v>0</v>
      </c>
      <c r="J2602" s="45">
        <f>Calculator!F2584</f>
        <v>0</v>
      </c>
      <c r="K2602" s="125">
        <f t="shared" si="400"/>
        <v>7.5</v>
      </c>
      <c r="L2602" s="127">
        <f t="shared" si="401"/>
        <v>7.5</v>
      </c>
      <c r="M2602" s="127">
        <f t="shared" si="406"/>
        <v>7.5</v>
      </c>
      <c r="N2602" s="57">
        <f t="shared" si="402"/>
        <v>50</v>
      </c>
      <c r="O2602" s="57">
        <f t="shared" si="407"/>
        <v>50</v>
      </c>
      <c r="P2602" s="127">
        <f t="shared" si="403"/>
        <v>7.5</v>
      </c>
      <c r="Q2602" s="130">
        <f t="shared" si="404"/>
        <v>50</v>
      </c>
      <c r="R2602" s="62">
        <f t="shared" si="405"/>
        <v>50</v>
      </c>
      <c r="S2602" s="62">
        <f t="shared" si="408"/>
        <v>50</v>
      </c>
      <c r="T2602" s="129">
        <f t="shared" si="409"/>
        <v>3621.9078586603164</v>
      </c>
      <c r="X2602" s="62"/>
      <c r="AA2602" s="24"/>
    </row>
    <row r="2603" spans="6:27" x14ac:dyDescent="0.3">
      <c r="F2603" s="124">
        <f>Calculator!A2585</f>
        <v>2580</v>
      </c>
      <c r="G2603" s="44">
        <f>Calculator!B2585</f>
        <v>0</v>
      </c>
      <c r="H2603" s="44">
        <f>Calculator!C2585</f>
        <v>0</v>
      </c>
      <c r="I2603" s="46">
        <f>Calculator!E2585</f>
        <v>0</v>
      </c>
      <c r="J2603" s="45">
        <f>Calculator!F2585</f>
        <v>0</v>
      </c>
      <c r="K2603" s="125">
        <f t="shared" si="400"/>
        <v>7.5</v>
      </c>
      <c r="L2603" s="127">
        <f t="shared" si="401"/>
        <v>7.5</v>
      </c>
      <c r="M2603" s="127">
        <f t="shared" si="406"/>
        <v>7.5</v>
      </c>
      <c r="N2603" s="57">
        <f t="shared" si="402"/>
        <v>50</v>
      </c>
      <c r="O2603" s="57">
        <f t="shared" si="407"/>
        <v>50</v>
      </c>
      <c r="P2603" s="127">
        <f t="shared" si="403"/>
        <v>7.5</v>
      </c>
      <c r="Q2603" s="130">
        <f t="shared" si="404"/>
        <v>50</v>
      </c>
      <c r="R2603" s="62">
        <f t="shared" si="405"/>
        <v>50</v>
      </c>
      <c r="S2603" s="62">
        <f t="shared" si="408"/>
        <v>50</v>
      </c>
      <c r="T2603" s="129">
        <f t="shared" si="409"/>
        <v>3621.9078586603164</v>
      </c>
      <c r="X2603" s="62"/>
      <c r="AA2603" s="24"/>
    </row>
    <row r="2604" spans="6:27" x14ac:dyDescent="0.3">
      <c r="F2604" s="124">
        <f>Calculator!A2586</f>
        <v>2581</v>
      </c>
      <c r="G2604" s="44">
        <f>Calculator!B2586</f>
        <v>0</v>
      </c>
      <c r="H2604" s="44">
        <f>Calculator!C2586</f>
        <v>0</v>
      </c>
      <c r="I2604" s="46">
        <f>Calculator!E2586</f>
        <v>0</v>
      </c>
      <c r="J2604" s="45">
        <f>Calculator!F2586</f>
        <v>0</v>
      </c>
      <c r="K2604" s="125">
        <f t="shared" si="400"/>
        <v>7.5</v>
      </c>
      <c r="L2604" s="127">
        <f t="shared" si="401"/>
        <v>7.5</v>
      </c>
      <c r="M2604" s="127">
        <f t="shared" si="406"/>
        <v>7.5</v>
      </c>
      <c r="N2604" s="57">
        <f t="shared" si="402"/>
        <v>50</v>
      </c>
      <c r="O2604" s="57">
        <f t="shared" si="407"/>
        <v>50</v>
      </c>
      <c r="P2604" s="127">
        <f t="shared" si="403"/>
        <v>7.5</v>
      </c>
      <c r="Q2604" s="130">
        <f t="shared" si="404"/>
        <v>50</v>
      </c>
      <c r="R2604" s="62">
        <f t="shared" si="405"/>
        <v>50</v>
      </c>
      <c r="S2604" s="62">
        <f t="shared" si="408"/>
        <v>50</v>
      </c>
      <c r="T2604" s="129">
        <f t="shared" si="409"/>
        <v>3621.9078586603164</v>
      </c>
      <c r="X2604" s="62"/>
      <c r="AA2604" s="24"/>
    </row>
    <row r="2605" spans="6:27" x14ac:dyDescent="0.3">
      <c r="F2605" s="124">
        <f>Calculator!A2587</f>
        <v>2582</v>
      </c>
      <c r="G2605" s="44">
        <f>Calculator!B2587</f>
        <v>0</v>
      </c>
      <c r="H2605" s="44">
        <f>Calculator!C2587</f>
        <v>0</v>
      </c>
      <c r="I2605" s="46">
        <f>Calculator!E2587</f>
        <v>0</v>
      </c>
      <c r="J2605" s="45">
        <f>Calculator!F2587</f>
        <v>0</v>
      </c>
      <c r="K2605" s="125">
        <f t="shared" si="400"/>
        <v>7.5</v>
      </c>
      <c r="L2605" s="127">
        <f t="shared" si="401"/>
        <v>7.5</v>
      </c>
      <c r="M2605" s="127">
        <f t="shared" si="406"/>
        <v>7.5</v>
      </c>
      <c r="N2605" s="57">
        <f t="shared" si="402"/>
        <v>50</v>
      </c>
      <c r="O2605" s="57">
        <f t="shared" si="407"/>
        <v>50</v>
      </c>
      <c r="P2605" s="127">
        <f t="shared" si="403"/>
        <v>7.5</v>
      </c>
      <c r="Q2605" s="130">
        <f t="shared" si="404"/>
        <v>50</v>
      </c>
      <c r="R2605" s="62">
        <f t="shared" si="405"/>
        <v>50</v>
      </c>
      <c r="S2605" s="62">
        <f t="shared" si="408"/>
        <v>50</v>
      </c>
      <c r="T2605" s="129">
        <f t="shared" si="409"/>
        <v>3621.9078586603164</v>
      </c>
      <c r="X2605" s="62"/>
      <c r="AA2605" s="24"/>
    </row>
    <row r="2606" spans="6:27" x14ac:dyDescent="0.3">
      <c r="F2606" s="124">
        <f>Calculator!A2588</f>
        <v>2583</v>
      </c>
      <c r="G2606" s="44">
        <f>Calculator!B2588</f>
        <v>0</v>
      </c>
      <c r="H2606" s="44">
        <f>Calculator!C2588</f>
        <v>0</v>
      </c>
      <c r="I2606" s="46">
        <f>Calculator!E2588</f>
        <v>0</v>
      </c>
      <c r="J2606" s="45">
        <f>Calculator!F2588</f>
        <v>0</v>
      </c>
      <c r="K2606" s="125">
        <f t="shared" si="400"/>
        <v>7.5</v>
      </c>
      <c r="L2606" s="127">
        <f t="shared" si="401"/>
        <v>7.5</v>
      </c>
      <c r="M2606" s="127">
        <f t="shared" si="406"/>
        <v>7.5</v>
      </c>
      <c r="N2606" s="57">
        <f t="shared" si="402"/>
        <v>50</v>
      </c>
      <c r="O2606" s="57">
        <f t="shared" si="407"/>
        <v>50</v>
      </c>
      <c r="P2606" s="127">
        <f t="shared" si="403"/>
        <v>7.5</v>
      </c>
      <c r="Q2606" s="130">
        <f t="shared" si="404"/>
        <v>50</v>
      </c>
      <c r="R2606" s="62">
        <f t="shared" si="405"/>
        <v>50</v>
      </c>
      <c r="S2606" s="62">
        <f t="shared" si="408"/>
        <v>50</v>
      </c>
      <c r="T2606" s="129">
        <f t="shared" si="409"/>
        <v>3621.9078586603164</v>
      </c>
      <c r="X2606" s="62"/>
      <c r="AA2606" s="24"/>
    </row>
    <row r="2607" spans="6:27" x14ac:dyDescent="0.3">
      <c r="F2607" s="124">
        <f>Calculator!A2589</f>
        <v>2584</v>
      </c>
      <c r="G2607" s="44">
        <f>Calculator!B2589</f>
        <v>0</v>
      </c>
      <c r="H2607" s="44">
        <f>Calculator!C2589</f>
        <v>0</v>
      </c>
      <c r="I2607" s="46">
        <f>Calculator!E2589</f>
        <v>0</v>
      </c>
      <c r="J2607" s="45">
        <f>Calculator!F2589</f>
        <v>0</v>
      </c>
      <c r="K2607" s="125">
        <f t="shared" si="400"/>
        <v>7.5</v>
      </c>
      <c r="L2607" s="127">
        <f t="shared" si="401"/>
        <v>7.5</v>
      </c>
      <c r="M2607" s="127">
        <f t="shared" si="406"/>
        <v>7.5</v>
      </c>
      <c r="N2607" s="57">
        <f t="shared" si="402"/>
        <v>50</v>
      </c>
      <c r="O2607" s="57">
        <f t="shared" si="407"/>
        <v>50</v>
      </c>
      <c r="P2607" s="127">
        <f t="shared" si="403"/>
        <v>7.5</v>
      </c>
      <c r="Q2607" s="130">
        <f t="shared" si="404"/>
        <v>50</v>
      </c>
      <c r="R2607" s="62">
        <f t="shared" si="405"/>
        <v>50</v>
      </c>
      <c r="S2607" s="62">
        <f t="shared" si="408"/>
        <v>50</v>
      </c>
      <c r="T2607" s="129">
        <f t="shared" si="409"/>
        <v>3621.9078586603164</v>
      </c>
      <c r="X2607" s="62"/>
      <c r="AA2607" s="24"/>
    </row>
    <row r="2608" spans="6:27" x14ac:dyDescent="0.3">
      <c r="F2608" s="124">
        <f>Calculator!A2590</f>
        <v>2585</v>
      </c>
      <c r="G2608" s="44">
        <f>Calculator!B2590</f>
        <v>0</v>
      </c>
      <c r="H2608" s="44">
        <f>Calculator!C2590</f>
        <v>0</v>
      </c>
      <c r="I2608" s="46">
        <f>Calculator!E2590</f>
        <v>0</v>
      </c>
      <c r="J2608" s="45">
        <f>Calculator!F2590</f>
        <v>0</v>
      </c>
      <c r="K2608" s="125">
        <f t="shared" si="400"/>
        <v>7.5</v>
      </c>
      <c r="L2608" s="127">
        <f t="shared" si="401"/>
        <v>7.5</v>
      </c>
      <c r="M2608" s="127">
        <f t="shared" si="406"/>
        <v>7.5</v>
      </c>
      <c r="N2608" s="57">
        <f t="shared" si="402"/>
        <v>50</v>
      </c>
      <c r="O2608" s="57">
        <f t="shared" si="407"/>
        <v>50</v>
      </c>
      <c r="P2608" s="127">
        <f t="shared" si="403"/>
        <v>7.5</v>
      </c>
      <c r="Q2608" s="130">
        <f t="shared" si="404"/>
        <v>50</v>
      </c>
      <c r="R2608" s="62">
        <f t="shared" si="405"/>
        <v>50</v>
      </c>
      <c r="S2608" s="62">
        <f t="shared" si="408"/>
        <v>50</v>
      </c>
      <c r="T2608" s="129">
        <f t="shared" si="409"/>
        <v>3621.9078586603164</v>
      </c>
      <c r="X2608" s="62"/>
      <c r="AA2608" s="24"/>
    </row>
    <row r="2609" spans="6:27" x14ac:dyDescent="0.3">
      <c r="F2609" s="124">
        <f>Calculator!A2591</f>
        <v>2586</v>
      </c>
      <c r="G2609" s="44">
        <f>Calculator!B2591</f>
        <v>0</v>
      </c>
      <c r="H2609" s="44">
        <f>Calculator!C2591</f>
        <v>0</v>
      </c>
      <c r="I2609" s="46">
        <f>Calculator!E2591</f>
        <v>0</v>
      </c>
      <c r="J2609" s="45">
        <f>Calculator!F2591</f>
        <v>0</v>
      </c>
      <c r="K2609" s="125">
        <f t="shared" si="400"/>
        <v>7.5</v>
      </c>
      <c r="L2609" s="127">
        <f t="shared" si="401"/>
        <v>7.5</v>
      </c>
      <c r="M2609" s="127">
        <f t="shared" si="406"/>
        <v>7.5</v>
      </c>
      <c r="N2609" s="57">
        <f t="shared" si="402"/>
        <v>50</v>
      </c>
      <c r="O2609" s="57">
        <f t="shared" si="407"/>
        <v>50</v>
      </c>
      <c r="P2609" s="127">
        <f t="shared" si="403"/>
        <v>7.5</v>
      </c>
      <c r="Q2609" s="130">
        <f t="shared" si="404"/>
        <v>50</v>
      </c>
      <c r="R2609" s="62">
        <f t="shared" si="405"/>
        <v>50</v>
      </c>
      <c r="S2609" s="62">
        <f t="shared" si="408"/>
        <v>50</v>
      </c>
      <c r="T2609" s="129">
        <f t="shared" si="409"/>
        <v>3621.9078586603164</v>
      </c>
      <c r="X2609" s="62"/>
      <c r="AA2609" s="24"/>
    </row>
    <row r="2610" spans="6:27" x14ac:dyDescent="0.3">
      <c r="F2610" s="124">
        <f>Calculator!A2592</f>
        <v>2587</v>
      </c>
      <c r="G2610" s="44">
        <f>Calculator!B2592</f>
        <v>0</v>
      </c>
      <c r="H2610" s="44">
        <f>Calculator!C2592</f>
        <v>0</v>
      </c>
      <c r="I2610" s="46">
        <f>Calculator!E2592</f>
        <v>0</v>
      </c>
      <c r="J2610" s="45">
        <f>Calculator!F2592</f>
        <v>0</v>
      </c>
      <c r="K2610" s="125">
        <f t="shared" si="400"/>
        <v>7.5</v>
      </c>
      <c r="L2610" s="127">
        <f t="shared" si="401"/>
        <v>7.5</v>
      </c>
      <c r="M2610" s="127">
        <f t="shared" si="406"/>
        <v>7.5</v>
      </c>
      <c r="N2610" s="57">
        <f t="shared" si="402"/>
        <v>50</v>
      </c>
      <c r="O2610" s="57">
        <f t="shared" si="407"/>
        <v>50</v>
      </c>
      <c r="P2610" s="127">
        <f t="shared" si="403"/>
        <v>7.5</v>
      </c>
      <c r="Q2610" s="130">
        <f t="shared" si="404"/>
        <v>50</v>
      </c>
      <c r="R2610" s="62">
        <f t="shared" si="405"/>
        <v>50</v>
      </c>
      <c r="S2610" s="62">
        <f t="shared" si="408"/>
        <v>50</v>
      </c>
      <c r="T2610" s="129">
        <f t="shared" si="409"/>
        <v>3621.9078586603164</v>
      </c>
      <c r="X2610" s="62"/>
      <c r="AA2610" s="24"/>
    </row>
    <row r="2611" spans="6:27" x14ac:dyDescent="0.3">
      <c r="F2611" s="124">
        <f>Calculator!A2593</f>
        <v>2588</v>
      </c>
      <c r="G2611" s="44">
        <f>Calculator!B2593</f>
        <v>0</v>
      </c>
      <c r="H2611" s="44">
        <f>Calculator!C2593</f>
        <v>0</v>
      </c>
      <c r="I2611" s="46">
        <f>Calculator!E2593</f>
        <v>0</v>
      </c>
      <c r="J2611" s="45">
        <f>Calculator!F2593</f>
        <v>0</v>
      </c>
      <c r="K2611" s="125">
        <f t="shared" si="400"/>
        <v>7.5</v>
      </c>
      <c r="L2611" s="127">
        <f t="shared" si="401"/>
        <v>7.5</v>
      </c>
      <c r="M2611" s="127">
        <f t="shared" si="406"/>
        <v>7.5</v>
      </c>
      <c r="N2611" s="57">
        <f t="shared" si="402"/>
        <v>50</v>
      </c>
      <c r="O2611" s="57">
        <f t="shared" si="407"/>
        <v>50</v>
      </c>
      <c r="P2611" s="127">
        <f t="shared" si="403"/>
        <v>7.5</v>
      </c>
      <c r="Q2611" s="130">
        <f t="shared" si="404"/>
        <v>50</v>
      </c>
      <c r="R2611" s="62">
        <f t="shared" si="405"/>
        <v>50</v>
      </c>
      <c r="S2611" s="62">
        <f t="shared" si="408"/>
        <v>50</v>
      </c>
      <c r="T2611" s="129">
        <f t="shared" si="409"/>
        <v>3621.9078586603164</v>
      </c>
      <c r="X2611" s="62"/>
      <c r="AA2611" s="24"/>
    </row>
    <row r="2612" spans="6:27" x14ac:dyDescent="0.3">
      <c r="F2612" s="124">
        <f>Calculator!A2594</f>
        <v>2589</v>
      </c>
      <c r="G2612" s="44">
        <f>Calculator!B2594</f>
        <v>0</v>
      </c>
      <c r="H2612" s="44">
        <f>Calculator!C2594</f>
        <v>0</v>
      </c>
      <c r="I2612" s="46">
        <f>Calculator!E2594</f>
        <v>0</v>
      </c>
      <c r="J2612" s="45">
        <f>Calculator!F2594</f>
        <v>0</v>
      </c>
      <c r="K2612" s="125">
        <f t="shared" si="400"/>
        <v>7.5</v>
      </c>
      <c r="L2612" s="127">
        <f t="shared" si="401"/>
        <v>7.5</v>
      </c>
      <c r="M2612" s="127">
        <f t="shared" si="406"/>
        <v>7.5</v>
      </c>
      <c r="N2612" s="57">
        <f t="shared" si="402"/>
        <v>50</v>
      </c>
      <c r="O2612" s="57">
        <f t="shared" si="407"/>
        <v>50</v>
      </c>
      <c r="P2612" s="127">
        <f t="shared" si="403"/>
        <v>7.5</v>
      </c>
      <c r="Q2612" s="130">
        <f t="shared" si="404"/>
        <v>50</v>
      </c>
      <c r="R2612" s="62">
        <f t="shared" si="405"/>
        <v>50</v>
      </c>
      <c r="S2612" s="62">
        <f t="shared" si="408"/>
        <v>50</v>
      </c>
      <c r="T2612" s="129">
        <f t="shared" si="409"/>
        <v>3621.9078586603164</v>
      </c>
      <c r="X2612" s="62"/>
      <c r="AA2612" s="24"/>
    </row>
    <row r="2613" spans="6:27" x14ac:dyDescent="0.3">
      <c r="F2613" s="124">
        <f>Calculator!A2595</f>
        <v>2590</v>
      </c>
      <c r="G2613" s="44">
        <f>Calculator!B2595</f>
        <v>0</v>
      </c>
      <c r="H2613" s="44">
        <f>Calculator!C2595</f>
        <v>0</v>
      </c>
      <c r="I2613" s="46">
        <f>Calculator!E2595</f>
        <v>0</v>
      </c>
      <c r="J2613" s="45">
        <f>Calculator!F2595</f>
        <v>0</v>
      </c>
      <c r="K2613" s="125">
        <f t="shared" si="400"/>
        <v>7.5</v>
      </c>
      <c r="L2613" s="127">
        <f t="shared" si="401"/>
        <v>7.5</v>
      </c>
      <c r="M2613" s="127">
        <f t="shared" si="406"/>
        <v>7.5</v>
      </c>
      <c r="N2613" s="57">
        <f t="shared" si="402"/>
        <v>50</v>
      </c>
      <c r="O2613" s="57">
        <f t="shared" si="407"/>
        <v>50</v>
      </c>
      <c r="P2613" s="127">
        <f t="shared" si="403"/>
        <v>7.5</v>
      </c>
      <c r="Q2613" s="130">
        <f t="shared" si="404"/>
        <v>50</v>
      </c>
      <c r="R2613" s="62">
        <f t="shared" si="405"/>
        <v>50</v>
      </c>
      <c r="S2613" s="62">
        <f t="shared" si="408"/>
        <v>50</v>
      </c>
      <c r="T2613" s="129">
        <f t="shared" si="409"/>
        <v>3621.9078586603164</v>
      </c>
      <c r="X2613" s="62"/>
      <c r="AA2613" s="24"/>
    </row>
    <row r="2614" spans="6:27" x14ac:dyDescent="0.3">
      <c r="F2614" s="124">
        <f>Calculator!A2596</f>
        <v>2591</v>
      </c>
      <c r="G2614" s="44">
        <f>Calculator!B2596</f>
        <v>0</v>
      </c>
      <c r="H2614" s="44">
        <f>Calculator!C2596</f>
        <v>0</v>
      </c>
      <c r="I2614" s="46">
        <f>Calculator!E2596</f>
        <v>0</v>
      </c>
      <c r="J2614" s="45">
        <f>Calculator!F2596</f>
        <v>0</v>
      </c>
      <c r="K2614" s="125">
        <f t="shared" si="400"/>
        <v>7.5</v>
      </c>
      <c r="L2614" s="127">
        <f t="shared" si="401"/>
        <v>7.5</v>
      </c>
      <c r="M2614" s="127">
        <f t="shared" si="406"/>
        <v>7.5</v>
      </c>
      <c r="N2614" s="57">
        <f t="shared" si="402"/>
        <v>50</v>
      </c>
      <c r="O2614" s="57">
        <f t="shared" si="407"/>
        <v>50</v>
      </c>
      <c r="P2614" s="127">
        <f t="shared" si="403"/>
        <v>7.5</v>
      </c>
      <c r="Q2614" s="130">
        <f t="shared" si="404"/>
        <v>50</v>
      </c>
      <c r="R2614" s="62">
        <f t="shared" si="405"/>
        <v>50</v>
      </c>
      <c r="S2614" s="62">
        <f t="shared" si="408"/>
        <v>50</v>
      </c>
      <c r="T2614" s="129">
        <f t="shared" si="409"/>
        <v>3621.9078586603164</v>
      </c>
      <c r="X2614" s="62"/>
      <c r="AA2614" s="24"/>
    </row>
    <row r="2615" spans="6:27" x14ac:dyDescent="0.3">
      <c r="F2615" s="124">
        <f>Calculator!A2597</f>
        <v>2592</v>
      </c>
      <c r="G2615" s="44">
        <f>Calculator!B2597</f>
        <v>0</v>
      </c>
      <c r="H2615" s="44">
        <f>Calculator!C2597</f>
        <v>0</v>
      </c>
      <c r="I2615" s="46">
        <f>Calculator!E2597</f>
        <v>0</v>
      </c>
      <c r="J2615" s="45">
        <f>Calculator!F2597</f>
        <v>0</v>
      </c>
      <c r="K2615" s="125">
        <f t="shared" si="400"/>
        <v>7.5</v>
      </c>
      <c r="L2615" s="127">
        <f t="shared" si="401"/>
        <v>7.5</v>
      </c>
      <c r="M2615" s="127">
        <f t="shared" si="406"/>
        <v>7.5</v>
      </c>
      <c r="N2615" s="57">
        <f t="shared" si="402"/>
        <v>50</v>
      </c>
      <c r="O2615" s="57">
        <f t="shared" si="407"/>
        <v>50</v>
      </c>
      <c r="P2615" s="127">
        <f t="shared" si="403"/>
        <v>7.5</v>
      </c>
      <c r="Q2615" s="130">
        <f t="shared" si="404"/>
        <v>50</v>
      </c>
      <c r="R2615" s="62">
        <f t="shared" si="405"/>
        <v>50</v>
      </c>
      <c r="S2615" s="62">
        <f t="shared" si="408"/>
        <v>50</v>
      </c>
      <c r="T2615" s="129">
        <f t="shared" si="409"/>
        <v>3621.9078586603164</v>
      </c>
      <c r="X2615" s="62"/>
      <c r="AA2615" s="24"/>
    </row>
    <row r="2616" spans="6:27" x14ac:dyDescent="0.3">
      <c r="F2616" s="124">
        <f>Calculator!A2598</f>
        <v>2593</v>
      </c>
      <c r="G2616" s="44">
        <f>Calculator!B2598</f>
        <v>0</v>
      </c>
      <c r="H2616" s="44">
        <f>Calculator!C2598</f>
        <v>0</v>
      </c>
      <c r="I2616" s="46">
        <f>Calculator!E2598</f>
        <v>0</v>
      </c>
      <c r="J2616" s="45">
        <f>Calculator!F2598</f>
        <v>0</v>
      </c>
      <c r="K2616" s="125">
        <f t="shared" si="400"/>
        <v>7.5</v>
      </c>
      <c r="L2616" s="127">
        <f t="shared" si="401"/>
        <v>7.5</v>
      </c>
      <c r="M2616" s="127">
        <f t="shared" si="406"/>
        <v>7.5</v>
      </c>
      <c r="N2616" s="57">
        <f t="shared" si="402"/>
        <v>50</v>
      </c>
      <c r="O2616" s="57">
        <f t="shared" si="407"/>
        <v>50</v>
      </c>
      <c r="P2616" s="127">
        <f t="shared" si="403"/>
        <v>7.5</v>
      </c>
      <c r="Q2616" s="130">
        <f t="shared" si="404"/>
        <v>50</v>
      </c>
      <c r="R2616" s="62">
        <f t="shared" si="405"/>
        <v>50</v>
      </c>
      <c r="S2616" s="62">
        <f t="shared" si="408"/>
        <v>50</v>
      </c>
      <c r="T2616" s="129">
        <f t="shared" si="409"/>
        <v>3621.9078586603164</v>
      </c>
      <c r="X2616" s="62"/>
      <c r="AA2616" s="24"/>
    </row>
    <row r="2617" spans="6:27" x14ac:dyDescent="0.3">
      <c r="F2617" s="124">
        <f>Calculator!A2599</f>
        <v>2594</v>
      </c>
      <c r="G2617" s="44">
        <f>Calculator!B2599</f>
        <v>0</v>
      </c>
      <c r="H2617" s="44">
        <f>Calculator!C2599</f>
        <v>0</v>
      </c>
      <c r="I2617" s="46">
        <f>Calculator!E2599</f>
        <v>0</v>
      </c>
      <c r="J2617" s="45">
        <f>Calculator!F2599</f>
        <v>0</v>
      </c>
      <c r="K2617" s="125">
        <f t="shared" si="400"/>
        <v>7.5</v>
      </c>
      <c r="L2617" s="127">
        <f t="shared" si="401"/>
        <v>7.5</v>
      </c>
      <c r="M2617" s="127">
        <f t="shared" si="406"/>
        <v>7.5</v>
      </c>
      <c r="N2617" s="57">
        <f t="shared" si="402"/>
        <v>50</v>
      </c>
      <c r="O2617" s="57">
        <f t="shared" si="407"/>
        <v>50</v>
      </c>
      <c r="P2617" s="127">
        <f t="shared" si="403"/>
        <v>7.5</v>
      </c>
      <c r="Q2617" s="130">
        <f t="shared" si="404"/>
        <v>50</v>
      </c>
      <c r="R2617" s="62">
        <f t="shared" si="405"/>
        <v>50</v>
      </c>
      <c r="S2617" s="62">
        <f t="shared" si="408"/>
        <v>50</v>
      </c>
      <c r="T2617" s="129">
        <f t="shared" si="409"/>
        <v>3621.9078586603164</v>
      </c>
      <c r="X2617" s="62"/>
      <c r="AA2617" s="24"/>
    </row>
    <row r="2618" spans="6:27" x14ac:dyDescent="0.3">
      <c r="F2618" s="124">
        <f>Calculator!A2600</f>
        <v>2595</v>
      </c>
      <c r="G2618" s="44">
        <f>Calculator!B2600</f>
        <v>0</v>
      </c>
      <c r="H2618" s="44">
        <f>Calculator!C2600</f>
        <v>0</v>
      </c>
      <c r="I2618" s="46">
        <f>Calculator!E2600</f>
        <v>0</v>
      </c>
      <c r="J2618" s="45">
        <f>Calculator!F2600</f>
        <v>0</v>
      </c>
      <c r="K2618" s="125">
        <f t="shared" si="400"/>
        <v>7.5</v>
      </c>
      <c r="L2618" s="127">
        <f t="shared" si="401"/>
        <v>7.5</v>
      </c>
      <c r="M2618" s="127">
        <f t="shared" si="406"/>
        <v>7.5</v>
      </c>
      <c r="N2618" s="57">
        <f t="shared" si="402"/>
        <v>50</v>
      </c>
      <c r="O2618" s="57">
        <f t="shared" si="407"/>
        <v>50</v>
      </c>
      <c r="P2618" s="127">
        <f t="shared" si="403"/>
        <v>7.5</v>
      </c>
      <c r="Q2618" s="130">
        <f t="shared" si="404"/>
        <v>50</v>
      </c>
      <c r="R2618" s="62">
        <f t="shared" si="405"/>
        <v>50</v>
      </c>
      <c r="S2618" s="62">
        <f t="shared" si="408"/>
        <v>50</v>
      </c>
      <c r="T2618" s="129">
        <f t="shared" si="409"/>
        <v>3621.9078586603164</v>
      </c>
      <c r="X2618" s="62"/>
      <c r="AA2618" s="24"/>
    </row>
    <row r="2619" spans="6:27" x14ac:dyDescent="0.3">
      <c r="F2619" s="124">
        <f>Calculator!A2601</f>
        <v>2596</v>
      </c>
      <c r="G2619" s="44">
        <f>Calculator!B2601</f>
        <v>0</v>
      </c>
      <c r="H2619" s="44">
        <f>Calculator!C2601</f>
        <v>0</v>
      </c>
      <c r="I2619" s="46">
        <f>Calculator!E2601</f>
        <v>0</v>
      </c>
      <c r="J2619" s="45">
        <f>Calculator!F2601</f>
        <v>0</v>
      </c>
      <c r="K2619" s="125">
        <f t="shared" si="400"/>
        <v>7.5</v>
      </c>
      <c r="L2619" s="127">
        <f t="shared" si="401"/>
        <v>7.5</v>
      </c>
      <c r="M2619" s="127">
        <f t="shared" si="406"/>
        <v>7.5</v>
      </c>
      <c r="N2619" s="57">
        <f t="shared" si="402"/>
        <v>50</v>
      </c>
      <c r="O2619" s="57">
        <f t="shared" si="407"/>
        <v>50</v>
      </c>
      <c r="P2619" s="127">
        <f t="shared" si="403"/>
        <v>7.5</v>
      </c>
      <c r="Q2619" s="130">
        <f t="shared" si="404"/>
        <v>50</v>
      </c>
      <c r="R2619" s="62">
        <f t="shared" si="405"/>
        <v>50</v>
      </c>
      <c r="S2619" s="62">
        <f t="shared" si="408"/>
        <v>50</v>
      </c>
      <c r="T2619" s="129">
        <f t="shared" si="409"/>
        <v>3621.9078586603164</v>
      </c>
      <c r="X2619" s="62"/>
      <c r="AA2619" s="24"/>
    </row>
    <row r="2620" spans="6:27" x14ac:dyDescent="0.3">
      <c r="F2620" s="124">
        <f>Calculator!A2602</f>
        <v>2597</v>
      </c>
      <c r="G2620" s="44">
        <f>Calculator!B2602</f>
        <v>0</v>
      </c>
      <c r="H2620" s="44">
        <f>Calculator!C2602</f>
        <v>0</v>
      </c>
      <c r="I2620" s="46">
        <f>Calculator!E2602</f>
        <v>0</v>
      </c>
      <c r="J2620" s="45">
        <f>Calculator!F2602</f>
        <v>0</v>
      </c>
      <c r="K2620" s="125">
        <f t="shared" si="400"/>
        <v>7.5</v>
      </c>
      <c r="L2620" s="127">
        <f t="shared" si="401"/>
        <v>7.5</v>
      </c>
      <c r="M2620" s="127">
        <f t="shared" si="406"/>
        <v>7.5</v>
      </c>
      <c r="N2620" s="57">
        <f t="shared" si="402"/>
        <v>50</v>
      </c>
      <c r="O2620" s="57">
        <f t="shared" si="407"/>
        <v>50</v>
      </c>
      <c r="P2620" s="127">
        <f t="shared" si="403"/>
        <v>7.5</v>
      </c>
      <c r="Q2620" s="130">
        <f t="shared" si="404"/>
        <v>50</v>
      </c>
      <c r="R2620" s="62">
        <f t="shared" si="405"/>
        <v>50</v>
      </c>
      <c r="S2620" s="62">
        <f t="shared" si="408"/>
        <v>50</v>
      </c>
      <c r="T2620" s="129">
        <f t="shared" si="409"/>
        <v>3621.9078586603164</v>
      </c>
      <c r="X2620" s="62"/>
      <c r="AA2620" s="24"/>
    </row>
    <row r="2621" spans="6:27" x14ac:dyDescent="0.3">
      <c r="F2621" s="124">
        <f>Calculator!A2603</f>
        <v>2598</v>
      </c>
      <c r="G2621" s="44">
        <f>Calculator!B2603</f>
        <v>0</v>
      </c>
      <c r="H2621" s="44">
        <f>Calculator!C2603</f>
        <v>0</v>
      </c>
      <c r="I2621" s="46">
        <f>Calculator!E2603</f>
        <v>0</v>
      </c>
      <c r="J2621" s="45">
        <f>Calculator!F2603</f>
        <v>0</v>
      </c>
      <c r="K2621" s="125">
        <f t="shared" si="400"/>
        <v>7.5</v>
      </c>
      <c r="L2621" s="127">
        <f t="shared" si="401"/>
        <v>7.5</v>
      </c>
      <c r="M2621" s="127">
        <f t="shared" si="406"/>
        <v>7.5</v>
      </c>
      <c r="N2621" s="57">
        <f t="shared" si="402"/>
        <v>50</v>
      </c>
      <c r="O2621" s="57">
        <f t="shared" si="407"/>
        <v>50</v>
      </c>
      <c r="P2621" s="127">
        <f t="shared" si="403"/>
        <v>7.5</v>
      </c>
      <c r="Q2621" s="130">
        <f t="shared" si="404"/>
        <v>50</v>
      </c>
      <c r="R2621" s="62">
        <f t="shared" si="405"/>
        <v>50</v>
      </c>
      <c r="S2621" s="62">
        <f t="shared" si="408"/>
        <v>50</v>
      </c>
      <c r="T2621" s="129">
        <f t="shared" si="409"/>
        <v>3621.9078586603164</v>
      </c>
      <c r="X2621" s="62"/>
      <c r="AA2621" s="24"/>
    </row>
    <row r="2622" spans="6:27" x14ac:dyDescent="0.3">
      <c r="F2622" s="124">
        <f>Calculator!A2604</f>
        <v>2599</v>
      </c>
      <c r="G2622" s="44">
        <f>Calculator!B2604</f>
        <v>0</v>
      </c>
      <c r="H2622" s="44">
        <f>Calculator!C2604</f>
        <v>0</v>
      </c>
      <c r="I2622" s="46">
        <f>Calculator!E2604</f>
        <v>0</v>
      </c>
      <c r="J2622" s="45">
        <f>Calculator!F2604</f>
        <v>0</v>
      </c>
      <c r="K2622" s="125">
        <f t="shared" si="400"/>
        <v>7.5</v>
      </c>
      <c r="L2622" s="127">
        <f t="shared" si="401"/>
        <v>7.5</v>
      </c>
      <c r="M2622" s="127">
        <f t="shared" si="406"/>
        <v>7.5</v>
      </c>
      <c r="N2622" s="57">
        <f t="shared" si="402"/>
        <v>50</v>
      </c>
      <c r="O2622" s="57">
        <f t="shared" si="407"/>
        <v>50</v>
      </c>
      <c r="P2622" s="127">
        <f t="shared" si="403"/>
        <v>7.5</v>
      </c>
      <c r="Q2622" s="130">
        <f t="shared" si="404"/>
        <v>50</v>
      </c>
      <c r="R2622" s="62">
        <f t="shared" si="405"/>
        <v>50</v>
      </c>
      <c r="S2622" s="62">
        <f t="shared" si="408"/>
        <v>50</v>
      </c>
      <c r="T2622" s="129">
        <f t="shared" si="409"/>
        <v>3621.9078586603164</v>
      </c>
      <c r="X2622" s="62"/>
      <c r="AA2622" s="24"/>
    </row>
    <row r="2623" spans="6:27" x14ac:dyDescent="0.3">
      <c r="F2623" s="124">
        <f>Calculator!A2605</f>
        <v>2600</v>
      </c>
      <c r="G2623" s="44">
        <f>Calculator!B2605</f>
        <v>0</v>
      </c>
      <c r="H2623" s="44">
        <f>Calculator!C2605</f>
        <v>0</v>
      </c>
      <c r="I2623" s="46">
        <f>Calculator!E2605</f>
        <v>0</v>
      </c>
      <c r="J2623" s="45">
        <f>Calculator!F2605</f>
        <v>0</v>
      </c>
      <c r="K2623" s="125">
        <f t="shared" si="400"/>
        <v>7.5</v>
      </c>
      <c r="L2623" s="127">
        <f t="shared" si="401"/>
        <v>7.5</v>
      </c>
      <c r="M2623" s="127">
        <f t="shared" si="406"/>
        <v>7.5</v>
      </c>
      <c r="N2623" s="57">
        <f t="shared" si="402"/>
        <v>50</v>
      </c>
      <c r="O2623" s="57">
        <f t="shared" si="407"/>
        <v>50</v>
      </c>
      <c r="P2623" s="127">
        <f t="shared" si="403"/>
        <v>7.5</v>
      </c>
      <c r="Q2623" s="130">
        <f t="shared" si="404"/>
        <v>50</v>
      </c>
      <c r="R2623" s="62">
        <f t="shared" si="405"/>
        <v>50</v>
      </c>
      <c r="S2623" s="62">
        <f t="shared" si="408"/>
        <v>50</v>
      </c>
      <c r="T2623" s="129">
        <f t="shared" si="409"/>
        <v>3621.9078586603164</v>
      </c>
      <c r="X2623" s="62"/>
      <c r="AA2623" s="24"/>
    </row>
    <row r="2624" spans="6:27" x14ac:dyDescent="0.3">
      <c r="F2624" s="124">
        <f>Calculator!A2606</f>
        <v>2601</v>
      </c>
      <c r="G2624" s="44">
        <f>Calculator!B2606</f>
        <v>0</v>
      </c>
      <c r="H2624" s="44">
        <f>Calculator!C2606</f>
        <v>0</v>
      </c>
      <c r="I2624" s="46">
        <f>Calculator!E2606</f>
        <v>0</v>
      </c>
      <c r="J2624" s="45">
        <f>Calculator!F2606</f>
        <v>0</v>
      </c>
      <c r="K2624" s="125">
        <f t="shared" si="400"/>
        <v>7.5</v>
      </c>
      <c r="L2624" s="127">
        <f t="shared" si="401"/>
        <v>7.5</v>
      </c>
      <c r="M2624" s="127">
        <f t="shared" si="406"/>
        <v>7.5</v>
      </c>
      <c r="N2624" s="57">
        <f t="shared" si="402"/>
        <v>50</v>
      </c>
      <c r="O2624" s="57">
        <f t="shared" si="407"/>
        <v>50</v>
      </c>
      <c r="P2624" s="127">
        <f t="shared" si="403"/>
        <v>7.5</v>
      </c>
      <c r="Q2624" s="130">
        <f t="shared" si="404"/>
        <v>50</v>
      </c>
      <c r="R2624" s="62">
        <f t="shared" si="405"/>
        <v>50</v>
      </c>
      <c r="S2624" s="62">
        <f t="shared" si="408"/>
        <v>50</v>
      </c>
      <c r="T2624" s="129">
        <f t="shared" si="409"/>
        <v>3621.9078586603164</v>
      </c>
      <c r="X2624" s="62"/>
      <c r="AA2624" s="24"/>
    </row>
    <row r="2625" spans="6:27" x14ac:dyDescent="0.3">
      <c r="F2625" s="124">
        <f>Calculator!A2607</f>
        <v>2602</v>
      </c>
      <c r="G2625" s="44">
        <f>Calculator!B2607</f>
        <v>0</v>
      </c>
      <c r="H2625" s="44">
        <f>Calculator!C2607</f>
        <v>0</v>
      </c>
      <c r="I2625" s="46">
        <f>Calculator!E2607</f>
        <v>0</v>
      </c>
      <c r="J2625" s="45">
        <f>Calculator!F2607</f>
        <v>0</v>
      </c>
      <c r="K2625" s="125">
        <f t="shared" si="400"/>
        <v>7.5</v>
      </c>
      <c r="L2625" s="127">
        <f t="shared" si="401"/>
        <v>7.5</v>
      </c>
      <c r="M2625" s="127">
        <f t="shared" si="406"/>
        <v>7.5</v>
      </c>
      <c r="N2625" s="57">
        <f t="shared" si="402"/>
        <v>50</v>
      </c>
      <c r="O2625" s="57">
        <f t="shared" si="407"/>
        <v>50</v>
      </c>
      <c r="P2625" s="127">
        <f t="shared" si="403"/>
        <v>7.5</v>
      </c>
      <c r="Q2625" s="130">
        <f t="shared" si="404"/>
        <v>50</v>
      </c>
      <c r="R2625" s="62">
        <f t="shared" si="405"/>
        <v>50</v>
      </c>
      <c r="S2625" s="62">
        <f t="shared" si="408"/>
        <v>50</v>
      </c>
      <c r="T2625" s="129">
        <f t="shared" si="409"/>
        <v>3621.9078586603164</v>
      </c>
      <c r="X2625" s="62"/>
      <c r="AA2625" s="24"/>
    </row>
    <row r="2626" spans="6:27" x14ac:dyDescent="0.3">
      <c r="F2626" s="124">
        <f>Calculator!A2608</f>
        <v>2603</v>
      </c>
      <c r="G2626" s="44">
        <f>Calculator!B2608</f>
        <v>0</v>
      </c>
      <c r="H2626" s="44">
        <f>Calculator!C2608</f>
        <v>0</v>
      </c>
      <c r="I2626" s="46">
        <f>Calculator!E2608</f>
        <v>0</v>
      </c>
      <c r="J2626" s="45">
        <f>Calculator!F2608</f>
        <v>0</v>
      </c>
      <c r="K2626" s="125">
        <f t="shared" si="400"/>
        <v>7.5</v>
      </c>
      <c r="L2626" s="127">
        <f t="shared" si="401"/>
        <v>7.5</v>
      </c>
      <c r="M2626" s="127">
        <f t="shared" si="406"/>
        <v>7.5</v>
      </c>
      <c r="N2626" s="57">
        <f t="shared" si="402"/>
        <v>50</v>
      </c>
      <c r="O2626" s="57">
        <f t="shared" si="407"/>
        <v>50</v>
      </c>
      <c r="P2626" s="127">
        <f t="shared" si="403"/>
        <v>7.5</v>
      </c>
      <c r="Q2626" s="130">
        <f t="shared" si="404"/>
        <v>50</v>
      </c>
      <c r="R2626" s="62">
        <f t="shared" si="405"/>
        <v>50</v>
      </c>
      <c r="S2626" s="62">
        <f t="shared" si="408"/>
        <v>50</v>
      </c>
      <c r="T2626" s="129">
        <f t="shared" si="409"/>
        <v>3621.9078586603164</v>
      </c>
      <c r="X2626" s="62"/>
      <c r="AA2626" s="24"/>
    </row>
    <row r="2627" spans="6:27" x14ac:dyDescent="0.3">
      <c r="F2627" s="124">
        <f>Calculator!A2609</f>
        <v>2604</v>
      </c>
      <c r="G2627" s="44">
        <f>Calculator!B2609</f>
        <v>0</v>
      </c>
      <c r="H2627" s="44">
        <f>Calculator!C2609</f>
        <v>0</v>
      </c>
      <c r="I2627" s="46">
        <f>Calculator!E2609</f>
        <v>0</v>
      </c>
      <c r="J2627" s="45">
        <f>Calculator!F2609</f>
        <v>0</v>
      </c>
      <c r="K2627" s="125">
        <f t="shared" si="400"/>
        <v>7.5</v>
      </c>
      <c r="L2627" s="127">
        <f t="shared" si="401"/>
        <v>7.5</v>
      </c>
      <c r="M2627" s="127">
        <f t="shared" si="406"/>
        <v>7.5</v>
      </c>
      <c r="N2627" s="57">
        <f t="shared" si="402"/>
        <v>50</v>
      </c>
      <c r="O2627" s="57">
        <f t="shared" si="407"/>
        <v>50</v>
      </c>
      <c r="P2627" s="127">
        <f t="shared" si="403"/>
        <v>7.5</v>
      </c>
      <c r="Q2627" s="130">
        <f t="shared" si="404"/>
        <v>50</v>
      </c>
      <c r="R2627" s="62">
        <f t="shared" si="405"/>
        <v>50</v>
      </c>
      <c r="S2627" s="62">
        <f t="shared" si="408"/>
        <v>50</v>
      </c>
      <c r="T2627" s="129">
        <f t="shared" si="409"/>
        <v>3621.9078586603164</v>
      </c>
      <c r="X2627" s="62"/>
      <c r="AA2627" s="24"/>
    </row>
    <row r="2628" spans="6:27" x14ac:dyDescent="0.3">
      <c r="F2628" s="124">
        <f>Calculator!A2610</f>
        <v>2605</v>
      </c>
      <c r="G2628" s="44">
        <f>Calculator!B2610</f>
        <v>0</v>
      </c>
      <c r="H2628" s="44">
        <f>Calculator!C2610</f>
        <v>0</v>
      </c>
      <c r="I2628" s="46">
        <f>Calculator!E2610</f>
        <v>0</v>
      </c>
      <c r="J2628" s="45">
        <f>Calculator!F2610</f>
        <v>0</v>
      </c>
      <c r="K2628" s="125">
        <f t="shared" si="400"/>
        <v>7.5</v>
      </c>
      <c r="L2628" s="127">
        <f t="shared" si="401"/>
        <v>7.5</v>
      </c>
      <c r="M2628" s="127">
        <f t="shared" si="406"/>
        <v>7.5</v>
      </c>
      <c r="N2628" s="57">
        <f t="shared" si="402"/>
        <v>50</v>
      </c>
      <c r="O2628" s="57">
        <f t="shared" si="407"/>
        <v>50</v>
      </c>
      <c r="P2628" s="127">
        <f t="shared" si="403"/>
        <v>7.5</v>
      </c>
      <c r="Q2628" s="130">
        <f t="shared" si="404"/>
        <v>50</v>
      </c>
      <c r="R2628" s="62">
        <f t="shared" si="405"/>
        <v>50</v>
      </c>
      <c r="S2628" s="62">
        <f t="shared" si="408"/>
        <v>50</v>
      </c>
      <c r="T2628" s="129">
        <f t="shared" si="409"/>
        <v>3621.9078586603164</v>
      </c>
      <c r="X2628" s="62"/>
      <c r="AA2628" s="24"/>
    </row>
    <row r="2629" spans="6:27" x14ac:dyDescent="0.3">
      <c r="F2629" s="124">
        <f>Calculator!A2611</f>
        <v>2606</v>
      </c>
      <c r="G2629" s="44">
        <f>Calculator!B2611</f>
        <v>0</v>
      </c>
      <c r="H2629" s="44">
        <f>Calculator!C2611</f>
        <v>0</v>
      </c>
      <c r="I2629" s="46">
        <f>Calculator!E2611</f>
        <v>0</v>
      </c>
      <c r="J2629" s="45">
        <f>Calculator!F2611</f>
        <v>0</v>
      </c>
      <c r="K2629" s="125">
        <f t="shared" si="400"/>
        <v>7.5</v>
      </c>
      <c r="L2629" s="127">
        <f t="shared" si="401"/>
        <v>7.5</v>
      </c>
      <c r="M2629" s="127">
        <f t="shared" si="406"/>
        <v>7.5</v>
      </c>
      <c r="N2629" s="57">
        <f t="shared" si="402"/>
        <v>50</v>
      </c>
      <c r="O2629" s="57">
        <f t="shared" si="407"/>
        <v>50</v>
      </c>
      <c r="P2629" s="127">
        <f t="shared" si="403"/>
        <v>7.5</v>
      </c>
      <c r="Q2629" s="130">
        <f t="shared" si="404"/>
        <v>50</v>
      </c>
      <c r="R2629" s="62">
        <f t="shared" si="405"/>
        <v>50</v>
      </c>
      <c r="S2629" s="62">
        <f t="shared" si="408"/>
        <v>50</v>
      </c>
      <c r="T2629" s="129">
        <f t="shared" si="409"/>
        <v>3621.9078586603164</v>
      </c>
      <c r="X2629" s="62"/>
      <c r="AA2629" s="24"/>
    </row>
    <row r="2630" spans="6:27" x14ac:dyDescent="0.3">
      <c r="F2630" s="124">
        <f>Calculator!A2612</f>
        <v>2607</v>
      </c>
      <c r="G2630" s="44">
        <f>Calculator!B2612</f>
        <v>0</v>
      </c>
      <c r="H2630" s="44">
        <f>Calculator!C2612</f>
        <v>0</v>
      </c>
      <c r="I2630" s="46">
        <f>Calculator!E2612</f>
        <v>0</v>
      </c>
      <c r="J2630" s="45">
        <f>Calculator!F2612</f>
        <v>0</v>
      </c>
      <c r="K2630" s="125">
        <f t="shared" si="400"/>
        <v>7.5</v>
      </c>
      <c r="L2630" s="127">
        <f t="shared" si="401"/>
        <v>7.5</v>
      </c>
      <c r="M2630" s="127">
        <f t="shared" si="406"/>
        <v>7.5</v>
      </c>
      <c r="N2630" s="57">
        <f t="shared" si="402"/>
        <v>50</v>
      </c>
      <c r="O2630" s="57">
        <f t="shared" si="407"/>
        <v>50</v>
      </c>
      <c r="P2630" s="127">
        <f t="shared" si="403"/>
        <v>7.5</v>
      </c>
      <c r="Q2630" s="130">
        <f t="shared" si="404"/>
        <v>50</v>
      </c>
      <c r="R2630" s="62">
        <f t="shared" si="405"/>
        <v>50</v>
      </c>
      <c r="S2630" s="62">
        <f t="shared" si="408"/>
        <v>50</v>
      </c>
      <c r="T2630" s="129">
        <f t="shared" si="409"/>
        <v>3621.9078586603164</v>
      </c>
      <c r="X2630" s="62"/>
      <c r="AA2630" s="24"/>
    </row>
    <row r="2631" spans="6:27" x14ac:dyDescent="0.3">
      <c r="F2631" s="124">
        <f>Calculator!A2613</f>
        <v>2608</v>
      </c>
      <c r="G2631" s="44">
        <f>Calculator!B2613</f>
        <v>0</v>
      </c>
      <c r="H2631" s="44">
        <f>Calculator!C2613</f>
        <v>0</v>
      </c>
      <c r="I2631" s="46">
        <f>Calculator!E2613</f>
        <v>0</v>
      </c>
      <c r="J2631" s="45">
        <f>Calculator!F2613</f>
        <v>0</v>
      </c>
      <c r="K2631" s="125">
        <f t="shared" si="400"/>
        <v>7.5</v>
      </c>
      <c r="L2631" s="127">
        <f t="shared" si="401"/>
        <v>7.5</v>
      </c>
      <c r="M2631" s="127">
        <f t="shared" si="406"/>
        <v>7.5</v>
      </c>
      <c r="N2631" s="57">
        <f t="shared" si="402"/>
        <v>50</v>
      </c>
      <c r="O2631" s="57">
        <f t="shared" si="407"/>
        <v>50</v>
      </c>
      <c r="P2631" s="127">
        <f t="shared" si="403"/>
        <v>7.5</v>
      </c>
      <c r="Q2631" s="130">
        <f t="shared" si="404"/>
        <v>50</v>
      </c>
      <c r="R2631" s="62">
        <f t="shared" si="405"/>
        <v>50</v>
      </c>
      <c r="S2631" s="62">
        <f t="shared" si="408"/>
        <v>50</v>
      </c>
      <c r="T2631" s="129">
        <f t="shared" si="409"/>
        <v>3621.9078586603164</v>
      </c>
      <c r="X2631" s="62"/>
      <c r="AA2631" s="24"/>
    </row>
    <row r="2632" spans="6:27" x14ac:dyDescent="0.3">
      <c r="F2632" s="124">
        <f>Calculator!A2614</f>
        <v>2609</v>
      </c>
      <c r="G2632" s="44">
        <f>Calculator!B2614</f>
        <v>0</v>
      </c>
      <c r="H2632" s="44">
        <f>Calculator!C2614</f>
        <v>0</v>
      </c>
      <c r="I2632" s="46">
        <f>Calculator!E2614</f>
        <v>0</v>
      </c>
      <c r="J2632" s="45">
        <f>Calculator!F2614</f>
        <v>0</v>
      </c>
      <c r="K2632" s="125">
        <f t="shared" si="400"/>
        <v>7.5</v>
      </c>
      <c r="L2632" s="127">
        <f t="shared" si="401"/>
        <v>7.5</v>
      </c>
      <c r="M2632" s="127">
        <f t="shared" si="406"/>
        <v>7.5</v>
      </c>
      <c r="N2632" s="57">
        <f t="shared" si="402"/>
        <v>50</v>
      </c>
      <c r="O2632" s="57">
        <f t="shared" si="407"/>
        <v>50</v>
      </c>
      <c r="P2632" s="127">
        <f t="shared" si="403"/>
        <v>7.5</v>
      </c>
      <c r="Q2632" s="130">
        <f t="shared" si="404"/>
        <v>50</v>
      </c>
      <c r="R2632" s="62">
        <f t="shared" si="405"/>
        <v>50</v>
      </c>
      <c r="S2632" s="62">
        <f t="shared" si="408"/>
        <v>50</v>
      </c>
      <c r="T2632" s="129">
        <f t="shared" si="409"/>
        <v>3621.9078586603164</v>
      </c>
      <c r="X2632" s="62"/>
      <c r="AA2632" s="24"/>
    </row>
    <row r="2633" spans="6:27" x14ac:dyDescent="0.3">
      <c r="F2633" s="124">
        <f>Calculator!A2615</f>
        <v>2610</v>
      </c>
      <c r="G2633" s="44">
        <f>Calculator!B2615</f>
        <v>0</v>
      </c>
      <c r="H2633" s="44">
        <f>Calculator!C2615</f>
        <v>0</v>
      </c>
      <c r="I2633" s="46">
        <f>Calculator!E2615</f>
        <v>0</v>
      </c>
      <c r="J2633" s="45">
        <f>Calculator!F2615</f>
        <v>0</v>
      </c>
      <c r="K2633" s="125">
        <f t="shared" si="400"/>
        <v>7.5</v>
      </c>
      <c r="L2633" s="127">
        <f t="shared" si="401"/>
        <v>7.5</v>
      </c>
      <c r="M2633" s="127">
        <f t="shared" si="406"/>
        <v>7.5</v>
      </c>
      <c r="N2633" s="57">
        <f t="shared" si="402"/>
        <v>50</v>
      </c>
      <c r="O2633" s="57">
        <f t="shared" si="407"/>
        <v>50</v>
      </c>
      <c r="P2633" s="127">
        <f t="shared" si="403"/>
        <v>7.5</v>
      </c>
      <c r="Q2633" s="130">
        <f t="shared" si="404"/>
        <v>50</v>
      </c>
      <c r="R2633" s="62">
        <f t="shared" si="405"/>
        <v>50</v>
      </c>
      <c r="S2633" s="62">
        <f t="shared" si="408"/>
        <v>50</v>
      </c>
      <c r="T2633" s="129">
        <f t="shared" si="409"/>
        <v>3621.9078586603164</v>
      </c>
      <c r="X2633" s="62"/>
      <c r="AA2633" s="24"/>
    </row>
    <row r="2634" spans="6:27" x14ac:dyDescent="0.3">
      <c r="F2634" s="124">
        <f>Calculator!A2616</f>
        <v>2611</v>
      </c>
      <c r="G2634" s="44">
        <f>Calculator!B2616</f>
        <v>0</v>
      </c>
      <c r="H2634" s="44">
        <f>Calculator!C2616</f>
        <v>0</v>
      </c>
      <c r="I2634" s="46">
        <f>Calculator!E2616</f>
        <v>0</v>
      </c>
      <c r="J2634" s="45">
        <f>Calculator!F2616</f>
        <v>0</v>
      </c>
      <c r="K2634" s="125">
        <f t="shared" si="400"/>
        <v>7.5</v>
      </c>
      <c r="L2634" s="127">
        <f t="shared" si="401"/>
        <v>7.5</v>
      </c>
      <c r="M2634" s="127">
        <f t="shared" si="406"/>
        <v>7.5</v>
      </c>
      <c r="N2634" s="57">
        <f t="shared" si="402"/>
        <v>50</v>
      </c>
      <c r="O2634" s="57">
        <f t="shared" si="407"/>
        <v>50</v>
      </c>
      <c r="P2634" s="127">
        <f t="shared" si="403"/>
        <v>7.5</v>
      </c>
      <c r="Q2634" s="130">
        <f t="shared" si="404"/>
        <v>50</v>
      </c>
      <c r="R2634" s="62">
        <f t="shared" si="405"/>
        <v>50</v>
      </c>
      <c r="S2634" s="62">
        <f t="shared" si="408"/>
        <v>50</v>
      </c>
      <c r="T2634" s="129">
        <f t="shared" si="409"/>
        <v>3621.9078586603164</v>
      </c>
      <c r="X2634" s="62"/>
      <c r="AA2634" s="24"/>
    </row>
    <row r="2635" spans="6:27" x14ac:dyDescent="0.3">
      <c r="F2635" s="124">
        <f>Calculator!A2617</f>
        <v>2612</v>
      </c>
      <c r="G2635" s="44">
        <f>Calculator!B2617</f>
        <v>0</v>
      </c>
      <c r="H2635" s="44">
        <f>Calculator!C2617</f>
        <v>0</v>
      </c>
      <c r="I2635" s="46">
        <f>Calculator!E2617</f>
        <v>0</v>
      </c>
      <c r="J2635" s="45">
        <f>Calculator!F2617</f>
        <v>0</v>
      </c>
      <c r="K2635" s="125">
        <f t="shared" si="400"/>
        <v>7.5</v>
      </c>
      <c r="L2635" s="127">
        <f t="shared" si="401"/>
        <v>7.5</v>
      </c>
      <c r="M2635" s="127">
        <f t="shared" si="406"/>
        <v>7.5</v>
      </c>
      <c r="N2635" s="57">
        <f t="shared" si="402"/>
        <v>50</v>
      </c>
      <c r="O2635" s="57">
        <f t="shared" si="407"/>
        <v>50</v>
      </c>
      <c r="P2635" s="127">
        <f t="shared" si="403"/>
        <v>7.5</v>
      </c>
      <c r="Q2635" s="130">
        <f t="shared" si="404"/>
        <v>50</v>
      </c>
      <c r="R2635" s="62">
        <f t="shared" si="405"/>
        <v>50</v>
      </c>
      <c r="S2635" s="62">
        <f t="shared" si="408"/>
        <v>50</v>
      </c>
      <c r="T2635" s="129">
        <f t="shared" si="409"/>
        <v>3621.9078586603164</v>
      </c>
      <c r="X2635" s="62"/>
      <c r="AA2635" s="24"/>
    </row>
    <row r="2636" spans="6:27" x14ac:dyDescent="0.3">
      <c r="F2636" s="124">
        <f>Calculator!A2618</f>
        <v>2613</v>
      </c>
      <c r="G2636" s="44">
        <f>Calculator!B2618</f>
        <v>0</v>
      </c>
      <c r="H2636" s="44">
        <f>Calculator!C2618</f>
        <v>0</v>
      </c>
      <c r="I2636" s="46">
        <f>Calculator!E2618</f>
        <v>0</v>
      </c>
      <c r="J2636" s="45">
        <f>Calculator!F2618</f>
        <v>0</v>
      </c>
      <c r="K2636" s="125">
        <f t="shared" si="400"/>
        <v>7.5</v>
      </c>
      <c r="L2636" s="127">
        <f t="shared" si="401"/>
        <v>7.5</v>
      </c>
      <c r="M2636" s="127">
        <f t="shared" si="406"/>
        <v>7.5</v>
      </c>
      <c r="N2636" s="57">
        <f t="shared" si="402"/>
        <v>50</v>
      </c>
      <c r="O2636" s="57">
        <f t="shared" si="407"/>
        <v>50</v>
      </c>
      <c r="P2636" s="127">
        <f t="shared" si="403"/>
        <v>7.5</v>
      </c>
      <c r="Q2636" s="130">
        <f t="shared" si="404"/>
        <v>50</v>
      </c>
      <c r="R2636" s="62">
        <f t="shared" si="405"/>
        <v>50</v>
      </c>
      <c r="S2636" s="62">
        <f t="shared" si="408"/>
        <v>50</v>
      </c>
      <c r="T2636" s="129">
        <f t="shared" si="409"/>
        <v>3621.9078586603164</v>
      </c>
      <c r="X2636" s="62"/>
      <c r="AA2636" s="24"/>
    </row>
    <row r="2637" spans="6:27" x14ac:dyDescent="0.3">
      <c r="F2637" s="124">
        <f>Calculator!A2619</f>
        <v>2614</v>
      </c>
      <c r="G2637" s="44">
        <f>Calculator!B2619</f>
        <v>0</v>
      </c>
      <c r="H2637" s="44">
        <f>Calculator!C2619</f>
        <v>0</v>
      </c>
      <c r="I2637" s="46">
        <f>Calculator!E2619</f>
        <v>0</v>
      </c>
      <c r="J2637" s="45">
        <f>Calculator!F2619</f>
        <v>0</v>
      </c>
      <c r="K2637" s="125">
        <f t="shared" si="400"/>
        <v>7.5</v>
      </c>
      <c r="L2637" s="127">
        <f t="shared" si="401"/>
        <v>7.5</v>
      </c>
      <c r="M2637" s="127">
        <f t="shared" si="406"/>
        <v>7.5</v>
      </c>
      <c r="N2637" s="57">
        <f t="shared" si="402"/>
        <v>50</v>
      </c>
      <c r="O2637" s="57">
        <f t="shared" si="407"/>
        <v>50</v>
      </c>
      <c r="P2637" s="127">
        <f t="shared" si="403"/>
        <v>7.5</v>
      </c>
      <c r="Q2637" s="130">
        <f t="shared" si="404"/>
        <v>50</v>
      </c>
      <c r="R2637" s="62">
        <f t="shared" si="405"/>
        <v>50</v>
      </c>
      <c r="S2637" s="62">
        <f t="shared" si="408"/>
        <v>50</v>
      </c>
      <c r="T2637" s="129">
        <f t="shared" si="409"/>
        <v>3621.9078586603164</v>
      </c>
      <c r="X2637" s="62"/>
      <c r="AA2637" s="24"/>
    </row>
    <row r="2638" spans="6:27" x14ac:dyDescent="0.3">
      <c r="F2638" s="124">
        <f>Calculator!A2620</f>
        <v>2615</v>
      </c>
      <c r="G2638" s="44">
        <f>Calculator!B2620</f>
        <v>0</v>
      </c>
      <c r="H2638" s="44">
        <f>Calculator!C2620</f>
        <v>0</v>
      </c>
      <c r="I2638" s="46">
        <f>Calculator!E2620</f>
        <v>0</v>
      </c>
      <c r="J2638" s="45">
        <f>Calculator!F2620</f>
        <v>0</v>
      </c>
      <c r="K2638" s="125">
        <f t="shared" si="400"/>
        <v>7.5</v>
      </c>
      <c r="L2638" s="127">
        <f t="shared" si="401"/>
        <v>7.5</v>
      </c>
      <c r="M2638" s="127">
        <f t="shared" si="406"/>
        <v>7.5</v>
      </c>
      <c r="N2638" s="57">
        <f t="shared" si="402"/>
        <v>50</v>
      </c>
      <c r="O2638" s="57">
        <f t="shared" si="407"/>
        <v>50</v>
      </c>
      <c r="P2638" s="127">
        <f t="shared" si="403"/>
        <v>7.5</v>
      </c>
      <c r="Q2638" s="130">
        <f t="shared" si="404"/>
        <v>50</v>
      </c>
      <c r="R2638" s="62">
        <f t="shared" si="405"/>
        <v>50</v>
      </c>
      <c r="S2638" s="62">
        <f t="shared" si="408"/>
        <v>50</v>
      </c>
      <c r="T2638" s="129">
        <f t="shared" si="409"/>
        <v>3621.9078586603164</v>
      </c>
      <c r="X2638" s="62"/>
      <c r="AA2638" s="24"/>
    </row>
    <row r="2639" spans="6:27" x14ac:dyDescent="0.3">
      <c r="F2639" s="124">
        <f>Calculator!A2621</f>
        <v>2616</v>
      </c>
      <c r="G2639" s="44">
        <f>Calculator!B2621</f>
        <v>0</v>
      </c>
      <c r="H2639" s="44">
        <f>Calculator!C2621</f>
        <v>0</v>
      </c>
      <c r="I2639" s="46">
        <f>Calculator!E2621</f>
        <v>0</v>
      </c>
      <c r="J2639" s="45">
        <f>Calculator!F2621</f>
        <v>0</v>
      </c>
      <c r="K2639" s="125">
        <f t="shared" si="400"/>
        <v>7.5</v>
      </c>
      <c r="L2639" s="127">
        <f t="shared" si="401"/>
        <v>7.5</v>
      </c>
      <c r="M2639" s="127">
        <f t="shared" si="406"/>
        <v>7.5</v>
      </c>
      <c r="N2639" s="57">
        <f t="shared" si="402"/>
        <v>50</v>
      </c>
      <c r="O2639" s="57">
        <f t="shared" si="407"/>
        <v>50</v>
      </c>
      <c r="P2639" s="127">
        <f t="shared" si="403"/>
        <v>7.5</v>
      </c>
      <c r="Q2639" s="130">
        <f t="shared" si="404"/>
        <v>50</v>
      </c>
      <c r="R2639" s="62">
        <f t="shared" si="405"/>
        <v>50</v>
      </c>
      <c r="S2639" s="62">
        <f t="shared" si="408"/>
        <v>50</v>
      </c>
      <c r="T2639" s="129">
        <f t="shared" si="409"/>
        <v>3621.9078586603164</v>
      </c>
      <c r="X2639" s="62"/>
      <c r="AA2639" s="24"/>
    </row>
    <row r="2640" spans="6:27" x14ac:dyDescent="0.3">
      <c r="F2640" s="124">
        <f>Calculator!A2622</f>
        <v>2617</v>
      </c>
      <c r="G2640" s="44">
        <f>Calculator!B2622</f>
        <v>0</v>
      </c>
      <c r="H2640" s="44">
        <f>Calculator!C2622</f>
        <v>0</v>
      </c>
      <c r="I2640" s="46">
        <f>Calculator!E2622</f>
        <v>0</v>
      </c>
      <c r="J2640" s="45">
        <f>Calculator!F2622</f>
        <v>0</v>
      </c>
      <c r="K2640" s="125">
        <f t="shared" si="400"/>
        <v>7.5</v>
      </c>
      <c r="L2640" s="127">
        <f t="shared" si="401"/>
        <v>7.5</v>
      </c>
      <c r="M2640" s="127">
        <f t="shared" si="406"/>
        <v>7.5</v>
      </c>
      <c r="N2640" s="57">
        <f t="shared" si="402"/>
        <v>50</v>
      </c>
      <c r="O2640" s="57">
        <f t="shared" si="407"/>
        <v>50</v>
      </c>
      <c r="P2640" s="127">
        <f t="shared" si="403"/>
        <v>7.5</v>
      </c>
      <c r="Q2640" s="130">
        <f t="shared" si="404"/>
        <v>50</v>
      </c>
      <c r="R2640" s="62">
        <f t="shared" si="405"/>
        <v>50</v>
      </c>
      <c r="S2640" s="62">
        <f t="shared" si="408"/>
        <v>50</v>
      </c>
      <c r="T2640" s="129">
        <f t="shared" si="409"/>
        <v>3621.9078586603164</v>
      </c>
      <c r="X2640" s="62"/>
      <c r="AA2640" s="24"/>
    </row>
    <row r="2641" spans="6:27" x14ac:dyDescent="0.3">
      <c r="F2641" s="124">
        <f>Calculator!A2623</f>
        <v>2618</v>
      </c>
      <c r="G2641" s="44">
        <f>Calculator!B2623</f>
        <v>0</v>
      </c>
      <c r="H2641" s="44">
        <f>Calculator!C2623</f>
        <v>0</v>
      </c>
      <c r="I2641" s="46">
        <f>Calculator!E2623</f>
        <v>0</v>
      </c>
      <c r="J2641" s="45">
        <f>Calculator!F2623</f>
        <v>0</v>
      </c>
      <c r="K2641" s="125">
        <f t="shared" si="400"/>
        <v>7.5</v>
      </c>
      <c r="L2641" s="127">
        <f t="shared" si="401"/>
        <v>7.5</v>
      </c>
      <c r="M2641" s="127">
        <f t="shared" si="406"/>
        <v>7.5</v>
      </c>
      <c r="N2641" s="57">
        <f t="shared" si="402"/>
        <v>50</v>
      </c>
      <c r="O2641" s="57">
        <f t="shared" si="407"/>
        <v>50</v>
      </c>
      <c r="P2641" s="127">
        <f t="shared" si="403"/>
        <v>7.5</v>
      </c>
      <c r="Q2641" s="130">
        <f t="shared" si="404"/>
        <v>50</v>
      </c>
      <c r="R2641" s="62">
        <f t="shared" si="405"/>
        <v>50</v>
      </c>
      <c r="S2641" s="62">
        <f t="shared" si="408"/>
        <v>50</v>
      </c>
      <c r="T2641" s="129">
        <f t="shared" si="409"/>
        <v>3621.9078586603164</v>
      </c>
      <c r="X2641" s="62"/>
      <c r="AA2641" s="24"/>
    </row>
    <row r="2642" spans="6:27" x14ac:dyDescent="0.3">
      <c r="F2642" s="124">
        <f>Calculator!A2624</f>
        <v>2619</v>
      </c>
      <c r="G2642" s="44">
        <f>Calculator!B2624</f>
        <v>0</v>
      </c>
      <c r="H2642" s="44">
        <f>Calculator!C2624</f>
        <v>0</v>
      </c>
      <c r="I2642" s="46">
        <f>Calculator!E2624</f>
        <v>0</v>
      </c>
      <c r="J2642" s="45">
        <f>Calculator!F2624</f>
        <v>0</v>
      </c>
      <c r="K2642" s="125">
        <f t="shared" si="400"/>
        <v>7.5</v>
      </c>
      <c r="L2642" s="127">
        <f t="shared" si="401"/>
        <v>7.5</v>
      </c>
      <c r="M2642" s="127">
        <f t="shared" si="406"/>
        <v>7.5</v>
      </c>
      <c r="N2642" s="57">
        <f t="shared" si="402"/>
        <v>50</v>
      </c>
      <c r="O2642" s="57">
        <f t="shared" si="407"/>
        <v>50</v>
      </c>
      <c r="P2642" s="127">
        <f t="shared" si="403"/>
        <v>7.5</v>
      </c>
      <c r="Q2642" s="130">
        <f t="shared" si="404"/>
        <v>50</v>
      </c>
      <c r="R2642" s="62">
        <f t="shared" si="405"/>
        <v>50</v>
      </c>
      <c r="S2642" s="62">
        <f t="shared" si="408"/>
        <v>50</v>
      </c>
      <c r="T2642" s="129">
        <f t="shared" si="409"/>
        <v>3621.9078586603164</v>
      </c>
      <c r="X2642" s="62"/>
      <c r="AA2642" s="24"/>
    </row>
    <row r="2643" spans="6:27" x14ac:dyDescent="0.3">
      <c r="F2643" s="124">
        <f>Calculator!A2625</f>
        <v>2620</v>
      </c>
      <c r="G2643" s="44">
        <f>Calculator!B2625</f>
        <v>0</v>
      </c>
      <c r="H2643" s="44">
        <f>Calculator!C2625</f>
        <v>0</v>
      </c>
      <c r="I2643" s="46">
        <f>Calculator!E2625</f>
        <v>0</v>
      </c>
      <c r="J2643" s="45">
        <f>Calculator!F2625</f>
        <v>0</v>
      </c>
      <c r="K2643" s="125">
        <f t="shared" si="400"/>
        <v>7.5</v>
      </c>
      <c r="L2643" s="127">
        <f t="shared" si="401"/>
        <v>7.5</v>
      </c>
      <c r="M2643" s="127">
        <f t="shared" si="406"/>
        <v>7.5</v>
      </c>
      <c r="N2643" s="57">
        <f t="shared" si="402"/>
        <v>50</v>
      </c>
      <c r="O2643" s="57">
        <f t="shared" si="407"/>
        <v>50</v>
      </c>
      <c r="P2643" s="127">
        <f t="shared" si="403"/>
        <v>7.5</v>
      </c>
      <c r="Q2643" s="130">
        <f t="shared" si="404"/>
        <v>50</v>
      </c>
      <c r="R2643" s="62">
        <f t="shared" si="405"/>
        <v>50</v>
      </c>
      <c r="S2643" s="62">
        <f t="shared" si="408"/>
        <v>50</v>
      </c>
      <c r="T2643" s="129">
        <f t="shared" si="409"/>
        <v>3621.9078586603164</v>
      </c>
      <c r="X2643" s="62"/>
      <c r="AA2643" s="24"/>
    </row>
    <row r="2644" spans="6:27" x14ac:dyDescent="0.3">
      <c r="F2644" s="124">
        <f>Calculator!A2626</f>
        <v>2621</v>
      </c>
      <c r="G2644" s="44">
        <f>Calculator!B2626</f>
        <v>0</v>
      </c>
      <c r="H2644" s="44">
        <f>Calculator!C2626</f>
        <v>0</v>
      </c>
      <c r="I2644" s="46">
        <f>Calculator!E2626</f>
        <v>0</v>
      </c>
      <c r="J2644" s="45">
        <f>Calculator!F2626</f>
        <v>0</v>
      </c>
      <c r="K2644" s="125">
        <f t="shared" si="400"/>
        <v>7.5</v>
      </c>
      <c r="L2644" s="127">
        <f t="shared" si="401"/>
        <v>7.5</v>
      </c>
      <c r="M2644" s="127">
        <f t="shared" si="406"/>
        <v>7.5</v>
      </c>
      <c r="N2644" s="57">
        <f t="shared" si="402"/>
        <v>50</v>
      </c>
      <c r="O2644" s="57">
        <f t="shared" si="407"/>
        <v>50</v>
      </c>
      <c r="P2644" s="127">
        <f t="shared" si="403"/>
        <v>7.5</v>
      </c>
      <c r="Q2644" s="130">
        <f t="shared" si="404"/>
        <v>50</v>
      </c>
      <c r="R2644" s="62">
        <f t="shared" si="405"/>
        <v>50</v>
      </c>
      <c r="S2644" s="62">
        <f t="shared" si="408"/>
        <v>50</v>
      </c>
      <c r="T2644" s="129">
        <f t="shared" si="409"/>
        <v>3621.9078586603164</v>
      </c>
      <c r="X2644" s="62"/>
      <c r="AA2644" s="24"/>
    </row>
    <row r="2645" spans="6:27" x14ac:dyDescent="0.3">
      <c r="F2645" s="124">
        <f>Calculator!A2627</f>
        <v>2622</v>
      </c>
      <c r="G2645" s="44">
        <f>Calculator!B2627</f>
        <v>0</v>
      </c>
      <c r="H2645" s="44">
        <f>Calculator!C2627</f>
        <v>0</v>
      </c>
      <c r="I2645" s="46">
        <f>Calculator!E2627</f>
        <v>0</v>
      </c>
      <c r="J2645" s="45">
        <f>Calculator!F2627</f>
        <v>0</v>
      </c>
      <c r="K2645" s="125">
        <f t="shared" si="400"/>
        <v>7.5</v>
      </c>
      <c r="L2645" s="127">
        <f t="shared" si="401"/>
        <v>7.5</v>
      </c>
      <c r="M2645" s="127">
        <f t="shared" si="406"/>
        <v>7.5</v>
      </c>
      <c r="N2645" s="57">
        <f t="shared" si="402"/>
        <v>50</v>
      </c>
      <c r="O2645" s="57">
        <f t="shared" si="407"/>
        <v>50</v>
      </c>
      <c r="P2645" s="127">
        <f t="shared" si="403"/>
        <v>7.5</v>
      </c>
      <c r="Q2645" s="130">
        <f t="shared" si="404"/>
        <v>50</v>
      </c>
      <c r="R2645" s="62">
        <f t="shared" si="405"/>
        <v>50</v>
      </c>
      <c r="S2645" s="62">
        <f t="shared" si="408"/>
        <v>50</v>
      </c>
      <c r="T2645" s="129">
        <f t="shared" si="409"/>
        <v>3621.9078586603164</v>
      </c>
      <c r="X2645" s="62"/>
      <c r="AA2645" s="24"/>
    </row>
    <row r="2646" spans="6:27" x14ac:dyDescent="0.3">
      <c r="F2646" s="124">
        <f>Calculator!A2628</f>
        <v>2623</v>
      </c>
      <c r="G2646" s="44">
        <f>Calculator!B2628</f>
        <v>0</v>
      </c>
      <c r="H2646" s="44">
        <f>Calculator!C2628</f>
        <v>0</v>
      </c>
      <c r="I2646" s="46">
        <f>Calculator!E2628</f>
        <v>0</v>
      </c>
      <c r="J2646" s="45">
        <f>Calculator!F2628</f>
        <v>0</v>
      </c>
      <c r="K2646" s="125">
        <f t="shared" si="400"/>
        <v>7.5</v>
      </c>
      <c r="L2646" s="127">
        <f t="shared" si="401"/>
        <v>7.5</v>
      </c>
      <c r="M2646" s="127">
        <f t="shared" si="406"/>
        <v>7.5</v>
      </c>
      <c r="N2646" s="57">
        <f t="shared" si="402"/>
        <v>50</v>
      </c>
      <c r="O2646" s="57">
        <f t="shared" si="407"/>
        <v>50</v>
      </c>
      <c r="P2646" s="127">
        <f t="shared" si="403"/>
        <v>7.5</v>
      </c>
      <c r="Q2646" s="130">
        <f t="shared" si="404"/>
        <v>50</v>
      </c>
      <c r="R2646" s="62">
        <f t="shared" si="405"/>
        <v>50</v>
      </c>
      <c r="S2646" s="62">
        <f t="shared" si="408"/>
        <v>50</v>
      </c>
      <c r="T2646" s="129">
        <f t="shared" si="409"/>
        <v>3621.9078586603164</v>
      </c>
      <c r="X2646" s="62"/>
      <c r="AA2646" s="24"/>
    </row>
    <row r="2647" spans="6:27" x14ac:dyDescent="0.3">
      <c r="F2647" s="124">
        <f>Calculator!A2629</f>
        <v>2624</v>
      </c>
      <c r="G2647" s="44">
        <f>Calculator!B2629</f>
        <v>0</v>
      </c>
      <c r="H2647" s="44">
        <f>Calculator!C2629</f>
        <v>0</v>
      </c>
      <c r="I2647" s="46">
        <f>Calculator!E2629</f>
        <v>0</v>
      </c>
      <c r="J2647" s="45">
        <f>Calculator!F2629</f>
        <v>0</v>
      </c>
      <c r="K2647" s="125">
        <f t="shared" si="400"/>
        <v>7.5</v>
      </c>
      <c r="L2647" s="127">
        <f t="shared" si="401"/>
        <v>7.5</v>
      </c>
      <c r="M2647" s="127">
        <f t="shared" si="406"/>
        <v>7.5</v>
      </c>
      <c r="N2647" s="57">
        <f t="shared" si="402"/>
        <v>50</v>
      </c>
      <c r="O2647" s="57">
        <f t="shared" si="407"/>
        <v>50</v>
      </c>
      <c r="P2647" s="127">
        <f t="shared" si="403"/>
        <v>7.5</v>
      </c>
      <c r="Q2647" s="130">
        <f t="shared" si="404"/>
        <v>50</v>
      </c>
      <c r="R2647" s="62">
        <f t="shared" si="405"/>
        <v>50</v>
      </c>
      <c r="S2647" s="62">
        <f t="shared" si="408"/>
        <v>50</v>
      </c>
      <c r="T2647" s="129">
        <f t="shared" si="409"/>
        <v>3621.9078586603164</v>
      </c>
      <c r="X2647" s="62"/>
      <c r="AA2647" s="24"/>
    </row>
    <row r="2648" spans="6:27" x14ac:dyDescent="0.3">
      <c r="F2648" s="124">
        <f>Calculator!A2630</f>
        <v>2625</v>
      </c>
      <c r="G2648" s="44">
        <f>Calculator!B2630</f>
        <v>0</v>
      </c>
      <c r="H2648" s="44">
        <f>Calculator!C2630</f>
        <v>0</v>
      </c>
      <c r="I2648" s="46">
        <f>Calculator!E2630</f>
        <v>0</v>
      </c>
      <c r="J2648" s="45">
        <f>Calculator!F2630</f>
        <v>0</v>
      </c>
      <c r="K2648" s="125">
        <f t="shared" ref="K2648:K2711" si="410">IF(I2648=0,7.5,I2648)</f>
        <v>7.5</v>
      </c>
      <c r="L2648" s="127">
        <f t="shared" ref="L2648:L2711" si="411">ROUND(K2648,1)</f>
        <v>7.5</v>
      </c>
      <c r="M2648" s="127">
        <f t="shared" si="406"/>
        <v>7.5</v>
      </c>
      <c r="N2648" s="57">
        <f t="shared" ref="N2648:N2711" si="412">IF(J2648=0,50,J2648)</f>
        <v>50</v>
      </c>
      <c r="O2648" s="57">
        <f t="shared" si="407"/>
        <v>50</v>
      </c>
      <c r="P2648" s="127">
        <f t="shared" ref="P2648:P2711" si="413">IF(M2648&gt;8.4,8.4,M2648)</f>
        <v>7.5</v>
      </c>
      <c r="Q2648" s="130">
        <f t="shared" ref="Q2648:Q2711" si="414">IF(O2648&gt;670,670,O2648)</f>
        <v>50</v>
      </c>
      <c r="R2648" s="62">
        <f t="shared" ref="R2648:R2711" si="415">IF(J2648=0,50,J2648)</f>
        <v>50</v>
      </c>
      <c r="S2648" s="62">
        <f t="shared" si="408"/>
        <v>50</v>
      </c>
      <c r="T2648" s="129">
        <f t="shared" si="409"/>
        <v>3621.9078586603164</v>
      </c>
      <c r="X2648" s="62"/>
      <c r="AA2648" s="24"/>
    </row>
    <row r="2649" spans="6:27" x14ac:dyDescent="0.3">
      <c r="F2649" s="124">
        <f>Calculator!A2631</f>
        <v>2626</v>
      </c>
      <c r="G2649" s="44">
        <f>Calculator!B2631</f>
        <v>0</v>
      </c>
      <c r="H2649" s="44">
        <f>Calculator!C2631</f>
        <v>0</v>
      </c>
      <c r="I2649" s="46">
        <f>Calculator!E2631</f>
        <v>0</v>
      </c>
      <c r="J2649" s="45">
        <f>Calculator!F2631</f>
        <v>0</v>
      </c>
      <c r="K2649" s="125">
        <f t="shared" si="410"/>
        <v>7.5</v>
      </c>
      <c r="L2649" s="127">
        <f t="shared" si="411"/>
        <v>7.5</v>
      </c>
      <c r="M2649" s="127">
        <f t="shared" ref="M2649:M2712" si="416">IF(L2649&lt;5.5,5.5,L2649)</f>
        <v>7.5</v>
      </c>
      <c r="N2649" s="57">
        <f t="shared" si="412"/>
        <v>50</v>
      </c>
      <c r="O2649" s="57">
        <f t="shared" ref="O2649:O2712" si="417">IF(N2649&lt;10,10,N2649)</f>
        <v>50</v>
      </c>
      <c r="P2649" s="127">
        <f t="shared" si="413"/>
        <v>7.5</v>
      </c>
      <c r="Q2649" s="130">
        <f t="shared" si="414"/>
        <v>50</v>
      </c>
      <c r="R2649" s="62">
        <f t="shared" si="415"/>
        <v>50</v>
      </c>
      <c r="S2649" s="62">
        <f t="shared" ref="S2649:S2712" si="418">IF(R2649&gt;250,250,R2649)</f>
        <v>50</v>
      </c>
      <c r="T2649" s="129">
        <f t="shared" ref="T2649:T2712" si="419">EXP(0.878*(LN(S2649))+4.76)</f>
        <v>3621.9078586603164</v>
      </c>
      <c r="X2649" s="62"/>
      <c r="AA2649" s="24"/>
    </row>
    <row r="2650" spans="6:27" x14ac:dyDescent="0.3">
      <c r="F2650" s="124">
        <f>Calculator!A2632</f>
        <v>2627</v>
      </c>
      <c r="G2650" s="44">
        <f>Calculator!B2632</f>
        <v>0</v>
      </c>
      <c r="H2650" s="44">
        <f>Calculator!C2632</f>
        <v>0</v>
      </c>
      <c r="I2650" s="46">
        <f>Calculator!E2632</f>
        <v>0</v>
      </c>
      <c r="J2650" s="45">
        <f>Calculator!F2632</f>
        <v>0</v>
      </c>
      <c r="K2650" s="125">
        <f t="shared" si="410"/>
        <v>7.5</v>
      </c>
      <c r="L2650" s="127">
        <f t="shared" si="411"/>
        <v>7.5</v>
      </c>
      <c r="M2650" s="127">
        <f t="shared" si="416"/>
        <v>7.5</v>
      </c>
      <c r="N2650" s="57">
        <f t="shared" si="412"/>
        <v>50</v>
      </c>
      <c r="O2650" s="57">
        <f t="shared" si="417"/>
        <v>50</v>
      </c>
      <c r="P2650" s="127">
        <f t="shared" si="413"/>
        <v>7.5</v>
      </c>
      <c r="Q2650" s="130">
        <f t="shared" si="414"/>
        <v>50</v>
      </c>
      <c r="R2650" s="62">
        <f t="shared" si="415"/>
        <v>50</v>
      </c>
      <c r="S2650" s="62">
        <f t="shared" si="418"/>
        <v>50</v>
      </c>
      <c r="T2650" s="129">
        <f t="shared" si="419"/>
        <v>3621.9078586603164</v>
      </c>
      <c r="X2650" s="62"/>
      <c r="AA2650" s="24"/>
    </row>
    <row r="2651" spans="6:27" x14ac:dyDescent="0.3">
      <c r="F2651" s="124">
        <f>Calculator!A2633</f>
        <v>2628</v>
      </c>
      <c r="G2651" s="44">
        <f>Calculator!B2633</f>
        <v>0</v>
      </c>
      <c r="H2651" s="44">
        <f>Calculator!C2633</f>
        <v>0</v>
      </c>
      <c r="I2651" s="46">
        <f>Calculator!E2633</f>
        <v>0</v>
      </c>
      <c r="J2651" s="45">
        <f>Calculator!F2633</f>
        <v>0</v>
      </c>
      <c r="K2651" s="125">
        <f t="shared" si="410"/>
        <v>7.5</v>
      </c>
      <c r="L2651" s="127">
        <f t="shared" si="411"/>
        <v>7.5</v>
      </c>
      <c r="M2651" s="127">
        <f t="shared" si="416"/>
        <v>7.5</v>
      </c>
      <c r="N2651" s="57">
        <f t="shared" si="412"/>
        <v>50</v>
      </c>
      <c r="O2651" s="57">
        <f t="shared" si="417"/>
        <v>50</v>
      </c>
      <c r="P2651" s="127">
        <f t="shared" si="413"/>
        <v>7.5</v>
      </c>
      <c r="Q2651" s="130">
        <f t="shared" si="414"/>
        <v>50</v>
      </c>
      <c r="R2651" s="62">
        <f t="shared" si="415"/>
        <v>50</v>
      </c>
      <c r="S2651" s="62">
        <f t="shared" si="418"/>
        <v>50</v>
      </c>
      <c r="T2651" s="129">
        <f t="shared" si="419"/>
        <v>3621.9078586603164</v>
      </c>
      <c r="X2651" s="62"/>
      <c r="AA2651" s="24"/>
    </row>
    <row r="2652" spans="6:27" x14ac:dyDescent="0.3">
      <c r="F2652" s="124">
        <f>Calculator!A2634</f>
        <v>2629</v>
      </c>
      <c r="G2652" s="44">
        <f>Calculator!B2634</f>
        <v>0</v>
      </c>
      <c r="H2652" s="44">
        <f>Calculator!C2634</f>
        <v>0</v>
      </c>
      <c r="I2652" s="46">
        <f>Calculator!E2634</f>
        <v>0</v>
      </c>
      <c r="J2652" s="45">
        <f>Calculator!F2634</f>
        <v>0</v>
      </c>
      <c r="K2652" s="125">
        <f t="shared" si="410"/>
        <v>7.5</v>
      </c>
      <c r="L2652" s="127">
        <f t="shared" si="411"/>
        <v>7.5</v>
      </c>
      <c r="M2652" s="127">
        <f t="shared" si="416"/>
        <v>7.5</v>
      </c>
      <c r="N2652" s="57">
        <f t="shared" si="412"/>
        <v>50</v>
      </c>
      <c r="O2652" s="57">
        <f t="shared" si="417"/>
        <v>50</v>
      </c>
      <c r="P2652" s="127">
        <f t="shared" si="413"/>
        <v>7.5</v>
      </c>
      <c r="Q2652" s="130">
        <f t="shared" si="414"/>
        <v>50</v>
      </c>
      <c r="R2652" s="62">
        <f t="shared" si="415"/>
        <v>50</v>
      </c>
      <c r="S2652" s="62">
        <f t="shared" si="418"/>
        <v>50</v>
      </c>
      <c r="T2652" s="129">
        <f t="shared" si="419"/>
        <v>3621.9078586603164</v>
      </c>
      <c r="X2652" s="62"/>
      <c r="AA2652" s="24"/>
    </row>
    <row r="2653" spans="6:27" x14ac:dyDescent="0.3">
      <c r="F2653" s="124">
        <f>Calculator!A2635</f>
        <v>2630</v>
      </c>
      <c r="G2653" s="44">
        <f>Calculator!B2635</f>
        <v>0</v>
      </c>
      <c r="H2653" s="44">
        <f>Calculator!C2635</f>
        <v>0</v>
      </c>
      <c r="I2653" s="46">
        <f>Calculator!E2635</f>
        <v>0</v>
      </c>
      <c r="J2653" s="45">
        <f>Calculator!F2635</f>
        <v>0</v>
      </c>
      <c r="K2653" s="125">
        <f t="shared" si="410"/>
        <v>7.5</v>
      </c>
      <c r="L2653" s="127">
        <f t="shared" si="411"/>
        <v>7.5</v>
      </c>
      <c r="M2653" s="127">
        <f t="shared" si="416"/>
        <v>7.5</v>
      </c>
      <c r="N2653" s="57">
        <f t="shared" si="412"/>
        <v>50</v>
      </c>
      <c r="O2653" s="57">
        <f t="shared" si="417"/>
        <v>50</v>
      </c>
      <c r="P2653" s="127">
        <f t="shared" si="413"/>
        <v>7.5</v>
      </c>
      <c r="Q2653" s="130">
        <f t="shared" si="414"/>
        <v>50</v>
      </c>
      <c r="R2653" s="62">
        <f t="shared" si="415"/>
        <v>50</v>
      </c>
      <c r="S2653" s="62">
        <f t="shared" si="418"/>
        <v>50</v>
      </c>
      <c r="T2653" s="129">
        <f t="shared" si="419"/>
        <v>3621.9078586603164</v>
      </c>
      <c r="X2653" s="62"/>
      <c r="AA2653" s="24"/>
    </row>
    <row r="2654" spans="6:27" x14ac:dyDescent="0.3">
      <c r="F2654" s="124">
        <f>Calculator!A2636</f>
        <v>2631</v>
      </c>
      <c r="G2654" s="44">
        <f>Calculator!B2636</f>
        <v>0</v>
      </c>
      <c r="H2654" s="44">
        <f>Calculator!C2636</f>
        <v>0</v>
      </c>
      <c r="I2654" s="46">
        <f>Calculator!E2636</f>
        <v>0</v>
      </c>
      <c r="J2654" s="45">
        <f>Calculator!F2636</f>
        <v>0</v>
      </c>
      <c r="K2654" s="125">
        <f t="shared" si="410"/>
        <v>7.5</v>
      </c>
      <c r="L2654" s="127">
        <f t="shared" si="411"/>
        <v>7.5</v>
      </c>
      <c r="M2654" s="127">
        <f t="shared" si="416"/>
        <v>7.5</v>
      </c>
      <c r="N2654" s="57">
        <f t="shared" si="412"/>
        <v>50</v>
      </c>
      <c r="O2654" s="57">
        <f t="shared" si="417"/>
        <v>50</v>
      </c>
      <c r="P2654" s="127">
        <f t="shared" si="413"/>
        <v>7.5</v>
      </c>
      <c r="Q2654" s="130">
        <f t="shared" si="414"/>
        <v>50</v>
      </c>
      <c r="R2654" s="62">
        <f t="shared" si="415"/>
        <v>50</v>
      </c>
      <c r="S2654" s="62">
        <f t="shared" si="418"/>
        <v>50</v>
      </c>
      <c r="T2654" s="129">
        <f t="shared" si="419"/>
        <v>3621.9078586603164</v>
      </c>
      <c r="X2654" s="62"/>
      <c r="AA2654" s="24"/>
    </row>
    <row r="2655" spans="6:27" x14ac:dyDescent="0.3">
      <c r="F2655" s="124">
        <f>Calculator!A2637</f>
        <v>2632</v>
      </c>
      <c r="G2655" s="44">
        <f>Calculator!B2637</f>
        <v>0</v>
      </c>
      <c r="H2655" s="44">
        <f>Calculator!C2637</f>
        <v>0</v>
      </c>
      <c r="I2655" s="46">
        <f>Calculator!E2637</f>
        <v>0</v>
      </c>
      <c r="J2655" s="45">
        <f>Calculator!F2637</f>
        <v>0</v>
      </c>
      <c r="K2655" s="125">
        <f t="shared" si="410"/>
        <v>7.5</v>
      </c>
      <c r="L2655" s="127">
        <f t="shared" si="411"/>
        <v>7.5</v>
      </c>
      <c r="M2655" s="127">
        <f t="shared" si="416"/>
        <v>7.5</v>
      </c>
      <c r="N2655" s="57">
        <f t="shared" si="412"/>
        <v>50</v>
      </c>
      <c r="O2655" s="57">
        <f t="shared" si="417"/>
        <v>50</v>
      </c>
      <c r="P2655" s="127">
        <f t="shared" si="413"/>
        <v>7.5</v>
      </c>
      <c r="Q2655" s="130">
        <f t="shared" si="414"/>
        <v>50</v>
      </c>
      <c r="R2655" s="62">
        <f t="shared" si="415"/>
        <v>50</v>
      </c>
      <c r="S2655" s="62">
        <f t="shared" si="418"/>
        <v>50</v>
      </c>
      <c r="T2655" s="129">
        <f t="shared" si="419"/>
        <v>3621.9078586603164</v>
      </c>
      <c r="X2655" s="62"/>
      <c r="AA2655" s="24"/>
    </row>
    <row r="2656" spans="6:27" x14ac:dyDescent="0.3">
      <c r="F2656" s="124">
        <f>Calculator!A2638</f>
        <v>2633</v>
      </c>
      <c r="G2656" s="44">
        <f>Calculator!B2638</f>
        <v>0</v>
      </c>
      <c r="H2656" s="44">
        <f>Calculator!C2638</f>
        <v>0</v>
      </c>
      <c r="I2656" s="46">
        <f>Calculator!E2638</f>
        <v>0</v>
      </c>
      <c r="J2656" s="45">
        <f>Calculator!F2638</f>
        <v>0</v>
      </c>
      <c r="K2656" s="125">
        <f t="shared" si="410"/>
        <v>7.5</v>
      </c>
      <c r="L2656" s="127">
        <f t="shared" si="411"/>
        <v>7.5</v>
      </c>
      <c r="M2656" s="127">
        <f t="shared" si="416"/>
        <v>7.5</v>
      </c>
      <c r="N2656" s="57">
        <f t="shared" si="412"/>
        <v>50</v>
      </c>
      <c r="O2656" s="57">
        <f t="shared" si="417"/>
        <v>50</v>
      </c>
      <c r="P2656" s="127">
        <f t="shared" si="413"/>
        <v>7.5</v>
      </c>
      <c r="Q2656" s="130">
        <f t="shared" si="414"/>
        <v>50</v>
      </c>
      <c r="R2656" s="62">
        <f t="shared" si="415"/>
        <v>50</v>
      </c>
      <c r="S2656" s="62">
        <f t="shared" si="418"/>
        <v>50</v>
      </c>
      <c r="T2656" s="129">
        <f t="shared" si="419"/>
        <v>3621.9078586603164</v>
      </c>
      <c r="X2656" s="62"/>
      <c r="AA2656" s="24"/>
    </row>
    <row r="2657" spans="6:27" x14ac:dyDescent="0.3">
      <c r="F2657" s="124">
        <f>Calculator!A2639</f>
        <v>2634</v>
      </c>
      <c r="G2657" s="44">
        <f>Calculator!B2639</f>
        <v>0</v>
      </c>
      <c r="H2657" s="44">
        <f>Calculator!C2639</f>
        <v>0</v>
      </c>
      <c r="I2657" s="46">
        <f>Calculator!E2639</f>
        <v>0</v>
      </c>
      <c r="J2657" s="45">
        <f>Calculator!F2639</f>
        <v>0</v>
      </c>
      <c r="K2657" s="125">
        <f t="shared" si="410"/>
        <v>7.5</v>
      </c>
      <c r="L2657" s="127">
        <f t="shared" si="411"/>
        <v>7.5</v>
      </c>
      <c r="M2657" s="127">
        <f t="shared" si="416"/>
        <v>7.5</v>
      </c>
      <c r="N2657" s="57">
        <f t="shared" si="412"/>
        <v>50</v>
      </c>
      <c r="O2657" s="57">
        <f t="shared" si="417"/>
        <v>50</v>
      </c>
      <c r="P2657" s="127">
        <f t="shared" si="413"/>
        <v>7.5</v>
      </c>
      <c r="Q2657" s="130">
        <f t="shared" si="414"/>
        <v>50</v>
      </c>
      <c r="R2657" s="62">
        <f t="shared" si="415"/>
        <v>50</v>
      </c>
      <c r="S2657" s="62">
        <f t="shared" si="418"/>
        <v>50</v>
      </c>
      <c r="T2657" s="129">
        <f t="shared" si="419"/>
        <v>3621.9078586603164</v>
      </c>
      <c r="X2657" s="62"/>
      <c r="AA2657" s="24"/>
    </row>
    <row r="2658" spans="6:27" x14ac:dyDescent="0.3">
      <c r="F2658" s="124">
        <f>Calculator!A2640</f>
        <v>2635</v>
      </c>
      <c r="G2658" s="44">
        <f>Calculator!B2640</f>
        <v>0</v>
      </c>
      <c r="H2658" s="44">
        <f>Calculator!C2640</f>
        <v>0</v>
      </c>
      <c r="I2658" s="46">
        <f>Calculator!E2640</f>
        <v>0</v>
      </c>
      <c r="J2658" s="45">
        <f>Calculator!F2640</f>
        <v>0</v>
      </c>
      <c r="K2658" s="125">
        <f t="shared" si="410"/>
        <v>7.5</v>
      </c>
      <c r="L2658" s="127">
        <f t="shared" si="411"/>
        <v>7.5</v>
      </c>
      <c r="M2658" s="127">
        <f t="shared" si="416"/>
        <v>7.5</v>
      </c>
      <c r="N2658" s="57">
        <f t="shared" si="412"/>
        <v>50</v>
      </c>
      <c r="O2658" s="57">
        <f t="shared" si="417"/>
        <v>50</v>
      </c>
      <c r="P2658" s="127">
        <f t="shared" si="413"/>
        <v>7.5</v>
      </c>
      <c r="Q2658" s="130">
        <f t="shared" si="414"/>
        <v>50</v>
      </c>
      <c r="R2658" s="62">
        <f t="shared" si="415"/>
        <v>50</v>
      </c>
      <c r="S2658" s="62">
        <f t="shared" si="418"/>
        <v>50</v>
      </c>
      <c r="T2658" s="129">
        <f t="shared" si="419"/>
        <v>3621.9078586603164</v>
      </c>
      <c r="X2658" s="62"/>
      <c r="AA2658" s="24"/>
    </row>
    <row r="2659" spans="6:27" x14ac:dyDescent="0.3">
      <c r="F2659" s="124">
        <f>Calculator!A2641</f>
        <v>2636</v>
      </c>
      <c r="G2659" s="44">
        <f>Calculator!B2641</f>
        <v>0</v>
      </c>
      <c r="H2659" s="44">
        <f>Calculator!C2641</f>
        <v>0</v>
      </c>
      <c r="I2659" s="46">
        <f>Calculator!E2641</f>
        <v>0</v>
      </c>
      <c r="J2659" s="45">
        <f>Calculator!F2641</f>
        <v>0</v>
      </c>
      <c r="K2659" s="125">
        <f t="shared" si="410"/>
        <v>7.5</v>
      </c>
      <c r="L2659" s="127">
        <f t="shared" si="411"/>
        <v>7.5</v>
      </c>
      <c r="M2659" s="127">
        <f t="shared" si="416"/>
        <v>7.5</v>
      </c>
      <c r="N2659" s="57">
        <f t="shared" si="412"/>
        <v>50</v>
      </c>
      <c r="O2659" s="57">
        <f t="shared" si="417"/>
        <v>50</v>
      </c>
      <c r="P2659" s="127">
        <f t="shared" si="413"/>
        <v>7.5</v>
      </c>
      <c r="Q2659" s="130">
        <f t="shared" si="414"/>
        <v>50</v>
      </c>
      <c r="R2659" s="62">
        <f t="shared" si="415"/>
        <v>50</v>
      </c>
      <c r="S2659" s="62">
        <f t="shared" si="418"/>
        <v>50</v>
      </c>
      <c r="T2659" s="129">
        <f t="shared" si="419"/>
        <v>3621.9078586603164</v>
      </c>
      <c r="X2659" s="62"/>
      <c r="AA2659" s="24"/>
    </row>
    <row r="2660" spans="6:27" x14ac:dyDescent="0.3">
      <c r="F2660" s="124">
        <f>Calculator!A2642</f>
        <v>2637</v>
      </c>
      <c r="G2660" s="44">
        <f>Calculator!B2642</f>
        <v>0</v>
      </c>
      <c r="H2660" s="44">
        <f>Calculator!C2642</f>
        <v>0</v>
      </c>
      <c r="I2660" s="46">
        <f>Calculator!E2642</f>
        <v>0</v>
      </c>
      <c r="J2660" s="45">
        <f>Calculator!F2642</f>
        <v>0</v>
      </c>
      <c r="K2660" s="125">
        <f t="shared" si="410"/>
        <v>7.5</v>
      </c>
      <c r="L2660" s="127">
        <f t="shared" si="411"/>
        <v>7.5</v>
      </c>
      <c r="M2660" s="127">
        <f t="shared" si="416"/>
        <v>7.5</v>
      </c>
      <c r="N2660" s="57">
        <f t="shared" si="412"/>
        <v>50</v>
      </c>
      <c r="O2660" s="57">
        <f t="shared" si="417"/>
        <v>50</v>
      </c>
      <c r="P2660" s="127">
        <f t="shared" si="413"/>
        <v>7.5</v>
      </c>
      <c r="Q2660" s="130">
        <f t="shared" si="414"/>
        <v>50</v>
      </c>
      <c r="R2660" s="62">
        <f t="shared" si="415"/>
        <v>50</v>
      </c>
      <c r="S2660" s="62">
        <f t="shared" si="418"/>
        <v>50</v>
      </c>
      <c r="T2660" s="129">
        <f t="shared" si="419"/>
        <v>3621.9078586603164</v>
      </c>
      <c r="X2660" s="62"/>
      <c r="AA2660" s="24"/>
    </row>
    <row r="2661" spans="6:27" x14ac:dyDescent="0.3">
      <c r="F2661" s="124">
        <f>Calculator!A2643</f>
        <v>2638</v>
      </c>
      <c r="G2661" s="44">
        <f>Calculator!B2643</f>
        <v>0</v>
      </c>
      <c r="H2661" s="44">
        <f>Calculator!C2643</f>
        <v>0</v>
      </c>
      <c r="I2661" s="46">
        <f>Calculator!E2643</f>
        <v>0</v>
      </c>
      <c r="J2661" s="45">
        <f>Calculator!F2643</f>
        <v>0</v>
      </c>
      <c r="K2661" s="125">
        <f t="shared" si="410"/>
        <v>7.5</v>
      </c>
      <c r="L2661" s="127">
        <f t="shared" si="411"/>
        <v>7.5</v>
      </c>
      <c r="M2661" s="127">
        <f t="shared" si="416"/>
        <v>7.5</v>
      </c>
      <c r="N2661" s="57">
        <f t="shared" si="412"/>
        <v>50</v>
      </c>
      <c r="O2661" s="57">
        <f t="shared" si="417"/>
        <v>50</v>
      </c>
      <c r="P2661" s="127">
        <f t="shared" si="413"/>
        <v>7.5</v>
      </c>
      <c r="Q2661" s="130">
        <f t="shared" si="414"/>
        <v>50</v>
      </c>
      <c r="R2661" s="62">
        <f t="shared" si="415"/>
        <v>50</v>
      </c>
      <c r="S2661" s="62">
        <f t="shared" si="418"/>
        <v>50</v>
      </c>
      <c r="T2661" s="129">
        <f t="shared" si="419"/>
        <v>3621.9078586603164</v>
      </c>
      <c r="X2661" s="62"/>
      <c r="AA2661" s="24"/>
    </row>
    <row r="2662" spans="6:27" x14ac:dyDescent="0.3">
      <c r="F2662" s="124">
        <f>Calculator!A2644</f>
        <v>2639</v>
      </c>
      <c r="G2662" s="44">
        <f>Calculator!B2644</f>
        <v>0</v>
      </c>
      <c r="H2662" s="44">
        <f>Calculator!C2644</f>
        <v>0</v>
      </c>
      <c r="I2662" s="46">
        <f>Calculator!E2644</f>
        <v>0</v>
      </c>
      <c r="J2662" s="45">
        <f>Calculator!F2644</f>
        <v>0</v>
      </c>
      <c r="K2662" s="125">
        <f t="shared" si="410"/>
        <v>7.5</v>
      </c>
      <c r="L2662" s="127">
        <f t="shared" si="411"/>
        <v>7.5</v>
      </c>
      <c r="M2662" s="127">
        <f t="shared" si="416"/>
        <v>7.5</v>
      </c>
      <c r="N2662" s="57">
        <f t="shared" si="412"/>
        <v>50</v>
      </c>
      <c r="O2662" s="57">
        <f t="shared" si="417"/>
        <v>50</v>
      </c>
      <c r="P2662" s="127">
        <f t="shared" si="413"/>
        <v>7.5</v>
      </c>
      <c r="Q2662" s="130">
        <f t="shared" si="414"/>
        <v>50</v>
      </c>
      <c r="R2662" s="62">
        <f t="shared" si="415"/>
        <v>50</v>
      </c>
      <c r="S2662" s="62">
        <f t="shared" si="418"/>
        <v>50</v>
      </c>
      <c r="T2662" s="129">
        <f t="shared" si="419"/>
        <v>3621.9078586603164</v>
      </c>
      <c r="X2662" s="62"/>
      <c r="AA2662" s="24"/>
    </row>
    <row r="2663" spans="6:27" x14ac:dyDescent="0.3">
      <c r="F2663" s="124">
        <f>Calculator!A2645</f>
        <v>2640</v>
      </c>
      <c r="G2663" s="44">
        <f>Calculator!B2645</f>
        <v>0</v>
      </c>
      <c r="H2663" s="44">
        <f>Calculator!C2645</f>
        <v>0</v>
      </c>
      <c r="I2663" s="46">
        <f>Calculator!E2645</f>
        <v>0</v>
      </c>
      <c r="J2663" s="45">
        <f>Calculator!F2645</f>
        <v>0</v>
      </c>
      <c r="K2663" s="125">
        <f t="shared" si="410"/>
        <v>7.5</v>
      </c>
      <c r="L2663" s="127">
        <f t="shared" si="411"/>
        <v>7.5</v>
      </c>
      <c r="M2663" s="127">
        <f t="shared" si="416"/>
        <v>7.5</v>
      </c>
      <c r="N2663" s="57">
        <f t="shared" si="412"/>
        <v>50</v>
      </c>
      <c r="O2663" s="57">
        <f t="shared" si="417"/>
        <v>50</v>
      </c>
      <c r="P2663" s="127">
        <f t="shared" si="413"/>
        <v>7.5</v>
      </c>
      <c r="Q2663" s="130">
        <f t="shared" si="414"/>
        <v>50</v>
      </c>
      <c r="R2663" s="62">
        <f t="shared" si="415"/>
        <v>50</v>
      </c>
      <c r="S2663" s="62">
        <f t="shared" si="418"/>
        <v>50</v>
      </c>
      <c r="T2663" s="129">
        <f t="shared" si="419"/>
        <v>3621.9078586603164</v>
      </c>
      <c r="X2663" s="62"/>
      <c r="AA2663" s="24"/>
    </row>
    <row r="2664" spans="6:27" x14ac:dyDescent="0.3">
      <c r="F2664" s="124">
        <f>Calculator!A2646</f>
        <v>2641</v>
      </c>
      <c r="G2664" s="44">
        <f>Calculator!B2646</f>
        <v>0</v>
      </c>
      <c r="H2664" s="44">
        <f>Calculator!C2646</f>
        <v>0</v>
      </c>
      <c r="I2664" s="46">
        <f>Calculator!E2646</f>
        <v>0</v>
      </c>
      <c r="J2664" s="45">
        <f>Calculator!F2646</f>
        <v>0</v>
      </c>
      <c r="K2664" s="125">
        <f t="shared" si="410"/>
        <v>7.5</v>
      </c>
      <c r="L2664" s="127">
        <f t="shared" si="411"/>
        <v>7.5</v>
      </c>
      <c r="M2664" s="127">
        <f t="shared" si="416"/>
        <v>7.5</v>
      </c>
      <c r="N2664" s="57">
        <f t="shared" si="412"/>
        <v>50</v>
      </c>
      <c r="O2664" s="57">
        <f t="shared" si="417"/>
        <v>50</v>
      </c>
      <c r="P2664" s="127">
        <f t="shared" si="413"/>
        <v>7.5</v>
      </c>
      <c r="Q2664" s="130">
        <f t="shared" si="414"/>
        <v>50</v>
      </c>
      <c r="R2664" s="62">
        <f t="shared" si="415"/>
        <v>50</v>
      </c>
      <c r="S2664" s="62">
        <f t="shared" si="418"/>
        <v>50</v>
      </c>
      <c r="T2664" s="129">
        <f t="shared" si="419"/>
        <v>3621.9078586603164</v>
      </c>
      <c r="X2664" s="62"/>
      <c r="AA2664" s="24"/>
    </row>
    <row r="2665" spans="6:27" x14ac:dyDescent="0.3">
      <c r="F2665" s="124">
        <f>Calculator!A2647</f>
        <v>2642</v>
      </c>
      <c r="G2665" s="44">
        <f>Calculator!B2647</f>
        <v>0</v>
      </c>
      <c r="H2665" s="44">
        <f>Calculator!C2647</f>
        <v>0</v>
      </c>
      <c r="I2665" s="46">
        <f>Calculator!E2647</f>
        <v>0</v>
      </c>
      <c r="J2665" s="45">
        <f>Calculator!F2647</f>
        <v>0</v>
      </c>
      <c r="K2665" s="125">
        <f t="shared" si="410"/>
        <v>7.5</v>
      </c>
      <c r="L2665" s="127">
        <f t="shared" si="411"/>
        <v>7.5</v>
      </c>
      <c r="M2665" s="127">
        <f t="shared" si="416"/>
        <v>7.5</v>
      </c>
      <c r="N2665" s="57">
        <f t="shared" si="412"/>
        <v>50</v>
      </c>
      <c r="O2665" s="57">
        <f t="shared" si="417"/>
        <v>50</v>
      </c>
      <c r="P2665" s="127">
        <f t="shared" si="413"/>
        <v>7.5</v>
      </c>
      <c r="Q2665" s="130">
        <f t="shared" si="414"/>
        <v>50</v>
      </c>
      <c r="R2665" s="62">
        <f t="shared" si="415"/>
        <v>50</v>
      </c>
      <c r="S2665" s="62">
        <f t="shared" si="418"/>
        <v>50</v>
      </c>
      <c r="T2665" s="129">
        <f t="shared" si="419"/>
        <v>3621.9078586603164</v>
      </c>
      <c r="X2665" s="62"/>
      <c r="AA2665" s="24"/>
    </row>
    <row r="2666" spans="6:27" x14ac:dyDescent="0.3">
      <c r="F2666" s="124">
        <f>Calculator!A2648</f>
        <v>2643</v>
      </c>
      <c r="G2666" s="44">
        <f>Calculator!B2648</f>
        <v>0</v>
      </c>
      <c r="H2666" s="44">
        <f>Calculator!C2648</f>
        <v>0</v>
      </c>
      <c r="I2666" s="46">
        <f>Calculator!E2648</f>
        <v>0</v>
      </c>
      <c r="J2666" s="45">
        <f>Calculator!F2648</f>
        <v>0</v>
      </c>
      <c r="K2666" s="125">
        <f t="shared" si="410"/>
        <v>7.5</v>
      </c>
      <c r="L2666" s="127">
        <f t="shared" si="411"/>
        <v>7.5</v>
      </c>
      <c r="M2666" s="127">
        <f t="shared" si="416"/>
        <v>7.5</v>
      </c>
      <c r="N2666" s="57">
        <f t="shared" si="412"/>
        <v>50</v>
      </c>
      <c r="O2666" s="57">
        <f t="shared" si="417"/>
        <v>50</v>
      </c>
      <c r="P2666" s="127">
        <f t="shared" si="413"/>
        <v>7.5</v>
      </c>
      <c r="Q2666" s="130">
        <f t="shared" si="414"/>
        <v>50</v>
      </c>
      <c r="R2666" s="62">
        <f t="shared" si="415"/>
        <v>50</v>
      </c>
      <c r="S2666" s="62">
        <f t="shared" si="418"/>
        <v>50</v>
      </c>
      <c r="T2666" s="129">
        <f t="shared" si="419"/>
        <v>3621.9078586603164</v>
      </c>
      <c r="X2666" s="62"/>
      <c r="AA2666" s="24"/>
    </row>
    <row r="2667" spans="6:27" x14ac:dyDescent="0.3">
      <c r="F2667" s="124">
        <f>Calculator!A2649</f>
        <v>2644</v>
      </c>
      <c r="G2667" s="44">
        <f>Calculator!B2649</f>
        <v>0</v>
      </c>
      <c r="H2667" s="44">
        <f>Calculator!C2649</f>
        <v>0</v>
      </c>
      <c r="I2667" s="46">
        <f>Calculator!E2649</f>
        <v>0</v>
      </c>
      <c r="J2667" s="45">
        <f>Calculator!F2649</f>
        <v>0</v>
      </c>
      <c r="K2667" s="125">
        <f t="shared" si="410"/>
        <v>7.5</v>
      </c>
      <c r="L2667" s="127">
        <f t="shared" si="411"/>
        <v>7.5</v>
      </c>
      <c r="M2667" s="127">
        <f t="shared" si="416"/>
        <v>7.5</v>
      </c>
      <c r="N2667" s="57">
        <f t="shared" si="412"/>
        <v>50</v>
      </c>
      <c r="O2667" s="57">
        <f t="shared" si="417"/>
        <v>50</v>
      </c>
      <c r="P2667" s="127">
        <f t="shared" si="413"/>
        <v>7.5</v>
      </c>
      <c r="Q2667" s="130">
        <f t="shared" si="414"/>
        <v>50</v>
      </c>
      <c r="R2667" s="62">
        <f t="shared" si="415"/>
        <v>50</v>
      </c>
      <c r="S2667" s="62">
        <f t="shared" si="418"/>
        <v>50</v>
      </c>
      <c r="T2667" s="129">
        <f t="shared" si="419"/>
        <v>3621.9078586603164</v>
      </c>
      <c r="X2667" s="62"/>
      <c r="AA2667" s="24"/>
    </row>
    <row r="2668" spans="6:27" x14ac:dyDescent="0.3">
      <c r="F2668" s="124">
        <f>Calculator!A2650</f>
        <v>2645</v>
      </c>
      <c r="G2668" s="44">
        <f>Calculator!B2650</f>
        <v>0</v>
      </c>
      <c r="H2668" s="44">
        <f>Calculator!C2650</f>
        <v>0</v>
      </c>
      <c r="I2668" s="46">
        <f>Calculator!E2650</f>
        <v>0</v>
      </c>
      <c r="J2668" s="45">
        <f>Calculator!F2650</f>
        <v>0</v>
      </c>
      <c r="K2668" s="125">
        <f t="shared" si="410"/>
        <v>7.5</v>
      </c>
      <c r="L2668" s="127">
        <f t="shared" si="411"/>
        <v>7.5</v>
      </c>
      <c r="M2668" s="127">
        <f t="shared" si="416"/>
        <v>7.5</v>
      </c>
      <c r="N2668" s="57">
        <f t="shared" si="412"/>
        <v>50</v>
      </c>
      <c r="O2668" s="57">
        <f t="shared" si="417"/>
        <v>50</v>
      </c>
      <c r="P2668" s="127">
        <f t="shared" si="413"/>
        <v>7.5</v>
      </c>
      <c r="Q2668" s="130">
        <f t="shared" si="414"/>
        <v>50</v>
      </c>
      <c r="R2668" s="62">
        <f t="shared" si="415"/>
        <v>50</v>
      </c>
      <c r="S2668" s="62">
        <f t="shared" si="418"/>
        <v>50</v>
      </c>
      <c r="T2668" s="129">
        <f t="shared" si="419"/>
        <v>3621.9078586603164</v>
      </c>
      <c r="X2668" s="62"/>
      <c r="AA2668" s="24"/>
    </row>
    <row r="2669" spans="6:27" x14ac:dyDescent="0.3">
      <c r="F2669" s="124">
        <f>Calculator!A2651</f>
        <v>2646</v>
      </c>
      <c r="G2669" s="44">
        <f>Calculator!B2651</f>
        <v>0</v>
      </c>
      <c r="H2669" s="44">
        <f>Calculator!C2651</f>
        <v>0</v>
      </c>
      <c r="I2669" s="46">
        <f>Calculator!E2651</f>
        <v>0</v>
      </c>
      <c r="J2669" s="45">
        <f>Calculator!F2651</f>
        <v>0</v>
      </c>
      <c r="K2669" s="125">
        <f t="shared" si="410"/>
        <v>7.5</v>
      </c>
      <c r="L2669" s="127">
        <f t="shared" si="411"/>
        <v>7.5</v>
      </c>
      <c r="M2669" s="127">
        <f t="shared" si="416"/>
        <v>7.5</v>
      </c>
      <c r="N2669" s="57">
        <f t="shared" si="412"/>
        <v>50</v>
      </c>
      <c r="O2669" s="57">
        <f t="shared" si="417"/>
        <v>50</v>
      </c>
      <c r="P2669" s="127">
        <f t="shared" si="413"/>
        <v>7.5</v>
      </c>
      <c r="Q2669" s="130">
        <f t="shared" si="414"/>
        <v>50</v>
      </c>
      <c r="R2669" s="62">
        <f t="shared" si="415"/>
        <v>50</v>
      </c>
      <c r="S2669" s="62">
        <f t="shared" si="418"/>
        <v>50</v>
      </c>
      <c r="T2669" s="129">
        <f t="shared" si="419"/>
        <v>3621.9078586603164</v>
      </c>
      <c r="X2669" s="62"/>
      <c r="AA2669" s="24"/>
    </row>
    <row r="2670" spans="6:27" x14ac:dyDescent="0.3">
      <c r="F2670" s="124">
        <f>Calculator!A2652</f>
        <v>2647</v>
      </c>
      <c r="G2670" s="44">
        <f>Calculator!B2652</f>
        <v>0</v>
      </c>
      <c r="H2670" s="44">
        <f>Calculator!C2652</f>
        <v>0</v>
      </c>
      <c r="I2670" s="46">
        <f>Calculator!E2652</f>
        <v>0</v>
      </c>
      <c r="J2670" s="45">
        <f>Calculator!F2652</f>
        <v>0</v>
      </c>
      <c r="K2670" s="125">
        <f t="shared" si="410"/>
        <v>7.5</v>
      </c>
      <c r="L2670" s="127">
        <f t="shared" si="411"/>
        <v>7.5</v>
      </c>
      <c r="M2670" s="127">
        <f t="shared" si="416"/>
        <v>7.5</v>
      </c>
      <c r="N2670" s="57">
        <f t="shared" si="412"/>
        <v>50</v>
      </c>
      <c r="O2670" s="57">
        <f t="shared" si="417"/>
        <v>50</v>
      </c>
      <c r="P2670" s="127">
        <f t="shared" si="413"/>
        <v>7.5</v>
      </c>
      <c r="Q2670" s="130">
        <f t="shared" si="414"/>
        <v>50</v>
      </c>
      <c r="R2670" s="62">
        <f t="shared" si="415"/>
        <v>50</v>
      </c>
      <c r="S2670" s="62">
        <f t="shared" si="418"/>
        <v>50</v>
      </c>
      <c r="T2670" s="129">
        <f t="shared" si="419"/>
        <v>3621.9078586603164</v>
      </c>
      <c r="X2670" s="62"/>
      <c r="AA2670" s="24"/>
    </row>
    <row r="2671" spans="6:27" x14ac:dyDescent="0.3">
      <c r="F2671" s="124">
        <f>Calculator!A2653</f>
        <v>2648</v>
      </c>
      <c r="G2671" s="44">
        <f>Calculator!B2653</f>
        <v>0</v>
      </c>
      <c r="H2671" s="44">
        <f>Calculator!C2653</f>
        <v>0</v>
      </c>
      <c r="I2671" s="46">
        <f>Calculator!E2653</f>
        <v>0</v>
      </c>
      <c r="J2671" s="45">
        <f>Calculator!F2653</f>
        <v>0</v>
      </c>
      <c r="K2671" s="125">
        <f t="shared" si="410"/>
        <v>7.5</v>
      </c>
      <c r="L2671" s="127">
        <f t="shared" si="411"/>
        <v>7.5</v>
      </c>
      <c r="M2671" s="127">
        <f t="shared" si="416"/>
        <v>7.5</v>
      </c>
      <c r="N2671" s="57">
        <f t="shared" si="412"/>
        <v>50</v>
      </c>
      <c r="O2671" s="57">
        <f t="shared" si="417"/>
        <v>50</v>
      </c>
      <c r="P2671" s="127">
        <f t="shared" si="413"/>
        <v>7.5</v>
      </c>
      <c r="Q2671" s="130">
        <f t="shared" si="414"/>
        <v>50</v>
      </c>
      <c r="R2671" s="62">
        <f t="shared" si="415"/>
        <v>50</v>
      </c>
      <c r="S2671" s="62">
        <f t="shared" si="418"/>
        <v>50</v>
      </c>
      <c r="T2671" s="129">
        <f t="shared" si="419"/>
        <v>3621.9078586603164</v>
      </c>
      <c r="X2671" s="62"/>
      <c r="AA2671" s="24"/>
    </row>
    <row r="2672" spans="6:27" x14ac:dyDescent="0.3">
      <c r="F2672" s="124">
        <f>Calculator!A2654</f>
        <v>2649</v>
      </c>
      <c r="G2672" s="44">
        <f>Calculator!B2654</f>
        <v>0</v>
      </c>
      <c r="H2672" s="44">
        <f>Calculator!C2654</f>
        <v>0</v>
      </c>
      <c r="I2672" s="46">
        <f>Calculator!E2654</f>
        <v>0</v>
      </c>
      <c r="J2672" s="45">
        <f>Calculator!F2654</f>
        <v>0</v>
      </c>
      <c r="K2672" s="125">
        <f t="shared" si="410"/>
        <v>7.5</v>
      </c>
      <c r="L2672" s="127">
        <f t="shared" si="411"/>
        <v>7.5</v>
      </c>
      <c r="M2672" s="127">
        <f t="shared" si="416"/>
        <v>7.5</v>
      </c>
      <c r="N2672" s="57">
        <f t="shared" si="412"/>
        <v>50</v>
      </c>
      <c r="O2672" s="57">
        <f t="shared" si="417"/>
        <v>50</v>
      </c>
      <c r="P2672" s="127">
        <f t="shared" si="413"/>
        <v>7.5</v>
      </c>
      <c r="Q2672" s="130">
        <f t="shared" si="414"/>
        <v>50</v>
      </c>
      <c r="R2672" s="62">
        <f t="shared" si="415"/>
        <v>50</v>
      </c>
      <c r="S2672" s="62">
        <f t="shared" si="418"/>
        <v>50</v>
      </c>
      <c r="T2672" s="129">
        <f t="shared" si="419"/>
        <v>3621.9078586603164</v>
      </c>
      <c r="X2672" s="62"/>
      <c r="AA2672" s="24"/>
    </row>
    <row r="2673" spans="6:27" x14ac:dyDescent="0.3">
      <c r="F2673" s="124">
        <f>Calculator!A2655</f>
        <v>2650</v>
      </c>
      <c r="G2673" s="44">
        <f>Calculator!B2655</f>
        <v>0</v>
      </c>
      <c r="H2673" s="44">
        <f>Calculator!C2655</f>
        <v>0</v>
      </c>
      <c r="I2673" s="46">
        <f>Calculator!E2655</f>
        <v>0</v>
      </c>
      <c r="J2673" s="45">
        <f>Calculator!F2655</f>
        <v>0</v>
      </c>
      <c r="K2673" s="125">
        <f t="shared" si="410"/>
        <v>7.5</v>
      </c>
      <c r="L2673" s="127">
        <f t="shared" si="411"/>
        <v>7.5</v>
      </c>
      <c r="M2673" s="127">
        <f t="shared" si="416"/>
        <v>7.5</v>
      </c>
      <c r="N2673" s="57">
        <f t="shared" si="412"/>
        <v>50</v>
      </c>
      <c r="O2673" s="57">
        <f t="shared" si="417"/>
        <v>50</v>
      </c>
      <c r="P2673" s="127">
        <f t="shared" si="413"/>
        <v>7.5</v>
      </c>
      <c r="Q2673" s="130">
        <f t="shared" si="414"/>
        <v>50</v>
      </c>
      <c r="R2673" s="62">
        <f t="shared" si="415"/>
        <v>50</v>
      </c>
      <c r="S2673" s="62">
        <f t="shared" si="418"/>
        <v>50</v>
      </c>
      <c r="T2673" s="129">
        <f t="shared" si="419"/>
        <v>3621.9078586603164</v>
      </c>
      <c r="X2673" s="62"/>
      <c r="AA2673" s="24"/>
    </row>
    <row r="2674" spans="6:27" x14ac:dyDescent="0.3">
      <c r="F2674" s="124">
        <f>Calculator!A2656</f>
        <v>2651</v>
      </c>
      <c r="G2674" s="44">
        <f>Calculator!B2656</f>
        <v>0</v>
      </c>
      <c r="H2674" s="44">
        <f>Calculator!C2656</f>
        <v>0</v>
      </c>
      <c r="I2674" s="46">
        <f>Calculator!E2656</f>
        <v>0</v>
      </c>
      <c r="J2674" s="45">
        <f>Calculator!F2656</f>
        <v>0</v>
      </c>
      <c r="K2674" s="125">
        <f t="shared" si="410"/>
        <v>7.5</v>
      </c>
      <c r="L2674" s="127">
        <f t="shared" si="411"/>
        <v>7.5</v>
      </c>
      <c r="M2674" s="127">
        <f t="shared" si="416"/>
        <v>7.5</v>
      </c>
      <c r="N2674" s="57">
        <f t="shared" si="412"/>
        <v>50</v>
      </c>
      <c r="O2674" s="57">
        <f t="shared" si="417"/>
        <v>50</v>
      </c>
      <c r="P2674" s="127">
        <f t="shared" si="413"/>
        <v>7.5</v>
      </c>
      <c r="Q2674" s="130">
        <f t="shared" si="414"/>
        <v>50</v>
      </c>
      <c r="R2674" s="62">
        <f t="shared" si="415"/>
        <v>50</v>
      </c>
      <c r="S2674" s="62">
        <f t="shared" si="418"/>
        <v>50</v>
      </c>
      <c r="T2674" s="129">
        <f t="shared" si="419"/>
        <v>3621.9078586603164</v>
      </c>
      <c r="X2674" s="62"/>
      <c r="AA2674" s="24"/>
    </row>
    <row r="2675" spans="6:27" x14ac:dyDescent="0.3">
      <c r="F2675" s="124">
        <f>Calculator!A2657</f>
        <v>2652</v>
      </c>
      <c r="G2675" s="44">
        <f>Calculator!B2657</f>
        <v>0</v>
      </c>
      <c r="H2675" s="44">
        <f>Calculator!C2657</f>
        <v>0</v>
      </c>
      <c r="I2675" s="46">
        <f>Calculator!E2657</f>
        <v>0</v>
      </c>
      <c r="J2675" s="45">
        <f>Calculator!F2657</f>
        <v>0</v>
      </c>
      <c r="K2675" s="125">
        <f t="shared" si="410"/>
        <v>7.5</v>
      </c>
      <c r="L2675" s="127">
        <f t="shared" si="411"/>
        <v>7.5</v>
      </c>
      <c r="M2675" s="127">
        <f t="shared" si="416"/>
        <v>7.5</v>
      </c>
      <c r="N2675" s="57">
        <f t="shared" si="412"/>
        <v>50</v>
      </c>
      <c r="O2675" s="57">
        <f t="shared" si="417"/>
        <v>50</v>
      </c>
      <c r="P2675" s="127">
        <f t="shared" si="413"/>
        <v>7.5</v>
      </c>
      <c r="Q2675" s="130">
        <f t="shared" si="414"/>
        <v>50</v>
      </c>
      <c r="R2675" s="62">
        <f t="shared" si="415"/>
        <v>50</v>
      </c>
      <c r="S2675" s="62">
        <f t="shared" si="418"/>
        <v>50</v>
      </c>
      <c r="T2675" s="129">
        <f t="shared" si="419"/>
        <v>3621.9078586603164</v>
      </c>
      <c r="X2675" s="62"/>
      <c r="AA2675" s="24"/>
    </row>
    <row r="2676" spans="6:27" x14ac:dyDescent="0.3">
      <c r="F2676" s="124">
        <f>Calculator!A2658</f>
        <v>2653</v>
      </c>
      <c r="G2676" s="44">
        <f>Calculator!B2658</f>
        <v>0</v>
      </c>
      <c r="H2676" s="44">
        <f>Calculator!C2658</f>
        <v>0</v>
      </c>
      <c r="I2676" s="46">
        <f>Calculator!E2658</f>
        <v>0</v>
      </c>
      <c r="J2676" s="45">
        <f>Calculator!F2658</f>
        <v>0</v>
      </c>
      <c r="K2676" s="125">
        <f t="shared" si="410"/>
        <v>7.5</v>
      </c>
      <c r="L2676" s="127">
        <f t="shared" si="411"/>
        <v>7.5</v>
      </c>
      <c r="M2676" s="127">
        <f t="shared" si="416"/>
        <v>7.5</v>
      </c>
      <c r="N2676" s="57">
        <f t="shared" si="412"/>
        <v>50</v>
      </c>
      <c r="O2676" s="57">
        <f t="shared" si="417"/>
        <v>50</v>
      </c>
      <c r="P2676" s="127">
        <f t="shared" si="413"/>
        <v>7.5</v>
      </c>
      <c r="Q2676" s="130">
        <f t="shared" si="414"/>
        <v>50</v>
      </c>
      <c r="R2676" s="62">
        <f t="shared" si="415"/>
        <v>50</v>
      </c>
      <c r="S2676" s="62">
        <f t="shared" si="418"/>
        <v>50</v>
      </c>
      <c r="T2676" s="129">
        <f t="shared" si="419"/>
        <v>3621.9078586603164</v>
      </c>
      <c r="X2676" s="62"/>
      <c r="AA2676" s="24"/>
    </row>
    <row r="2677" spans="6:27" x14ac:dyDescent="0.3">
      <c r="F2677" s="124">
        <f>Calculator!A2659</f>
        <v>2654</v>
      </c>
      <c r="G2677" s="44">
        <f>Calculator!B2659</f>
        <v>0</v>
      </c>
      <c r="H2677" s="44">
        <f>Calculator!C2659</f>
        <v>0</v>
      </c>
      <c r="I2677" s="46">
        <f>Calculator!E2659</f>
        <v>0</v>
      </c>
      <c r="J2677" s="45">
        <f>Calculator!F2659</f>
        <v>0</v>
      </c>
      <c r="K2677" s="125">
        <f t="shared" si="410"/>
        <v>7.5</v>
      </c>
      <c r="L2677" s="127">
        <f t="shared" si="411"/>
        <v>7.5</v>
      </c>
      <c r="M2677" s="127">
        <f t="shared" si="416"/>
        <v>7.5</v>
      </c>
      <c r="N2677" s="57">
        <f t="shared" si="412"/>
        <v>50</v>
      </c>
      <c r="O2677" s="57">
        <f t="shared" si="417"/>
        <v>50</v>
      </c>
      <c r="P2677" s="127">
        <f t="shared" si="413"/>
        <v>7.5</v>
      </c>
      <c r="Q2677" s="130">
        <f t="shared" si="414"/>
        <v>50</v>
      </c>
      <c r="R2677" s="62">
        <f t="shared" si="415"/>
        <v>50</v>
      </c>
      <c r="S2677" s="62">
        <f t="shared" si="418"/>
        <v>50</v>
      </c>
      <c r="T2677" s="129">
        <f t="shared" si="419"/>
        <v>3621.9078586603164</v>
      </c>
      <c r="X2677" s="62"/>
      <c r="AA2677" s="24"/>
    </row>
    <row r="2678" spans="6:27" x14ac:dyDescent="0.3">
      <c r="F2678" s="124">
        <f>Calculator!A2660</f>
        <v>2655</v>
      </c>
      <c r="G2678" s="44">
        <f>Calculator!B2660</f>
        <v>0</v>
      </c>
      <c r="H2678" s="44">
        <f>Calculator!C2660</f>
        <v>0</v>
      </c>
      <c r="I2678" s="46">
        <f>Calculator!E2660</f>
        <v>0</v>
      </c>
      <c r="J2678" s="45">
        <f>Calculator!F2660</f>
        <v>0</v>
      </c>
      <c r="K2678" s="125">
        <f t="shared" si="410"/>
        <v>7.5</v>
      </c>
      <c r="L2678" s="127">
        <f t="shared" si="411"/>
        <v>7.5</v>
      </c>
      <c r="M2678" s="127">
        <f t="shared" si="416"/>
        <v>7.5</v>
      </c>
      <c r="N2678" s="57">
        <f t="shared" si="412"/>
        <v>50</v>
      </c>
      <c r="O2678" s="57">
        <f t="shared" si="417"/>
        <v>50</v>
      </c>
      <c r="P2678" s="127">
        <f t="shared" si="413"/>
        <v>7.5</v>
      </c>
      <c r="Q2678" s="130">
        <f t="shared" si="414"/>
        <v>50</v>
      </c>
      <c r="R2678" s="62">
        <f t="shared" si="415"/>
        <v>50</v>
      </c>
      <c r="S2678" s="62">
        <f t="shared" si="418"/>
        <v>50</v>
      </c>
      <c r="T2678" s="129">
        <f t="shared" si="419"/>
        <v>3621.9078586603164</v>
      </c>
      <c r="X2678" s="62"/>
      <c r="AA2678" s="24"/>
    </row>
    <row r="2679" spans="6:27" x14ac:dyDescent="0.3">
      <c r="F2679" s="124">
        <f>Calculator!A2661</f>
        <v>2656</v>
      </c>
      <c r="G2679" s="44">
        <f>Calculator!B2661</f>
        <v>0</v>
      </c>
      <c r="H2679" s="44">
        <f>Calculator!C2661</f>
        <v>0</v>
      </c>
      <c r="I2679" s="46">
        <f>Calculator!E2661</f>
        <v>0</v>
      </c>
      <c r="J2679" s="45">
        <f>Calculator!F2661</f>
        <v>0</v>
      </c>
      <c r="K2679" s="125">
        <f t="shared" si="410"/>
        <v>7.5</v>
      </c>
      <c r="L2679" s="127">
        <f t="shared" si="411"/>
        <v>7.5</v>
      </c>
      <c r="M2679" s="127">
        <f t="shared" si="416"/>
        <v>7.5</v>
      </c>
      <c r="N2679" s="57">
        <f t="shared" si="412"/>
        <v>50</v>
      </c>
      <c r="O2679" s="57">
        <f t="shared" si="417"/>
        <v>50</v>
      </c>
      <c r="P2679" s="127">
        <f t="shared" si="413"/>
        <v>7.5</v>
      </c>
      <c r="Q2679" s="130">
        <f t="shared" si="414"/>
        <v>50</v>
      </c>
      <c r="R2679" s="62">
        <f t="shared" si="415"/>
        <v>50</v>
      </c>
      <c r="S2679" s="62">
        <f t="shared" si="418"/>
        <v>50</v>
      </c>
      <c r="T2679" s="129">
        <f t="shared" si="419"/>
        <v>3621.9078586603164</v>
      </c>
      <c r="X2679" s="62"/>
      <c r="AA2679" s="24"/>
    </row>
    <row r="2680" spans="6:27" x14ac:dyDescent="0.3">
      <c r="F2680" s="124">
        <f>Calculator!A2662</f>
        <v>2657</v>
      </c>
      <c r="G2680" s="44">
        <f>Calculator!B2662</f>
        <v>0</v>
      </c>
      <c r="H2680" s="44">
        <f>Calculator!C2662</f>
        <v>0</v>
      </c>
      <c r="I2680" s="46">
        <f>Calculator!E2662</f>
        <v>0</v>
      </c>
      <c r="J2680" s="45">
        <f>Calculator!F2662</f>
        <v>0</v>
      </c>
      <c r="K2680" s="125">
        <f t="shared" si="410"/>
        <v>7.5</v>
      </c>
      <c r="L2680" s="127">
        <f t="shared" si="411"/>
        <v>7.5</v>
      </c>
      <c r="M2680" s="127">
        <f t="shared" si="416"/>
        <v>7.5</v>
      </c>
      <c r="N2680" s="57">
        <f t="shared" si="412"/>
        <v>50</v>
      </c>
      <c r="O2680" s="57">
        <f t="shared" si="417"/>
        <v>50</v>
      </c>
      <c r="P2680" s="127">
        <f t="shared" si="413"/>
        <v>7.5</v>
      </c>
      <c r="Q2680" s="130">
        <f t="shared" si="414"/>
        <v>50</v>
      </c>
      <c r="R2680" s="62">
        <f t="shared" si="415"/>
        <v>50</v>
      </c>
      <c r="S2680" s="62">
        <f t="shared" si="418"/>
        <v>50</v>
      </c>
      <c r="T2680" s="129">
        <f t="shared" si="419"/>
        <v>3621.9078586603164</v>
      </c>
      <c r="X2680" s="62"/>
      <c r="AA2680" s="24"/>
    </row>
    <row r="2681" spans="6:27" x14ac:dyDescent="0.3">
      <c r="F2681" s="124">
        <f>Calculator!A2663</f>
        <v>2658</v>
      </c>
      <c r="G2681" s="44">
        <f>Calculator!B2663</f>
        <v>0</v>
      </c>
      <c r="H2681" s="44">
        <f>Calculator!C2663</f>
        <v>0</v>
      </c>
      <c r="I2681" s="46">
        <f>Calculator!E2663</f>
        <v>0</v>
      </c>
      <c r="J2681" s="45">
        <f>Calculator!F2663</f>
        <v>0</v>
      </c>
      <c r="K2681" s="125">
        <f t="shared" si="410"/>
        <v>7.5</v>
      </c>
      <c r="L2681" s="127">
        <f t="shared" si="411"/>
        <v>7.5</v>
      </c>
      <c r="M2681" s="127">
        <f t="shared" si="416"/>
        <v>7.5</v>
      </c>
      <c r="N2681" s="57">
        <f t="shared" si="412"/>
        <v>50</v>
      </c>
      <c r="O2681" s="57">
        <f t="shared" si="417"/>
        <v>50</v>
      </c>
      <c r="P2681" s="127">
        <f t="shared" si="413"/>
        <v>7.5</v>
      </c>
      <c r="Q2681" s="130">
        <f t="shared" si="414"/>
        <v>50</v>
      </c>
      <c r="R2681" s="62">
        <f t="shared" si="415"/>
        <v>50</v>
      </c>
      <c r="S2681" s="62">
        <f t="shared" si="418"/>
        <v>50</v>
      </c>
      <c r="T2681" s="129">
        <f t="shared" si="419"/>
        <v>3621.9078586603164</v>
      </c>
      <c r="X2681" s="62"/>
      <c r="AA2681" s="24"/>
    </row>
    <row r="2682" spans="6:27" x14ac:dyDescent="0.3">
      <c r="F2682" s="124">
        <f>Calculator!A2664</f>
        <v>2659</v>
      </c>
      <c r="G2682" s="44">
        <f>Calculator!B2664</f>
        <v>0</v>
      </c>
      <c r="H2682" s="44">
        <f>Calculator!C2664</f>
        <v>0</v>
      </c>
      <c r="I2682" s="46">
        <f>Calculator!E2664</f>
        <v>0</v>
      </c>
      <c r="J2682" s="45">
        <f>Calculator!F2664</f>
        <v>0</v>
      </c>
      <c r="K2682" s="125">
        <f t="shared" si="410"/>
        <v>7.5</v>
      </c>
      <c r="L2682" s="127">
        <f t="shared" si="411"/>
        <v>7.5</v>
      </c>
      <c r="M2682" s="127">
        <f t="shared" si="416"/>
        <v>7.5</v>
      </c>
      <c r="N2682" s="57">
        <f t="shared" si="412"/>
        <v>50</v>
      </c>
      <c r="O2682" s="57">
        <f t="shared" si="417"/>
        <v>50</v>
      </c>
      <c r="P2682" s="127">
        <f t="shared" si="413"/>
        <v>7.5</v>
      </c>
      <c r="Q2682" s="130">
        <f t="shared" si="414"/>
        <v>50</v>
      </c>
      <c r="R2682" s="62">
        <f t="shared" si="415"/>
        <v>50</v>
      </c>
      <c r="S2682" s="62">
        <f t="shared" si="418"/>
        <v>50</v>
      </c>
      <c r="T2682" s="129">
        <f t="shared" si="419"/>
        <v>3621.9078586603164</v>
      </c>
      <c r="X2682" s="62"/>
      <c r="AA2682" s="24"/>
    </row>
    <row r="2683" spans="6:27" x14ac:dyDescent="0.3">
      <c r="F2683" s="124">
        <f>Calculator!A2665</f>
        <v>2660</v>
      </c>
      <c r="G2683" s="44">
        <f>Calculator!B2665</f>
        <v>0</v>
      </c>
      <c r="H2683" s="44">
        <f>Calculator!C2665</f>
        <v>0</v>
      </c>
      <c r="I2683" s="46">
        <f>Calculator!E2665</f>
        <v>0</v>
      </c>
      <c r="J2683" s="45">
        <f>Calculator!F2665</f>
        <v>0</v>
      </c>
      <c r="K2683" s="125">
        <f t="shared" si="410"/>
        <v>7.5</v>
      </c>
      <c r="L2683" s="127">
        <f t="shared" si="411"/>
        <v>7.5</v>
      </c>
      <c r="M2683" s="127">
        <f t="shared" si="416"/>
        <v>7.5</v>
      </c>
      <c r="N2683" s="57">
        <f t="shared" si="412"/>
        <v>50</v>
      </c>
      <c r="O2683" s="57">
        <f t="shared" si="417"/>
        <v>50</v>
      </c>
      <c r="P2683" s="127">
        <f t="shared" si="413"/>
        <v>7.5</v>
      </c>
      <c r="Q2683" s="130">
        <f t="shared" si="414"/>
        <v>50</v>
      </c>
      <c r="R2683" s="62">
        <f t="shared" si="415"/>
        <v>50</v>
      </c>
      <c r="S2683" s="62">
        <f t="shared" si="418"/>
        <v>50</v>
      </c>
      <c r="T2683" s="129">
        <f t="shared" si="419"/>
        <v>3621.9078586603164</v>
      </c>
      <c r="X2683" s="62"/>
      <c r="AA2683" s="24"/>
    </row>
    <row r="2684" spans="6:27" x14ac:dyDescent="0.3">
      <c r="F2684" s="124">
        <f>Calculator!A2666</f>
        <v>2661</v>
      </c>
      <c r="G2684" s="44">
        <f>Calculator!B2666</f>
        <v>0</v>
      </c>
      <c r="H2684" s="44">
        <f>Calculator!C2666</f>
        <v>0</v>
      </c>
      <c r="I2684" s="46">
        <f>Calculator!E2666</f>
        <v>0</v>
      </c>
      <c r="J2684" s="45">
        <f>Calculator!F2666</f>
        <v>0</v>
      </c>
      <c r="K2684" s="125">
        <f t="shared" si="410"/>
        <v>7.5</v>
      </c>
      <c r="L2684" s="127">
        <f t="shared" si="411"/>
        <v>7.5</v>
      </c>
      <c r="M2684" s="127">
        <f t="shared" si="416"/>
        <v>7.5</v>
      </c>
      <c r="N2684" s="57">
        <f t="shared" si="412"/>
        <v>50</v>
      </c>
      <c r="O2684" s="57">
        <f t="shared" si="417"/>
        <v>50</v>
      </c>
      <c r="P2684" s="127">
        <f t="shared" si="413"/>
        <v>7.5</v>
      </c>
      <c r="Q2684" s="130">
        <f t="shared" si="414"/>
        <v>50</v>
      </c>
      <c r="R2684" s="62">
        <f t="shared" si="415"/>
        <v>50</v>
      </c>
      <c r="S2684" s="62">
        <f t="shared" si="418"/>
        <v>50</v>
      </c>
      <c r="T2684" s="129">
        <f t="shared" si="419"/>
        <v>3621.9078586603164</v>
      </c>
      <c r="X2684" s="62"/>
      <c r="AA2684" s="24"/>
    </row>
    <row r="2685" spans="6:27" x14ac:dyDescent="0.3">
      <c r="F2685" s="124">
        <f>Calculator!A2667</f>
        <v>2662</v>
      </c>
      <c r="G2685" s="44">
        <f>Calculator!B2667</f>
        <v>0</v>
      </c>
      <c r="H2685" s="44">
        <f>Calculator!C2667</f>
        <v>0</v>
      </c>
      <c r="I2685" s="46">
        <f>Calculator!E2667</f>
        <v>0</v>
      </c>
      <c r="J2685" s="45">
        <f>Calculator!F2667</f>
        <v>0</v>
      </c>
      <c r="K2685" s="125">
        <f t="shared" si="410"/>
        <v>7.5</v>
      </c>
      <c r="L2685" s="127">
        <f t="shared" si="411"/>
        <v>7.5</v>
      </c>
      <c r="M2685" s="127">
        <f t="shared" si="416"/>
        <v>7.5</v>
      </c>
      <c r="N2685" s="57">
        <f t="shared" si="412"/>
        <v>50</v>
      </c>
      <c r="O2685" s="57">
        <f t="shared" si="417"/>
        <v>50</v>
      </c>
      <c r="P2685" s="127">
        <f t="shared" si="413"/>
        <v>7.5</v>
      </c>
      <c r="Q2685" s="130">
        <f t="shared" si="414"/>
        <v>50</v>
      </c>
      <c r="R2685" s="62">
        <f t="shared" si="415"/>
        <v>50</v>
      </c>
      <c r="S2685" s="62">
        <f t="shared" si="418"/>
        <v>50</v>
      </c>
      <c r="T2685" s="129">
        <f t="shared" si="419"/>
        <v>3621.9078586603164</v>
      </c>
      <c r="X2685" s="62"/>
      <c r="AA2685" s="24"/>
    </row>
    <row r="2686" spans="6:27" x14ac:dyDescent="0.3">
      <c r="F2686" s="124">
        <f>Calculator!A2668</f>
        <v>2663</v>
      </c>
      <c r="G2686" s="44">
        <f>Calculator!B2668</f>
        <v>0</v>
      </c>
      <c r="H2686" s="44">
        <f>Calculator!C2668</f>
        <v>0</v>
      </c>
      <c r="I2686" s="46">
        <f>Calculator!E2668</f>
        <v>0</v>
      </c>
      <c r="J2686" s="45">
        <f>Calculator!F2668</f>
        <v>0</v>
      </c>
      <c r="K2686" s="125">
        <f t="shared" si="410"/>
        <v>7.5</v>
      </c>
      <c r="L2686" s="127">
        <f t="shared" si="411"/>
        <v>7.5</v>
      </c>
      <c r="M2686" s="127">
        <f t="shared" si="416"/>
        <v>7.5</v>
      </c>
      <c r="N2686" s="57">
        <f t="shared" si="412"/>
        <v>50</v>
      </c>
      <c r="O2686" s="57">
        <f t="shared" si="417"/>
        <v>50</v>
      </c>
      <c r="P2686" s="127">
        <f t="shared" si="413"/>
        <v>7.5</v>
      </c>
      <c r="Q2686" s="130">
        <f t="shared" si="414"/>
        <v>50</v>
      </c>
      <c r="R2686" s="62">
        <f t="shared" si="415"/>
        <v>50</v>
      </c>
      <c r="S2686" s="62">
        <f t="shared" si="418"/>
        <v>50</v>
      </c>
      <c r="T2686" s="129">
        <f t="shared" si="419"/>
        <v>3621.9078586603164</v>
      </c>
      <c r="X2686" s="62"/>
      <c r="AA2686" s="24"/>
    </row>
    <row r="2687" spans="6:27" x14ac:dyDescent="0.3">
      <c r="F2687" s="124">
        <f>Calculator!A2669</f>
        <v>2664</v>
      </c>
      <c r="G2687" s="44">
        <f>Calculator!B2669</f>
        <v>0</v>
      </c>
      <c r="H2687" s="44">
        <f>Calculator!C2669</f>
        <v>0</v>
      </c>
      <c r="I2687" s="46">
        <f>Calculator!E2669</f>
        <v>0</v>
      </c>
      <c r="J2687" s="45">
        <f>Calculator!F2669</f>
        <v>0</v>
      </c>
      <c r="K2687" s="125">
        <f t="shared" si="410"/>
        <v>7.5</v>
      </c>
      <c r="L2687" s="127">
        <f t="shared" si="411"/>
        <v>7.5</v>
      </c>
      <c r="M2687" s="127">
        <f t="shared" si="416"/>
        <v>7.5</v>
      </c>
      <c r="N2687" s="57">
        <f t="shared" si="412"/>
        <v>50</v>
      </c>
      <c r="O2687" s="57">
        <f t="shared" si="417"/>
        <v>50</v>
      </c>
      <c r="P2687" s="127">
        <f t="shared" si="413"/>
        <v>7.5</v>
      </c>
      <c r="Q2687" s="130">
        <f t="shared" si="414"/>
        <v>50</v>
      </c>
      <c r="R2687" s="62">
        <f t="shared" si="415"/>
        <v>50</v>
      </c>
      <c r="S2687" s="62">
        <f t="shared" si="418"/>
        <v>50</v>
      </c>
      <c r="T2687" s="129">
        <f t="shared" si="419"/>
        <v>3621.9078586603164</v>
      </c>
      <c r="X2687" s="62"/>
      <c r="AA2687" s="24"/>
    </row>
    <row r="2688" spans="6:27" x14ac:dyDescent="0.3">
      <c r="F2688" s="124">
        <f>Calculator!A2670</f>
        <v>2665</v>
      </c>
      <c r="G2688" s="44">
        <f>Calculator!B2670</f>
        <v>0</v>
      </c>
      <c r="H2688" s="44">
        <f>Calculator!C2670</f>
        <v>0</v>
      </c>
      <c r="I2688" s="46">
        <f>Calculator!E2670</f>
        <v>0</v>
      </c>
      <c r="J2688" s="45">
        <f>Calculator!F2670</f>
        <v>0</v>
      </c>
      <c r="K2688" s="125">
        <f t="shared" si="410"/>
        <v>7.5</v>
      </c>
      <c r="L2688" s="127">
        <f t="shared" si="411"/>
        <v>7.5</v>
      </c>
      <c r="M2688" s="127">
        <f t="shared" si="416"/>
        <v>7.5</v>
      </c>
      <c r="N2688" s="57">
        <f t="shared" si="412"/>
        <v>50</v>
      </c>
      <c r="O2688" s="57">
        <f t="shared" si="417"/>
        <v>50</v>
      </c>
      <c r="P2688" s="127">
        <f t="shared" si="413"/>
        <v>7.5</v>
      </c>
      <c r="Q2688" s="130">
        <f t="shared" si="414"/>
        <v>50</v>
      </c>
      <c r="R2688" s="62">
        <f t="shared" si="415"/>
        <v>50</v>
      </c>
      <c r="S2688" s="62">
        <f t="shared" si="418"/>
        <v>50</v>
      </c>
      <c r="T2688" s="129">
        <f t="shared" si="419"/>
        <v>3621.9078586603164</v>
      </c>
      <c r="X2688" s="62"/>
      <c r="AA2688" s="24"/>
    </row>
    <row r="2689" spans="6:27" x14ac:dyDescent="0.3">
      <c r="F2689" s="124">
        <f>Calculator!A2671</f>
        <v>2666</v>
      </c>
      <c r="G2689" s="44">
        <f>Calculator!B2671</f>
        <v>0</v>
      </c>
      <c r="H2689" s="44">
        <f>Calculator!C2671</f>
        <v>0</v>
      </c>
      <c r="I2689" s="46">
        <f>Calculator!E2671</f>
        <v>0</v>
      </c>
      <c r="J2689" s="45">
        <f>Calculator!F2671</f>
        <v>0</v>
      </c>
      <c r="K2689" s="125">
        <f t="shared" si="410"/>
        <v>7.5</v>
      </c>
      <c r="L2689" s="127">
        <f t="shared" si="411"/>
        <v>7.5</v>
      </c>
      <c r="M2689" s="127">
        <f t="shared" si="416"/>
        <v>7.5</v>
      </c>
      <c r="N2689" s="57">
        <f t="shared" si="412"/>
        <v>50</v>
      </c>
      <c r="O2689" s="57">
        <f t="shared" si="417"/>
        <v>50</v>
      </c>
      <c r="P2689" s="127">
        <f t="shared" si="413"/>
        <v>7.5</v>
      </c>
      <c r="Q2689" s="130">
        <f t="shared" si="414"/>
        <v>50</v>
      </c>
      <c r="R2689" s="62">
        <f t="shared" si="415"/>
        <v>50</v>
      </c>
      <c r="S2689" s="62">
        <f t="shared" si="418"/>
        <v>50</v>
      </c>
      <c r="T2689" s="129">
        <f t="shared" si="419"/>
        <v>3621.9078586603164</v>
      </c>
      <c r="X2689" s="62"/>
      <c r="AA2689" s="24"/>
    </row>
    <row r="2690" spans="6:27" x14ac:dyDescent="0.3">
      <c r="F2690" s="124">
        <f>Calculator!A2672</f>
        <v>2667</v>
      </c>
      <c r="G2690" s="44">
        <f>Calculator!B2672</f>
        <v>0</v>
      </c>
      <c r="H2690" s="44">
        <f>Calculator!C2672</f>
        <v>0</v>
      </c>
      <c r="I2690" s="46">
        <f>Calculator!E2672</f>
        <v>0</v>
      </c>
      <c r="J2690" s="45">
        <f>Calculator!F2672</f>
        <v>0</v>
      </c>
      <c r="K2690" s="125">
        <f t="shared" si="410"/>
        <v>7.5</v>
      </c>
      <c r="L2690" s="127">
        <f t="shared" si="411"/>
        <v>7.5</v>
      </c>
      <c r="M2690" s="127">
        <f t="shared" si="416"/>
        <v>7.5</v>
      </c>
      <c r="N2690" s="57">
        <f t="shared" si="412"/>
        <v>50</v>
      </c>
      <c r="O2690" s="57">
        <f t="shared" si="417"/>
        <v>50</v>
      </c>
      <c r="P2690" s="127">
        <f t="shared" si="413"/>
        <v>7.5</v>
      </c>
      <c r="Q2690" s="130">
        <f t="shared" si="414"/>
        <v>50</v>
      </c>
      <c r="R2690" s="62">
        <f t="shared" si="415"/>
        <v>50</v>
      </c>
      <c r="S2690" s="62">
        <f t="shared" si="418"/>
        <v>50</v>
      </c>
      <c r="T2690" s="129">
        <f t="shared" si="419"/>
        <v>3621.9078586603164</v>
      </c>
      <c r="X2690" s="62"/>
      <c r="AA2690" s="24"/>
    </row>
    <row r="2691" spans="6:27" x14ac:dyDescent="0.3">
      <c r="F2691" s="124">
        <f>Calculator!A2673</f>
        <v>2668</v>
      </c>
      <c r="G2691" s="44">
        <f>Calculator!B2673</f>
        <v>0</v>
      </c>
      <c r="H2691" s="44">
        <f>Calculator!C2673</f>
        <v>0</v>
      </c>
      <c r="I2691" s="46">
        <f>Calculator!E2673</f>
        <v>0</v>
      </c>
      <c r="J2691" s="45">
        <f>Calculator!F2673</f>
        <v>0</v>
      </c>
      <c r="K2691" s="125">
        <f t="shared" si="410"/>
        <v>7.5</v>
      </c>
      <c r="L2691" s="127">
        <f t="shared" si="411"/>
        <v>7.5</v>
      </c>
      <c r="M2691" s="127">
        <f t="shared" si="416"/>
        <v>7.5</v>
      </c>
      <c r="N2691" s="57">
        <f t="shared" si="412"/>
        <v>50</v>
      </c>
      <c r="O2691" s="57">
        <f t="shared" si="417"/>
        <v>50</v>
      </c>
      <c r="P2691" s="127">
        <f t="shared" si="413"/>
        <v>7.5</v>
      </c>
      <c r="Q2691" s="130">
        <f t="shared" si="414"/>
        <v>50</v>
      </c>
      <c r="R2691" s="62">
        <f t="shared" si="415"/>
        <v>50</v>
      </c>
      <c r="S2691" s="62">
        <f t="shared" si="418"/>
        <v>50</v>
      </c>
      <c r="T2691" s="129">
        <f t="shared" si="419"/>
        <v>3621.9078586603164</v>
      </c>
      <c r="X2691" s="62"/>
      <c r="AA2691" s="24"/>
    </row>
    <row r="2692" spans="6:27" x14ac:dyDescent="0.3">
      <c r="F2692" s="124">
        <f>Calculator!A2674</f>
        <v>2669</v>
      </c>
      <c r="G2692" s="44">
        <f>Calculator!B2674</f>
        <v>0</v>
      </c>
      <c r="H2692" s="44">
        <f>Calculator!C2674</f>
        <v>0</v>
      </c>
      <c r="I2692" s="46">
        <f>Calculator!E2674</f>
        <v>0</v>
      </c>
      <c r="J2692" s="45">
        <f>Calculator!F2674</f>
        <v>0</v>
      </c>
      <c r="K2692" s="125">
        <f t="shared" si="410"/>
        <v>7.5</v>
      </c>
      <c r="L2692" s="127">
        <f t="shared" si="411"/>
        <v>7.5</v>
      </c>
      <c r="M2692" s="127">
        <f t="shared" si="416"/>
        <v>7.5</v>
      </c>
      <c r="N2692" s="57">
        <f t="shared" si="412"/>
        <v>50</v>
      </c>
      <c r="O2692" s="57">
        <f t="shared" si="417"/>
        <v>50</v>
      </c>
      <c r="P2692" s="127">
        <f t="shared" si="413"/>
        <v>7.5</v>
      </c>
      <c r="Q2692" s="130">
        <f t="shared" si="414"/>
        <v>50</v>
      </c>
      <c r="R2692" s="62">
        <f t="shared" si="415"/>
        <v>50</v>
      </c>
      <c r="S2692" s="62">
        <f t="shared" si="418"/>
        <v>50</v>
      </c>
      <c r="T2692" s="129">
        <f t="shared" si="419"/>
        <v>3621.9078586603164</v>
      </c>
      <c r="X2692" s="62"/>
      <c r="AA2692" s="24"/>
    </row>
    <row r="2693" spans="6:27" x14ac:dyDescent="0.3">
      <c r="F2693" s="124">
        <f>Calculator!A2675</f>
        <v>2670</v>
      </c>
      <c r="G2693" s="44">
        <f>Calculator!B2675</f>
        <v>0</v>
      </c>
      <c r="H2693" s="44">
        <f>Calculator!C2675</f>
        <v>0</v>
      </c>
      <c r="I2693" s="46">
        <f>Calculator!E2675</f>
        <v>0</v>
      </c>
      <c r="J2693" s="45">
        <f>Calculator!F2675</f>
        <v>0</v>
      </c>
      <c r="K2693" s="125">
        <f t="shared" si="410"/>
        <v>7.5</v>
      </c>
      <c r="L2693" s="127">
        <f t="shared" si="411"/>
        <v>7.5</v>
      </c>
      <c r="M2693" s="127">
        <f t="shared" si="416"/>
        <v>7.5</v>
      </c>
      <c r="N2693" s="57">
        <f t="shared" si="412"/>
        <v>50</v>
      </c>
      <c r="O2693" s="57">
        <f t="shared" si="417"/>
        <v>50</v>
      </c>
      <c r="P2693" s="127">
        <f t="shared" si="413"/>
        <v>7.5</v>
      </c>
      <c r="Q2693" s="130">
        <f t="shared" si="414"/>
        <v>50</v>
      </c>
      <c r="R2693" s="62">
        <f t="shared" si="415"/>
        <v>50</v>
      </c>
      <c r="S2693" s="62">
        <f t="shared" si="418"/>
        <v>50</v>
      </c>
      <c r="T2693" s="129">
        <f t="shared" si="419"/>
        <v>3621.9078586603164</v>
      </c>
      <c r="X2693" s="62"/>
      <c r="AA2693" s="24"/>
    </row>
    <row r="2694" spans="6:27" x14ac:dyDescent="0.3">
      <c r="F2694" s="124">
        <f>Calculator!A2676</f>
        <v>2671</v>
      </c>
      <c r="G2694" s="44">
        <f>Calculator!B2676</f>
        <v>0</v>
      </c>
      <c r="H2694" s="44">
        <f>Calculator!C2676</f>
        <v>0</v>
      </c>
      <c r="I2694" s="46">
        <f>Calculator!E2676</f>
        <v>0</v>
      </c>
      <c r="J2694" s="45">
        <f>Calculator!F2676</f>
        <v>0</v>
      </c>
      <c r="K2694" s="125">
        <f t="shared" si="410"/>
        <v>7.5</v>
      </c>
      <c r="L2694" s="127">
        <f t="shared" si="411"/>
        <v>7.5</v>
      </c>
      <c r="M2694" s="127">
        <f t="shared" si="416"/>
        <v>7.5</v>
      </c>
      <c r="N2694" s="57">
        <f t="shared" si="412"/>
        <v>50</v>
      </c>
      <c r="O2694" s="57">
        <f t="shared" si="417"/>
        <v>50</v>
      </c>
      <c r="P2694" s="127">
        <f t="shared" si="413"/>
        <v>7.5</v>
      </c>
      <c r="Q2694" s="130">
        <f t="shared" si="414"/>
        <v>50</v>
      </c>
      <c r="R2694" s="62">
        <f t="shared" si="415"/>
        <v>50</v>
      </c>
      <c r="S2694" s="62">
        <f t="shared" si="418"/>
        <v>50</v>
      </c>
      <c r="T2694" s="129">
        <f t="shared" si="419"/>
        <v>3621.9078586603164</v>
      </c>
      <c r="X2694" s="62"/>
      <c r="AA2694" s="24"/>
    </row>
    <row r="2695" spans="6:27" x14ac:dyDescent="0.3">
      <c r="F2695" s="124">
        <f>Calculator!A2677</f>
        <v>2672</v>
      </c>
      <c r="G2695" s="44">
        <f>Calculator!B2677</f>
        <v>0</v>
      </c>
      <c r="H2695" s="44">
        <f>Calculator!C2677</f>
        <v>0</v>
      </c>
      <c r="I2695" s="46">
        <f>Calculator!E2677</f>
        <v>0</v>
      </c>
      <c r="J2695" s="45">
        <f>Calculator!F2677</f>
        <v>0</v>
      </c>
      <c r="K2695" s="125">
        <f t="shared" si="410"/>
        <v>7.5</v>
      </c>
      <c r="L2695" s="127">
        <f t="shared" si="411"/>
        <v>7.5</v>
      </c>
      <c r="M2695" s="127">
        <f t="shared" si="416"/>
        <v>7.5</v>
      </c>
      <c r="N2695" s="57">
        <f t="shared" si="412"/>
        <v>50</v>
      </c>
      <c r="O2695" s="57">
        <f t="shared" si="417"/>
        <v>50</v>
      </c>
      <c r="P2695" s="127">
        <f t="shared" si="413"/>
        <v>7.5</v>
      </c>
      <c r="Q2695" s="130">
        <f t="shared" si="414"/>
        <v>50</v>
      </c>
      <c r="R2695" s="62">
        <f t="shared" si="415"/>
        <v>50</v>
      </c>
      <c r="S2695" s="62">
        <f t="shared" si="418"/>
        <v>50</v>
      </c>
      <c r="T2695" s="129">
        <f t="shared" si="419"/>
        <v>3621.9078586603164</v>
      </c>
      <c r="X2695" s="62"/>
      <c r="AA2695" s="24"/>
    </row>
    <row r="2696" spans="6:27" x14ac:dyDescent="0.3">
      <c r="F2696" s="124">
        <f>Calculator!A2678</f>
        <v>2673</v>
      </c>
      <c r="G2696" s="44">
        <f>Calculator!B2678</f>
        <v>0</v>
      </c>
      <c r="H2696" s="44">
        <f>Calculator!C2678</f>
        <v>0</v>
      </c>
      <c r="I2696" s="46">
        <f>Calculator!E2678</f>
        <v>0</v>
      </c>
      <c r="J2696" s="45">
        <f>Calculator!F2678</f>
        <v>0</v>
      </c>
      <c r="K2696" s="125">
        <f t="shared" si="410"/>
        <v>7.5</v>
      </c>
      <c r="L2696" s="127">
        <f t="shared" si="411"/>
        <v>7.5</v>
      </c>
      <c r="M2696" s="127">
        <f t="shared" si="416"/>
        <v>7.5</v>
      </c>
      <c r="N2696" s="57">
        <f t="shared" si="412"/>
        <v>50</v>
      </c>
      <c r="O2696" s="57">
        <f t="shared" si="417"/>
        <v>50</v>
      </c>
      <c r="P2696" s="127">
        <f t="shared" si="413"/>
        <v>7.5</v>
      </c>
      <c r="Q2696" s="130">
        <f t="shared" si="414"/>
        <v>50</v>
      </c>
      <c r="R2696" s="62">
        <f t="shared" si="415"/>
        <v>50</v>
      </c>
      <c r="S2696" s="62">
        <f t="shared" si="418"/>
        <v>50</v>
      </c>
      <c r="T2696" s="129">
        <f t="shared" si="419"/>
        <v>3621.9078586603164</v>
      </c>
      <c r="X2696" s="62"/>
      <c r="AA2696" s="24"/>
    </row>
    <row r="2697" spans="6:27" x14ac:dyDescent="0.3">
      <c r="F2697" s="124">
        <f>Calculator!A2679</f>
        <v>2674</v>
      </c>
      <c r="G2697" s="44">
        <f>Calculator!B2679</f>
        <v>0</v>
      </c>
      <c r="H2697" s="44">
        <f>Calculator!C2679</f>
        <v>0</v>
      </c>
      <c r="I2697" s="46">
        <f>Calculator!E2679</f>
        <v>0</v>
      </c>
      <c r="J2697" s="45">
        <f>Calculator!F2679</f>
        <v>0</v>
      </c>
      <c r="K2697" s="125">
        <f t="shared" si="410"/>
        <v>7.5</v>
      </c>
      <c r="L2697" s="127">
        <f t="shared" si="411"/>
        <v>7.5</v>
      </c>
      <c r="M2697" s="127">
        <f t="shared" si="416"/>
        <v>7.5</v>
      </c>
      <c r="N2697" s="57">
        <f t="shared" si="412"/>
        <v>50</v>
      </c>
      <c r="O2697" s="57">
        <f t="shared" si="417"/>
        <v>50</v>
      </c>
      <c r="P2697" s="127">
        <f t="shared" si="413"/>
        <v>7.5</v>
      </c>
      <c r="Q2697" s="130">
        <f t="shared" si="414"/>
        <v>50</v>
      </c>
      <c r="R2697" s="62">
        <f t="shared" si="415"/>
        <v>50</v>
      </c>
      <c r="S2697" s="62">
        <f t="shared" si="418"/>
        <v>50</v>
      </c>
      <c r="T2697" s="129">
        <f t="shared" si="419"/>
        <v>3621.9078586603164</v>
      </c>
      <c r="X2697" s="62"/>
      <c r="AA2697" s="24"/>
    </row>
    <row r="2698" spans="6:27" x14ac:dyDescent="0.3">
      <c r="F2698" s="124">
        <f>Calculator!A2680</f>
        <v>2675</v>
      </c>
      <c r="G2698" s="44">
        <f>Calculator!B2680</f>
        <v>0</v>
      </c>
      <c r="H2698" s="44">
        <f>Calculator!C2680</f>
        <v>0</v>
      </c>
      <c r="I2698" s="46">
        <f>Calculator!E2680</f>
        <v>0</v>
      </c>
      <c r="J2698" s="45">
        <f>Calculator!F2680</f>
        <v>0</v>
      </c>
      <c r="K2698" s="125">
        <f t="shared" si="410"/>
        <v>7.5</v>
      </c>
      <c r="L2698" s="127">
        <f t="shared" si="411"/>
        <v>7.5</v>
      </c>
      <c r="M2698" s="127">
        <f t="shared" si="416"/>
        <v>7.5</v>
      </c>
      <c r="N2698" s="57">
        <f t="shared" si="412"/>
        <v>50</v>
      </c>
      <c r="O2698" s="57">
        <f t="shared" si="417"/>
        <v>50</v>
      </c>
      <c r="P2698" s="127">
        <f t="shared" si="413"/>
        <v>7.5</v>
      </c>
      <c r="Q2698" s="130">
        <f t="shared" si="414"/>
        <v>50</v>
      </c>
      <c r="R2698" s="62">
        <f t="shared" si="415"/>
        <v>50</v>
      </c>
      <c r="S2698" s="62">
        <f t="shared" si="418"/>
        <v>50</v>
      </c>
      <c r="T2698" s="129">
        <f t="shared" si="419"/>
        <v>3621.9078586603164</v>
      </c>
      <c r="X2698" s="62"/>
      <c r="AA2698" s="24"/>
    </row>
    <row r="2699" spans="6:27" x14ac:dyDescent="0.3">
      <c r="F2699" s="124">
        <f>Calculator!A2681</f>
        <v>2676</v>
      </c>
      <c r="G2699" s="44">
        <f>Calculator!B2681</f>
        <v>0</v>
      </c>
      <c r="H2699" s="44">
        <f>Calculator!C2681</f>
        <v>0</v>
      </c>
      <c r="I2699" s="46">
        <f>Calculator!E2681</f>
        <v>0</v>
      </c>
      <c r="J2699" s="45">
        <f>Calculator!F2681</f>
        <v>0</v>
      </c>
      <c r="K2699" s="125">
        <f t="shared" si="410"/>
        <v>7.5</v>
      </c>
      <c r="L2699" s="127">
        <f t="shared" si="411"/>
        <v>7.5</v>
      </c>
      <c r="M2699" s="127">
        <f t="shared" si="416"/>
        <v>7.5</v>
      </c>
      <c r="N2699" s="57">
        <f t="shared" si="412"/>
        <v>50</v>
      </c>
      <c r="O2699" s="57">
        <f t="shared" si="417"/>
        <v>50</v>
      </c>
      <c r="P2699" s="127">
        <f t="shared" si="413"/>
        <v>7.5</v>
      </c>
      <c r="Q2699" s="130">
        <f t="shared" si="414"/>
        <v>50</v>
      </c>
      <c r="R2699" s="62">
        <f t="shared" si="415"/>
        <v>50</v>
      </c>
      <c r="S2699" s="62">
        <f t="shared" si="418"/>
        <v>50</v>
      </c>
      <c r="T2699" s="129">
        <f t="shared" si="419"/>
        <v>3621.9078586603164</v>
      </c>
      <c r="X2699" s="62"/>
      <c r="AA2699" s="24"/>
    </row>
    <row r="2700" spans="6:27" x14ac:dyDescent="0.3">
      <c r="F2700" s="124">
        <f>Calculator!A2682</f>
        <v>2677</v>
      </c>
      <c r="G2700" s="44">
        <f>Calculator!B2682</f>
        <v>0</v>
      </c>
      <c r="H2700" s="44">
        <f>Calculator!C2682</f>
        <v>0</v>
      </c>
      <c r="I2700" s="46">
        <f>Calculator!E2682</f>
        <v>0</v>
      </c>
      <c r="J2700" s="45">
        <f>Calculator!F2682</f>
        <v>0</v>
      </c>
      <c r="K2700" s="125">
        <f t="shared" si="410"/>
        <v>7.5</v>
      </c>
      <c r="L2700" s="127">
        <f t="shared" si="411"/>
        <v>7.5</v>
      </c>
      <c r="M2700" s="127">
        <f t="shared" si="416"/>
        <v>7.5</v>
      </c>
      <c r="N2700" s="57">
        <f t="shared" si="412"/>
        <v>50</v>
      </c>
      <c r="O2700" s="57">
        <f t="shared" si="417"/>
        <v>50</v>
      </c>
      <c r="P2700" s="127">
        <f t="shared" si="413"/>
        <v>7.5</v>
      </c>
      <c r="Q2700" s="130">
        <f t="shared" si="414"/>
        <v>50</v>
      </c>
      <c r="R2700" s="62">
        <f t="shared" si="415"/>
        <v>50</v>
      </c>
      <c r="S2700" s="62">
        <f t="shared" si="418"/>
        <v>50</v>
      </c>
      <c r="T2700" s="129">
        <f t="shared" si="419"/>
        <v>3621.9078586603164</v>
      </c>
      <c r="X2700" s="62"/>
      <c r="AA2700" s="24"/>
    </row>
    <row r="2701" spans="6:27" x14ac:dyDescent="0.3">
      <c r="F2701" s="124">
        <f>Calculator!A2683</f>
        <v>2678</v>
      </c>
      <c r="G2701" s="44">
        <f>Calculator!B2683</f>
        <v>0</v>
      </c>
      <c r="H2701" s="44">
        <f>Calculator!C2683</f>
        <v>0</v>
      </c>
      <c r="I2701" s="46">
        <f>Calculator!E2683</f>
        <v>0</v>
      </c>
      <c r="J2701" s="45">
        <f>Calculator!F2683</f>
        <v>0</v>
      </c>
      <c r="K2701" s="125">
        <f t="shared" si="410"/>
        <v>7.5</v>
      </c>
      <c r="L2701" s="127">
        <f t="shared" si="411"/>
        <v>7.5</v>
      </c>
      <c r="M2701" s="127">
        <f t="shared" si="416"/>
        <v>7.5</v>
      </c>
      <c r="N2701" s="57">
        <f t="shared" si="412"/>
        <v>50</v>
      </c>
      <c r="O2701" s="57">
        <f t="shared" si="417"/>
        <v>50</v>
      </c>
      <c r="P2701" s="127">
        <f t="shared" si="413"/>
        <v>7.5</v>
      </c>
      <c r="Q2701" s="130">
        <f t="shared" si="414"/>
        <v>50</v>
      </c>
      <c r="R2701" s="62">
        <f t="shared" si="415"/>
        <v>50</v>
      </c>
      <c r="S2701" s="62">
        <f t="shared" si="418"/>
        <v>50</v>
      </c>
      <c r="T2701" s="129">
        <f t="shared" si="419"/>
        <v>3621.9078586603164</v>
      </c>
      <c r="X2701" s="62"/>
      <c r="AA2701" s="24"/>
    </row>
    <row r="2702" spans="6:27" x14ac:dyDescent="0.3">
      <c r="F2702" s="124">
        <f>Calculator!A2684</f>
        <v>2679</v>
      </c>
      <c r="G2702" s="44">
        <f>Calculator!B2684</f>
        <v>0</v>
      </c>
      <c r="H2702" s="44">
        <f>Calculator!C2684</f>
        <v>0</v>
      </c>
      <c r="I2702" s="46">
        <f>Calculator!E2684</f>
        <v>0</v>
      </c>
      <c r="J2702" s="45">
        <f>Calculator!F2684</f>
        <v>0</v>
      </c>
      <c r="K2702" s="125">
        <f t="shared" si="410"/>
        <v>7.5</v>
      </c>
      <c r="L2702" s="127">
        <f t="shared" si="411"/>
        <v>7.5</v>
      </c>
      <c r="M2702" s="127">
        <f t="shared" si="416"/>
        <v>7.5</v>
      </c>
      <c r="N2702" s="57">
        <f t="shared" si="412"/>
        <v>50</v>
      </c>
      <c r="O2702" s="57">
        <f t="shared" si="417"/>
        <v>50</v>
      </c>
      <c r="P2702" s="127">
        <f t="shared" si="413"/>
        <v>7.5</v>
      </c>
      <c r="Q2702" s="130">
        <f t="shared" si="414"/>
        <v>50</v>
      </c>
      <c r="R2702" s="62">
        <f t="shared" si="415"/>
        <v>50</v>
      </c>
      <c r="S2702" s="62">
        <f t="shared" si="418"/>
        <v>50</v>
      </c>
      <c r="T2702" s="129">
        <f t="shared" si="419"/>
        <v>3621.9078586603164</v>
      </c>
      <c r="X2702" s="62"/>
      <c r="AA2702" s="24"/>
    </row>
    <row r="2703" spans="6:27" x14ac:dyDescent="0.3">
      <c r="F2703" s="124">
        <f>Calculator!A2685</f>
        <v>2680</v>
      </c>
      <c r="G2703" s="44">
        <f>Calculator!B2685</f>
        <v>0</v>
      </c>
      <c r="H2703" s="44">
        <f>Calculator!C2685</f>
        <v>0</v>
      </c>
      <c r="I2703" s="46">
        <f>Calculator!E2685</f>
        <v>0</v>
      </c>
      <c r="J2703" s="45">
        <f>Calculator!F2685</f>
        <v>0</v>
      </c>
      <c r="K2703" s="125">
        <f t="shared" si="410"/>
        <v>7.5</v>
      </c>
      <c r="L2703" s="127">
        <f t="shared" si="411"/>
        <v>7.5</v>
      </c>
      <c r="M2703" s="127">
        <f t="shared" si="416"/>
        <v>7.5</v>
      </c>
      <c r="N2703" s="57">
        <f t="shared" si="412"/>
        <v>50</v>
      </c>
      <c r="O2703" s="57">
        <f t="shared" si="417"/>
        <v>50</v>
      </c>
      <c r="P2703" s="127">
        <f t="shared" si="413"/>
        <v>7.5</v>
      </c>
      <c r="Q2703" s="130">
        <f t="shared" si="414"/>
        <v>50</v>
      </c>
      <c r="R2703" s="62">
        <f t="shared" si="415"/>
        <v>50</v>
      </c>
      <c r="S2703" s="62">
        <f t="shared" si="418"/>
        <v>50</v>
      </c>
      <c r="T2703" s="129">
        <f t="shared" si="419"/>
        <v>3621.9078586603164</v>
      </c>
      <c r="X2703" s="62"/>
      <c r="AA2703" s="24"/>
    </row>
    <row r="2704" spans="6:27" x14ac:dyDescent="0.3">
      <c r="F2704" s="124">
        <f>Calculator!A2686</f>
        <v>2681</v>
      </c>
      <c r="G2704" s="44">
        <f>Calculator!B2686</f>
        <v>0</v>
      </c>
      <c r="H2704" s="44">
        <f>Calculator!C2686</f>
        <v>0</v>
      </c>
      <c r="I2704" s="46">
        <f>Calculator!E2686</f>
        <v>0</v>
      </c>
      <c r="J2704" s="45">
        <f>Calculator!F2686</f>
        <v>0</v>
      </c>
      <c r="K2704" s="125">
        <f t="shared" si="410"/>
        <v>7.5</v>
      </c>
      <c r="L2704" s="127">
        <f t="shared" si="411"/>
        <v>7.5</v>
      </c>
      <c r="M2704" s="127">
        <f t="shared" si="416"/>
        <v>7.5</v>
      </c>
      <c r="N2704" s="57">
        <f t="shared" si="412"/>
        <v>50</v>
      </c>
      <c r="O2704" s="57">
        <f t="shared" si="417"/>
        <v>50</v>
      </c>
      <c r="P2704" s="127">
        <f t="shared" si="413"/>
        <v>7.5</v>
      </c>
      <c r="Q2704" s="130">
        <f t="shared" si="414"/>
        <v>50</v>
      </c>
      <c r="R2704" s="62">
        <f t="shared" si="415"/>
        <v>50</v>
      </c>
      <c r="S2704" s="62">
        <f t="shared" si="418"/>
        <v>50</v>
      </c>
      <c r="T2704" s="129">
        <f t="shared" si="419"/>
        <v>3621.9078586603164</v>
      </c>
      <c r="X2704" s="62"/>
      <c r="AA2704" s="24"/>
    </row>
    <row r="2705" spans="6:27" x14ac:dyDescent="0.3">
      <c r="F2705" s="124">
        <f>Calculator!A2687</f>
        <v>2682</v>
      </c>
      <c r="G2705" s="44">
        <f>Calculator!B2687</f>
        <v>0</v>
      </c>
      <c r="H2705" s="44">
        <f>Calculator!C2687</f>
        <v>0</v>
      </c>
      <c r="I2705" s="46">
        <f>Calculator!E2687</f>
        <v>0</v>
      </c>
      <c r="J2705" s="45">
        <f>Calculator!F2687</f>
        <v>0</v>
      </c>
      <c r="K2705" s="125">
        <f t="shared" si="410"/>
        <v>7.5</v>
      </c>
      <c r="L2705" s="127">
        <f t="shared" si="411"/>
        <v>7.5</v>
      </c>
      <c r="M2705" s="127">
        <f t="shared" si="416"/>
        <v>7.5</v>
      </c>
      <c r="N2705" s="57">
        <f t="shared" si="412"/>
        <v>50</v>
      </c>
      <c r="O2705" s="57">
        <f t="shared" si="417"/>
        <v>50</v>
      </c>
      <c r="P2705" s="127">
        <f t="shared" si="413"/>
        <v>7.5</v>
      </c>
      <c r="Q2705" s="130">
        <f t="shared" si="414"/>
        <v>50</v>
      </c>
      <c r="R2705" s="62">
        <f t="shared" si="415"/>
        <v>50</v>
      </c>
      <c r="S2705" s="62">
        <f t="shared" si="418"/>
        <v>50</v>
      </c>
      <c r="T2705" s="129">
        <f t="shared" si="419"/>
        <v>3621.9078586603164</v>
      </c>
      <c r="X2705" s="62"/>
      <c r="AA2705" s="24"/>
    </row>
    <row r="2706" spans="6:27" x14ac:dyDescent="0.3">
      <c r="F2706" s="124">
        <f>Calculator!A2688</f>
        <v>2683</v>
      </c>
      <c r="G2706" s="44">
        <f>Calculator!B2688</f>
        <v>0</v>
      </c>
      <c r="H2706" s="44">
        <f>Calculator!C2688</f>
        <v>0</v>
      </c>
      <c r="I2706" s="46">
        <f>Calculator!E2688</f>
        <v>0</v>
      </c>
      <c r="J2706" s="45">
        <f>Calculator!F2688</f>
        <v>0</v>
      </c>
      <c r="K2706" s="125">
        <f t="shared" si="410"/>
        <v>7.5</v>
      </c>
      <c r="L2706" s="127">
        <f t="shared" si="411"/>
        <v>7.5</v>
      </c>
      <c r="M2706" s="127">
        <f t="shared" si="416"/>
        <v>7.5</v>
      </c>
      <c r="N2706" s="57">
        <f t="shared" si="412"/>
        <v>50</v>
      </c>
      <c r="O2706" s="57">
        <f t="shared" si="417"/>
        <v>50</v>
      </c>
      <c r="P2706" s="127">
        <f t="shared" si="413"/>
        <v>7.5</v>
      </c>
      <c r="Q2706" s="130">
        <f t="shared" si="414"/>
        <v>50</v>
      </c>
      <c r="R2706" s="62">
        <f t="shared" si="415"/>
        <v>50</v>
      </c>
      <c r="S2706" s="62">
        <f t="shared" si="418"/>
        <v>50</v>
      </c>
      <c r="T2706" s="129">
        <f t="shared" si="419"/>
        <v>3621.9078586603164</v>
      </c>
      <c r="X2706" s="62"/>
      <c r="AA2706" s="24"/>
    </row>
    <row r="2707" spans="6:27" x14ac:dyDescent="0.3">
      <c r="F2707" s="124">
        <f>Calculator!A2689</f>
        <v>2684</v>
      </c>
      <c r="G2707" s="44">
        <f>Calculator!B2689</f>
        <v>0</v>
      </c>
      <c r="H2707" s="44">
        <f>Calculator!C2689</f>
        <v>0</v>
      </c>
      <c r="I2707" s="46">
        <f>Calculator!E2689</f>
        <v>0</v>
      </c>
      <c r="J2707" s="45">
        <f>Calculator!F2689</f>
        <v>0</v>
      </c>
      <c r="K2707" s="125">
        <f t="shared" si="410"/>
        <v>7.5</v>
      </c>
      <c r="L2707" s="127">
        <f t="shared" si="411"/>
        <v>7.5</v>
      </c>
      <c r="M2707" s="127">
        <f t="shared" si="416"/>
        <v>7.5</v>
      </c>
      <c r="N2707" s="57">
        <f t="shared" si="412"/>
        <v>50</v>
      </c>
      <c r="O2707" s="57">
        <f t="shared" si="417"/>
        <v>50</v>
      </c>
      <c r="P2707" s="127">
        <f t="shared" si="413"/>
        <v>7.5</v>
      </c>
      <c r="Q2707" s="130">
        <f t="shared" si="414"/>
        <v>50</v>
      </c>
      <c r="R2707" s="62">
        <f t="shared" si="415"/>
        <v>50</v>
      </c>
      <c r="S2707" s="62">
        <f t="shared" si="418"/>
        <v>50</v>
      </c>
      <c r="T2707" s="129">
        <f t="shared" si="419"/>
        <v>3621.9078586603164</v>
      </c>
      <c r="X2707" s="62"/>
      <c r="AA2707" s="24"/>
    </row>
    <row r="2708" spans="6:27" x14ac:dyDescent="0.3">
      <c r="F2708" s="124">
        <f>Calculator!A2690</f>
        <v>2685</v>
      </c>
      <c r="G2708" s="44">
        <f>Calculator!B2690</f>
        <v>0</v>
      </c>
      <c r="H2708" s="44">
        <f>Calculator!C2690</f>
        <v>0</v>
      </c>
      <c r="I2708" s="46">
        <f>Calculator!E2690</f>
        <v>0</v>
      </c>
      <c r="J2708" s="45">
        <f>Calculator!F2690</f>
        <v>0</v>
      </c>
      <c r="K2708" s="125">
        <f t="shared" si="410"/>
        <v>7.5</v>
      </c>
      <c r="L2708" s="127">
        <f t="shared" si="411"/>
        <v>7.5</v>
      </c>
      <c r="M2708" s="127">
        <f t="shared" si="416"/>
        <v>7.5</v>
      </c>
      <c r="N2708" s="57">
        <f t="shared" si="412"/>
        <v>50</v>
      </c>
      <c r="O2708" s="57">
        <f t="shared" si="417"/>
        <v>50</v>
      </c>
      <c r="P2708" s="127">
        <f t="shared" si="413"/>
        <v>7.5</v>
      </c>
      <c r="Q2708" s="130">
        <f t="shared" si="414"/>
        <v>50</v>
      </c>
      <c r="R2708" s="62">
        <f t="shared" si="415"/>
        <v>50</v>
      </c>
      <c r="S2708" s="62">
        <f t="shared" si="418"/>
        <v>50</v>
      </c>
      <c r="T2708" s="129">
        <f t="shared" si="419"/>
        <v>3621.9078586603164</v>
      </c>
      <c r="X2708" s="62"/>
      <c r="AA2708" s="24"/>
    </row>
    <row r="2709" spans="6:27" x14ac:dyDescent="0.3">
      <c r="F2709" s="124">
        <f>Calculator!A2691</f>
        <v>2686</v>
      </c>
      <c r="G2709" s="44">
        <f>Calculator!B2691</f>
        <v>0</v>
      </c>
      <c r="H2709" s="44">
        <f>Calculator!C2691</f>
        <v>0</v>
      </c>
      <c r="I2709" s="46">
        <f>Calculator!E2691</f>
        <v>0</v>
      </c>
      <c r="J2709" s="45">
        <f>Calculator!F2691</f>
        <v>0</v>
      </c>
      <c r="K2709" s="125">
        <f t="shared" si="410"/>
        <v>7.5</v>
      </c>
      <c r="L2709" s="127">
        <f t="shared" si="411"/>
        <v>7.5</v>
      </c>
      <c r="M2709" s="127">
        <f t="shared" si="416"/>
        <v>7.5</v>
      </c>
      <c r="N2709" s="57">
        <f t="shared" si="412"/>
        <v>50</v>
      </c>
      <c r="O2709" s="57">
        <f t="shared" si="417"/>
        <v>50</v>
      </c>
      <c r="P2709" s="127">
        <f t="shared" si="413"/>
        <v>7.5</v>
      </c>
      <c r="Q2709" s="130">
        <f t="shared" si="414"/>
        <v>50</v>
      </c>
      <c r="R2709" s="62">
        <f t="shared" si="415"/>
        <v>50</v>
      </c>
      <c r="S2709" s="62">
        <f t="shared" si="418"/>
        <v>50</v>
      </c>
      <c r="T2709" s="129">
        <f t="shared" si="419"/>
        <v>3621.9078586603164</v>
      </c>
      <c r="X2709" s="62"/>
      <c r="AA2709" s="24"/>
    </row>
    <row r="2710" spans="6:27" x14ac:dyDescent="0.3">
      <c r="F2710" s="124">
        <f>Calculator!A2692</f>
        <v>2687</v>
      </c>
      <c r="G2710" s="44">
        <f>Calculator!B2692</f>
        <v>0</v>
      </c>
      <c r="H2710" s="44">
        <f>Calculator!C2692</f>
        <v>0</v>
      </c>
      <c r="I2710" s="46">
        <f>Calculator!E2692</f>
        <v>0</v>
      </c>
      <c r="J2710" s="45">
        <f>Calculator!F2692</f>
        <v>0</v>
      </c>
      <c r="K2710" s="125">
        <f t="shared" si="410"/>
        <v>7.5</v>
      </c>
      <c r="L2710" s="127">
        <f t="shared" si="411"/>
        <v>7.5</v>
      </c>
      <c r="M2710" s="127">
        <f t="shared" si="416"/>
        <v>7.5</v>
      </c>
      <c r="N2710" s="57">
        <f t="shared" si="412"/>
        <v>50</v>
      </c>
      <c r="O2710" s="57">
        <f t="shared" si="417"/>
        <v>50</v>
      </c>
      <c r="P2710" s="127">
        <f t="shared" si="413"/>
        <v>7.5</v>
      </c>
      <c r="Q2710" s="130">
        <f t="shared" si="414"/>
        <v>50</v>
      </c>
      <c r="R2710" s="62">
        <f t="shared" si="415"/>
        <v>50</v>
      </c>
      <c r="S2710" s="62">
        <f t="shared" si="418"/>
        <v>50</v>
      </c>
      <c r="T2710" s="129">
        <f t="shared" si="419"/>
        <v>3621.9078586603164</v>
      </c>
      <c r="X2710" s="62"/>
      <c r="AA2710" s="24"/>
    </row>
    <row r="2711" spans="6:27" x14ac:dyDescent="0.3">
      <c r="F2711" s="124">
        <f>Calculator!A2693</f>
        <v>2688</v>
      </c>
      <c r="G2711" s="44">
        <f>Calculator!B2693</f>
        <v>0</v>
      </c>
      <c r="H2711" s="44">
        <f>Calculator!C2693</f>
        <v>0</v>
      </c>
      <c r="I2711" s="46">
        <f>Calculator!E2693</f>
        <v>0</v>
      </c>
      <c r="J2711" s="45">
        <f>Calculator!F2693</f>
        <v>0</v>
      </c>
      <c r="K2711" s="125">
        <f t="shared" si="410"/>
        <v>7.5</v>
      </c>
      <c r="L2711" s="127">
        <f t="shared" si="411"/>
        <v>7.5</v>
      </c>
      <c r="M2711" s="127">
        <f t="shared" si="416"/>
        <v>7.5</v>
      </c>
      <c r="N2711" s="57">
        <f t="shared" si="412"/>
        <v>50</v>
      </c>
      <c r="O2711" s="57">
        <f t="shared" si="417"/>
        <v>50</v>
      </c>
      <c r="P2711" s="127">
        <f t="shared" si="413"/>
        <v>7.5</v>
      </c>
      <c r="Q2711" s="130">
        <f t="shared" si="414"/>
        <v>50</v>
      </c>
      <c r="R2711" s="62">
        <f t="shared" si="415"/>
        <v>50</v>
      </c>
      <c r="S2711" s="62">
        <f t="shared" si="418"/>
        <v>50</v>
      </c>
      <c r="T2711" s="129">
        <f t="shared" si="419"/>
        <v>3621.9078586603164</v>
      </c>
      <c r="X2711" s="62"/>
      <c r="AA2711" s="24"/>
    </row>
    <row r="2712" spans="6:27" x14ac:dyDescent="0.3">
      <c r="F2712" s="124">
        <f>Calculator!A2694</f>
        <v>2689</v>
      </c>
      <c r="G2712" s="44">
        <f>Calculator!B2694</f>
        <v>0</v>
      </c>
      <c r="H2712" s="44">
        <f>Calculator!C2694</f>
        <v>0</v>
      </c>
      <c r="I2712" s="46">
        <f>Calculator!E2694</f>
        <v>0</v>
      </c>
      <c r="J2712" s="45">
        <f>Calculator!F2694</f>
        <v>0</v>
      </c>
      <c r="K2712" s="125">
        <f t="shared" ref="K2712:K2775" si="420">IF(I2712=0,7.5,I2712)</f>
        <v>7.5</v>
      </c>
      <c r="L2712" s="127">
        <f t="shared" ref="L2712:L2775" si="421">ROUND(K2712,1)</f>
        <v>7.5</v>
      </c>
      <c r="M2712" s="127">
        <f t="shared" si="416"/>
        <v>7.5</v>
      </c>
      <c r="N2712" s="57">
        <f t="shared" ref="N2712:N2775" si="422">IF(J2712=0,50,J2712)</f>
        <v>50</v>
      </c>
      <c r="O2712" s="57">
        <f t="shared" si="417"/>
        <v>50</v>
      </c>
      <c r="P2712" s="127">
        <f t="shared" ref="P2712:P2775" si="423">IF(M2712&gt;8.4,8.4,M2712)</f>
        <v>7.5</v>
      </c>
      <c r="Q2712" s="130">
        <f t="shared" ref="Q2712:Q2775" si="424">IF(O2712&gt;670,670,O2712)</f>
        <v>50</v>
      </c>
      <c r="R2712" s="62">
        <f t="shared" ref="R2712:R2775" si="425">IF(J2712=0,50,J2712)</f>
        <v>50</v>
      </c>
      <c r="S2712" s="62">
        <f t="shared" si="418"/>
        <v>50</v>
      </c>
      <c r="T2712" s="129">
        <f t="shared" si="419"/>
        <v>3621.9078586603164</v>
      </c>
      <c r="X2712" s="62"/>
      <c r="AA2712" s="24"/>
    </row>
    <row r="2713" spans="6:27" x14ac:dyDescent="0.3">
      <c r="F2713" s="124">
        <f>Calculator!A2695</f>
        <v>2690</v>
      </c>
      <c r="G2713" s="44">
        <f>Calculator!B2695</f>
        <v>0</v>
      </c>
      <c r="H2713" s="44">
        <f>Calculator!C2695</f>
        <v>0</v>
      </c>
      <c r="I2713" s="46">
        <f>Calculator!E2695</f>
        <v>0</v>
      </c>
      <c r="J2713" s="45">
        <f>Calculator!F2695</f>
        <v>0</v>
      </c>
      <c r="K2713" s="125">
        <f t="shared" si="420"/>
        <v>7.5</v>
      </c>
      <c r="L2713" s="127">
        <f t="shared" si="421"/>
        <v>7.5</v>
      </c>
      <c r="M2713" s="127">
        <f t="shared" ref="M2713:M2776" si="426">IF(L2713&lt;5.5,5.5,L2713)</f>
        <v>7.5</v>
      </c>
      <c r="N2713" s="57">
        <f t="shared" si="422"/>
        <v>50</v>
      </c>
      <c r="O2713" s="57">
        <f t="shared" ref="O2713:O2776" si="427">IF(N2713&lt;10,10,N2713)</f>
        <v>50</v>
      </c>
      <c r="P2713" s="127">
        <f t="shared" si="423"/>
        <v>7.5</v>
      </c>
      <c r="Q2713" s="130">
        <f t="shared" si="424"/>
        <v>50</v>
      </c>
      <c r="R2713" s="62">
        <f t="shared" si="425"/>
        <v>50</v>
      </c>
      <c r="S2713" s="62">
        <f t="shared" ref="S2713:S2776" si="428">IF(R2713&gt;250,250,R2713)</f>
        <v>50</v>
      </c>
      <c r="T2713" s="129">
        <f t="shared" ref="T2713:T2776" si="429">EXP(0.878*(LN(S2713))+4.76)</f>
        <v>3621.9078586603164</v>
      </c>
      <c r="X2713" s="62"/>
      <c r="AA2713" s="24"/>
    </row>
    <row r="2714" spans="6:27" x14ac:dyDescent="0.3">
      <c r="F2714" s="124">
        <f>Calculator!A2696</f>
        <v>2691</v>
      </c>
      <c r="G2714" s="44">
        <f>Calculator!B2696</f>
        <v>0</v>
      </c>
      <c r="H2714" s="44">
        <f>Calculator!C2696</f>
        <v>0</v>
      </c>
      <c r="I2714" s="46">
        <f>Calculator!E2696</f>
        <v>0</v>
      </c>
      <c r="J2714" s="45">
        <f>Calculator!F2696</f>
        <v>0</v>
      </c>
      <c r="K2714" s="125">
        <f t="shared" si="420"/>
        <v>7.5</v>
      </c>
      <c r="L2714" s="127">
        <f t="shared" si="421"/>
        <v>7.5</v>
      </c>
      <c r="M2714" s="127">
        <f t="shared" si="426"/>
        <v>7.5</v>
      </c>
      <c r="N2714" s="57">
        <f t="shared" si="422"/>
        <v>50</v>
      </c>
      <c r="O2714" s="57">
        <f t="shared" si="427"/>
        <v>50</v>
      </c>
      <c r="P2714" s="127">
        <f t="shared" si="423"/>
        <v>7.5</v>
      </c>
      <c r="Q2714" s="130">
        <f t="shared" si="424"/>
        <v>50</v>
      </c>
      <c r="R2714" s="62">
        <f t="shared" si="425"/>
        <v>50</v>
      </c>
      <c r="S2714" s="62">
        <f t="shared" si="428"/>
        <v>50</v>
      </c>
      <c r="T2714" s="129">
        <f t="shared" si="429"/>
        <v>3621.9078586603164</v>
      </c>
      <c r="X2714" s="62"/>
      <c r="AA2714" s="24"/>
    </row>
    <row r="2715" spans="6:27" x14ac:dyDescent="0.3">
      <c r="F2715" s="124">
        <f>Calculator!A2697</f>
        <v>2692</v>
      </c>
      <c r="G2715" s="44">
        <f>Calculator!B2697</f>
        <v>0</v>
      </c>
      <c r="H2715" s="44">
        <f>Calculator!C2697</f>
        <v>0</v>
      </c>
      <c r="I2715" s="46">
        <f>Calculator!E2697</f>
        <v>0</v>
      </c>
      <c r="J2715" s="45">
        <f>Calculator!F2697</f>
        <v>0</v>
      </c>
      <c r="K2715" s="125">
        <f t="shared" si="420"/>
        <v>7.5</v>
      </c>
      <c r="L2715" s="127">
        <f t="shared" si="421"/>
        <v>7.5</v>
      </c>
      <c r="M2715" s="127">
        <f t="shared" si="426"/>
        <v>7.5</v>
      </c>
      <c r="N2715" s="57">
        <f t="shared" si="422"/>
        <v>50</v>
      </c>
      <c r="O2715" s="57">
        <f t="shared" si="427"/>
        <v>50</v>
      </c>
      <c r="P2715" s="127">
        <f t="shared" si="423"/>
        <v>7.5</v>
      </c>
      <c r="Q2715" s="130">
        <f t="shared" si="424"/>
        <v>50</v>
      </c>
      <c r="R2715" s="62">
        <f t="shared" si="425"/>
        <v>50</v>
      </c>
      <c r="S2715" s="62">
        <f t="shared" si="428"/>
        <v>50</v>
      </c>
      <c r="T2715" s="129">
        <f t="shared" si="429"/>
        <v>3621.9078586603164</v>
      </c>
      <c r="X2715" s="62"/>
      <c r="AA2715" s="24"/>
    </row>
    <row r="2716" spans="6:27" x14ac:dyDescent="0.3">
      <c r="F2716" s="124">
        <f>Calculator!A2698</f>
        <v>2693</v>
      </c>
      <c r="G2716" s="44">
        <f>Calculator!B2698</f>
        <v>0</v>
      </c>
      <c r="H2716" s="44">
        <f>Calculator!C2698</f>
        <v>0</v>
      </c>
      <c r="I2716" s="46">
        <f>Calculator!E2698</f>
        <v>0</v>
      </c>
      <c r="J2716" s="45">
        <f>Calculator!F2698</f>
        <v>0</v>
      </c>
      <c r="K2716" s="125">
        <f t="shared" si="420"/>
        <v>7.5</v>
      </c>
      <c r="L2716" s="127">
        <f t="shared" si="421"/>
        <v>7.5</v>
      </c>
      <c r="M2716" s="127">
        <f t="shared" si="426"/>
        <v>7.5</v>
      </c>
      <c r="N2716" s="57">
        <f t="shared" si="422"/>
        <v>50</v>
      </c>
      <c r="O2716" s="57">
        <f t="shared" si="427"/>
        <v>50</v>
      </c>
      <c r="P2716" s="127">
        <f t="shared" si="423"/>
        <v>7.5</v>
      </c>
      <c r="Q2716" s="130">
        <f t="shared" si="424"/>
        <v>50</v>
      </c>
      <c r="R2716" s="62">
        <f t="shared" si="425"/>
        <v>50</v>
      </c>
      <c r="S2716" s="62">
        <f t="shared" si="428"/>
        <v>50</v>
      </c>
      <c r="T2716" s="129">
        <f t="shared" si="429"/>
        <v>3621.9078586603164</v>
      </c>
      <c r="X2716" s="62"/>
      <c r="AA2716" s="24"/>
    </row>
    <row r="2717" spans="6:27" x14ac:dyDescent="0.3">
      <c r="F2717" s="124">
        <f>Calculator!A2699</f>
        <v>2694</v>
      </c>
      <c r="G2717" s="44">
        <f>Calculator!B2699</f>
        <v>0</v>
      </c>
      <c r="H2717" s="44">
        <f>Calculator!C2699</f>
        <v>0</v>
      </c>
      <c r="I2717" s="46">
        <f>Calculator!E2699</f>
        <v>0</v>
      </c>
      <c r="J2717" s="45">
        <f>Calculator!F2699</f>
        <v>0</v>
      </c>
      <c r="K2717" s="125">
        <f t="shared" si="420"/>
        <v>7.5</v>
      </c>
      <c r="L2717" s="127">
        <f t="shared" si="421"/>
        <v>7.5</v>
      </c>
      <c r="M2717" s="127">
        <f t="shared" si="426"/>
        <v>7.5</v>
      </c>
      <c r="N2717" s="57">
        <f t="shared" si="422"/>
        <v>50</v>
      </c>
      <c r="O2717" s="57">
        <f t="shared" si="427"/>
        <v>50</v>
      </c>
      <c r="P2717" s="127">
        <f t="shared" si="423"/>
        <v>7.5</v>
      </c>
      <c r="Q2717" s="130">
        <f t="shared" si="424"/>
        <v>50</v>
      </c>
      <c r="R2717" s="62">
        <f t="shared" si="425"/>
        <v>50</v>
      </c>
      <c r="S2717" s="62">
        <f t="shared" si="428"/>
        <v>50</v>
      </c>
      <c r="T2717" s="129">
        <f t="shared" si="429"/>
        <v>3621.9078586603164</v>
      </c>
      <c r="X2717" s="62"/>
      <c r="AA2717" s="24"/>
    </row>
    <row r="2718" spans="6:27" x14ac:dyDescent="0.3">
      <c r="F2718" s="124">
        <f>Calculator!A2700</f>
        <v>2695</v>
      </c>
      <c r="G2718" s="44">
        <f>Calculator!B2700</f>
        <v>0</v>
      </c>
      <c r="H2718" s="44">
        <f>Calculator!C2700</f>
        <v>0</v>
      </c>
      <c r="I2718" s="46">
        <f>Calculator!E2700</f>
        <v>0</v>
      </c>
      <c r="J2718" s="45">
        <f>Calculator!F2700</f>
        <v>0</v>
      </c>
      <c r="K2718" s="125">
        <f t="shared" si="420"/>
        <v>7.5</v>
      </c>
      <c r="L2718" s="127">
        <f t="shared" si="421"/>
        <v>7.5</v>
      </c>
      <c r="M2718" s="127">
        <f t="shared" si="426"/>
        <v>7.5</v>
      </c>
      <c r="N2718" s="57">
        <f t="shared" si="422"/>
        <v>50</v>
      </c>
      <c r="O2718" s="57">
        <f t="shared" si="427"/>
        <v>50</v>
      </c>
      <c r="P2718" s="127">
        <f t="shared" si="423"/>
        <v>7.5</v>
      </c>
      <c r="Q2718" s="130">
        <f t="shared" si="424"/>
        <v>50</v>
      </c>
      <c r="R2718" s="62">
        <f t="shared" si="425"/>
        <v>50</v>
      </c>
      <c r="S2718" s="62">
        <f t="shared" si="428"/>
        <v>50</v>
      </c>
      <c r="T2718" s="129">
        <f t="shared" si="429"/>
        <v>3621.9078586603164</v>
      </c>
      <c r="X2718" s="62"/>
      <c r="AA2718" s="24"/>
    </row>
    <row r="2719" spans="6:27" x14ac:dyDescent="0.3">
      <c r="F2719" s="124">
        <f>Calculator!A2701</f>
        <v>2696</v>
      </c>
      <c r="G2719" s="44">
        <f>Calculator!B2701</f>
        <v>0</v>
      </c>
      <c r="H2719" s="44">
        <f>Calculator!C2701</f>
        <v>0</v>
      </c>
      <c r="I2719" s="46">
        <f>Calculator!E2701</f>
        <v>0</v>
      </c>
      <c r="J2719" s="45">
        <f>Calculator!F2701</f>
        <v>0</v>
      </c>
      <c r="K2719" s="125">
        <f t="shared" si="420"/>
        <v>7.5</v>
      </c>
      <c r="L2719" s="127">
        <f t="shared" si="421"/>
        <v>7.5</v>
      </c>
      <c r="M2719" s="127">
        <f t="shared" si="426"/>
        <v>7.5</v>
      </c>
      <c r="N2719" s="57">
        <f t="shared" si="422"/>
        <v>50</v>
      </c>
      <c r="O2719" s="57">
        <f t="shared" si="427"/>
        <v>50</v>
      </c>
      <c r="P2719" s="127">
        <f t="shared" si="423"/>
        <v>7.5</v>
      </c>
      <c r="Q2719" s="130">
        <f t="shared" si="424"/>
        <v>50</v>
      </c>
      <c r="R2719" s="62">
        <f t="shared" si="425"/>
        <v>50</v>
      </c>
      <c r="S2719" s="62">
        <f t="shared" si="428"/>
        <v>50</v>
      </c>
      <c r="T2719" s="129">
        <f t="shared" si="429"/>
        <v>3621.9078586603164</v>
      </c>
      <c r="X2719" s="62"/>
      <c r="AA2719" s="24"/>
    </row>
    <row r="2720" spans="6:27" x14ac:dyDescent="0.3">
      <c r="F2720" s="124">
        <f>Calculator!A2702</f>
        <v>2697</v>
      </c>
      <c r="G2720" s="44">
        <f>Calculator!B2702</f>
        <v>0</v>
      </c>
      <c r="H2720" s="44">
        <f>Calculator!C2702</f>
        <v>0</v>
      </c>
      <c r="I2720" s="46">
        <f>Calculator!E2702</f>
        <v>0</v>
      </c>
      <c r="J2720" s="45">
        <f>Calculator!F2702</f>
        <v>0</v>
      </c>
      <c r="K2720" s="125">
        <f t="shared" si="420"/>
        <v>7.5</v>
      </c>
      <c r="L2720" s="127">
        <f t="shared" si="421"/>
        <v>7.5</v>
      </c>
      <c r="M2720" s="127">
        <f t="shared" si="426"/>
        <v>7.5</v>
      </c>
      <c r="N2720" s="57">
        <f t="shared" si="422"/>
        <v>50</v>
      </c>
      <c r="O2720" s="57">
        <f t="shared" si="427"/>
        <v>50</v>
      </c>
      <c r="P2720" s="127">
        <f t="shared" si="423"/>
        <v>7.5</v>
      </c>
      <c r="Q2720" s="130">
        <f t="shared" si="424"/>
        <v>50</v>
      </c>
      <c r="R2720" s="62">
        <f t="shared" si="425"/>
        <v>50</v>
      </c>
      <c r="S2720" s="62">
        <f t="shared" si="428"/>
        <v>50</v>
      </c>
      <c r="T2720" s="129">
        <f t="shared" si="429"/>
        <v>3621.9078586603164</v>
      </c>
      <c r="X2720" s="62"/>
      <c r="AA2720" s="24"/>
    </row>
    <row r="2721" spans="6:27" x14ac:dyDescent="0.3">
      <c r="F2721" s="124">
        <f>Calculator!A2703</f>
        <v>2698</v>
      </c>
      <c r="G2721" s="44">
        <f>Calculator!B2703</f>
        <v>0</v>
      </c>
      <c r="H2721" s="44">
        <f>Calculator!C2703</f>
        <v>0</v>
      </c>
      <c r="I2721" s="46">
        <f>Calculator!E2703</f>
        <v>0</v>
      </c>
      <c r="J2721" s="45">
        <f>Calculator!F2703</f>
        <v>0</v>
      </c>
      <c r="K2721" s="125">
        <f t="shared" si="420"/>
        <v>7.5</v>
      </c>
      <c r="L2721" s="127">
        <f t="shared" si="421"/>
        <v>7.5</v>
      </c>
      <c r="M2721" s="127">
        <f t="shared" si="426"/>
        <v>7.5</v>
      </c>
      <c r="N2721" s="57">
        <f t="shared" si="422"/>
        <v>50</v>
      </c>
      <c r="O2721" s="57">
        <f t="shared" si="427"/>
        <v>50</v>
      </c>
      <c r="P2721" s="127">
        <f t="shared" si="423"/>
        <v>7.5</v>
      </c>
      <c r="Q2721" s="130">
        <f t="shared" si="424"/>
        <v>50</v>
      </c>
      <c r="R2721" s="62">
        <f t="shared" si="425"/>
        <v>50</v>
      </c>
      <c r="S2721" s="62">
        <f t="shared" si="428"/>
        <v>50</v>
      </c>
      <c r="T2721" s="129">
        <f t="shared" si="429"/>
        <v>3621.9078586603164</v>
      </c>
      <c r="X2721" s="62"/>
      <c r="AA2721" s="24"/>
    </row>
    <row r="2722" spans="6:27" x14ac:dyDescent="0.3">
      <c r="F2722" s="124">
        <f>Calculator!A2704</f>
        <v>2699</v>
      </c>
      <c r="G2722" s="44">
        <f>Calculator!B2704</f>
        <v>0</v>
      </c>
      <c r="H2722" s="44">
        <f>Calculator!C2704</f>
        <v>0</v>
      </c>
      <c r="I2722" s="46">
        <f>Calculator!E2704</f>
        <v>0</v>
      </c>
      <c r="J2722" s="45">
        <f>Calculator!F2704</f>
        <v>0</v>
      </c>
      <c r="K2722" s="125">
        <f t="shared" si="420"/>
        <v>7.5</v>
      </c>
      <c r="L2722" s="127">
        <f t="shared" si="421"/>
        <v>7.5</v>
      </c>
      <c r="M2722" s="127">
        <f t="shared" si="426"/>
        <v>7.5</v>
      </c>
      <c r="N2722" s="57">
        <f t="shared" si="422"/>
        <v>50</v>
      </c>
      <c r="O2722" s="57">
        <f t="shared" si="427"/>
        <v>50</v>
      </c>
      <c r="P2722" s="127">
        <f t="shared" si="423"/>
        <v>7.5</v>
      </c>
      <c r="Q2722" s="130">
        <f t="shared" si="424"/>
        <v>50</v>
      </c>
      <c r="R2722" s="62">
        <f t="shared" si="425"/>
        <v>50</v>
      </c>
      <c r="S2722" s="62">
        <f t="shared" si="428"/>
        <v>50</v>
      </c>
      <c r="T2722" s="129">
        <f t="shared" si="429"/>
        <v>3621.9078586603164</v>
      </c>
      <c r="X2722" s="62"/>
      <c r="AA2722" s="24"/>
    </row>
    <row r="2723" spans="6:27" x14ac:dyDescent="0.3">
      <c r="F2723" s="124">
        <f>Calculator!A2705</f>
        <v>2700</v>
      </c>
      <c r="G2723" s="44">
        <f>Calculator!B2705</f>
        <v>0</v>
      </c>
      <c r="H2723" s="44">
        <f>Calculator!C2705</f>
        <v>0</v>
      </c>
      <c r="I2723" s="46">
        <f>Calculator!E2705</f>
        <v>0</v>
      </c>
      <c r="J2723" s="45">
        <f>Calculator!F2705</f>
        <v>0</v>
      </c>
      <c r="K2723" s="125">
        <f t="shared" si="420"/>
        <v>7.5</v>
      </c>
      <c r="L2723" s="127">
        <f t="shared" si="421"/>
        <v>7.5</v>
      </c>
      <c r="M2723" s="127">
        <f t="shared" si="426"/>
        <v>7.5</v>
      </c>
      <c r="N2723" s="57">
        <f t="shared" si="422"/>
        <v>50</v>
      </c>
      <c r="O2723" s="57">
        <f t="shared" si="427"/>
        <v>50</v>
      </c>
      <c r="P2723" s="127">
        <f t="shared" si="423"/>
        <v>7.5</v>
      </c>
      <c r="Q2723" s="130">
        <f t="shared" si="424"/>
        <v>50</v>
      </c>
      <c r="R2723" s="62">
        <f t="shared" si="425"/>
        <v>50</v>
      </c>
      <c r="S2723" s="62">
        <f t="shared" si="428"/>
        <v>50</v>
      </c>
      <c r="T2723" s="129">
        <f t="shared" si="429"/>
        <v>3621.9078586603164</v>
      </c>
      <c r="X2723" s="62"/>
      <c r="AA2723" s="24"/>
    </row>
    <row r="2724" spans="6:27" x14ac:dyDescent="0.3">
      <c r="F2724" s="124">
        <f>Calculator!A2706</f>
        <v>2701</v>
      </c>
      <c r="G2724" s="44">
        <f>Calculator!B2706</f>
        <v>0</v>
      </c>
      <c r="H2724" s="44">
        <f>Calculator!C2706</f>
        <v>0</v>
      </c>
      <c r="I2724" s="46">
        <f>Calculator!E2706</f>
        <v>0</v>
      </c>
      <c r="J2724" s="45">
        <f>Calculator!F2706</f>
        <v>0</v>
      </c>
      <c r="K2724" s="125">
        <f t="shared" si="420"/>
        <v>7.5</v>
      </c>
      <c r="L2724" s="127">
        <f t="shared" si="421"/>
        <v>7.5</v>
      </c>
      <c r="M2724" s="127">
        <f t="shared" si="426"/>
        <v>7.5</v>
      </c>
      <c r="N2724" s="57">
        <f t="shared" si="422"/>
        <v>50</v>
      </c>
      <c r="O2724" s="57">
        <f t="shared" si="427"/>
        <v>50</v>
      </c>
      <c r="P2724" s="127">
        <f t="shared" si="423"/>
        <v>7.5</v>
      </c>
      <c r="Q2724" s="130">
        <f t="shared" si="424"/>
        <v>50</v>
      </c>
      <c r="R2724" s="62">
        <f t="shared" si="425"/>
        <v>50</v>
      </c>
      <c r="S2724" s="62">
        <f t="shared" si="428"/>
        <v>50</v>
      </c>
      <c r="T2724" s="129">
        <f t="shared" si="429"/>
        <v>3621.9078586603164</v>
      </c>
      <c r="X2724" s="62"/>
      <c r="AA2724" s="24"/>
    </row>
    <row r="2725" spans="6:27" x14ac:dyDescent="0.3">
      <c r="F2725" s="124">
        <f>Calculator!A2707</f>
        <v>2702</v>
      </c>
      <c r="G2725" s="44">
        <f>Calculator!B2707</f>
        <v>0</v>
      </c>
      <c r="H2725" s="44">
        <f>Calculator!C2707</f>
        <v>0</v>
      </c>
      <c r="I2725" s="46">
        <f>Calculator!E2707</f>
        <v>0</v>
      </c>
      <c r="J2725" s="45">
        <f>Calculator!F2707</f>
        <v>0</v>
      </c>
      <c r="K2725" s="125">
        <f t="shared" si="420"/>
        <v>7.5</v>
      </c>
      <c r="L2725" s="127">
        <f t="shared" si="421"/>
        <v>7.5</v>
      </c>
      <c r="M2725" s="127">
        <f t="shared" si="426"/>
        <v>7.5</v>
      </c>
      <c r="N2725" s="57">
        <f t="shared" si="422"/>
        <v>50</v>
      </c>
      <c r="O2725" s="57">
        <f t="shared" si="427"/>
        <v>50</v>
      </c>
      <c r="P2725" s="127">
        <f t="shared" si="423"/>
        <v>7.5</v>
      </c>
      <c r="Q2725" s="130">
        <f t="shared" si="424"/>
        <v>50</v>
      </c>
      <c r="R2725" s="62">
        <f t="shared" si="425"/>
        <v>50</v>
      </c>
      <c r="S2725" s="62">
        <f t="shared" si="428"/>
        <v>50</v>
      </c>
      <c r="T2725" s="129">
        <f t="shared" si="429"/>
        <v>3621.9078586603164</v>
      </c>
      <c r="X2725" s="62"/>
      <c r="AA2725" s="24"/>
    </row>
    <row r="2726" spans="6:27" x14ac:dyDescent="0.3">
      <c r="F2726" s="124">
        <f>Calculator!A2708</f>
        <v>2703</v>
      </c>
      <c r="G2726" s="44">
        <f>Calculator!B2708</f>
        <v>0</v>
      </c>
      <c r="H2726" s="44">
        <f>Calculator!C2708</f>
        <v>0</v>
      </c>
      <c r="I2726" s="46">
        <f>Calculator!E2708</f>
        <v>0</v>
      </c>
      <c r="J2726" s="45">
        <f>Calculator!F2708</f>
        <v>0</v>
      </c>
      <c r="K2726" s="125">
        <f t="shared" si="420"/>
        <v>7.5</v>
      </c>
      <c r="L2726" s="127">
        <f t="shared" si="421"/>
        <v>7.5</v>
      </c>
      <c r="M2726" s="127">
        <f t="shared" si="426"/>
        <v>7.5</v>
      </c>
      <c r="N2726" s="57">
        <f t="shared" si="422"/>
        <v>50</v>
      </c>
      <c r="O2726" s="57">
        <f t="shared" si="427"/>
        <v>50</v>
      </c>
      <c r="P2726" s="127">
        <f t="shared" si="423"/>
        <v>7.5</v>
      </c>
      <c r="Q2726" s="130">
        <f t="shared" si="424"/>
        <v>50</v>
      </c>
      <c r="R2726" s="62">
        <f t="shared" si="425"/>
        <v>50</v>
      </c>
      <c r="S2726" s="62">
        <f t="shared" si="428"/>
        <v>50</v>
      </c>
      <c r="T2726" s="129">
        <f t="shared" si="429"/>
        <v>3621.9078586603164</v>
      </c>
      <c r="X2726" s="62"/>
      <c r="AA2726" s="24"/>
    </row>
    <row r="2727" spans="6:27" x14ac:dyDescent="0.3">
      <c r="F2727" s="124">
        <f>Calculator!A2709</f>
        <v>2704</v>
      </c>
      <c r="G2727" s="44">
        <f>Calculator!B2709</f>
        <v>0</v>
      </c>
      <c r="H2727" s="44">
        <f>Calculator!C2709</f>
        <v>0</v>
      </c>
      <c r="I2727" s="46">
        <f>Calculator!E2709</f>
        <v>0</v>
      </c>
      <c r="J2727" s="45">
        <f>Calculator!F2709</f>
        <v>0</v>
      </c>
      <c r="K2727" s="125">
        <f t="shared" si="420"/>
        <v>7.5</v>
      </c>
      <c r="L2727" s="127">
        <f t="shared" si="421"/>
        <v>7.5</v>
      </c>
      <c r="M2727" s="127">
        <f t="shared" si="426"/>
        <v>7.5</v>
      </c>
      <c r="N2727" s="57">
        <f t="shared" si="422"/>
        <v>50</v>
      </c>
      <c r="O2727" s="57">
        <f t="shared" si="427"/>
        <v>50</v>
      </c>
      <c r="P2727" s="127">
        <f t="shared" si="423"/>
        <v>7.5</v>
      </c>
      <c r="Q2727" s="130">
        <f t="shared" si="424"/>
        <v>50</v>
      </c>
      <c r="R2727" s="62">
        <f t="shared" si="425"/>
        <v>50</v>
      </c>
      <c r="S2727" s="62">
        <f t="shared" si="428"/>
        <v>50</v>
      </c>
      <c r="T2727" s="129">
        <f t="shared" si="429"/>
        <v>3621.9078586603164</v>
      </c>
      <c r="X2727" s="62"/>
      <c r="AA2727" s="24"/>
    </row>
    <row r="2728" spans="6:27" x14ac:dyDescent="0.3">
      <c r="F2728" s="124">
        <f>Calculator!A2710</f>
        <v>2705</v>
      </c>
      <c r="G2728" s="44">
        <f>Calculator!B2710</f>
        <v>0</v>
      </c>
      <c r="H2728" s="44">
        <f>Calculator!C2710</f>
        <v>0</v>
      </c>
      <c r="I2728" s="46">
        <f>Calculator!E2710</f>
        <v>0</v>
      </c>
      <c r="J2728" s="45">
        <f>Calculator!F2710</f>
        <v>0</v>
      </c>
      <c r="K2728" s="125">
        <f t="shared" si="420"/>
        <v>7.5</v>
      </c>
      <c r="L2728" s="127">
        <f t="shared" si="421"/>
        <v>7.5</v>
      </c>
      <c r="M2728" s="127">
        <f t="shared" si="426"/>
        <v>7.5</v>
      </c>
      <c r="N2728" s="57">
        <f t="shared" si="422"/>
        <v>50</v>
      </c>
      <c r="O2728" s="57">
        <f t="shared" si="427"/>
        <v>50</v>
      </c>
      <c r="P2728" s="127">
        <f t="shared" si="423"/>
        <v>7.5</v>
      </c>
      <c r="Q2728" s="130">
        <f t="shared" si="424"/>
        <v>50</v>
      </c>
      <c r="R2728" s="62">
        <f t="shared" si="425"/>
        <v>50</v>
      </c>
      <c r="S2728" s="62">
        <f t="shared" si="428"/>
        <v>50</v>
      </c>
      <c r="T2728" s="129">
        <f t="shared" si="429"/>
        <v>3621.9078586603164</v>
      </c>
      <c r="X2728" s="62"/>
      <c r="AA2728" s="24"/>
    </row>
    <row r="2729" spans="6:27" x14ac:dyDescent="0.3">
      <c r="F2729" s="124">
        <f>Calculator!A2711</f>
        <v>2706</v>
      </c>
      <c r="G2729" s="44">
        <f>Calculator!B2711</f>
        <v>0</v>
      </c>
      <c r="H2729" s="44">
        <f>Calculator!C2711</f>
        <v>0</v>
      </c>
      <c r="I2729" s="46">
        <f>Calculator!E2711</f>
        <v>0</v>
      </c>
      <c r="J2729" s="45">
        <f>Calculator!F2711</f>
        <v>0</v>
      </c>
      <c r="K2729" s="125">
        <f t="shared" si="420"/>
        <v>7.5</v>
      </c>
      <c r="L2729" s="127">
        <f t="shared" si="421"/>
        <v>7.5</v>
      </c>
      <c r="M2729" s="127">
        <f t="shared" si="426"/>
        <v>7.5</v>
      </c>
      <c r="N2729" s="57">
        <f t="shared" si="422"/>
        <v>50</v>
      </c>
      <c r="O2729" s="57">
        <f t="shared" si="427"/>
        <v>50</v>
      </c>
      <c r="P2729" s="127">
        <f t="shared" si="423"/>
        <v>7.5</v>
      </c>
      <c r="Q2729" s="130">
        <f t="shared" si="424"/>
        <v>50</v>
      </c>
      <c r="R2729" s="62">
        <f t="shared" si="425"/>
        <v>50</v>
      </c>
      <c r="S2729" s="62">
        <f t="shared" si="428"/>
        <v>50</v>
      </c>
      <c r="T2729" s="129">
        <f t="shared" si="429"/>
        <v>3621.9078586603164</v>
      </c>
      <c r="X2729" s="62"/>
      <c r="AA2729" s="24"/>
    </row>
    <row r="2730" spans="6:27" x14ac:dyDescent="0.3">
      <c r="F2730" s="124">
        <f>Calculator!A2712</f>
        <v>2707</v>
      </c>
      <c r="G2730" s="44">
        <f>Calculator!B2712</f>
        <v>0</v>
      </c>
      <c r="H2730" s="44">
        <f>Calculator!C2712</f>
        <v>0</v>
      </c>
      <c r="I2730" s="46">
        <f>Calculator!E2712</f>
        <v>0</v>
      </c>
      <c r="J2730" s="45">
        <f>Calculator!F2712</f>
        <v>0</v>
      </c>
      <c r="K2730" s="125">
        <f t="shared" si="420"/>
        <v>7.5</v>
      </c>
      <c r="L2730" s="127">
        <f t="shared" si="421"/>
        <v>7.5</v>
      </c>
      <c r="M2730" s="127">
        <f t="shared" si="426"/>
        <v>7.5</v>
      </c>
      <c r="N2730" s="57">
        <f t="shared" si="422"/>
        <v>50</v>
      </c>
      <c r="O2730" s="57">
        <f t="shared" si="427"/>
        <v>50</v>
      </c>
      <c r="P2730" s="127">
        <f t="shared" si="423"/>
        <v>7.5</v>
      </c>
      <c r="Q2730" s="130">
        <f t="shared" si="424"/>
        <v>50</v>
      </c>
      <c r="R2730" s="62">
        <f t="shared" si="425"/>
        <v>50</v>
      </c>
      <c r="S2730" s="62">
        <f t="shared" si="428"/>
        <v>50</v>
      </c>
      <c r="T2730" s="129">
        <f t="shared" si="429"/>
        <v>3621.9078586603164</v>
      </c>
      <c r="X2730" s="62"/>
      <c r="AA2730" s="24"/>
    </row>
    <row r="2731" spans="6:27" x14ac:dyDescent="0.3">
      <c r="F2731" s="124">
        <f>Calculator!A2713</f>
        <v>2708</v>
      </c>
      <c r="G2731" s="44">
        <f>Calculator!B2713</f>
        <v>0</v>
      </c>
      <c r="H2731" s="44">
        <f>Calculator!C2713</f>
        <v>0</v>
      </c>
      <c r="I2731" s="46">
        <f>Calculator!E2713</f>
        <v>0</v>
      </c>
      <c r="J2731" s="45">
        <f>Calculator!F2713</f>
        <v>0</v>
      </c>
      <c r="K2731" s="125">
        <f t="shared" si="420"/>
        <v>7.5</v>
      </c>
      <c r="L2731" s="127">
        <f t="shared" si="421"/>
        <v>7.5</v>
      </c>
      <c r="M2731" s="127">
        <f t="shared" si="426"/>
        <v>7.5</v>
      </c>
      <c r="N2731" s="57">
        <f t="shared" si="422"/>
        <v>50</v>
      </c>
      <c r="O2731" s="57">
        <f t="shared" si="427"/>
        <v>50</v>
      </c>
      <c r="P2731" s="127">
        <f t="shared" si="423"/>
        <v>7.5</v>
      </c>
      <c r="Q2731" s="130">
        <f t="shared" si="424"/>
        <v>50</v>
      </c>
      <c r="R2731" s="62">
        <f t="shared" si="425"/>
        <v>50</v>
      </c>
      <c r="S2731" s="62">
        <f t="shared" si="428"/>
        <v>50</v>
      </c>
      <c r="T2731" s="129">
        <f t="shared" si="429"/>
        <v>3621.9078586603164</v>
      </c>
      <c r="X2731" s="62"/>
      <c r="AA2731" s="24"/>
    </row>
    <row r="2732" spans="6:27" x14ac:dyDescent="0.3">
      <c r="F2732" s="124">
        <f>Calculator!A2714</f>
        <v>2709</v>
      </c>
      <c r="G2732" s="44">
        <f>Calculator!B2714</f>
        <v>0</v>
      </c>
      <c r="H2732" s="44">
        <f>Calculator!C2714</f>
        <v>0</v>
      </c>
      <c r="I2732" s="46">
        <f>Calculator!E2714</f>
        <v>0</v>
      </c>
      <c r="J2732" s="45">
        <f>Calculator!F2714</f>
        <v>0</v>
      </c>
      <c r="K2732" s="125">
        <f t="shared" si="420"/>
        <v>7.5</v>
      </c>
      <c r="L2732" s="127">
        <f t="shared" si="421"/>
        <v>7.5</v>
      </c>
      <c r="M2732" s="127">
        <f t="shared" si="426"/>
        <v>7.5</v>
      </c>
      <c r="N2732" s="57">
        <f t="shared" si="422"/>
        <v>50</v>
      </c>
      <c r="O2732" s="57">
        <f t="shared" si="427"/>
        <v>50</v>
      </c>
      <c r="P2732" s="127">
        <f t="shared" si="423"/>
        <v>7.5</v>
      </c>
      <c r="Q2732" s="130">
        <f t="shared" si="424"/>
        <v>50</v>
      </c>
      <c r="R2732" s="62">
        <f t="shared" si="425"/>
        <v>50</v>
      </c>
      <c r="S2732" s="62">
        <f t="shared" si="428"/>
        <v>50</v>
      </c>
      <c r="T2732" s="129">
        <f t="shared" si="429"/>
        <v>3621.9078586603164</v>
      </c>
      <c r="X2732" s="62"/>
      <c r="AA2732" s="24"/>
    </row>
    <row r="2733" spans="6:27" x14ac:dyDescent="0.3">
      <c r="F2733" s="124">
        <f>Calculator!A2715</f>
        <v>2710</v>
      </c>
      <c r="G2733" s="44">
        <f>Calculator!B2715</f>
        <v>0</v>
      </c>
      <c r="H2733" s="44">
        <f>Calculator!C2715</f>
        <v>0</v>
      </c>
      <c r="I2733" s="46">
        <f>Calculator!E2715</f>
        <v>0</v>
      </c>
      <c r="J2733" s="45">
        <f>Calculator!F2715</f>
        <v>0</v>
      </c>
      <c r="K2733" s="125">
        <f t="shared" si="420"/>
        <v>7.5</v>
      </c>
      <c r="L2733" s="127">
        <f t="shared" si="421"/>
        <v>7.5</v>
      </c>
      <c r="M2733" s="127">
        <f t="shared" si="426"/>
        <v>7.5</v>
      </c>
      <c r="N2733" s="57">
        <f t="shared" si="422"/>
        <v>50</v>
      </c>
      <c r="O2733" s="57">
        <f t="shared" si="427"/>
        <v>50</v>
      </c>
      <c r="P2733" s="127">
        <f t="shared" si="423"/>
        <v>7.5</v>
      </c>
      <c r="Q2733" s="130">
        <f t="shared" si="424"/>
        <v>50</v>
      </c>
      <c r="R2733" s="62">
        <f t="shared" si="425"/>
        <v>50</v>
      </c>
      <c r="S2733" s="62">
        <f t="shared" si="428"/>
        <v>50</v>
      </c>
      <c r="T2733" s="129">
        <f t="shared" si="429"/>
        <v>3621.9078586603164</v>
      </c>
      <c r="X2733" s="62"/>
      <c r="AA2733" s="24"/>
    </row>
    <row r="2734" spans="6:27" x14ac:dyDescent="0.3">
      <c r="F2734" s="124">
        <f>Calculator!A2716</f>
        <v>2711</v>
      </c>
      <c r="G2734" s="44">
        <f>Calculator!B2716</f>
        <v>0</v>
      </c>
      <c r="H2734" s="44">
        <f>Calculator!C2716</f>
        <v>0</v>
      </c>
      <c r="I2734" s="46">
        <f>Calculator!E2716</f>
        <v>0</v>
      </c>
      <c r="J2734" s="45">
        <f>Calculator!F2716</f>
        <v>0</v>
      </c>
      <c r="K2734" s="125">
        <f t="shared" si="420"/>
        <v>7.5</v>
      </c>
      <c r="L2734" s="127">
        <f t="shared" si="421"/>
        <v>7.5</v>
      </c>
      <c r="M2734" s="127">
        <f t="shared" si="426"/>
        <v>7.5</v>
      </c>
      <c r="N2734" s="57">
        <f t="shared" si="422"/>
        <v>50</v>
      </c>
      <c r="O2734" s="57">
        <f t="shared" si="427"/>
        <v>50</v>
      </c>
      <c r="P2734" s="127">
        <f t="shared" si="423"/>
        <v>7.5</v>
      </c>
      <c r="Q2734" s="130">
        <f t="shared" si="424"/>
        <v>50</v>
      </c>
      <c r="R2734" s="62">
        <f t="shared" si="425"/>
        <v>50</v>
      </c>
      <c r="S2734" s="62">
        <f t="shared" si="428"/>
        <v>50</v>
      </c>
      <c r="T2734" s="129">
        <f t="shared" si="429"/>
        <v>3621.9078586603164</v>
      </c>
      <c r="X2734" s="62"/>
      <c r="AA2734" s="24"/>
    </row>
    <row r="2735" spans="6:27" x14ac:dyDescent="0.3">
      <c r="F2735" s="124">
        <f>Calculator!A2717</f>
        <v>2712</v>
      </c>
      <c r="G2735" s="44">
        <f>Calculator!B2717</f>
        <v>0</v>
      </c>
      <c r="H2735" s="44">
        <f>Calculator!C2717</f>
        <v>0</v>
      </c>
      <c r="I2735" s="46">
        <f>Calculator!E2717</f>
        <v>0</v>
      </c>
      <c r="J2735" s="45">
        <f>Calculator!F2717</f>
        <v>0</v>
      </c>
      <c r="K2735" s="125">
        <f t="shared" si="420"/>
        <v>7.5</v>
      </c>
      <c r="L2735" s="127">
        <f t="shared" si="421"/>
        <v>7.5</v>
      </c>
      <c r="M2735" s="127">
        <f t="shared" si="426"/>
        <v>7.5</v>
      </c>
      <c r="N2735" s="57">
        <f t="shared" si="422"/>
        <v>50</v>
      </c>
      <c r="O2735" s="57">
        <f t="shared" si="427"/>
        <v>50</v>
      </c>
      <c r="P2735" s="127">
        <f t="shared" si="423"/>
        <v>7.5</v>
      </c>
      <c r="Q2735" s="130">
        <f t="shared" si="424"/>
        <v>50</v>
      </c>
      <c r="R2735" s="62">
        <f t="shared" si="425"/>
        <v>50</v>
      </c>
      <c r="S2735" s="62">
        <f t="shared" si="428"/>
        <v>50</v>
      </c>
      <c r="T2735" s="129">
        <f t="shared" si="429"/>
        <v>3621.9078586603164</v>
      </c>
      <c r="X2735" s="62"/>
      <c r="AA2735" s="24"/>
    </row>
    <row r="2736" spans="6:27" x14ac:dyDescent="0.3">
      <c r="F2736" s="124">
        <f>Calculator!A2718</f>
        <v>2713</v>
      </c>
      <c r="G2736" s="44">
        <f>Calculator!B2718</f>
        <v>0</v>
      </c>
      <c r="H2736" s="44">
        <f>Calculator!C2718</f>
        <v>0</v>
      </c>
      <c r="I2736" s="46">
        <f>Calculator!E2718</f>
        <v>0</v>
      </c>
      <c r="J2736" s="45">
        <f>Calculator!F2718</f>
        <v>0</v>
      </c>
      <c r="K2736" s="125">
        <f t="shared" si="420"/>
        <v>7.5</v>
      </c>
      <c r="L2736" s="127">
        <f t="shared" si="421"/>
        <v>7.5</v>
      </c>
      <c r="M2736" s="127">
        <f t="shared" si="426"/>
        <v>7.5</v>
      </c>
      <c r="N2736" s="57">
        <f t="shared" si="422"/>
        <v>50</v>
      </c>
      <c r="O2736" s="57">
        <f t="shared" si="427"/>
        <v>50</v>
      </c>
      <c r="P2736" s="127">
        <f t="shared" si="423"/>
        <v>7.5</v>
      </c>
      <c r="Q2736" s="130">
        <f t="shared" si="424"/>
        <v>50</v>
      </c>
      <c r="R2736" s="62">
        <f t="shared" si="425"/>
        <v>50</v>
      </c>
      <c r="S2736" s="62">
        <f t="shared" si="428"/>
        <v>50</v>
      </c>
      <c r="T2736" s="129">
        <f t="shared" si="429"/>
        <v>3621.9078586603164</v>
      </c>
      <c r="X2736" s="62"/>
      <c r="AA2736" s="24"/>
    </row>
    <row r="2737" spans="6:27" x14ac:dyDescent="0.3">
      <c r="F2737" s="124">
        <f>Calculator!A2719</f>
        <v>2714</v>
      </c>
      <c r="G2737" s="44">
        <f>Calculator!B2719</f>
        <v>0</v>
      </c>
      <c r="H2737" s="44">
        <f>Calculator!C2719</f>
        <v>0</v>
      </c>
      <c r="I2737" s="46">
        <f>Calculator!E2719</f>
        <v>0</v>
      </c>
      <c r="J2737" s="45">
        <f>Calculator!F2719</f>
        <v>0</v>
      </c>
      <c r="K2737" s="125">
        <f t="shared" si="420"/>
        <v>7.5</v>
      </c>
      <c r="L2737" s="127">
        <f t="shared" si="421"/>
        <v>7.5</v>
      </c>
      <c r="M2737" s="127">
        <f t="shared" si="426"/>
        <v>7.5</v>
      </c>
      <c r="N2737" s="57">
        <f t="shared" si="422"/>
        <v>50</v>
      </c>
      <c r="O2737" s="57">
        <f t="shared" si="427"/>
        <v>50</v>
      </c>
      <c r="P2737" s="127">
        <f t="shared" si="423"/>
        <v>7.5</v>
      </c>
      <c r="Q2737" s="130">
        <f t="shared" si="424"/>
        <v>50</v>
      </c>
      <c r="R2737" s="62">
        <f t="shared" si="425"/>
        <v>50</v>
      </c>
      <c r="S2737" s="62">
        <f t="shared" si="428"/>
        <v>50</v>
      </c>
      <c r="T2737" s="129">
        <f t="shared" si="429"/>
        <v>3621.9078586603164</v>
      </c>
      <c r="X2737" s="62"/>
      <c r="AA2737" s="24"/>
    </row>
    <row r="2738" spans="6:27" x14ac:dyDescent="0.3">
      <c r="F2738" s="124">
        <f>Calculator!A2720</f>
        <v>2715</v>
      </c>
      <c r="G2738" s="44">
        <f>Calculator!B2720</f>
        <v>0</v>
      </c>
      <c r="H2738" s="44">
        <f>Calculator!C2720</f>
        <v>0</v>
      </c>
      <c r="I2738" s="46">
        <f>Calculator!E2720</f>
        <v>0</v>
      </c>
      <c r="J2738" s="45">
        <f>Calculator!F2720</f>
        <v>0</v>
      </c>
      <c r="K2738" s="125">
        <f t="shared" si="420"/>
        <v>7.5</v>
      </c>
      <c r="L2738" s="127">
        <f t="shared" si="421"/>
        <v>7.5</v>
      </c>
      <c r="M2738" s="127">
        <f t="shared" si="426"/>
        <v>7.5</v>
      </c>
      <c r="N2738" s="57">
        <f t="shared" si="422"/>
        <v>50</v>
      </c>
      <c r="O2738" s="57">
        <f t="shared" si="427"/>
        <v>50</v>
      </c>
      <c r="P2738" s="127">
        <f t="shared" si="423"/>
        <v>7.5</v>
      </c>
      <c r="Q2738" s="130">
        <f t="shared" si="424"/>
        <v>50</v>
      </c>
      <c r="R2738" s="62">
        <f t="shared" si="425"/>
        <v>50</v>
      </c>
      <c r="S2738" s="62">
        <f t="shared" si="428"/>
        <v>50</v>
      </c>
      <c r="T2738" s="129">
        <f t="shared" si="429"/>
        <v>3621.9078586603164</v>
      </c>
      <c r="X2738" s="62"/>
      <c r="AA2738" s="24"/>
    </row>
    <row r="2739" spans="6:27" x14ac:dyDescent="0.3">
      <c r="F2739" s="124">
        <f>Calculator!A2721</f>
        <v>2716</v>
      </c>
      <c r="G2739" s="44">
        <f>Calculator!B2721</f>
        <v>0</v>
      </c>
      <c r="H2739" s="44">
        <f>Calculator!C2721</f>
        <v>0</v>
      </c>
      <c r="I2739" s="46">
        <f>Calculator!E2721</f>
        <v>0</v>
      </c>
      <c r="J2739" s="45">
        <f>Calculator!F2721</f>
        <v>0</v>
      </c>
      <c r="K2739" s="125">
        <f t="shared" si="420"/>
        <v>7.5</v>
      </c>
      <c r="L2739" s="127">
        <f t="shared" si="421"/>
        <v>7.5</v>
      </c>
      <c r="M2739" s="127">
        <f t="shared" si="426"/>
        <v>7.5</v>
      </c>
      <c r="N2739" s="57">
        <f t="shared" si="422"/>
        <v>50</v>
      </c>
      <c r="O2739" s="57">
        <f t="shared" si="427"/>
        <v>50</v>
      </c>
      <c r="P2739" s="127">
        <f t="shared" si="423"/>
        <v>7.5</v>
      </c>
      <c r="Q2739" s="130">
        <f t="shared" si="424"/>
        <v>50</v>
      </c>
      <c r="R2739" s="62">
        <f t="shared" si="425"/>
        <v>50</v>
      </c>
      <c r="S2739" s="62">
        <f t="shared" si="428"/>
        <v>50</v>
      </c>
      <c r="T2739" s="129">
        <f t="shared" si="429"/>
        <v>3621.9078586603164</v>
      </c>
      <c r="X2739" s="62"/>
      <c r="AA2739" s="24"/>
    </row>
    <row r="2740" spans="6:27" x14ac:dyDescent="0.3">
      <c r="F2740" s="124">
        <f>Calculator!A2722</f>
        <v>2717</v>
      </c>
      <c r="G2740" s="44">
        <f>Calculator!B2722</f>
        <v>0</v>
      </c>
      <c r="H2740" s="44">
        <f>Calculator!C2722</f>
        <v>0</v>
      </c>
      <c r="I2740" s="46">
        <f>Calculator!E2722</f>
        <v>0</v>
      </c>
      <c r="J2740" s="45">
        <f>Calculator!F2722</f>
        <v>0</v>
      </c>
      <c r="K2740" s="125">
        <f t="shared" si="420"/>
        <v>7.5</v>
      </c>
      <c r="L2740" s="127">
        <f t="shared" si="421"/>
        <v>7.5</v>
      </c>
      <c r="M2740" s="127">
        <f t="shared" si="426"/>
        <v>7.5</v>
      </c>
      <c r="N2740" s="57">
        <f t="shared" si="422"/>
        <v>50</v>
      </c>
      <c r="O2740" s="57">
        <f t="shared" si="427"/>
        <v>50</v>
      </c>
      <c r="P2740" s="127">
        <f t="shared" si="423"/>
        <v>7.5</v>
      </c>
      <c r="Q2740" s="130">
        <f t="shared" si="424"/>
        <v>50</v>
      </c>
      <c r="R2740" s="62">
        <f t="shared" si="425"/>
        <v>50</v>
      </c>
      <c r="S2740" s="62">
        <f t="shared" si="428"/>
        <v>50</v>
      </c>
      <c r="T2740" s="129">
        <f t="shared" si="429"/>
        <v>3621.9078586603164</v>
      </c>
      <c r="X2740" s="62"/>
      <c r="AA2740" s="24"/>
    </row>
    <row r="2741" spans="6:27" x14ac:dyDescent="0.3">
      <c r="F2741" s="124">
        <f>Calculator!A2723</f>
        <v>2718</v>
      </c>
      <c r="G2741" s="44">
        <f>Calculator!B2723</f>
        <v>0</v>
      </c>
      <c r="H2741" s="44">
        <f>Calculator!C2723</f>
        <v>0</v>
      </c>
      <c r="I2741" s="46">
        <f>Calculator!E2723</f>
        <v>0</v>
      </c>
      <c r="J2741" s="45">
        <f>Calculator!F2723</f>
        <v>0</v>
      </c>
      <c r="K2741" s="125">
        <f t="shared" si="420"/>
        <v>7.5</v>
      </c>
      <c r="L2741" s="127">
        <f t="shared" si="421"/>
        <v>7.5</v>
      </c>
      <c r="M2741" s="127">
        <f t="shared" si="426"/>
        <v>7.5</v>
      </c>
      <c r="N2741" s="57">
        <f t="shared" si="422"/>
        <v>50</v>
      </c>
      <c r="O2741" s="57">
        <f t="shared" si="427"/>
        <v>50</v>
      </c>
      <c r="P2741" s="127">
        <f t="shared" si="423"/>
        <v>7.5</v>
      </c>
      <c r="Q2741" s="130">
        <f t="shared" si="424"/>
        <v>50</v>
      </c>
      <c r="R2741" s="62">
        <f t="shared" si="425"/>
        <v>50</v>
      </c>
      <c r="S2741" s="62">
        <f t="shared" si="428"/>
        <v>50</v>
      </c>
      <c r="T2741" s="129">
        <f t="shared" si="429"/>
        <v>3621.9078586603164</v>
      </c>
      <c r="X2741" s="62"/>
      <c r="AA2741" s="24"/>
    </row>
    <row r="2742" spans="6:27" x14ac:dyDescent="0.3">
      <c r="F2742" s="124">
        <f>Calculator!A2724</f>
        <v>2719</v>
      </c>
      <c r="G2742" s="44">
        <f>Calculator!B2724</f>
        <v>0</v>
      </c>
      <c r="H2742" s="44">
        <f>Calculator!C2724</f>
        <v>0</v>
      </c>
      <c r="I2742" s="46">
        <f>Calculator!E2724</f>
        <v>0</v>
      </c>
      <c r="J2742" s="45">
        <f>Calculator!F2724</f>
        <v>0</v>
      </c>
      <c r="K2742" s="125">
        <f t="shared" si="420"/>
        <v>7.5</v>
      </c>
      <c r="L2742" s="127">
        <f t="shared" si="421"/>
        <v>7.5</v>
      </c>
      <c r="M2742" s="127">
        <f t="shared" si="426"/>
        <v>7.5</v>
      </c>
      <c r="N2742" s="57">
        <f t="shared" si="422"/>
        <v>50</v>
      </c>
      <c r="O2742" s="57">
        <f t="shared" si="427"/>
        <v>50</v>
      </c>
      <c r="P2742" s="127">
        <f t="shared" si="423"/>
        <v>7.5</v>
      </c>
      <c r="Q2742" s="130">
        <f t="shared" si="424"/>
        <v>50</v>
      </c>
      <c r="R2742" s="62">
        <f t="shared" si="425"/>
        <v>50</v>
      </c>
      <c r="S2742" s="62">
        <f t="shared" si="428"/>
        <v>50</v>
      </c>
      <c r="T2742" s="129">
        <f t="shared" si="429"/>
        <v>3621.9078586603164</v>
      </c>
      <c r="X2742" s="62"/>
      <c r="AA2742" s="24"/>
    </row>
    <row r="2743" spans="6:27" x14ac:dyDescent="0.3">
      <c r="F2743" s="124">
        <f>Calculator!A2725</f>
        <v>2720</v>
      </c>
      <c r="G2743" s="44">
        <f>Calculator!B2725</f>
        <v>0</v>
      </c>
      <c r="H2743" s="44">
        <f>Calculator!C2725</f>
        <v>0</v>
      </c>
      <c r="I2743" s="46">
        <f>Calculator!E2725</f>
        <v>0</v>
      </c>
      <c r="J2743" s="45">
        <f>Calculator!F2725</f>
        <v>0</v>
      </c>
      <c r="K2743" s="125">
        <f t="shared" si="420"/>
        <v>7.5</v>
      </c>
      <c r="L2743" s="127">
        <f t="shared" si="421"/>
        <v>7.5</v>
      </c>
      <c r="M2743" s="127">
        <f t="shared" si="426"/>
        <v>7.5</v>
      </c>
      <c r="N2743" s="57">
        <f t="shared" si="422"/>
        <v>50</v>
      </c>
      <c r="O2743" s="57">
        <f t="shared" si="427"/>
        <v>50</v>
      </c>
      <c r="P2743" s="127">
        <f t="shared" si="423"/>
        <v>7.5</v>
      </c>
      <c r="Q2743" s="130">
        <f t="shared" si="424"/>
        <v>50</v>
      </c>
      <c r="R2743" s="62">
        <f t="shared" si="425"/>
        <v>50</v>
      </c>
      <c r="S2743" s="62">
        <f t="shared" si="428"/>
        <v>50</v>
      </c>
      <c r="T2743" s="129">
        <f t="shared" si="429"/>
        <v>3621.9078586603164</v>
      </c>
      <c r="X2743" s="62"/>
      <c r="AA2743" s="24"/>
    </row>
    <row r="2744" spans="6:27" x14ac:dyDescent="0.3">
      <c r="F2744" s="124">
        <f>Calculator!A2726</f>
        <v>2721</v>
      </c>
      <c r="G2744" s="44">
        <f>Calculator!B2726</f>
        <v>0</v>
      </c>
      <c r="H2744" s="44">
        <f>Calculator!C2726</f>
        <v>0</v>
      </c>
      <c r="I2744" s="46">
        <f>Calculator!E2726</f>
        <v>0</v>
      </c>
      <c r="J2744" s="45">
        <f>Calculator!F2726</f>
        <v>0</v>
      </c>
      <c r="K2744" s="125">
        <f t="shared" si="420"/>
        <v>7.5</v>
      </c>
      <c r="L2744" s="127">
        <f t="shared" si="421"/>
        <v>7.5</v>
      </c>
      <c r="M2744" s="127">
        <f t="shared" si="426"/>
        <v>7.5</v>
      </c>
      <c r="N2744" s="57">
        <f t="shared" si="422"/>
        <v>50</v>
      </c>
      <c r="O2744" s="57">
        <f t="shared" si="427"/>
        <v>50</v>
      </c>
      <c r="P2744" s="127">
        <f t="shared" si="423"/>
        <v>7.5</v>
      </c>
      <c r="Q2744" s="130">
        <f t="shared" si="424"/>
        <v>50</v>
      </c>
      <c r="R2744" s="62">
        <f t="shared" si="425"/>
        <v>50</v>
      </c>
      <c r="S2744" s="62">
        <f t="shared" si="428"/>
        <v>50</v>
      </c>
      <c r="T2744" s="129">
        <f t="shared" si="429"/>
        <v>3621.9078586603164</v>
      </c>
      <c r="X2744" s="62"/>
      <c r="AA2744" s="24"/>
    </row>
    <row r="2745" spans="6:27" x14ac:dyDescent="0.3">
      <c r="F2745" s="124">
        <f>Calculator!A2727</f>
        <v>2722</v>
      </c>
      <c r="G2745" s="44">
        <f>Calculator!B2727</f>
        <v>0</v>
      </c>
      <c r="H2745" s="44">
        <f>Calculator!C2727</f>
        <v>0</v>
      </c>
      <c r="I2745" s="46">
        <f>Calculator!E2727</f>
        <v>0</v>
      </c>
      <c r="J2745" s="45">
        <f>Calculator!F2727</f>
        <v>0</v>
      </c>
      <c r="K2745" s="125">
        <f t="shared" si="420"/>
        <v>7.5</v>
      </c>
      <c r="L2745" s="127">
        <f t="shared" si="421"/>
        <v>7.5</v>
      </c>
      <c r="M2745" s="127">
        <f t="shared" si="426"/>
        <v>7.5</v>
      </c>
      <c r="N2745" s="57">
        <f t="shared" si="422"/>
        <v>50</v>
      </c>
      <c r="O2745" s="57">
        <f t="shared" si="427"/>
        <v>50</v>
      </c>
      <c r="P2745" s="127">
        <f t="shared" si="423"/>
        <v>7.5</v>
      </c>
      <c r="Q2745" s="130">
        <f t="shared" si="424"/>
        <v>50</v>
      </c>
      <c r="R2745" s="62">
        <f t="shared" si="425"/>
        <v>50</v>
      </c>
      <c r="S2745" s="62">
        <f t="shared" si="428"/>
        <v>50</v>
      </c>
      <c r="T2745" s="129">
        <f t="shared" si="429"/>
        <v>3621.9078586603164</v>
      </c>
      <c r="X2745" s="62"/>
      <c r="AA2745" s="24"/>
    </row>
    <row r="2746" spans="6:27" x14ac:dyDescent="0.3">
      <c r="F2746" s="124">
        <f>Calculator!A2728</f>
        <v>2723</v>
      </c>
      <c r="G2746" s="44">
        <f>Calculator!B2728</f>
        <v>0</v>
      </c>
      <c r="H2746" s="44">
        <f>Calculator!C2728</f>
        <v>0</v>
      </c>
      <c r="I2746" s="46">
        <f>Calculator!E2728</f>
        <v>0</v>
      </c>
      <c r="J2746" s="45">
        <f>Calculator!F2728</f>
        <v>0</v>
      </c>
      <c r="K2746" s="125">
        <f t="shared" si="420"/>
        <v>7.5</v>
      </c>
      <c r="L2746" s="127">
        <f t="shared" si="421"/>
        <v>7.5</v>
      </c>
      <c r="M2746" s="127">
        <f t="shared" si="426"/>
        <v>7.5</v>
      </c>
      <c r="N2746" s="57">
        <f t="shared" si="422"/>
        <v>50</v>
      </c>
      <c r="O2746" s="57">
        <f t="shared" si="427"/>
        <v>50</v>
      </c>
      <c r="P2746" s="127">
        <f t="shared" si="423"/>
        <v>7.5</v>
      </c>
      <c r="Q2746" s="130">
        <f t="shared" si="424"/>
        <v>50</v>
      </c>
      <c r="R2746" s="62">
        <f t="shared" si="425"/>
        <v>50</v>
      </c>
      <c r="S2746" s="62">
        <f t="shared" si="428"/>
        <v>50</v>
      </c>
      <c r="T2746" s="129">
        <f t="shared" si="429"/>
        <v>3621.9078586603164</v>
      </c>
      <c r="X2746" s="62"/>
      <c r="AA2746" s="24"/>
    </row>
    <row r="2747" spans="6:27" x14ac:dyDescent="0.3">
      <c r="F2747" s="124">
        <f>Calculator!A2729</f>
        <v>2724</v>
      </c>
      <c r="G2747" s="44">
        <f>Calculator!B2729</f>
        <v>0</v>
      </c>
      <c r="H2747" s="44">
        <f>Calculator!C2729</f>
        <v>0</v>
      </c>
      <c r="I2747" s="46">
        <f>Calculator!E2729</f>
        <v>0</v>
      </c>
      <c r="J2747" s="45">
        <f>Calculator!F2729</f>
        <v>0</v>
      </c>
      <c r="K2747" s="125">
        <f t="shared" si="420"/>
        <v>7.5</v>
      </c>
      <c r="L2747" s="127">
        <f t="shared" si="421"/>
        <v>7.5</v>
      </c>
      <c r="M2747" s="127">
        <f t="shared" si="426"/>
        <v>7.5</v>
      </c>
      <c r="N2747" s="57">
        <f t="shared" si="422"/>
        <v>50</v>
      </c>
      <c r="O2747" s="57">
        <f t="shared" si="427"/>
        <v>50</v>
      </c>
      <c r="P2747" s="127">
        <f t="shared" si="423"/>
        <v>7.5</v>
      </c>
      <c r="Q2747" s="130">
        <f t="shared" si="424"/>
        <v>50</v>
      </c>
      <c r="R2747" s="62">
        <f t="shared" si="425"/>
        <v>50</v>
      </c>
      <c r="S2747" s="62">
        <f t="shared" si="428"/>
        <v>50</v>
      </c>
      <c r="T2747" s="129">
        <f t="shared" si="429"/>
        <v>3621.9078586603164</v>
      </c>
      <c r="X2747" s="62"/>
      <c r="AA2747" s="24"/>
    </row>
    <row r="2748" spans="6:27" x14ac:dyDescent="0.3">
      <c r="F2748" s="124">
        <f>Calculator!A2730</f>
        <v>2725</v>
      </c>
      <c r="G2748" s="44">
        <f>Calculator!B2730</f>
        <v>0</v>
      </c>
      <c r="H2748" s="44">
        <f>Calculator!C2730</f>
        <v>0</v>
      </c>
      <c r="I2748" s="46">
        <f>Calculator!E2730</f>
        <v>0</v>
      </c>
      <c r="J2748" s="45">
        <f>Calculator!F2730</f>
        <v>0</v>
      </c>
      <c r="K2748" s="125">
        <f t="shared" si="420"/>
        <v>7.5</v>
      </c>
      <c r="L2748" s="127">
        <f t="shared" si="421"/>
        <v>7.5</v>
      </c>
      <c r="M2748" s="127">
        <f t="shared" si="426"/>
        <v>7.5</v>
      </c>
      <c r="N2748" s="57">
        <f t="shared" si="422"/>
        <v>50</v>
      </c>
      <c r="O2748" s="57">
        <f t="shared" si="427"/>
        <v>50</v>
      </c>
      <c r="P2748" s="127">
        <f t="shared" si="423"/>
        <v>7.5</v>
      </c>
      <c r="Q2748" s="130">
        <f t="shared" si="424"/>
        <v>50</v>
      </c>
      <c r="R2748" s="62">
        <f t="shared" si="425"/>
        <v>50</v>
      </c>
      <c r="S2748" s="62">
        <f t="shared" si="428"/>
        <v>50</v>
      </c>
      <c r="T2748" s="129">
        <f t="shared" si="429"/>
        <v>3621.9078586603164</v>
      </c>
      <c r="X2748" s="62"/>
      <c r="AA2748" s="24"/>
    </row>
    <row r="2749" spans="6:27" x14ac:dyDescent="0.3">
      <c r="F2749" s="124">
        <f>Calculator!A2731</f>
        <v>2726</v>
      </c>
      <c r="G2749" s="44">
        <f>Calculator!B2731</f>
        <v>0</v>
      </c>
      <c r="H2749" s="44">
        <f>Calculator!C2731</f>
        <v>0</v>
      </c>
      <c r="I2749" s="46">
        <f>Calculator!E2731</f>
        <v>0</v>
      </c>
      <c r="J2749" s="45">
        <f>Calculator!F2731</f>
        <v>0</v>
      </c>
      <c r="K2749" s="125">
        <f t="shared" si="420"/>
        <v>7.5</v>
      </c>
      <c r="L2749" s="127">
        <f t="shared" si="421"/>
        <v>7.5</v>
      </c>
      <c r="M2749" s="127">
        <f t="shared" si="426"/>
        <v>7.5</v>
      </c>
      <c r="N2749" s="57">
        <f t="shared" si="422"/>
        <v>50</v>
      </c>
      <c r="O2749" s="57">
        <f t="shared" si="427"/>
        <v>50</v>
      </c>
      <c r="P2749" s="127">
        <f t="shared" si="423"/>
        <v>7.5</v>
      </c>
      <c r="Q2749" s="130">
        <f t="shared" si="424"/>
        <v>50</v>
      </c>
      <c r="R2749" s="62">
        <f t="shared" si="425"/>
        <v>50</v>
      </c>
      <c r="S2749" s="62">
        <f t="shared" si="428"/>
        <v>50</v>
      </c>
      <c r="T2749" s="129">
        <f t="shared" si="429"/>
        <v>3621.9078586603164</v>
      </c>
      <c r="X2749" s="62"/>
      <c r="AA2749" s="24"/>
    </row>
    <row r="2750" spans="6:27" x14ac:dyDescent="0.3">
      <c r="F2750" s="124">
        <f>Calculator!A2732</f>
        <v>2727</v>
      </c>
      <c r="G2750" s="44">
        <f>Calculator!B2732</f>
        <v>0</v>
      </c>
      <c r="H2750" s="44">
        <f>Calculator!C2732</f>
        <v>0</v>
      </c>
      <c r="I2750" s="46">
        <f>Calculator!E2732</f>
        <v>0</v>
      </c>
      <c r="J2750" s="45">
        <f>Calculator!F2732</f>
        <v>0</v>
      </c>
      <c r="K2750" s="125">
        <f t="shared" si="420"/>
        <v>7.5</v>
      </c>
      <c r="L2750" s="127">
        <f t="shared" si="421"/>
        <v>7.5</v>
      </c>
      <c r="M2750" s="127">
        <f t="shared" si="426"/>
        <v>7.5</v>
      </c>
      <c r="N2750" s="57">
        <f t="shared" si="422"/>
        <v>50</v>
      </c>
      <c r="O2750" s="57">
        <f t="shared" si="427"/>
        <v>50</v>
      </c>
      <c r="P2750" s="127">
        <f t="shared" si="423"/>
        <v>7.5</v>
      </c>
      <c r="Q2750" s="130">
        <f t="shared" si="424"/>
        <v>50</v>
      </c>
      <c r="R2750" s="62">
        <f t="shared" si="425"/>
        <v>50</v>
      </c>
      <c r="S2750" s="62">
        <f t="shared" si="428"/>
        <v>50</v>
      </c>
      <c r="T2750" s="129">
        <f t="shared" si="429"/>
        <v>3621.9078586603164</v>
      </c>
      <c r="X2750" s="62"/>
      <c r="AA2750" s="24"/>
    </row>
    <row r="2751" spans="6:27" x14ac:dyDescent="0.3">
      <c r="F2751" s="124">
        <f>Calculator!A2733</f>
        <v>2728</v>
      </c>
      <c r="G2751" s="44">
        <f>Calculator!B2733</f>
        <v>0</v>
      </c>
      <c r="H2751" s="44">
        <f>Calculator!C2733</f>
        <v>0</v>
      </c>
      <c r="I2751" s="46">
        <f>Calculator!E2733</f>
        <v>0</v>
      </c>
      <c r="J2751" s="45">
        <f>Calculator!F2733</f>
        <v>0</v>
      </c>
      <c r="K2751" s="125">
        <f t="shared" si="420"/>
        <v>7.5</v>
      </c>
      <c r="L2751" s="127">
        <f t="shared" si="421"/>
        <v>7.5</v>
      </c>
      <c r="M2751" s="127">
        <f t="shared" si="426"/>
        <v>7.5</v>
      </c>
      <c r="N2751" s="57">
        <f t="shared" si="422"/>
        <v>50</v>
      </c>
      <c r="O2751" s="57">
        <f t="shared" si="427"/>
        <v>50</v>
      </c>
      <c r="P2751" s="127">
        <f t="shared" si="423"/>
        <v>7.5</v>
      </c>
      <c r="Q2751" s="130">
        <f t="shared" si="424"/>
        <v>50</v>
      </c>
      <c r="R2751" s="62">
        <f t="shared" si="425"/>
        <v>50</v>
      </c>
      <c r="S2751" s="62">
        <f t="shared" si="428"/>
        <v>50</v>
      </c>
      <c r="T2751" s="129">
        <f t="shared" si="429"/>
        <v>3621.9078586603164</v>
      </c>
      <c r="X2751" s="62"/>
      <c r="AA2751" s="24"/>
    </row>
    <row r="2752" spans="6:27" x14ac:dyDescent="0.3">
      <c r="F2752" s="124">
        <f>Calculator!A2734</f>
        <v>2729</v>
      </c>
      <c r="G2752" s="44">
        <f>Calculator!B2734</f>
        <v>0</v>
      </c>
      <c r="H2752" s="44">
        <f>Calculator!C2734</f>
        <v>0</v>
      </c>
      <c r="I2752" s="46">
        <f>Calculator!E2734</f>
        <v>0</v>
      </c>
      <c r="J2752" s="45">
        <f>Calculator!F2734</f>
        <v>0</v>
      </c>
      <c r="K2752" s="125">
        <f t="shared" si="420"/>
        <v>7.5</v>
      </c>
      <c r="L2752" s="127">
        <f t="shared" si="421"/>
        <v>7.5</v>
      </c>
      <c r="M2752" s="127">
        <f t="shared" si="426"/>
        <v>7.5</v>
      </c>
      <c r="N2752" s="57">
        <f t="shared" si="422"/>
        <v>50</v>
      </c>
      <c r="O2752" s="57">
        <f t="shared" si="427"/>
        <v>50</v>
      </c>
      <c r="P2752" s="127">
        <f t="shared" si="423"/>
        <v>7.5</v>
      </c>
      <c r="Q2752" s="130">
        <f t="shared" si="424"/>
        <v>50</v>
      </c>
      <c r="R2752" s="62">
        <f t="shared" si="425"/>
        <v>50</v>
      </c>
      <c r="S2752" s="62">
        <f t="shared" si="428"/>
        <v>50</v>
      </c>
      <c r="T2752" s="129">
        <f t="shared" si="429"/>
        <v>3621.9078586603164</v>
      </c>
      <c r="X2752" s="62"/>
      <c r="AA2752" s="24"/>
    </row>
    <row r="2753" spans="6:27" x14ac:dyDescent="0.3">
      <c r="F2753" s="124">
        <f>Calculator!A2735</f>
        <v>2730</v>
      </c>
      <c r="G2753" s="44">
        <f>Calculator!B2735</f>
        <v>0</v>
      </c>
      <c r="H2753" s="44">
        <f>Calculator!C2735</f>
        <v>0</v>
      </c>
      <c r="I2753" s="46">
        <f>Calculator!E2735</f>
        <v>0</v>
      </c>
      <c r="J2753" s="45">
        <f>Calculator!F2735</f>
        <v>0</v>
      </c>
      <c r="K2753" s="125">
        <f t="shared" si="420"/>
        <v>7.5</v>
      </c>
      <c r="L2753" s="127">
        <f t="shared" si="421"/>
        <v>7.5</v>
      </c>
      <c r="M2753" s="127">
        <f t="shared" si="426"/>
        <v>7.5</v>
      </c>
      <c r="N2753" s="57">
        <f t="shared" si="422"/>
        <v>50</v>
      </c>
      <c r="O2753" s="57">
        <f t="shared" si="427"/>
        <v>50</v>
      </c>
      <c r="P2753" s="127">
        <f t="shared" si="423"/>
        <v>7.5</v>
      </c>
      <c r="Q2753" s="130">
        <f t="shared" si="424"/>
        <v>50</v>
      </c>
      <c r="R2753" s="62">
        <f t="shared" si="425"/>
        <v>50</v>
      </c>
      <c r="S2753" s="62">
        <f t="shared" si="428"/>
        <v>50</v>
      </c>
      <c r="T2753" s="129">
        <f t="shared" si="429"/>
        <v>3621.9078586603164</v>
      </c>
      <c r="X2753" s="62"/>
      <c r="AA2753" s="24"/>
    </row>
    <row r="2754" spans="6:27" x14ac:dyDescent="0.3">
      <c r="F2754" s="124">
        <f>Calculator!A2736</f>
        <v>2731</v>
      </c>
      <c r="G2754" s="44">
        <f>Calculator!B2736</f>
        <v>0</v>
      </c>
      <c r="H2754" s="44">
        <f>Calculator!C2736</f>
        <v>0</v>
      </c>
      <c r="I2754" s="46">
        <f>Calculator!E2736</f>
        <v>0</v>
      </c>
      <c r="J2754" s="45">
        <f>Calculator!F2736</f>
        <v>0</v>
      </c>
      <c r="K2754" s="125">
        <f t="shared" si="420"/>
        <v>7.5</v>
      </c>
      <c r="L2754" s="127">
        <f t="shared" si="421"/>
        <v>7.5</v>
      </c>
      <c r="M2754" s="127">
        <f t="shared" si="426"/>
        <v>7.5</v>
      </c>
      <c r="N2754" s="57">
        <f t="shared" si="422"/>
        <v>50</v>
      </c>
      <c r="O2754" s="57">
        <f t="shared" si="427"/>
        <v>50</v>
      </c>
      <c r="P2754" s="127">
        <f t="shared" si="423"/>
        <v>7.5</v>
      </c>
      <c r="Q2754" s="130">
        <f t="shared" si="424"/>
        <v>50</v>
      </c>
      <c r="R2754" s="62">
        <f t="shared" si="425"/>
        <v>50</v>
      </c>
      <c r="S2754" s="62">
        <f t="shared" si="428"/>
        <v>50</v>
      </c>
      <c r="T2754" s="129">
        <f t="shared" si="429"/>
        <v>3621.9078586603164</v>
      </c>
      <c r="X2754" s="62"/>
      <c r="AA2754" s="24"/>
    </row>
    <row r="2755" spans="6:27" x14ac:dyDescent="0.3">
      <c r="F2755" s="124">
        <f>Calculator!A2737</f>
        <v>2732</v>
      </c>
      <c r="G2755" s="44">
        <f>Calculator!B2737</f>
        <v>0</v>
      </c>
      <c r="H2755" s="44">
        <f>Calculator!C2737</f>
        <v>0</v>
      </c>
      <c r="I2755" s="46">
        <f>Calculator!E2737</f>
        <v>0</v>
      </c>
      <c r="J2755" s="45">
        <f>Calculator!F2737</f>
        <v>0</v>
      </c>
      <c r="K2755" s="125">
        <f t="shared" si="420"/>
        <v>7.5</v>
      </c>
      <c r="L2755" s="127">
        <f t="shared" si="421"/>
        <v>7.5</v>
      </c>
      <c r="M2755" s="127">
        <f t="shared" si="426"/>
        <v>7.5</v>
      </c>
      <c r="N2755" s="57">
        <f t="shared" si="422"/>
        <v>50</v>
      </c>
      <c r="O2755" s="57">
        <f t="shared" si="427"/>
        <v>50</v>
      </c>
      <c r="P2755" s="127">
        <f t="shared" si="423"/>
        <v>7.5</v>
      </c>
      <c r="Q2755" s="130">
        <f t="shared" si="424"/>
        <v>50</v>
      </c>
      <c r="R2755" s="62">
        <f t="shared" si="425"/>
        <v>50</v>
      </c>
      <c r="S2755" s="62">
        <f t="shared" si="428"/>
        <v>50</v>
      </c>
      <c r="T2755" s="129">
        <f t="shared" si="429"/>
        <v>3621.9078586603164</v>
      </c>
      <c r="X2755" s="62"/>
      <c r="AA2755" s="24"/>
    </row>
    <row r="2756" spans="6:27" x14ac:dyDescent="0.3">
      <c r="F2756" s="124">
        <f>Calculator!A2738</f>
        <v>2733</v>
      </c>
      <c r="G2756" s="44">
        <f>Calculator!B2738</f>
        <v>0</v>
      </c>
      <c r="H2756" s="44">
        <f>Calculator!C2738</f>
        <v>0</v>
      </c>
      <c r="I2756" s="46">
        <f>Calculator!E2738</f>
        <v>0</v>
      </c>
      <c r="J2756" s="45">
        <f>Calculator!F2738</f>
        <v>0</v>
      </c>
      <c r="K2756" s="125">
        <f t="shared" si="420"/>
        <v>7.5</v>
      </c>
      <c r="L2756" s="127">
        <f t="shared" si="421"/>
        <v>7.5</v>
      </c>
      <c r="M2756" s="127">
        <f t="shared" si="426"/>
        <v>7.5</v>
      </c>
      <c r="N2756" s="57">
        <f t="shared" si="422"/>
        <v>50</v>
      </c>
      <c r="O2756" s="57">
        <f t="shared" si="427"/>
        <v>50</v>
      </c>
      <c r="P2756" s="127">
        <f t="shared" si="423"/>
        <v>7.5</v>
      </c>
      <c r="Q2756" s="130">
        <f t="shared" si="424"/>
        <v>50</v>
      </c>
      <c r="R2756" s="62">
        <f t="shared" si="425"/>
        <v>50</v>
      </c>
      <c r="S2756" s="62">
        <f t="shared" si="428"/>
        <v>50</v>
      </c>
      <c r="T2756" s="129">
        <f t="shared" si="429"/>
        <v>3621.9078586603164</v>
      </c>
      <c r="X2756" s="62"/>
      <c r="AA2756" s="24"/>
    </row>
    <row r="2757" spans="6:27" x14ac:dyDescent="0.3">
      <c r="F2757" s="124">
        <f>Calculator!A2739</f>
        <v>2734</v>
      </c>
      <c r="G2757" s="44">
        <f>Calculator!B2739</f>
        <v>0</v>
      </c>
      <c r="H2757" s="44">
        <f>Calculator!C2739</f>
        <v>0</v>
      </c>
      <c r="I2757" s="46">
        <f>Calculator!E2739</f>
        <v>0</v>
      </c>
      <c r="J2757" s="45">
        <f>Calculator!F2739</f>
        <v>0</v>
      </c>
      <c r="K2757" s="125">
        <f t="shared" si="420"/>
        <v>7.5</v>
      </c>
      <c r="L2757" s="127">
        <f t="shared" si="421"/>
        <v>7.5</v>
      </c>
      <c r="M2757" s="127">
        <f t="shared" si="426"/>
        <v>7.5</v>
      </c>
      <c r="N2757" s="57">
        <f t="shared" si="422"/>
        <v>50</v>
      </c>
      <c r="O2757" s="57">
        <f t="shared" si="427"/>
        <v>50</v>
      </c>
      <c r="P2757" s="127">
        <f t="shared" si="423"/>
        <v>7.5</v>
      </c>
      <c r="Q2757" s="130">
        <f t="shared" si="424"/>
        <v>50</v>
      </c>
      <c r="R2757" s="62">
        <f t="shared" si="425"/>
        <v>50</v>
      </c>
      <c r="S2757" s="62">
        <f t="shared" si="428"/>
        <v>50</v>
      </c>
      <c r="T2757" s="129">
        <f t="shared" si="429"/>
        <v>3621.9078586603164</v>
      </c>
      <c r="X2757" s="62"/>
      <c r="AA2757" s="24"/>
    </row>
    <row r="2758" spans="6:27" x14ac:dyDescent="0.3">
      <c r="F2758" s="124">
        <f>Calculator!A2740</f>
        <v>2735</v>
      </c>
      <c r="G2758" s="44">
        <f>Calculator!B2740</f>
        <v>0</v>
      </c>
      <c r="H2758" s="44">
        <f>Calculator!C2740</f>
        <v>0</v>
      </c>
      <c r="I2758" s="46">
        <f>Calculator!E2740</f>
        <v>0</v>
      </c>
      <c r="J2758" s="45">
        <f>Calculator!F2740</f>
        <v>0</v>
      </c>
      <c r="K2758" s="125">
        <f t="shared" si="420"/>
        <v>7.5</v>
      </c>
      <c r="L2758" s="127">
        <f t="shared" si="421"/>
        <v>7.5</v>
      </c>
      <c r="M2758" s="127">
        <f t="shared" si="426"/>
        <v>7.5</v>
      </c>
      <c r="N2758" s="57">
        <f t="shared" si="422"/>
        <v>50</v>
      </c>
      <c r="O2758" s="57">
        <f t="shared" si="427"/>
        <v>50</v>
      </c>
      <c r="P2758" s="127">
        <f t="shared" si="423"/>
        <v>7.5</v>
      </c>
      <c r="Q2758" s="130">
        <f t="shared" si="424"/>
        <v>50</v>
      </c>
      <c r="R2758" s="62">
        <f t="shared" si="425"/>
        <v>50</v>
      </c>
      <c r="S2758" s="62">
        <f t="shared" si="428"/>
        <v>50</v>
      </c>
      <c r="T2758" s="129">
        <f t="shared" si="429"/>
        <v>3621.9078586603164</v>
      </c>
      <c r="X2758" s="62"/>
      <c r="AA2758" s="24"/>
    </row>
    <row r="2759" spans="6:27" x14ac:dyDescent="0.3">
      <c r="F2759" s="124">
        <f>Calculator!A2741</f>
        <v>2736</v>
      </c>
      <c r="G2759" s="44">
        <f>Calculator!B2741</f>
        <v>0</v>
      </c>
      <c r="H2759" s="44">
        <f>Calculator!C2741</f>
        <v>0</v>
      </c>
      <c r="I2759" s="46">
        <f>Calculator!E2741</f>
        <v>0</v>
      </c>
      <c r="J2759" s="45">
        <f>Calculator!F2741</f>
        <v>0</v>
      </c>
      <c r="K2759" s="125">
        <f t="shared" si="420"/>
        <v>7.5</v>
      </c>
      <c r="L2759" s="127">
        <f t="shared" si="421"/>
        <v>7.5</v>
      </c>
      <c r="M2759" s="127">
        <f t="shared" si="426"/>
        <v>7.5</v>
      </c>
      <c r="N2759" s="57">
        <f t="shared" si="422"/>
        <v>50</v>
      </c>
      <c r="O2759" s="57">
        <f t="shared" si="427"/>
        <v>50</v>
      </c>
      <c r="P2759" s="127">
        <f t="shared" si="423"/>
        <v>7.5</v>
      </c>
      <c r="Q2759" s="130">
        <f t="shared" si="424"/>
        <v>50</v>
      </c>
      <c r="R2759" s="62">
        <f t="shared" si="425"/>
        <v>50</v>
      </c>
      <c r="S2759" s="62">
        <f t="shared" si="428"/>
        <v>50</v>
      </c>
      <c r="T2759" s="129">
        <f t="shared" si="429"/>
        <v>3621.9078586603164</v>
      </c>
      <c r="X2759" s="62"/>
      <c r="AA2759" s="24"/>
    </row>
    <row r="2760" spans="6:27" x14ac:dyDescent="0.3">
      <c r="F2760" s="124">
        <f>Calculator!A2742</f>
        <v>2737</v>
      </c>
      <c r="G2760" s="44">
        <f>Calculator!B2742</f>
        <v>0</v>
      </c>
      <c r="H2760" s="44">
        <f>Calculator!C2742</f>
        <v>0</v>
      </c>
      <c r="I2760" s="46">
        <f>Calculator!E2742</f>
        <v>0</v>
      </c>
      <c r="J2760" s="45">
        <f>Calculator!F2742</f>
        <v>0</v>
      </c>
      <c r="K2760" s="125">
        <f t="shared" si="420"/>
        <v>7.5</v>
      </c>
      <c r="L2760" s="127">
        <f t="shared" si="421"/>
        <v>7.5</v>
      </c>
      <c r="M2760" s="127">
        <f t="shared" si="426"/>
        <v>7.5</v>
      </c>
      <c r="N2760" s="57">
        <f t="shared" si="422"/>
        <v>50</v>
      </c>
      <c r="O2760" s="57">
        <f t="shared" si="427"/>
        <v>50</v>
      </c>
      <c r="P2760" s="127">
        <f t="shared" si="423"/>
        <v>7.5</v>
      </c>
      <c r="Q2760" s="130">
        <f t="shared" si="424"/>
        <v>50</v>
      </c>
      <c r="R2760" s="62">
        <f t="shared" si="425"/>
        <v>50</v>
      </c>
      <c r="S2760" s="62">
        <f t="shared" si="428"/>
        <v>50</v>
      </c>
      <c r="T2760" s="129">
        <f t="shared" si="429"/>
        <v>3621.9078586603164</v>
      </c>
      <c r="X2760" s="62"/>
      <c r="AA2760" s="24"/>
    </row>
    <row r="2761" spans="6:27" x14ac:dyDescent="0.3">
      <c r="F2761" s="124">
        <f>Calculator!A2743</f>
        <v>2738</v>
      </c>
      <c r="G2761" s="44">
        <f>Calculator!B2743</f>
        <v>0</v>
      </c>
      <c r="H2761" s="44">
        <f>Calculator!C2743</f>
        <v>0</v>
      </c>
      <c r="I2761" s="46">
        <f>Calculator!E2743</f>
        <v>0</v>
      </c>
      <c r="J2761" s="45">
        <f>Calculator!F2743</f>
        <v>0</v>
      </c>
      <c r="K2761" s="125">
        <f t="shared" si="420"/>
        <v>7.5</v>
      </c>
      <c r="L2761" s="127">
        <f t="shared" si="421"/>
        <v>7.5</v>
      </c>
      <c r="M2761" s="127">
        <f t="shared" si="426"/>
        <v>7.5</v>
      </c>
      <c r="N2761" s="57">
        <f t="shared" si="422"/>
        <v>50</v>
      </c>
      <c r="O2761" s="57">
        <f t="shared" si="427"/>
        <v>50</v>
      </c>
      <c r="P2761" s="127">
        <f t="shared" si="423"/>
        <v>7.5</v>
      </c>
      <c r="Q2761" s="130">
        <f t="shared" si="424"/>
        <v>50</v>
      </c>
      <c r="R2761" s="62">
        <f t="shared" si="425"/>
        <v>50</v>
      </c>
      <c r="S2761" s="62">
        <f t="shared" si="428"/>
        <v>50</v>
      </c>
      <c r="T2761" s="129">
        <f t="shared" si="429"/>
        <v>3621.9078586603164</v>
      </c>
      <c r="X2761" s="62"/>
      <c r="AA2761" s="24"/>
    </row>
    <row r="2762" spans="6:27" x14ac:dyDescent="0.3">
      <c r="F2762" s="124">
        <f>Calculator!A2744</f>
        <v>2739</v>
      </c>
      <c r="G2762" s="44">
        <f>Calculator!B2744</f>
        <v>0</v>
      </c>
      <c r="H2762" s="44">
        <f>Calculator!C2744</f>
        <v>0</v>
      </c>
      <c r="I2762" s="46">
        <f>Calculator!E2744</f>
        <v>0</v>
      </c>
      <c r="J2762" s="45">
        <f>Calculator!F2744</f>
        <v>0</v>
      </c>
      <c r="K2762" s="125">
        <f t="shared" si="420"/>
        <v>7.5</v>
      </c>
      <c r="L2762" s="127">
        <f t="shared" si="421"/>
        <v>7.5</v>
      </c>
      <c r="M2762" s="127">
        <f t="shared" si="426"/>
        <v>7.5</v>
      </c>
      <c r="N2762" s="57">
        <f t="shared" si="422"/>
        <v>50</v>
      </c>
      <c r="O2762" s="57">
        <f t="shared" si="427"/>
        <v>50</v>
      </c>
      <c r="P2762" s="127">
        <f t="shared" si="423"/>
        <v>7.5</v>
      </c>
      <c r="Q2762" s="130">
        <f t="shared" si="424"/>
        <v>50</v>
      </c>
      <c r="R2762" s="62">
        <f t="shared" si="425"/>
        <v>50</v>
      </c>
      <c r="S2762" s="62">
        <f t="shared" si="428"/>
        <v>50</v>
      </c>
      <c r="T2762" s="129">
        <f t="shared" si="429"/>
        <v>3621.9078586603164</v>
      </c>
      <c r="X2762" s="62"/>
      <c r="AA2762" s="24"/>
    </row>
    <row r="2763" spans="6:27" x14ac:dyDescent="0.3">
      <c r="F2763" s="124">
        <f>Calculator!A2745</f>
        <v>2740</v>
      </c>
      <c r="G2763" s="44">
        <f>Calculator!B2745</f>
        <v>0</v>
      </c>
      <c r="H2763" s="44">
        <f>Calculator!C2745</f>
        <v>0</v>
      </c>
      <c r="I2763" s="46">
        <f>Calculator!E2745</f>
        <v>0</v>
      </c>
      <c r="J2763" s="45">
        <f>Calculator!F2745</f>
        <v>0</v>
      </c>
      <c r="K2763" s="125">
        <f t="shared" si="420"/>
        <v>7.5</v>
      </c>
      <c r="L2763" s="127">
        <f t="shared" si="421"/>
        <v>7.5</v>
      </c>
      <c r="M2763" s="127">
        <f t="shared" si="426"/>
        <v>7.5</v>
      </c>
      <c r="N2763" s="57">
        <f t="shared" si="422"/>
        <v>50</v>
      </c>
      <c r="O2763" s="57">
        <f t="shared" si="427"/>
        <v>50</v>
      </c>
      <c r="P2763" s="127">
        <f t="shared" si="423"/>
        <v>7.5</v>
      </c>
      <c r="Q2763" s="130">
        <f t="shared" si="424"/>
        <v>50</v>
      </c>
      <c r="R2763" s="62">
        <f t="shared" si="425"/>
        <v>50</v>
      </c>
      <c r="S2763" s="62">
        <f t="shared" si="428"/>
        <v>50</v>
      </c>
      <c r="T2763" s="129">
        <f t="shared" si="429"/>
        <v>3621.9078586603164</v>
      </c>
      <c r="X2763" s="62"/>
      <c r="AA2763" s="24"/>
    </row>
    <row r="2764" spans="6:27" x14ac:dyDescent="0.3">
      <c r="F2764" s="124">
        <f>Calculator!A2746</f>
        <v>2741</v>
      </c>
      <c r="G2764" s="44">
        <f>Calculator!B2746</f>
        <v>0</v>
      </c>
      <c r="H2764" s="44">
        <f>Calculator!C2746</f>
        <v>0</v>
      </c>
      <c r="I2764" s="46">
        <f>Calculator!E2746</f>
        <v>0</v>
      </c>
      <c r="J2764" s="45">
        <f>Calculator!F2746</f>
        <v>0</v>
      </c>
      <c r="K2764" s="125">
        <f t="shared" si="420"/>
        <v>7.5</v>
      </c>
      <c r="L2764" s="127">
        <f t="shared" si="421"/>
        <v>7.5</v>
      </c>
      <c r="M2764" s="127">
        <f t="shared" si="426"/>
        <v>7.5</v>
      </c>
      <c r="N2764" s="57">
        <f t="shared" si="422"/>
        <v>50</v>
      </c>
      <c r="O2764" s="57">
        <f t="shared" si="427"/>
        <v>50</v>
      </c>
      <c r="P2764" s="127">
        <f t="shared" si="423"/>
        <v>7.5</v>
      </c>
      <c r="Q2764" s="130">
        <f t="shared" si="424"/>
        <v>50</v>
      </c>
      <c r="R2764" s="62">
        <f t="shared" si="425"/>
        <v>50</v>
      </c>
      <c r="S2764" s="62">
        <f t="shared" si="428"/>
        <v>50</v>
      </c>
      <c r="T2764" s="129">
        <f t="shared" si="429"/>
        <v>3621.9078586603164</v>
      </c>
      <c r="X2764" s="62"/>
      <c r="AA2764" s="24"/>
    </row>
    <row r="2765" spans="6:27" x14ac:dyDescent="0.3">
      <c r="F2765" s="124">
        <f>Calculator!A2747</f>
        <v>2742</v>
      </c>
      <c r="G2765" s="44">
        <f>Calculator!B2747</f>
        <v>0</v>
      </c>
      <c r="H2765" s="44">
        <f>Calculator!C2747</f>
        <v>0</v>
      </c>
      <c r="I2765" s="46">
        <f>Calculator!E2747</f>
        <v>0</v>
      </c>
      <c r="J2765" s="45">
        <f>Calculator!F2747</f>
        <v>0</v>
      </c>
      <c r="K2765" s="125">
        <f t="shared" si="420"/>
        <v>7.5</v>
      </c>
      <c r="L2765" s="127">
        <f t="shared" si="421"/>
        <v>7.5</v>
      </c>
      <c r="M2765" s="127">
        <f t="shared" si="426"/>
        <v>7.5</v>
      </c>
      <c r="N2765" s="57">
        <f t="shared" si="422"/>
        <v>50</v>
      </c>
      <c r="O2765" s="57">
        <f t="shared" si="427"/>
        <v>50</v>
      </c>
      <c r="P2765" s="127">
        <f t="shared" si="423"/>
        <v>7.5</v>
      </c>
      <c r="Q2765" s="130">
        <f t="shared" si="424"/>
        <v>50</v>
      </c>
      <c r="R2765" s="62">
        <f t="shared" si="425"/>
        <v>50</v>
      </c>
      <c r="S2765" s="62">
        <f t="shared" si="428"/>
        <v>50</v>
      </c>
      <c r="T2765" s="129">
        <f t="shared" si="429"/>
        <v>3621.9078586603164</v>
      </c>
      <c r="X2765" s="62"/>
      <c r="AA2765" s="24"/>
    </row>
    <row r="2766" spans="6:27" x14ac:dyDescent="0.3">
      <c r="F2766" s="124">
        <f>Calculator!A2748</f>
        <v>2743</v>
      </c>
      <c r="G2766" s="44">
        <f>Calculator!B2748</f>
        <v>0</v>
      </c>
      <c r="H2766" s="44">
        <f>Calculator!C2748</f>
        <v>0</v>
      </c>
      <c r="I2766" s="46">
        <f>Calculator!E2748</f>
        <v>0</v>
      </c>
      <c r="J2766" s="45">
        <f>Calculator!F2748</f>
        <v>0</v>
      </c>
      <c r="K2766" s="125">
        <f t="shared" si="420"/>
        <v>7.5</v>
      </c>
      <c r="L2766" s="127">
        <f t="shared" si="421"/>
        <v>7.5</v>
      </c>
      <c r="M2766" s="127">
        <f t="shared" si="426"/>
        <v>7.5</v>
      </c>
      <c r="N2766" s="57">
        <f t="shared" si="422"/>
        <v>50</v>
      </c>
      <c r="O2766" s="57">
        <f t="shared" si="427"/>
        <v>50</v>
      </c>
      <c r="P2766" s="127">
        <f t="shared" si="423"/>
        <v>7.5</v>
      </c>
      <c r="Q2766" s="130">
        <f t="shared" si="424"/>
        <v>50</v>
      </c>
      <c r="R2766" s="62">
        <f t="shared" si="425"/>
        <v>50</v>
      </c>
      <c r="S2766" s="62">
        <f t="shared" si="428"/>
        <v>50</v>
      </c>
      <c r="T2766" s="129">
        <f t="shared" si="429"/>
        <v>3621.9078586603164</v>
      </c>
      <c r="X2766" s="62"/>
      <c r="AA2766" s="24"/>
    </row>
    <row r="2767" spans="6:27" x14ac:dyDescent="0.3">
      <c r="F2767" s="124">
        <f>Calculator!A2749</f>
        <v>2744</v>
      </c>
      <c r="G2767" s="44">
        <f>Calculator!B2749</f>
        <v>0</v>
      </c>
      <c r="H2767" s="44">
        <f>Calculator!C2749</f>
        <v>0</v>
      </c>
      <c r="I2767" s="46">
        <f>Calculator!E2749</f>
        <v>0</v>
      </c>
      <c r="J2767" s="45">
        <f>Calculator!F2749</f>
        <v>0</v>
      </c>
      <c r="K2767" s="125">
        <f t="shared" si="420"/>
        <v>7.5</v>
      </c>
      <c r="L2767" s="127">
        <f t="shared" si="421"/>
        <v>7.5</v>
      </c>
      <c r="M2767" s="127">
        <f t="shared" si="426"/>
        <v>7.5</v>
      </c>
      <c r="N2767" s="57">
        <f t="shared" si="422"/>
        <v>50</v>
      </c>
      <c r="O2767" s="57">
        <f t="shared" si="427"/>
        <v>50</v>
      </c>
      <c r="P2767" s="127">
        <f t="shared" si="423"/>
        <v>7.5</v>
      </c>
      <c r="Q2767" s="130">
        <f t="shared" si="424"/>
        <v>50</v>
      </c>
      <c r="R2767" s="62">
        <f t="shared" si="425"/>
        <v>50</v>
      </c>
      <c r="S2767" s="62">
        <f t="shared" si="428"/>
        <v>50</v>
      </c>
      <c r="T2767" s="129">
        <f t="shared" si="429"/>
        <v>3621.9078586603164</v>
      </c>
      <c r="X2767" s="62"/>
      <c r="AA2767" s="24"/>
    </row>
    <row r="2768" spans="6:27" x14ac:dyDescent="0.3">
      <c r="F2768" s="124">
        <f>Calculator!A2750</f>
        <v>2745</v>
      </c>
      <c r="G2768" s="44">
        <f>Calculator!B2750</f>
        <v>0</v>
      </c>
      <c r="H2768" s="44">
        <f>Calculator!C2750</f>
        <v>0</v>
      </c>
      <c r="I2768" s="46">
        <f>Calculator!E2750</f>
        <v>0</v>
      </c>
      <c r="J2768" s="45">
        <f>Calculator!F2750</f>
        <v>0</v>
      </c>
      <c r="K2768" s="125">
        <f t="shared" si="420"/>
        <v>7.5</v>
      </c>
      <c r="L2768" s="127">
        <f t="shared" si="421"/>
        <v>7.5</v>
      </c>
      <c r="M2768" s="127">
        <f t="shared" si="426"/>
        <v>7.5</v>
      </c>
      <c r="N2768" s="57">
        <f t="shared" si="422"/>
        <v>50</v>
      </c>
      <c r="O2768" s="57">
        <f t="shared" si="427"/>
        <v>50</v>
      </c>
      <c r="P2768" s="127">
        <f t="shared" si="423"/>
        <v>7.5</v>
      </c>
      <c r="Q2768" s="130">
        <f t="shared" si="424"/>
        <v>50</v>
      </c>
      <c r="R2768" s="62">
        <f t="shared" si="425"/>
        <v>50</v>
      </c>
      <c r="S2768" s="62">
        <f t="shared" si="428"/>
        <v>50</v>
      </c>
      <c r="T2768" s="129">
        <f t="shared" si="429"/>
        <v>3621.9078586603164</v>
      </c>
      <c r="X2768" s="62"/>
      <c r="AA2768" s="24"/>
    </row>
    <row r="2769" spans="6:27" x14ac:dyDescent="0.3">
      <c r="F2769" s="124">
        <f>Calculator!A2751</f>
        <v>2746</v>
      </c>
      <c r="G2769" s="44">
        <f>Calculator!B2751</f>
        <v>0</v>
      </c>
      <c r="H2769" s="44">
        <f>Calculator!C2751</f>
        <v>0</v>
      </c>
      <c r="I2769" s="46">
        <f>Calculator!E2751</f>
        <v>0</v>
      </c>
      <c r="J2769" s="45">
        <f>Calculator!F2751</f>
        <v>0</v>
      </c>
      <c r="K2769" s="125">
        <f t="shared" si="420"/>
        <v>7.5</v>
      </c>
      <c r="L2769" s="127">
        <f t="shared" si="421"/>
        <v>7.5</v>
      </c>
      <c r="M2769" s="127">
        <f t="shared" si="426"/>
        <v>7.5</v>
      </c>
      <c r="N2769" s="57">
        <f t="shared" si="422"/>
        <v>50</v>
      </c>
      <c r="O2769" s="57">
        <f t="shared" si="427"/>
        <v>50</v>
      </c>
      <c r="P2769" s="127">
        <f t="shared" si="423"/>
        <v>7.5</v>
      </c>
      <c r="Q2769" s="130">
        <f t="shared" si="424"/>
        <v>50</v>
      </c>
      <c r="R2769" s="62">
        <f t="shared" si="425"/>
        <v>50</v>
      </c>
      <c r="S2769" s="62">
        <f t="shared" si="428"/>
        <v>50</v>
      </c>
      <c r="T2769" s="129">
        <f t="shared" si="429"/>
        <v>3621.9078586603164</v>
      </c>
      <c r="X2769" s="62"/>
      <c r="AA2769" s="24"/>
    </row>
    <row r="2770" spans="6:27" x14ac:dyDescent="0.3">
      <c r="F2770" s="124">
        <f>Calculator!A2752</f>
        <v>2747</v>
      </c>
      <c r="G2770" s="44">
        <f>Calculator!B2752</f>
        <v>0</v>
      </c>
      <c r="H2770" s="44">
        <f>Calculator!C2752</f>
        <v>0</v>
      </c>
      <c r="I2770" s="46">
        <f>Calculator!E2752</f>
        <v>0</v>
      </c>
      <c r="J2770" s="45">
        <f>Calculator!F2752</f>
        <v>0</v>
      </c>
      <c r="K2770" s="125">
        <f t="shared" si="420"/>
        <v>7.5</v>
      </c>
      <c r="L2770" s="127">
        <f t="shared" si="421"/>
        <v>7.5</v>
      </c>
      <c r="M2770" s="127">
        <f t="shared" si="426"/>
        <v>7.5</v>
      </c>
      <c r="N2770" s="57">
        <f t="shared" si="422"/>
        <v>50</v>
      </c>
      <c r="O2770" s="57">
        <f t="shared" si="427"/>
        <v>50</v>
      </c>
      <c r="P2770" s="127">
        <f t="shared" si="423"/>
        <v>7.5</v>
      </c>
      <c r="Q2770" s="130">
        <f t="shared" si="424"/>
        <v>50</v>
      </c>
      <c r="R2770" s="62">
        <f t="shared" si="425"/>
        <v>50</v>
      </c>
      <c r="S2770" s="62">
        <f t="shared" si="428"/>
        <v>50</v>
      </c>
      <c r="T2770" s="129">
        <f t="shared" si="429"/>
        <v>3621.9078586603164</v>
      </c>
      <c r="X2770" s="62"/>
      <c r="AA2770" s="24"/>
    </row>
    <row r="2771" spans="6:27" x14ac:dyDescent="0.3">
      <c r="F2771" s="124">
        <f>Calculator!A2753</f>
        <v>2748</v>
      </c>
      <c r="G2771" s="44">
        <f>Calculator!B2753</f>
        <v>0</v>
      </c>
      <c r="H2771" s="44">
        <f>Calculator!C2753</f>
        <v>0</v>
      </c>
      <c r="I2771" s="46">
        <f>Calculator!E2753</f>
        <v>0</v>
      </c>
      <c r="J2771" s="45">
        <f>Calculator!F2753</f>
        <v>0</v>
      </c>
      <c r="K2771" s="125">
        <f t="shared" si="420"/>
        <v>7.5</v>
      </c>
      <c r="L2771" s="127">
        <f t="shared" si="421"/>
        <v>7.5</v>
      </c>
      <c r="M2771" s="127">
        <f t="shared" si="426"/>
        <v>7.5</v>
      </c>
      <c r="N2771" s="57">
        <f t="shared" si="422"/>
        <v>50</v>
      </c>
      <c r="O2771" s="57">
        <f t="shared" si="427"/>
        <v>50</v>
      </c>
      <c r="P2771" s="127">
        <f t="shared" si="423"/>
        <v>7.5</v>
      </c>
      <c r="Q2771" s="130">
        <f t="shared" si="424"/>
        <v>50</v>
      </c>
      <c r="R2771" s="62">
        <f t="shared" si="425"/>
        <v>50</v>
      </c>
      <c r="S2771" s="62">
        <f t="shared" si="428"/>
        <v>50</v>
      </c>
      <c r="T2771" s="129">
        <f t="shared" si="429"/>
        <v>3621.9078586603164</v>
      </c>
      <c r="X2771" s="62"/>
      <c r="AA2771" s="24"/>
    </row>
    <row r="2772" spans="6:27" x14ac:dyDescent="0.3">
      <c r="F2772" s="124">
        <f>Calculator!A2754</f>
        <v>2749</v>
      </c>
      <c r="G2772" s="44">
        <f>Calculator!B2754</f>
        <v>0</v>
      </c>
      <c r="H2772" s="44">
        <f>Calculator!C2754</f>
        <v>0</v>
      </c>
      <c r="I2772" s="46">
        <f>Calculator!E2754</f>
        <v>0</v>
      </c>
      <c r="J2772" s="45">
        <f>Calculator!F2754</f>
        <v>0</v>
      </c>
      <c r="K2772" s="125">
        <f t="shared" si="420"/>
        <v>7.5</v>
      </c>
      <c r="L2772" s="127">
        <f t="shared" si="421"/>
        <v>7.5</v>
      </c>
      <c r="M2772" s="127">
        <f t="shared" si="426"/>
        <v>7.5</v>
      </c>
      <c r="N2772" s="57">
        <f t="shared" si="422"/>
        <v>50</v>
      </c>
      <c r="O2772" s="57">
        <f t="shared" si="427"/>
        <v>50</v>
      </c>
      <c r="P2772" s="127">
        <f t="shared" si="423"/>
        <v>7.5</v>
      </c>
      <c r="Q2772" s="130">
        <f t="shared" si="424"/>
        <v>50</v>
      </c>
      <c r="R2772" s="62">
        <f t="shared" si="425"/>
        <v>50</v>
      </c>
      <c r="S2772" s="62">
        <f t="shared" si="428"/>
        <v>50</v>
      </c>
      <c r="T2772" s="129">
        <f t="shared" si="429"/>
        <v>3621.9078586603164</v>
      </c>
      <c r="X2772" s="62"/>
      <c r="AA2772" s="24"/>
    </row>
    <row r="2773" spans="6:27" x14ac:dyDescent="0.3">
      <c r="F2773" s="124">
        <f>Calculator!A2755</f>
        <v>2750</v>
      </c>
      <c r="G2773" s="44">
        <f>Calculator!B2755</f>
        <v>0</v>
      </c>
      <c r="H2773" s="44">
        <f>Calculator!C2755</f>
        <v>0</v>
      </c>
      <c r="I2773" s="46">
        <f>Calculator!E2755</f>
        <v>0</v>
      </c>
      <c r="J2773" s="45">
        <f>Calculator!F2755</f>
        <v>0</v>
      </c>
      <c r="K2773" s="125">
        <f t="shared" si="420"/>
        <v>7.5</v>
      </c>
      <c r="L2773" s="127">
        <f t="shared" si="421"/>
        <v>7.5</v>
      </c>
      <c r="M2773" s="127">
        <f t="shared" si="426"/>
        <v>7.5</v>
      </c>
      <c r="N2773" s="57">
        <f t="shared" si="422"/>
        <v>50</v>
      </c>
      <c r="O2773" s="57">
        <f t="shared" si="427"/>
        <v>50</v>
      </c>
      <c r="P2773" s="127">
        <f t="shared" si="423"/>
        <v>7.5</v>
      </c>
      <c r="Q2773" s="130">
        <f t="shared" si="424"/>
        <v>50</v>
      </c>
      <c r="R2773" s="62">
        <f t="shared" si="425"/>
        <v>50</v>
      </c>
      <c r="S2773" s="62">
        <f t="shared" si="428"/>
        <v>50</v>
      </c>
      <c r="T2773" s="129">
        <f t="shared" si="429"/>
        <v>3621.9078586603164</v>
      </c>
      <c r="X2773" s="62"/>
      <c r="AA2773" s="24"/>
    </row>
    <row r="2774" spans="6:27" x14ac:dyDescent="0.3">
      <c r="F2774" s="124">
        <f>Calculator!A2756</f>
        <v>2751</v>
      </c>
      <c r="G2774" s="44">
        <f>Calculator!B2756</f>
        <v>0</v>
      </c>
      <c r="H2774" s="44">
        <f>Calculator!C2756</f>
        <v>0</v>
      </c>
      <c r="I2774" s="46">
        <f>Calculator!E2756</f>
        <v>0</v>
      </c>
      <c r="J2774" s="45">
        <f>Calculator!F2756</f>
        <v>0</v>
      </c>
      <c r="K2774" s="125">
        <f t="shared" si="420"/>
        <v>7.5</v>
      </c>
      <c r="L2774" s="127">
        <f t="shared" si="421"/>
        <v>7.5</v>
      </c>
      <c r="M2774" s="127">
        <f t="shared" si="426"/>
        <v>7.5</v>
      </c>
      <c r="N2774" s="57">
        <f t="shared" si="422"/>
        <v>50</v>
      </c>
      <c r="O2774" s="57">
        <f t="shared" si="427"/>
        <v>50</v>
      </c>
      <c r="P2774" s="127">
        <f t="shared" si="423"/>
        <v>7.5</v>
      </c>
      <c r="Q2774" s="130">
        <f t="shared" si="424"/>
        <v>50</v>
      </c>
      <c r="R2774" s="62">
        <f t="shared" si="425"/>
        <v>50</v>
      </c>
      <c r="S2774" s="62">
        <f t="shared" si="428"/>
        <v>50</v>
      </c>
      <c r="T2774" s="129">
        <f t="shared" si="429"/>
        <v>3621.9078586603164</v>
      </c>
      <c r="X2774" s="62"/>
      <c r="AA2774" s="24"/>
    </row>
    <row r="2775" spans="6:27" x14ac:dyDescent="0.3">
      <c r="F2775" s="124">
        <f>Calculator!A2757</f>
        <v>2752</v>
      </c>
      <c r="G2775" s="44">
        <f>Calculator!B2757</f>
        <v>0</v>
      </c>
      <c r="H2775" s="44">
        <f>Calculator!C2757</f>
        <v>0</v>
      </c>
      <c r="I2775" s="46">
        <f>Calculator!E2757</f>
        <v>0</v>
      </c>
      <c r="J2775" s="45">
        <f>Calculator!F2757</f>
        <v>0</v>
      </c>
      <c r="K2775" s="125">
        <f t="shared" si="420"/>
        <v>7.5</v>
      </c>
      <c r="L2775" s="127">
        <f t="shared" si="421"/>
        <v>7.5</v>
      </c>
      <c r="M2775" s="127">
        <f t="shared" si="426"/>
        <v>7.5</v>
      </c>
      <c r="N2775" s="57">
        <f t="shared" si="422"/>
        <v>50</v>
      </c>
      <c r="O2775" s="57">
        <f t="shared" si="427"/>
        <v>50</v>
      </c>
      <c r="P2775" s="127">
        <f t="shared" si="423"/>
        <v>7.5</v>
      </c>
      <c r="Q2775" s="130">
        <f t="shared" si="424"/>
        <v>50</v>
      </c>
      <c r="R2775" s="62">
        <f t="shared" si="425"/>
        <v>50</v>
      </c>
      <c r="S2775" s="62">
        <f t="shared" si="428"/>
        <v>50</v>
      </c>
      <c r="T2775" s="129">
        <f t="shared" si="429"/>
        <v>3621.9078586603164</v>
      </c>
      <c r="X2775" s="62"/>
      <c r="AA2775" s="24"/>
    </row>
    <row r="2776" spans="6:27" x14ac:dyDescent="0.3">
      <c r="F2776" s="124">
        <f>Calculator!A2758</f>
        <v>2753</v>
      </c>
      <c r="G2776" s="44">
        <f>Calculator!B2758</f>
        <v>0</v>
      </c>
      <c r="H2776" s="44">
        <f>Calculator!C2758</f>
        <v>0</v>
      </c>
      <c r="I2776" s="46">
        <f>Calculator!E2758</f>
        <v>0</v>
      </c>
      <c r="J2776" s="45">
        <f>Calculator!F2758</f>
        <v>0</v>
      </c>
      <c r="K2776" s="125">
        <f t="shared" ref="K2776:K2839" si="430">IF(I2776=0,7.5,I2776)</f>
        <v>7.5</v>
      </c>
      <c r="L2776" s="127">
        <f t="shared" ref="L2776:L2839" si="431">ROUND(K2776,1)</f>
        <v>7.5</v>
      </c>
      <c r="M2776" s="127">
        <f t="shared" si="426"/>
        <v>7.5</v>
      </c>
      <c r="N2776" s="57">
        <f t="shared" ref="N2776:N2839" si="432">IF(J2776=0,50,J2776)</f>
        <v>50</v>
      </c>
      <c r="O2776" s="57">
        <f t="shared" si="427"/>
        <v>50</v>
      </c>
      <c r="P2776" s="127">
        <f t="shared" ref="P2776:P2839" si="433">IF(M2776&gt;8.4,8.4,M2776)</f>
        <v>7.5</v>
      </c>
      <c r="Q2776" s="130">
        <f t="shared" ref="Q2776:Q2839" si="434">IF(O2776&gt;670,670,O2776)</f>
        <v>50</v>
      </c>
      <c r="R2776" s="62">
        <f t="shared" ref="R2776:R2839" si="435">IF(J2776=0,50,J2776)</f>
        <v>50</v>
      </c>
      <c r="S2776" s="62">
        <f t="shared" si="428"/>
        <v>50</v>
      </c>
      <c r="T2776" s="129">
        <f t="shared" si="429"/>
        <v>3621.9078586603164</v>
      </c>
      <c r="X2776" s="62"/>
      <c r="AA2776" s="24"/>
    </row>
    <row r="2777" spans="6:27" x14ac:dyDescent="0.3">
      <c r="F2777" s="124">
        <f>Calculator!A2759</f>
        <v>2754</v>
      </c>
      <c r="G2777" s="44">
        <f>Calculator!B2759</f>
        <v>0</v>
      </c>
      <c r="H2777" s="44">
        <f>Calculator!C2759</f>
        <v>0</v>
      </c>
      <c r="I2777" s="46">
        <f>Calculator!E2759</f>
        <v>0</v>
      </c>
      <c r="J2777" s="45">
        <f>Calculator!F2759</f>
        <v>0</v>
      </c>
      <c r="K2777" s="125">
        <f t="shared" si="430"/>
        <v>7.5</v>
      </c>
      <c r="L2777" s="127">
        <f t="shared" si="431"/>
        <v>7.5</v>
      </c>
      <c r="M2777" s="127">
        <f t="shared" ref="M2777:M2840" si="436">IF(L2777&lt;5.5,5.5,L2777)</f>
        <v>7.5</v>
      </c>
      <c r="N2777" s="57">
        <f t="shared" si="432"/>
        <v>50</v>
      </c>
      <c r="O2777" s="57">
        <f t="shared" ref="O2777:O2840" si="437">IF(N2777&lt;10,10,N2777)</f>
        <v>50</v>
      </c>
      <c r="P2777" s="127">
        <f t="shared" si="433"/>
        <v>7.5</v>
      </c>
      <c r="Q2777" s="130">
        <f t="shared" si="434"/>
        <v>50</v>
      </c>
      <c r="R2777" s="62">
        <f t="shared" si="435"/>
        <v>50</v>
      </c>
      <c r="S2777" s="62">
        <f t="shared" ref="S2777:S2840" si="438">IF(R2777&gt;250,250,R2777)</f>
        <v>50</v>
      </c>
      <c r="T2777" s="129">
        <f t="shared" ref="T2777:T2840" si="439">EXP(0.878*(LN(S2777))+4.76)</f>
        <v>3621.9078586603164</v>
      </c>
      <c r="X2777" s="62"/>
      <c r="AA2777" s="24"/>
    </row>
    <row r="2778" spans="6:27" x14ac:dyDescent="0.3">
      <c r="F2778" s="124">
        <f>Calculator!A2760</f>
        <v>2755</v>
      </c>
      <c r="G2778" s="44">
        <f>Calculator!B2760</f>
        <v>0</v>
      </c>
      <c r="H2778" s="44">
        <f>Calculator!C2760</f>
        <v>0</v>
      </c>
      <c r="I2778" s="46">
        <f>Calculator!E2760</f>
        <v>0</v>
      </c>
      <c r="J2778" s="45">
        <f>Calculator!F2760</f>
        <v>0</v>
      </c>
      <c r="K2778" s="125">
        <f t="shared" si="430"/>
        <v>7.5</v>
      </c>
      <c r="L2778" s="127">
        <f t="shared" si="431"/>
        <v>7.5</v>
      </c>
      <c r="M2778" s="127">
        <f t="shared" si="436"/>
        <v>7.5</v>
      </c>
      <c r="N2778" s="57">
        <f t="shared" si="432"/>
        <v>50</v>
      </c>
      <c r="O2778" s="57">
        <f t="shared" si="437"/>
        <v>50</v>
      </c>
      <c r="P2778" s="127">
        <f t="shared" si="433"/>
        <v>7.5</v>
      </c>
      <c r="Q2778" s="130">
        <f t="shared" si="434"/>
        <v>50</v>
      </c>
      <c r="R2778" s="62">
        <f t="shared" si="435"/>
        <v>50</v>
      </c>
      <c r="S2778" s="62">
        <f t="shared" si="438"/>
        <v>50</v>
      </c>
      <c r="T2778" s="129">
        <f t="shared" si="439"/>
        <v>3621.9078586603164</v>
      </c>
      <c r="X2778" s="62"/>
      <c r="AA2778" s="24"/>
    </row>
    <row r="2779" spans="6:27" x14ac:dyDescent="0.3">
      <c r="F2779" s="124">
        <f>Calculator!A2761</f>
        <v>2756</v>
      </c>
      <c r="G2779" s="44">
        <f>Calculator!B2761</f>
        <v>0</v>
      </c>
      <c r="H2779" s="44">
        <f>Calculator!C2761</f>
        <v>0</v>
      </c>
      <c r="I2779" s="46">
        <f>Calculator!E2761</f>
        <v>0</v>
      </c>
      <c r="J2779" s="45">
        <f>Calculator!F2761</f>
        <v>0</v>
      </c>
      <c r="K2779" s="125">
        <f t="shared" si="430"/>
        <v>7.5</v>
      </c>
      <c r="L2779" s="127">
        <f t="shared" si="431"/>
        <v>7.5</v>
      </c>
      <c r="M2779" s="127">
        <f t="shared" si="436"/>
        <v>7.5</v>
      </c>
      <c r="N2779" s="57">
        <f t="shared" si="432"/>
        <v>50</v>
      </c>
      <c r="O2779" s="57">
        <f t="shared" si="437"/>
        <v>50</v>
      </c>
      <c r="P2779" s="127">
        <f t="shared" si="433"/>
        <v>7.5</v>
      </c>
      <c r="Q2779" s="130">
        <f t="shared" si="434"/>
        <v>50</v>
      </c>
      <c r="R2779" s="62">
        <f t="shared" si="435"/>
        <v>50</v>
      </c>
      <c r="S2779" s="62">
        <f t="shared" si="438"/>
        <v>50</v>
      </c>
      <c r="T2779" s="129">
        <f t="shared" si="439"/>
        <v>3621.9078586603164</v>
      </c>
      <c r="X2779" s="62"/>
      <c r="AA2779" s="24"/>
    </row>
    <row r="2780" spans="6:27" x14ac:dyDescent="0.3">
      <c r="F2780" s="124">
        <f>Calculator!A2762</f>
        <v>2757</v>
      </c>
      <c r="G2780" s="44">
        <f>Calculator!B2762</f>
        <v>0</v>
      </c>
      <c r="H2780" s="44">
        <f>Calculator!C2762</f>
        <v>0</v>
      </c>
      <c r="I2780" s="46">
        <f>Calculator!E2762</f>
        <v>0</v>
      </c>
      <c r="J2780" s="45">
        <f>Calculator!F2762</f>
        <v>0</v>
      </c>
      <c r="K2780" s="125">
        <f t="shared" si="430"/>
        <v>7.5</v>
      </c>
      <c r="L2780" s="127">
        <f t="shared" si="431"/>
        <v>7.5</v>
      </c>
      <c r="M2780" s="127">
        <f t="shared" si="436"/>
        <v>7.5</v>
      </c>
      <c r="N2780" s="57">
        <f t="shared" si="432"/>
        <v>50</v>
      </c>
      <c r="O2780" s="57">
        <f t="shared" si="437"/>
        <v>50</v>
      </c>
      <c r="P2780" s="127">
        <f t="shared" si="433"/>
        <v>7.5</v>
      </c>
      <c r="Q2780" s="130">
        <f t="shared" si="434"/>
        <v>50</v>
      </c>
      <c r="R2780" s="62">
        <f t="shared" si="435"/>
        <v>50</v>
      </c>
      <c r="S2780" s="62">
        <f t="shared" si="438"/>
        <v>50</v>
      </c>
      <c r="T2780" s="129">
        <f t="shared" si="439"/>
        <v>3621.9078586603164</v>
      </c>
      <c r="X2780" s="62"/>
      <c r="AA2780" s="24"/>
    </row>
    <row r="2781" spans="6:27" x14ac:dyDescent="0.3">
      <c r="F2781" s="124">
        <f>Calculator!A2763</f>
        <v>2758</v>
      </c>
      <c r="G2781" s="44">
        <f>Calculator!B2763</f>
        <v>0</v>
      </c>
      <c r="H2781" s="44">
        <f>Calculator!C2763</f>
        <v>0</v>
      </c>
      <c r="I2781" s="46">
        <f>Calculator!E2763</f>
        <v>0</v>
      </c>
      <c r="J2781" s="45">
        <f>Calculator!F2763</f>
        <v>0</v>
      </c>
      <c r="K2781" s="125">
        <f t="shared" si="430"/>
        <v>7.5</v>
      </c>
      <c r="L2781" s="127">
        <f t="shared" si="431"/>
        <v>7.5</v>
      </c>
      <c r="M2781" s="127">
        <f t="shared" si="436"/>
        <v>7.5</v>
      </c>
      <c r="N2781" s="57">
        <f t="shared" si="432"/>
        <v>50</v>
      </c>
      <c r="O2781" s="57">
        <f t="shared" si="437"/>
        <v>50</v>
      </c>
      <c r="P2781" s="127">
        <f t="shared" si="433"/>
        <v>7.5</v>
      </c>
      <c r="Q2781" s="130">
        <f t="shared" si="434"/>
        <v>50</v>
      </c>
      <c r="R2781" s="62">
        <f t="shared" si="435"/>
        <v>50</v>
      </c>
      <c r="S2781" s="62">
        <f t="shared" si="438"/>
        <v>50</v>
      </c>
      <c r="T2781" s="129">
        <f t="shared" si="439"/>
        <v>3621.9078586603164</v>
      </c>
      <c r="X2781" s="62"/>
      <c r="AA2781" s="24"/>
    </row>
    <row r="2782" spans="6:27" x14ac:dyDescent="0.3">
      <c r="F2782" s="124">
        <f>Calculator!A2764</f>
        <v>2759</v>
      </c>
      <c r="G2782" s="44">
        <f>Calculator!B2764</f>
        <v>0</v>
      </c>
      <c r="H2782" s="44">
        <f>Calculator!C2764</f>
        <v>0</v>
      </c>
      <c r="I2782" s="46">
        <f>Calculator!E2764</f>
        <v>0</v>
      </c>
      <c r="J2782" s="45">
        <f>Calculator!F2764</f>
        <v>0</v>
      </c>
      <c r="K2782" s="125">
        <f t="shared" si="430"/>
        <v>7.5</v>
      </c>
      <c r="L2782" s="127">
        <f t="shared" si="431"/>
        <v>7.5</v>
      </c>
      <c r="M2782" s="127">
        <f t="shared" si="436"/>
        <v>7.5</v>
      </c>
      <c r="N2782" s="57">
        <f t="shared" si="432"/>
        <v>50</v>
      </c>
      <c r="O2782" s="57">
        <f t="shared" si="437"/>
        <v>50</v>
      </c>
      <c r="P2782" s="127">
        <f t="shared" si="433"/>
        <v>7.5</v>
      </c>
      <c r="Q2782" s="130">
        <f t="shared" si="434"/>
        <v>50</v>
      </c>
      <c r="R2782" s="62">
        <f t="shared" si="435"/>
        <v>50</v>
      </c>
      <c r="S2782" s="62">
        <f t="shared" si="438"/>
        <v>50</v>
      </c>
      <c r="T2782" s="129">
        <f t="shared" si="439"/>
        <v>3621.9078586603164</v>
      </c>
      <c r="X2782" s="62"/>
      <c r="AA2782" s="24"/>
    </row>
    <row r="2783" spans="6:27" x14ac:dyDescent="0.3">
      <c r="F2783" s="124">
        <f>Calculator!A2765</f>
        <v>2760</v>
      </c>
      <c r="G2783" s="44">
        <f>Calculator!B2765</f>
        <v>0</v>
      </c>
      <c r="H2783" s="44">
        <f>Calculator!C2765</f>
        <v>0</v>
      </c>
      <c r="I2783" s="46">
        <f>Calculator!E2765</f>
        <v>0</v>
      </c>
      <c r="J2783" s="45">
        <f>Calculator!F2765</f>
        <v>0</v>
      </c>
      <c r="K2783" s="125">
        <f t="shared" si="430"/>
        <v>7.5</v>
      </c>
      <c r="L2783" s="127">
        <f t="shared" si="431"/>
        <v>7.5</v>
      </c>
      <c r="M2783" s="127">
        <f t="shared" si="436"/>
        <v>7.5</v>
      </c>
      <c r="N2783" s="57">
        <f t="shared" si="432"/>
        <v>50</v>
      </c>
      <c r="O2783" s="57">
        <f t="shared" si="437"/>
        <v>50</v>
      </c>
      <c r="P2783" s="127">
        <f t="shared" si="433"/>
        <v>7.5</v>
      </c>
      <c r="Q2783" s="130">
        <f t="shared" si="434"/>
        <v>50</v>
      </c>
      <c r="R2783" s="62">
        <f t="shared" si="435"/>
        <v>50</v>
      </c>
      <c r="S2783" s="62">
        <f t="shared" si="438"/>
        <v>50</v>
      </c>
      <c r="T2783" s="129">
        <f t="shared" si="439"/>
        <v>3621.9078586603164</v>
      </c>
      <c r="X2783" s="62"/>
      <c r="AA2783" s="24"/>
    </row>
    <row r="2784" spans="6:27" x14ac:dyDescent="0.3">
      <c r="F2784" s="124">
        <f>Calculator!A2766</f>
        <v>2761</v>
      </c>
      <c r="G2784" s="44">
        <f>Calculator!B2766</f>
        <v>0</v>
      </c>
      <c r="H2784" s="44">
        <f>Calculator!C2766</f>
        <v>0</v>
      </c>
      <c r="I2784" s="46">
        <f>Calculator!E2766</f>
        <v>0</v>
      </c>
      <c r="J2784" s="45">
        <f>Calculator!F2766</f>
        <v>0</v>
      </c>
      <c r="K2784" s="125">
        <f t="shared" si="430"/>
        <v>7.5</v>
      </c>
      <c r="L2784" s="127">
        <f t="shared" si="431"/>
        <v>7.5</v>
      </c>
      <c r="M2784" s="127">
        <f t="shared" si="436"/>
        <v>7.5</v>
      </c>
      <c r="N2784" s="57">
        <f t="shared" si="432"/>
        <v>50</v>
      </c>
      <c r="O2784" s="57">
        <f t="shared" si="437"/>
        <v>50</v>
      </c>
      <c r="P2784" s="127">
        <f t="shared" si="433"/>
        <v>7.5</v>
      </c>
      <c r="Q2784" s="130">
        <f t="shared" si="434"/>
        <v>50</v>
      </c>
      <c r="R2784" s="62">
        <f t="shared" si="435"/>
        <v>50</v>
      </c>
      <c r="S2784" s="62">
        <f t="shared" si="438"/>
        <v>50</v>
      </c>
      <c r="T2784" s="129">
        <f t="shared" si="439"/>
        <v>3621.9078586603164</v>
      </c>
      <c r="X2784" s="62"/>
      <c r="AA2784" s="24"/>
    </row>
    <row r="2785" spans="6:27" x14ac:dyDescent="0.3">
      <c r="F2785" s="124">
        <f>Calculator!A2767</f>
        <v>2762</v>
      </c>
      <c r="G2785" s="44">
        <f>Calculator!B2767</f>
        <v>0</v>
      </c>
      <c r="H2785" s="44">
        <f>Calculator!C2767</f>
        <v>0</v>
      </c>
      <c r="I2785" s="46">
        <f>Calculator!E2767</f>
        <v>0</v>
      </c>
      <c r="J2785" s="45">
        <f>Calculator!F2767</f>
        <v>0</v>
      </c>
      <c r="K2785" s="125">
        <f t="shared" si="430"/>
        <v>7.5</v>
      </c>
      <c r="L2785" s="127">
        <f t="shared" si="431"/>
        <v>7.5</v>
      </c>
      <c r="M2785" s="127">
        <f t="shared" si="436"/>
        <v>7.5</v>
      </c>
      <c r="N2785" s="57">
        <f t="shared" si="432"/>
        <v>50</v>
      </c>
      <c r="O2785" s="57">
        <f t="shared" si="437"/>
        <v>50</v>
      </c>
      <c r="P2785" s="127">
        <f t="shared" si="433"/>
        <v>7.5</v>
      </c>
      <c r="Q2785" s="130">
        <f t="shared" si="434"/>
        <v>50</v>
      </c>
      <c r="R2785" s="62">
        <f t="shared" si="435"/>
        <v>50</v>
      </c>
      <c r="S2785" s="62">
        <f t="shared" si="438"/>
        <v>50</v>
      </c>
      <c r="T2785" s="129">
        <f t="shared" si="439"/>
        <v>3621.9078586603164</v>
      </c>
      <c r="X2785" s="62"/>
      <c r="AA2785" s="24"/>
    </row>
    <row r="2786" spans="6:27" x14ac:dyDescent="0.3">
      <c r="F2786" s="124">
        <f>Calculator!A2768</f>
        <v>2763</v>
      </c>
      <c r="G2786" s="44">
        <f>Calculator!B2768</f>
        <v>0</v>
      </c>
      <c r="H2786" s="44">
        <f>Calculator!C2768</f>
        <v>0</v>
      </c>
      <c r="I2786" s="46">
        <f>Calculator!E2768</f>
        <v>0</v>
      </c>
      <c r="J2786" s="45">
        <f>Calculator!F2768</f>
        <v>0</v>
      </c>
      <c r="K2786" s="125">
        <f t="shared" si="430"/>
        <v>7.5</v>
      </c>
      <c r="L2786" s="127">
        <f t="shared" si="431"/>
        <v>7.5</v>
      </c>
      <c r="M2786" s="127">
        <f t="shared" si="436"/>
        <v>7.5</v>
      </c>
      <c r="N2786" s="57">
        <f t="shared" si="432"/>
        <v>50</v>
      </c>
      <c r="O2786" s="57">
        <f t="shared" si="437"/>
        <v>50</v>
      </c>
      <c r="P2786" s="127">
        <f t="shared" si="433"/>
        <v>7.5</v>
      </c>
      <c r="Q2786" s="130">
        <f t="shared" si="434"/>
        <v>50</v>
      </c>
      <c r="R2786" s="62">
        <f t="shared" si="435"/>
        <v>50</v>
      </c>
      <c r="S2786" s="62">
        <f t="shared" si="438"/>
        <v>50</v>
      </c>
      <c r="T2786" s="129">
        <f t="shared" si="439"/>
        <v>3621.9078586603164</v>
      </c>
      <c r="X2786" s="62"/>
      <c r="AA2786" s="24"/>
    </row>
    <row r="2787" spans="6:27" x14ac:dyDescent="0.3">
      <c r="F2787" s="124">
        <f>Calculator!A2769</f>
        <v>2764</v>
      </c>
      <c r="G2787" s="44">
        <f>Calculator!B2769</f>
        <v>0</v>
      </c>
      <c r="H2787" s="44">
        <f>Calculator!C2769</f>
        <v>0</v>
      </c>
      <c r="I2787" s="46">
        <f>Calculator!E2769</f>
        <v>0</v>
      </c>
      <c r="J2787" s="45">
        <f>Calculator!F2769</f>
        <v>0</v>
      </c>
      <c r="K2787" s="125">
        <f t="shared" si="430"/>
        <v>7.5</v>
      </c>
      <c r="L2787" s="127">
        <f t="shared" si="431"/>
        <v>7.5</v>
      </c>
      <c r="M2787" s="127">
        <f t="shared" si="436"/>
        <v>7.5</v>
      </c>
      <c r="N2787" s="57">
        <f t="shared" si="432"/>
        <v>50</v>
      </c>
      <c r="O2787" s="57">
        <f t="shared" si="437"/>
        <v>50</v>
      </c>
      <c r="P2787" s="127">
        <f t="shared" si="433"/>
        <v>7.5</v>
      </c>
      <c r="Q2787" s="130">
        <f t="shared" si="434"/>
        <v>50</v>
      </c>
      <c r="R2787" s="62">
        <f t="shared" si="435"/>
        <v>50</v>
      </c>
      <c r="S2787" s="62">
        <f t="shared" si="438"/>
        <v>50</v>
      </c>
      <c r="T2787" s="129">
        <f t="shared" si="439"/>
        <v>3621.9078586603164</v>
      </c>
      <c r="X2787" s="62"/>
      <c r="AA2787" s="24"/>
    </row>
    <row r="2788" spans="6:27" x14ac:dyDescent="0.3">
      <c r="F2788" s="124">
        <f>Calculator!A2770</f>
        <v>2765</v>
      </c>
      <c r="G2788" s="44">
        <f>Calculator!B2770</f>
        <v>0</v>
      </c>
      <c r="H2788" s="44">
        <f>Calculator!C2770</f>
        <v>0</v>
      </c>
      <c r="I2788" s="46">
        <f>Calculator!E2770</f>
        <v>0</v>
      </c>
      <c r="J2788" s="45">
        <f>Calculator!F2770</f>
        <v>0</v>
      </c>
      <c r="K2788" s="125">
        <f t="shared" si="430"/>
        <v>7.5</v>
      </c>
      <c r="L2788" s="127">
        <f t="shared" si="431"/>
        <v>7.5</v>
      </c>
      <c r="M2788" s="127">
        <f t="shared" si="436"/>
        <v>7.5</v>
      </c>
      <c r="N2788" s="57">
        <f t="shared" si="432"/>
        <v>50</v>
      </c>
      <c r="O2788" s="57">
        <f t="shared" si="437"/>
        <v>50</v>
      </c>
      <c r="P2788" s="127">
        <f t="shared" si="433"/>
        <v>7.5</v>
      </c>
      <c r="Q2788" s="130">
        <f t="shared" si="434"/>
        <v>50</v>
      </c>
      <c r="R2788" s="62">
        <f t="shared" si="435"/>
        <v>50</v>
      </c>
      <c r="S2788" s="62">
        <f t="shared" si="438"/>
        <v>50</v>
      </c>
      <c r="T2788" s="129">
        <f t="shared" si="439"/>
        <v>3621.9078586603164</v>
      </c>
      <c r="X2788" s="62"/>
      <c r="AA2788" s="24"/>
    </row>
    <row r="2789" spans="6:27" x14ac:dyDescent="0.3">
      <c r="F2789" s="124">
        <f>Calculator!A2771</f>
        <v>2766</v>
      </c>
      <c r="G2789" s="44">
        <f>Calculator!B2771</f>
        <v>0</v>
      </c>
      <c r="H2789" s="44">
        <f>Calculator!C2771</f>
        <v>0</v>
      </c>
      <c r="I2789" s="46">
        <f>Calculator!E2771</f>
        <v>0</v>
      </c>
      <c r="J2789" s="45">
        <f>Calculator!F2771</f>
        <v>0</v>
      </c>
      <c r="K2789" s="125">
        <f t="shared" si="430"/>
        <v>7.5</v>
      </c>
      <c r="L2789" s="127">
        <f t="shared" si="431"/>
        <v>7.5</v>
      </c>
      <c r="M2789" s="127">
        <f t="shared" si="436"/>
        <v>7.5</v>
      </c>
      <c r="N2789" s="57">
        <f t="shared" si="432"/>
        <v>50</v>
      </c>
      <c r="O2789" s="57">
        <f t="shared" si="437"/>
        <v>50</v>
      </c>
      <c r="P2789" s="127">
        <f t="shared" si="433"/>
        <v>7.5</v>
      </c>
      <c r="Q2789" s="130">
        <f t="shared" si="434"/>
        <v>50</v>
      </c>
      <c r="R2789" s="62">
        <f t="shared" si="435"/>
        <v>50</v>
      </c>
      <c r="S2789" s="62">
        <f t="shared" si="438"/>
        <v>50</v>
      </c>
      <c r="T2789" s="129">
        <f t="shared" si="439"/>
        <v>3621.9078586603164</v>
      </c>
      <c r="X2789" s="62"/>
      <c r="AA2789" s="24"/>
    </row>
    <row r="2790" spans="6:27" x14ac:dyDescent="0.3">
      <c r="F2790" s="124">
        <f>Calculator!A2772</f>
        <v>2767</v>
      </c>
      <c r="G2790" s="44">
        <f>Calculator!B2772</f>
        <v>0</v>
      </c>
      <c r="H2790" s="44">
        <f>Calculator!C2772</f>
        <v>0</v>
      </c>
      <c r="I2790" s="46">
        <f>Calculator!E2772</f>
        <v>0</v>
      </c>
      <c r="J2790" s="45">
        <f>Calculator!F2772</f>
        <v>0</v>
      </c>
      <c r="K2790" s="125">
        <f t="shared" si="430"/>
        <v>7.5</v>
      </c>
      <c r="L2790" s="127">
        <f t="shared" si="431"/>
        <v>7.5</v>
      </c>
      <c r="M2790" s="127">
        <f t="shared" si="436"/>
        <v>7.5</v>
      </c>
      <c r="N2790" s="57">
        <f t="shared" si="432"/>
        <v>50</v>
      </c>
      <c r="O2790" s="57">
        <f t="shared" si="437"/>
        <v>50</v>
      </c>
      <c r="P2790" s="127">
        <f t="shared" si="433"/>
        <v>7.5</v>
      </c>
      <c r="Q2790" s="130">
        <f t="shared" si="434"/>
        <v>50</v>
      </c>
      <c r="R2790" s="62">
        <f t="shared" si="435"/>
        <v>50</v>
      </c>
      <c r="S2790" s="62">
        <f t="shared" si="438"/>
        <v>50</v>
      </c>
      <c r="T2790" s="129">
        <f t="shared" si="439"/>
        <v>3621.9078586603164</v>
      </c>
      <c r="X2790" s="62"/>
      <c r="AA2790" s="24"/>
    </row>
    <row r="2791" spans="6:27" x14ac:dyDescent="0.3">
      <c r="F2791" s="124">
        <f>Calculator!A2773</f>
        <v>2768</v>
      </c>
      <c r="G2791" s="44">
        <f>Calculator!B2773</f>
        <v>0</v>
      </c>
      <c r="H2791" s="44">
        <f>Calculator!C2773</f>
        <v>0</v>
      </c>
      <c r="I2791" s="46">
        <f>Calculator!E2773</f>
        <v>0</v>
      </c>
      <c r="J2791" s="45">
        <f>Calculator!F2773</f>
        <v>0</v>
      </c>
      <c r="K2791" s="125">
        <f t="shared" si="430"/>
        <v>7.5</v>
      </c>
      <c r="L2791" s="127">
        <f t="shared" si="431"/>
        <v>7.5</v>
      </c>
      <c r="M2791" s="127">
        <f t="shared" si="436"/>
        <v>7.5</v>
      </c>
      <c r="N2791" s="57">
        <f t="shared" si="432"/>
        <v>50</v>
      </c>
      <c r="O2791" s="57">
        <f t="shared" si="437"/>
        <v>50</v>
      </c>
      <c r="P2791" s="127">
        <f t="shared" si="433"/>
        <v>7.5</v>
      </c>
      <c r="Q2791" s="130">
        <f t="shared" si="434"/>
        <v>50</v>
      </c>
      <c r="R2791" s="62">
        <f t="shared" si="435"/>
        <v>50</v>
      </c>
      <c r="S2791" s="62">
        <f t="shared" si="438"/>
        <v>50</v>
      </c>
      <c r="T2791" s="129">
        <f t="shared" si="439"/>
        <v>3621.9078586603164</v>
      </c>
      <c r="X2791" s="62"/>
      <c r="AA2791" s="24"/>
    </row>
    <row r="2792" spans="6:27" x14ac:dyDescent="0.3">
      <c r="F2792" s="124">
        <f>Calculator!A2774</f>
        <v>2769</v>
      </c>
      <c r="G2792" s="44">
        <f>Calculator!B2774</f>
        <v>0</v>
      </c>
      <c r="H2792" s="44">
        <f>Calculator!C2774</f>
        <v>0</v>
      </c>
      <c r="I2792" s="46">
        <f>Calculator!E2774</f>
        <v>0</v>
      </c>
      <c r="J2792" s="45">
        <f>Calculator!F2774</f>
        <v>0</v>
      </c>
      <c r="K2792" s="125">
        <f t="shared" si="430"/>
        <v>7.5</v>
      </c>
      <c r="L2792" s="127">
        <f t="shared" si="431"/>
        <v>7.5</v>
      </c>
      <c r="M2792" s="127">
        <f t="shared" si="436"/>
        <v>7.5</v>
      </c>
      <c r="N2792" s="57">
        <f t="shared" si="432"/>
        <v>50</v>
      </c>
      <c r="O2792" s="57">
        <f t="shared" si="437"/>
        <v>50</v>
      </c>
      <c r="P2792" s="127">
        <f t="shared" si="433"/>
        <v>7.5</v>
      </c>
      <c r="Q2792" s="130">
        <f t="shared" si="434"/>
        <v>50</v>
      </c>
      <c r="R2792" s="62">
        <f t="shared" si="435"/>
        <v>50</v>
      </c>
      <c r="S2792" s="62">
        <f t="shared" si="438"/>
        <v>50</v>
      </c>
      <c r="T2792" s="129">
        <f t="shared" si="439"/>
        <v>3621.9078586603164</v>
      </c>
      <c r="X2792" s="62"/>
      <c r="AA2792" s="24"/>
    </row>
    <row r="2793" spans="6:27" x14ac:dyDescent="0.3">
      <c r="F2793" s="124">
        <f>Calculator!A2775</f>
        <v>2770</v>
      </c>
      <c r="G2793" s="44">
        <f>Calculator!B2775</f>
        <v>0</v>
      </c>
      <c r="H2793" s="44">
        <f>Calculator!C2775</f>
        <v>0</v>
      </c>
      <c r="I2793" s="46">
        <f>Calculator!E2775</f>
        <v>0</v>
      </c>
      <c r="J2793" s="45">
        <f>Calculator!F2775</f>
        <v>0</v>
      </c>
      <c r="K2793" s="125">
        <f t="shared" si="430"/>
        <v>7.5</v>
      </c>
      <c r="L2793" s="127">
        <f t="shared" si="431"/>
        <v>7.5</v>
      </c>
      <c r="M2793" s="127">
        <f t="shared" si="436"/>
        <v>7.5</v>
      </c>
      <c r="N2793" s="57">
        <f t="shared" si="432"/>
        <v>50</v>
      </c>
      <c r="O2793" s="57">
        <f t="shared" si="437"/>
        <v>50</v>
      </c>
      <c r="P2793" s="127">
        <f t="shared" si="433"/>
        <v>7.5</v>
      </c>
      <c r="Q2793" s="130">
        <f t="shared" si="434"/>
        <v>50</v>
      </c>
      <c r="R2793" s="62">
        <f t="shared" si="435"/>
        <v>50</v>
      </c>
      <c r="S2793" s="62">
        <f t="shared" si="438"/>
        <v>50</v>
      </c>
      <c r="T2793" s="129">
        <f t="shared" si="439"/>
        <v>3621.9078586603164</v>
      </c>
      <c r="X2793" s="62"/>
      <c r="AA2793" s="24"/>
    </row>
    <row r="2794" spans="6:27" x14ac:dyDescent="0.3">
      <c r="F2794" s="124">
        <f>Calculator!A2776</f>
        <v>2771</v>
      </c>
      <c r="G2794" s="44">
        <f>Calculator!B2776</f>
        <v>0</v>
      </c>
      <c r="H2794" s="44">
        <f>Calculator!C2776</f>
        <v>0</v>
      </c>
      <c r="I2794" s="46">
        <f>Calculator!E2776</f>
        <v>0</v>
      </c>
      <c r="J2794" s="45">
        <f>Calculator!F2776</f>
        <v>0</v>
      </c>
      <c r="K2794" s="125">
        <f t="shared" si="430"/>
        <v>7.5</v>
      </c>
      <c r="L2794" s="127">
        <f t="shared" si="431"/>
        <v>7.5</v>
      </c>
      <c r="M2794" s="127">
        <f t="shared" si="436"/>
        <v>7.5</v>
      </c>
      <c r="N2794" s="57">
        <f t="shared" si="432"/>
        <v>50</v>
      </c>
      <c r="O2794" s="57">
        <f t="shared" si="437"/>
        <v>50</v>
      </c>
      <c r="P2794" s="127">
        <f t="shared" si="433"/>
        <v>7.5</v>
      </c>
      <c r="Q2794" s="130">
        <f t="shared" si="434"/>
        <v>50</v>
      </c>
      <c r="R2794" s="62">
        <f t="shared" si="435"/>
        <v>50</v>
      </c>
      <c r="S2794" s="62">
        <f t="shared" si="438"/>
        <v>50</v>
      </c>
      <c r="T2794" s="129">
        <f t="shared" si="439"/>
        <v>3621.9078586603164</v>
      </c>
      <c r="X2794" s="62"/>
      <c r="AA2794" s="24"/>
    </row>
    <row r="2795" spans="6:27" x14ac:dyDescent="0.3">
      <c r="F2795" s="124">
        <f>Calculator!A2777</f>
        <v>2772</v>
      </c>
      <c r="G2795" s="44">
        <f>Calculator!B2777</f>
        <v>0</v>
      </c>
      <c r="H2795" s="44">
        <f>Calculator!C2777</f>
        <v>0</v>
      </c>
      <c r="I2795" s="46">
        <f>Calculator!E2777</f>
        <v>0</v>
      </c>
      <c r="J2795" s="45">
        <f>Calculator!F2777</f>
        <v>0</v>
      </c>
      <c r="K2795" s="125">
        <f t="shared" si="430"/>
        <v>7.5</v>
      </c>
      <c r="L2795" s="127">
        <f t="shared" si="431"/>
        <v>7.5</v>
      </c>
      <c r="M2795" s="127">
        <f t="shared" si="436"/>
        <v>7.5</v>
      </c>
      <c r="N2795" s="57">
        <f t="shared" si="432"/>
        <v>50</v>
      </c>
      <c r="O2795" s="57">
        <f t="shared" si="437"/>
        <v>50</v>
      </c>
      <c r="P2795" s="127">
        <f t="shared" si="433"/>
        <v>7.5</v>
      </c>
      <c r="Q2795" s="130">
        <f t="shared" si="434"/>
        <v>50</v>
      </c>
      <c r="R2795" s="62">
        <f t="shared" si="435"/>
        <v>50</v>
      </c>
      <c r="S2795" s="62">
        <f t="shared" si="438"/>
        <v>50</v>
      </c>
      <c r="T2795" s="129">
        <f t="shared" si="439"/>
        <v>3621.9078586603164</v>
      </c>
      <c r="X2795" s="62"/>
      <c r="AA2795" s="24"/>
    </row>
    <row r="2796" spans="6:27" x14ac:dyDescent="0.3">
      <c r="F2796" s="124">
        <f>Calculator!A2778</f>
        <v>2773</v>
      </c>
      <c r="G2796" s="44">
        <f>Calculator!B2778</f>
        <v>0</v>
      </c>
      <c r="H2796" s="44">
        <f>Calculator!C2778</f>
        <v>0</v>
      </c>
      <c r="I2796" s="46">
        <f>Calculator!E2778</f>
        <v>0</v>
      </c>
      <c r="J2796" s="45">
        <f>Calculator!F2778</f>
        <v>0</v>
      </c>
      <c r="K2796" s="125">
        <f t="shared" si="430"/>
        <v>7.5</v>
      </c>
      <c r="L2796" s="127">
        <f t="shared" si="431"/>
        <v>7.5</v>
      </c>
      <c r="M2796" s="127">
        <f t="shared" si="436"/>
        <v>7.5</v>
      </c>
      <c r="N2796" s="57">
        <f t="shared" si="432"/>
        <v>50</v>
      </c>
      <c r="O2796" s="57">
        <f t="shared" si="437"/>
        <v>50</v>
      </c>
      <c r="P2796" s="127">
        <f t="shared" si="433"/>
        <v>7.5</v>
      </c>
      <c r="Q2796" s="130">
        <f t="shared" si="434"/>
        <v>50</v>
      </c>
      <c r="R2796" s="62">
        <f t="shared" si="435"/>
        <v>50</v>
      </c>
      <c r="S2796" s="62">
        <f t="shared" si="438"/>
        <v>50</v>
      </c>
      <c r="T2796" s="129">
        <f t="shared" si="439"/>
        <v>3621.9078586603164</v>
      </c>
      <c r="X2796" s="62"/>
      <c r="AA2796" s="24"/>
    </row>
    <row r="2797" spans="6:27" x14ac:dyDescent="0.3">
      <c r="F2797" s="124">
        <f>Calculator!A2779</f>
        <v>2774</v>
      </c>
      <c r="G2797" s="44">
        <f>Calculator!B2779</f>
        <v>0</v>
      </c>
      <c r="H2797" s="44">
        <f>Calculator!C2779</f>
        <v>0</v>
      </c>
      <c r="I2797" s="46">
        <f>Calculator!E2779</f>
        <v>0</v>
      </c>
      <c r="J2797" s="45">
        <f>Calculator!F2779</f>
        <v>0</v>
      </c>
      <c r="K2797" s="125">
        <f t="shared" si="430"/>
        <v>7.5</v>
      </c>
      <c r="L2797" s="127">
        <f t="shared" si="431"/>
        <v>7.5</v>
      </c>
      <c r="M2797" s="127">
        <f t="shared" si="436"/>
        <v>7.5</v>
      </c>
      <c r="N2797" s="57">
        <f t="shared" si="432"/>
        <v>50</v>
      </c>
      <c r="O2797" s="57">
        <f t="shared" si="437"/>
        <v>50</v>
      </c>
      <c r="P2797" s="127">
        <f t="shared" si="433"/>
        <v>7.5</v>
      </c>
      <c r="Q2797" s="130">
        <f t="shared" si="434"/>
        <v>50</v>
      </c>
      <c r="R2797" s="62">
        <f t="shared" si="435"/>
        <v>50</v>
      </c>
      <c r="S2797" s="62">
        <f t="shared" si="438"/>
        <v>50</v>
      </c>
      <c r="T2797" s="129">
        <f t="shared" si="439"/>
        <v>3621.9078586603164</v>
      </c>
      <c r="X2797" s="62"/>
      <c r="AA2797" s="24"/>
    </row>
    <row r="2798" spans="6:27" x14ac:dyDescent="0.3">
      <c r="F2798" s="124">
        <f>Calculator!A2780</f>
        <v>2775</v>
      </c>
      <c r="G2798" s="44">
        <f>Calculator!B2780</f>
        <v>0</v>
      </c>
      <c r="H2798" s="44">
        <f>Calculator!C2780</f>
        <v>0</v>
      </c>
      <c r="I2798" s="46">
        <f>Calculator!E2780</f>
        <v>0</v>
      </c>
      <c r="J2798" s="45">
        <f>Calculator!F2780</f>
        <v>0</v>
      </c>
      <c r="K2798" s="125">
        <f t="shared" si="430"/>
        <v>7.5</v>
      </c>
      <c r="L2798" s="127">
        <f t="shared" si="431"/>
        <v>7.5</v>
      </c>
      <c r="M2798" s="127">
        <f t="shared" si="436"/>
        <v>7.5</v>
      </c>
      <c r="N2798" s="57">
        <f t="shared" si="432"/>
        <v>50</v>
      </c>
      <c r="O2798" s="57">
        <f t="shared" si="437"/>
        <v>50</v>
      </c>
      <c r="P2798" s="127">
        <f t="shared" si="433"/>
        <v>7.5</v>
      </c>
      <c r="Q2798" s="130">
        <f t="shared" si="434"/>
        <v>50</v>
      </c>
      <c r="R2798" s="62">
        <f t="shared" si="435"/>
        <v>50</v>
      </c>
      <c r="S2798" s="62">
        <f t="shared" si="438"/>
        <v>50</v>
      </c>
      <c r="T2798" s="129">
        <f t="shared" si="439"/>
        <v>3621.9078586603164</v>
      </c>
      <c r="X2798" s="62"/>
      <c r="AA2798" s="24"/>
    </row>
    <row r="2799" spans="6:27" x14ac:dyDescent="0.3">
      <c r="F2799" s="124">
        <f>Calculator!A2781</f>
        <v>2776</v>
      </c>
      <c r="G2799" s="44">
        <f>Calculator!B2781</f>
        <v>0</v>
      </c>
      <c r="H2799" s="44">
        <f>Calculator!C2781</f>
        <v>0</v>
      </c>
      <c r="I2799" s="46">
        <f>Calculator!E2781</f>
        <v>0</v>
      </c>
      <c r="J2799" s="45">
        <f>Calculator!F2781</f>
        <v>0</v>
      </c>
      <c r="K2799" s="125">
        <f t="shared" si="430"/>
        <v>7.5</v>
      </c>
      <c r="L2799" s="127">
        <f t="shared" si="431"/>
        <v>7.5</v>
      </c>
      <c r="M2799" s="127">
        <f t="shared" si="436"/>
        <v>7.5</v>
      </c>
      <c r="N2799" s="57">
        <f t="shared" si="432"/>
        <v>50</v>
      </c>
      <c r="O2799" s="57">
        <f t="shared" si="437"/>
        <v>50</v>
      </c>
      <c r="P2799" s="127">
        <f t="shared" si="433"/>
        <v>7.5</v>
      </c>
      <c r="Q2799" s="130">
        <f t="shared" si="434"/>
        <v>50</v>
      </c>
      <c r="R2799" s="62">
        <f t="shared" si="435"/>
        <v>50</v>
      </c>
      <c r="S2799" s="62">
        <f t="shared" si="438"/>
        <v>50</v>
      </c>
      <c r="T2799" s="129">
        <f t="shared" si="439"/>
        <v>3621.9078586603164</v>
      </c>
      <c r="X2799" s="62"/>
      <c r="AA2799" s="24"/>
    </row>
    <row r="2800" spans="6:27" x14ac:dyDescent="0.3">
      <c r="F2800" s="124">
        <f>Calculator!A2782</f>
        <v>2777</v>
      </c>
      <c r="G2800" s="44">
        <f>Calculator!B2782</f>
        <v>0</v>
      </c>
      <c r="H2800" s="44">
        <f>Calculator!C2782</f>
        <v>0</v>
      </c>
      <c r="I2800" s="46">
        <f>Calculator!E2782</f>
        <v>0</v>
      </c>
      <c r="J2800" s="45">
        <f>Calculator!F2782</f>
        <v>0</v>
      </c>
      <c r="K2800" s="125">
        <f t="shared" si="430"/>
        <v>7.5</v>
      </c>
      <c r="L2800" s="127">
        <f t="shared" si="431"/>
        <v>7.5</v>
      </c>
      <c r="M2800" s="127">
        <f t="shared" si="436"/>
        <v>7.5</v>
      </c>
      <c r="N2800" s="57">
        <f t="shared" si="432"/>
        <v>50</v>
      </c>
      <c r="O2800" s="57">
        <f t="shared" si="437"/>
        <v>50</v>
      </c>
      <c r="P2800" s="127">
        <f t="shared" si="433"/>
        <v>7.5</v>
      </c>
      <c r="Q2800" s="130">
        <f t="shared" si="434"/>
        <v>50</v>
      </c>
      <c r="R2800" s="62">
        <f t="shared" si="435"/>
        <v>50</v>
      </c>
      <c r="S2800" s="62">
        <f t="shared" si="438"/>
        <v>50</v>
      </c>
      <c r="T2800" s="129">
        <f t="shared" si="439"/>
        <v>3621.9078586603164</v>
      </c>
      <c r="X2800" s="62"/>
      <c r="AA2800" s="24"/>
    </row>
    <row r="2801" spans="6:27" x14ac:dyDescent="0.3">
      <c r="F2801" s="124">
        <f>Calculator!A2783</f>
        <v>2778</v>
      </c>
      <c r="G2801" s="44">
        <f>Calculator!B2783</f>
        <v>0</v>
      </c>
      <c r="H2801" s="44">
        <f>Calculator!C2783</f>
        <v>0</v>
      </c>
      <c r="I2801" s="46">
        <f>Calculator!E2783</f>
        <v>0</v>
      </c>
      <c r="J2801" s="45">
        <f>Calculator!F2783</f>
        <v>0</v>
      </c>
      <c r="K2801" s="125">
        <f t="shared" si="430"/>
        <v>7.5</v>
      </c>
      <c r="L2801" s="127">
        <f t="shared" si="431"/>
        <v>7.5</v>
      </c>
      <c r="M2801" s="127">
        <f t="shared" si="436"/>
        <v>7.5</v>
      </c>
      <c r="N2801" s="57">
        <f t="shared" si="432"/>
        <v>50</v>
      </c>
      <c r="O2801" s="57">
        <f t="shared" si="437"/>
        <v>50</v>
      </c>
      <c r="P2801" s="127">
        <f t="shared" si="433"/>
        <v>7.5</v>
      </c>
      <c r="Q2801" s="130">
        <f t="shared" si="434"/>
        <v>50</v>
      </c>
      <c r="R2801" s="62">
        <f t="shared" si="435"/>
        <v>50</v>
      </c>
      <c r="S2801" s="62">
        <f t="shared" si="438"/>
        <v>50</v>
      </c>
      <c r="T2801" s="129">
        <f t="shared" si="439"/>
        <v>3621.9078586603164</v>
      </c>
      <c r="X2801" s="62"/>
      <c r="AA2801" s="24"/>
    </row>
    <row r="2802" spans="6:27" x14ac:dyDescent="0.3">
      <c r="F2802" s="124">
        <f>Calculator!A2784</f>
        <v>2779</v>
      </c>
      <c r="G2802" s="44">
        <f>Calculator!B2784</f>
        <v>0</v>
      </c>
      <c r="H2802" s="44">
        <f>Calculator!C2784</f>
        <v>0</v>
      </c>
      <c r="I2802" s="46">
        <f>Calculator!E2784</f>
        <v>0</v>
      </c>
      <c r="J2802" s="45">
        <f>Calculator!F2784</f>
        <v>0</v>
      </c>
      <c r="K2802" s="125">
        <f t="shared" si="430"/>
        <v>7.5</v>
      </c>
      <c r="L2802" s="127">
        <f t="shared" si="431"/>
        <v>7.5</v>
      </c>
      <c r="M2802" s="127">
        <f t="shared" si="436"/>
        <v>7.5</v>
      </c>
      <c r="N2802" s="57">
        <f t="shared" si="432"/>
        <v>50</v>
      </c>
      <c r="O2802" s="57">
        <f t="shared" si="437"/>
        <v>50</v>
      </c>
      <c r="P2802" s="127">
        <f t="shared" si="433"/>
        <v>7.5</v>
      </c>
      <c r="Q2802" s="130">
        <f t="shared" si="434"/>
        <v>50</v>
      </c>
      <c r="R2802" s="62">
        <f t="shared" si="435"/>
        <v>50</v>
      </c>
      <c r="S2802" s="62">
        <f t="shared" si="438"/>
        <v>50</v>
      </c>
      <c r="T2802" s="129">
        <f t="shared" si="439"/>
        <v>3621.9078586603164</v>
      </c>
      <c r="X2802" s="62"/>
      <c r="AA2802" s="24"/>
    </row>
    <row r="2803" spans="6:27" x14ac:dyDescent="0.3">
      <c r="F2803" s="124">
        <f>Calculator!A2785</f>
        <v>2780</v>
      </c>
      <c r="G2803" s="44">
        <f>Calculator!B2785</f>
        <v>0</v>
      </c>
      <c r="H2803" s="44">
        <f>Calculator!C2785</f>
        <v>0</v>
      </c>
      <c r="I2803" s="46">
        <f>Calculator!E2785</f>
        <v>0</v>
      </c>
      <c r="J2803" s="45">
        <f>Calculator!F2785</f>
        <v>0</v>
      </c>
      <c r="K2803" s="125">
        <f t="shared" si="430"/>
        <v>7.5</v>
      </c>
      <c r="L2803" s="127">
        <f t="shared" si="431"/>
        <v>7.5</v>
      </c>
      <c r="M2803" s="127">
        <f t="shared" si="436"/>
        <v>7.5</v>
      </c>
      <c r="N2803" s="57">
        <f t="shared" si="432"/>
        <v>50</v>
      </c>
      <c r="O2803" s="57">
        <f t="shared" si="437"/>
        <v>50</v>
      </c>
      <c r="P2803" s="127">
        <f t="shared" si="433"/>
        <v>7.5</v>
      </c>
      <c r="Q2803" s="130">
        <f t="shared" si="434"/>
        <v>50</v>
      </c>
      <c r="R2803" s="62">
        <f t="shared" si="435"/>
        <v>50</v>
      </c>
      <c r="S2803" s="62">
        <f t="shared" si="438"/>
        <v>50</v>
      </c>
      <c r="T2803" s="129">
        <f t="shared" si="439"/>
        <v>3621.9078586603164</v>
      </c>
      <c r="X2803" s="62"/>
      <c r="AA2803" s="24"/>
    </row>
    <row r="2804" spans="6:27" x14ac:dyDescent="0.3">
      <c r="F2804" s="124">
        <f>Calculator!A2786</f>
        <v>2781</v>
      </c>
      <c r="G2804" s="44">
        <f>Calculator!B2786</f>
        <v>0</v>
      </c>
      <c r="H2804" s="44">
        <f>Calculator!C2786</f>
        <v>0</v>
      </c>
      <c r="I2804" s="46">
        <f>Calculator!E2786</f>
        <v>0</v>
      </c>
      <c r="J2804" s="45">
        <f>Calculator!F2786</f>
        <v>0</v>
      </c>
      <c r="K2804" s="125">
        <f t="shared" si="430"/>
        <v>7.5</v>
      </c>
      <c r="L2804" s="127">
        <f t="shared" si="431"/>
        <v>7.5</v>
      </c>
      <c r="M2804" s="127">
        <f t="shared" si="436"/>
        <v>7.5</v>
      </c>
      <c r="N2804" s="57">
        <f t="shared" si="432"/>
        <v>50</v>
      </c>
      <c r="O2804" s="57">
        <f t="shared" si="437"/>
        <v>50</v>
      </c>
      <c r="P2804" s="127">
        <f t="shared" si="433"/>
        <v>7.5</v>
      </c>
      <c r="Q2804" s="130">
        <f t="shared" si="434"/>
        <v>50</v>
      </c>
      <c r="R2804" s="62">
        <f t="shared" si="435"/>
        <v>50</v>
      </c>
      <c r="S2804" s="62">
        <f t="shared" si="438"/>
        <v>50</v>
      </c>
      <c r="T2804" s="129">
        <f t="shared" si="439"/>
        <v>3621.9078586603164</v>
      </c>
      <c r="X2804" s="62"/>
      <c r="AA2804" s="24"/>
    </row>
    <row r="2805" spans="6:27" x14ac:dyDescent="0.3">
      <c r="F2805" s="124">
        <f>Calculator!A2787</f>
        <v>2782</v>
      </c>
      <c r="G2805" s="44">
        <f>Calculator!B2787</f>
        <v>0</v>
      </c>
      <c r="H2805" s="44">
        <f>Calculator!C2787</f>
        <v>0</v>
      </c>
      <c r="I2805" s="46">
        <f>Calculator!E2787</f>
        <v>0</v>
      </c>
      <c r="J2805" s="45">
        <f>Calculator!F2787</f>
        <v>0</v>
      </c>
      <c r="K2805" s="125">
        <f t="shared" si="430"/>
        <v>7.5</v>
      </c>
      <c r="L2805" s="127">
        <f t="shared" si="431"/>
        <v>7.5</v>
      </c>
      <c r="M2805" s="127">
        <f t="shared" si="436"/>
        <v>7.5</v>
      </c>
      <c r="N2805" s="57">
        <f t="shared" si="432"/>
        <v>50</v>
      </c>
      <c r="O2805" s="57">
        <f t="shared" si="437"/>
        <v>50</v>
      </c>
      <c r="P2805" s="127">
        <f t="shared" si="433"/>
        <v>7.5</v>
      </c>
      <c r="Q2805" s="130">
        <f t="shared" si="434"/>
        <v>50</v>
      </c>
      <c r="R2805" s="62">
        <f t="shared" si="435"/>
        <v>50</v>
      </c>
      <c r="S2805" s="62">
        <f t="shared" si="438"/>
        <v>50</v>
      </c>
      <c r="T2805" s="129">
        <f t="shared" si="439"/>
        <v>3621.9078586603164</v>
      </c>
      <c r="X2805" s="62"/>
      <c r="AA2805" s="24"/>
    </row>
    <row r="2806" spans="6:27" x14ac:dyDescent="0.3">
      <c r="F2806" s="124">
        <f>Calculator!A2788</f>
        <v>2783</v>
      </c>
      <c r="G2806" s="44">
        <f>Calculator!B2788</f>
        <v>0</v>
      </c>
      <c r="H2806" s="44">
        <f>Calculator!C2788</f>
        <v>0</v>
      </c>
      <c r="I2806" s="46">
        <f>Calculator!E2788</f>
        <v>0</v>
      </c>
      <c r="J2806" s="45">
        <f>Calculator!F2788</f>
        <v>0</v>
      </c>
      <c r="K2806" s="125">
        <f t="shared" si="430"/>
        <v>7.5</v>
      </c>
      <c r="L2806" s="127">
        <f t="shared" si="431"/>
        <v>7.5</v>
      </c>
      <c r="M2806" s="127">
        <f t="shared" si="436"/>
        <v>7.5</v>
      </c>
      <c r="N2806" s="57">
        <f t="shared" si="432"/>
        <v>50</v>
      </c>
      <c r="O2806" s="57">
        <f t="shared" si="437"/>
        <v>50</v>
      </c>
      <c r="P2806" s="127">
        <f t="shared" si="433"/>
        <v>7.5</v>
      </c>
      <c r="Q2806" s="130">
        <f t="shared" si="434"/>
        <v>50</v>
      </c>
      <c r="R2806" s="62">
        <f t="shared" si="435"/>
        <v>50</v>
      </c>
      <c r="S2806" s="62">
        <f t="shared" si="438"/>
        <v>50</v>
      </c>
      <c r="T2806" s="129">
        <f t="shared" si="439"/>
        <v>3621.9078586603164</v>
      </c>
      <c r="X2806" s="62"/>
      <c r="AA2806" s="24"/>
    </row>
    <row r="2807" spans="6:27" x14ac:dyDescent="0.3">
      <c r="F2807" s="124">
        <f>Calculator!A2789</f>
        <v>2784</v>
      </c>
      <c r="G2807" s="44">
        <f>Calculator!B2789</f>
        <v>0</v>
      </c>
      <c r="H2807" s="44">
        <f>Calculator!C2789</f>
        <v>0</v>
      </c>
      <c r="I2807" s="46">
        <f>Calculator!E2789</f>
        <v>0</v>
      </c>
      <c r="J2807" s="45">
        <f>Calculator!F2789</f>
        <v>0</v>
      </c>
      <c r="K2807" s="125">
        <f t="shared" si="430"/>
        <v>7.5</v>
      </c>
      <c r="L2807" s="127">
        <f t="shared" si="431"/>
        <v>7.5</v>
      </c>
      <c r="M2807" s="127">
        <f t="shared" si="436"/>
        <v>7.5</v>
      </c>
      <c r="N2807" s="57">
        <f t="shared" si="432"/>
        <v>50</v>
      </c>
      <c r="O2807" s="57">
        <f t="shared" si="437"/>
        <v>50</v>
      </c>
      <c r="P2807" s="127">
        <f t="shared" si="433"/>
        <v>7.5</v>
      </c>
      <c r="Q2807" s="130">
        <f t="shared" si="434"/>
        <v>50</v>
      </c>
      <c r="R2807" s="62">
        <f t="shared" si="435"/>
        <v>50</v>
      </c>
      <c r="S2807" s="62">
        <f t="shared" si="438"/>
        <v>50</v>
      </c>
      <c r="T2807" s="129">
        <f t="shared" si="439"/>
        <v>3621.9078586603164</v>
      </c>
      <c r="X2807" s="62"/>
      <c r="AA2807" s="24"/>
    </row>
    <row r="2808" spans="6:27" x14ac:dyDescent="0.3">
      <c r="F2808" s="124">
        <f>Calculator!A2790</f>
        <v>2785</v>
      </c>
      <c r="G2808" s="44">
        <f>Calculator!B2790</f>
        <v>0</v>
      </c>
      <c r="H2808" s="44">
        <f>Calculator!C2790</f>
        <v>0</v>
      </c>
      <c r="I2808" s="46">
        <f>Calculator!E2790</f>
        <v>0</v>
      </c>
      <c r="J2808" s="45">
        <f>Calculator!F2790</f>
        <v>0</v>
      </c>
      <c r="K2808" s="125">
        <f t="shared" si="430"/>
        <v>7.5</v>
      </c>
      <c r="L2808" s="127">
        <f t="shared" si="431"/>
        <v>7.5</v>
      </c>
      <c r="M2808" s="127">
        <f t="shared" si="436"/>
        <v>7.5</v>
      </c>
      <c r="N2808" s="57">
        <f t="shared" si="432"/>
        <v>50</v>
      </c>
      <c r="O2808" s="57">
        <f t="shared" si="437"/>
        <v>50</v>
      </c>
      <c r="P2808" s="127">
        <f t="shared" si="433"/>
        <v>7.5</v>
      </c>
      <c r="Q2808" s="130">
        <f t="shared" si="434"/>
        <v>50</v>
      </c>
      <c r="R2808" s="62">
        <f t="shared" si="435"/>
        <v>50</v>
      </c>
      <c r="S2808" s="62">
        <f t="shared" si="438"/>
        <v>50</v>
      </c>
      <c r="T2808" s="129">
        <f t="shared" si="439"/>
        <v>3621.9078586603164</v>
      </c>
      <c r="X2808" s="62"/>
      <c r="AA2808" s="24"/>
    </row>
    <row r="2809" spans="6:27" x14ac:dyDescent="0.3">
      <c r="F2809" s="124">
        <f>Calculator!A2791</f>
        <v>2786</v>
      </c>
      <c r="G2809" s="44">
        <f>Calculator!B2791</f>
        <v>0</v>
      </c>
      <c r="H2809" s="44">
        <f>Calculator!C2791</f>
        <v>0</v>
      </c>
      <c r="I2809" s="46">
        <f>Calculator!E2791</f>
        <v>0</v>
      </c>
      <c r="J2809" s="45">
        <f>Calculator!F2791</f>
        <v>0</v>
      </c>
      <c r="K2809" s="125">
        <f t="shared" si="430"/>
        <v>7.5</v>
      </c>
      <c r="L2809" s="127">
        <f t="shared" si="431"/>
        <v>7.5</v>
      </c>
      <c r="M2809" s="127">
        <f t="shared" si="436"/>
        <v>7.5</v>
      </c>
      <c r="N2809" s="57">
        <f t="shared" si="432"/>
        <v>50</v>
      </c>
      <c r="O2809" s="57">
        <f t="shared" si="437"/>
        <v>50</v>
      </c>
      <c r="P2809" s="127">
        <f t="shared" si="433"/>
        <v>7.5</v>
      </c>
      <c r="Q2809" s="130">
        <f t="shared" si="434"/>
        <v>50</v>
      </c>
      <c r="R2809" s="62">
        <f t="shared" si="435"/>
        <v>50</v>
      </c>
      <c r="S2809" s="62">
        <f t="shared" si="438"/>
        <v>50</v>
      </c>
      <c r="T2809" s="129">
        <f t="shared" si="439"/>
        <v>3621.9078586603164</v>
      </c>
      <c r="X2809" s="62"/>
      <c r="AA2809" s="24"/>
    </row>
    <row r="2810" spans="6:27" x14ac:dyDescent="0.3">
      <c r="F2810" s="124">
        <f>Calculator!A2792</f>
        <v>2787</v>
      </c>
      <c r="G2810" s="44">
        <f>Calculator!B2792</f>
        <v>0</v>
      </c>
      <c r="H2810" s="44">
        <f>Calculator!C2792</f>
        <v>0</v>
      </c>
      <c r="I2810" s="46">
        <f>Calculator!E2792</f>
        <v>0</v>
      </c>
      <c r="J2810" s="45">
        <f>Calculator!F2792</f>
        <v>0</v>
      </c>
      <c r="K2810" s="125">
        <f t="shared" si="430"/>
        <v>7.5</v>
      </c>
      <c r="L2810" s="127">
        <f t="shared" si="431"/>
        <v>7.5</v>
      </c>
      <c r="M2810" s="127">
        <f t="shared" si="436"/>
        <v>7.5</v>
      </c>
      <c r="N2810" s="57">
        <f t="shared" si="432"/>
        <v>50</v>
      </c>
      <c r="O2810" s="57">
        <f t="shared" si="437"/>
        <v>50</v>
      </c>
      <c r="P2810" s="127">
        <f t="shared" si="433"/>
        <v>7.5</v>
      </c>
      <c r="Q2810" s="130">
        <f t="shared" si="434"/>
        <v>50</v>
      </c>
      <c r="R2810" s="62">
        <f t="shared" si="435"/>
        <v>50</v>
      </c>
      <c r="S2810" s="62">
        <f t="shared" si="438"/>
        <v>50</v>
      </c>
      <c r="T2810" s="129">
        <f t="shared" si="439"/>
        <v>3621.9078586603164</v>
      </c>
      <c r="X2810" s="62"/>
      <c r="AA2810" s="24"/>
    </row>
    <row r="2811" spans="6:27" x14ac:dyDescent="0.3">
      <c r="F2811" s="124">
        <f>Calculator!A2793</f>
        <v>2788</v>
      </c>
      <c r="G2811" s="44">
        <f>Calculator!B2793</f>
        <v>0</v>
      </c>
      <c r="H2811" s="44">
        <f>Calculator!C2793</f>
        <v>0</v>
      </c>
      <c r="I2811" s="46">
        <f>Calculator!E2793</f>
        <v>0</v>
      </c>
      <c r="J2811" s="45">
        <f>Calculator!F2793</f>
        <v>0</v>
      </c>
      <c r="K2811" s="125">
        <f t="shared" si="430"/>
        <v>7.5</v>
      </c>
      <c r="L2811" s="127">
        <f t="shared" si="431"/>
        <v>7.5</v>
      </c>
      <c r="M2811" s="127">
        <f t="shared" si="436"/>
        <v>7.5</v>
      </c>
      <c r="N2811" s="57">
        <f t="shared" si="432"/>
        <v>50</v>
      </c>
      <c r="O2811" s="57">
        <f t="shared" si="437"/>
        <v>50</v>
      </c>
      <c r="P2811" s="127">
        <f t="shared" si="433"/>
        <v>7.5</v>
      </c>
      <c r="Q2811" s="130">
        <f t="shared" si="434"/>
        <v>50</v>
      </c>
      <c r="R2811" s="62">
        <f t="shared" si="435"/>
        <v>50</v>
      </c>
      <c r="S2811" s="62">
        <f t="shared" si="438"/>
        <v>50</v>
      </c>
      <c r="T2811" s="129">
        <f t="shared" si="439"/>
        <v>3621.9078586603164</v>
      </c>
      <c r="X2811" s="62"/>
      <c r="AA2811" s="24"/>
    </row>
    <row r="2812" spans="6:27" x14ac:dyDescent="0.3">
      <c r="F2812" s="124">
        <f>Calculator!A2794</f>
        <v>2789</v>
      </c>
      <c r="G2812" s="44">
        <f>Calculator!B2794</f>
        <v>0</v>
      </c>
      <c r="H2812" s="44">
        <f>Calculator!C2794</f>
        <v>0</v>
      </c>
      <c r="I2812" s="46">
        <f>Calculator!E2794</f>
        <v>0</v>
      </c>
      <c r="J2812" s="45">
        <f>Calculator!F2794</f>
        <v>0</v>
      </c>
      <c r="K2812" s="125">
        <f t="shared" si="430"/>
        <v>7.5</v>
      </c>
      <c r="L2812" s="127">
        <f t="shared" si="431"/>
        <v>7.5</v>
      </c>
      <c r="M2812" s="127">
        <f t="shared" si="436"/>
        <v>7.5</v>
      </c>
      <c r="N2812" s="57">
        <f t="shared" si="432"/>
        <v>50</v>
      </c>
      <c r="O2812" s="57">
        <f t="shared" si="437"/>
        <v>50</v>
      </c>
      <c r="P2812" s="127">
        <f t="shared" si="433"/>
        <v>7.5</v>
      </c>
      <c r="Q2812" s="130">
        <f t="shared" si="434"/>
        <v>50</v>
      </c>
      <c r="R2812" s="62">
        <f t="shared" si="435"/>
        <v>50</v>
      </c>
      <c r="S2812" s="62">
        <f t="shared" si="438"/>
        <v>50</v>
      </c>
      <c r="T2812" s="129">
        <f t="shared" si="439"/>
        <v>3621.9078586603164</v>
      </c>
      <c r="X2812" s="62"/>
      <c r="AA2812" s="24"/>
    </row>
    <row r="2813" spans="6:27" x14ac:dyDescent="0.3">
      <c r="F2813" s="124">
        <f>Calculator!A2795</f>
        <v>2790</v>
      </c>
      <c r="G2813" s="44">
        <f>Calculator!B2795</f>
        <v>0</v>
      </c>
      <c r="H2813" s="44">
        <f>Calculator!C2795</f>
        <v>0</v>
      </c>
      <c r="I2813" s="46">
        <f>Calculator!E2795</f>
        <v>0</v>
      </c>
      <c r="J2813" s="45">
        <f>Calculator!F2795</f>
        <v>0</v>
      </c>
      <c r="K2813" s="125">
        <f t="shared" si="430"/>
        <v>7.5</v>
      </c>
      <c r="L2813" s="127">
        <f t="shared" si="431"/>
        <v>7.5</v>
      </c>
      <c r="M2813" s="127">
        <f t="shared" si="436"/>
        <v>7.5</v>
      </c>
      <c r="N2813" s="57">
        <f t="shared" si="432"/>
        <v>50</v>
      </c>
      <c r="O2813" s="57">
        <f t="shared" si="437"/>
        <v>50</v>
      </c>
      <c r="P2813" s="127">
        <f t="shared" si="433"/>
        <v>7.5</v>
      </c>
      <c r="Q2813" s="130">
        <f t="shared" si="434"/>
        <v>50</v>
      </c>
      <c r="R2813" s="62">
        <f t="shared" si="435"/>
        <v>50</v>
      </c>
      <c r="S2813" s="62">
        <f t="shared" si="438"/>
        <v>50</v>
      </c>
      <c r="T2813" s="129">
        <f t="shared" si="439"/>
        <v>3621.9078586603164</v>
      </c>
      <c r="X2813" s="62"/>
      <c r="AA2813" s="24"/>
    </row>
    <row r="2814" spans="6:27" x14ac:dyDescent="0.3">
      <c r="F2814" s="124">
        <f>Calculator!A2796</f>
        <v>2791</v>
      </c>
      <c r="G2814" s="44">
        <f>Calculator!B2796</f>
        <v>0</v>
      </c>
      <c r="H2814" s="44">
        <f>Calculator!C2796</f>
        <v>0</v>
      </c>
      <c r="I2814" s="46">
        <f>Calculator!E2796</f>
        <v>0</v>
      </c>
      <c r="J2814" s="45">
        <f>Calculator!F2796</f>
        <v>0</v>
      </c>
      <c r="K2814" s="125">
        <f t="shared" si="430"/>
        <v>7.5</v>
      </c>
      <c r="L2814" s="127">
        <f t="shared" si="431"/>
        <v>7.5</v>
      </c>
      <c r="M2814" s="127">
        <f t="shared" si="436"/>
        <v>7.5</v>
      </c>
      <c r="N2814" s="57">
        <f t="shared" si="432"/>
        <v>50</v>
      </c>
      <c r="O2814" s="57">
        <f t="shared" si="437"/>
        <v>50</v>
      </c>
      <c r="P2814" s="127">
        <f t="shared" si="433"/>
        <v>7.5</v>
      </c>
      <c r="Q2814" s="130">
        <f t="shared" si="434"/>
        <v>50</v>
      </c>
      <c r="R2814" s="62">
        <f t="shared" si="435"/>
        <v>50</v>
      </c>
      <c r="S2814" s="62">
        <f t="shared" si="438"/>
        <v>50</v>
      </c>
      <c r="T2814" s="129">
        <f t="shared" si="439"/>
        <v>3621.9078586603164</v>
      </c>
      <c r="X2814" s="62"/>
      <c r="AA2814" s="24"/>
    </row>
    <row r="2815" spans="6:27" x14ac:dyDescent="0.3">
      <c r="F2815" s="124">
        <f>Calculator!A2797</f>
        <v>2792</v>
      </c>
      <c r="G2815" s="44">
        <f>Calculator!B2797</f>
        <v>0</v>
      </c>
      <c r="H2815" s="44">
        <f>Calculator!C2797</f>
        <v>0</v>
      </c>
      <c r="I2815" s="46">
        <f>Calculator!E2797</f>
        <v>0</v>
      </c>
      <c r="J2815" s="45">
        <f>Calculator!F2797</f>
        <v>0</v>
      </c>
      <c r="K2815" s="125">
        <f t="shared" si="430"/>
        <v>7.5</v>
      </c>
      <c r="L2815" s="127">
        <f t="shared" si="431"/>
        <v>7.5</v>
      </c>
      <c r="M2815" s="127">
        <f t="shared" si="436"/>
        <v>7.5</v>
      </c>
      <c r="N2815" s="57">
        <f t="shared" si="432"/>
        <v>50</v>
      </c>
      <c r="O2815" s="57">
        <f t="shared" si="437"/>
        <v>50</v>
      </c>
      <c r="P2815" s="127">
        <f t="shared" si="433"/>
        <v>7.5</v>
      </c>
      <c r="Q2815" s="130">
        <f t="shared" si="434"/>
        <v>50</v>
      </c>
      <c r="R2815" s="62">
        <f t="shared" si="435"/>
        <v>50</v>
      </c>
      <c r="S2815" s="62">
        <f t="shared" si="438"/>
        <v>50</v>
      </c>
      <c r="T2815" s="129">
        <f t="shared" si="439"/>
        <v>3621.9078586603164</v>
      </c>
      <c r="X2815" s="62"/>
      <c r="AA2815" s="24"/>
    </row>
    <row r="2816" spans="6:27" x14ac:dyDescent="0.3">
      <c r="F2816" s="124">
        <f>Calculator!A2798</f>
        <v>2793</v>
      </c>
      <c r="G2816" s="44">
        <f>Calculator!B2798</f>
        <v>0</v>
      </c>
      <c r="H2816" s="44">
        <f>Calculator!C2798</f>
        <v>0</v>
      </c>
      <c r="I2816" s="46">
        <f>Calculator!E2798</f>
        <v>0</v>
      </c>
      <c r="J2816" s="45">
        <f>Calculator!F2798</f>
        <v>0</v>
      </c>
      <c r="K2816" s="125">
        <f t="shared" si="430"/>
        <v>7.5</v>
      </c>
      <c r="L2816" s="127">
        <f t="shared" si="431"/>
        <v>7.5</v>
      </c>
      <c r="M2816" s="127">
        <f t="shared" si="436"/>
        <v>7.5</v>
      </c>
      <c r="N2816" s="57">
        <f t="shared" si="432"/>
        <v>50</v>
      </c>
      <c r="O2816" s="57">
        <f t="shared" si="437"/>
        <v>50</v>
      </c>
      <c r="P2816" s="127">
        <f t="shared" si="433"/>
        <v>7.5</v>
      </c>
      <c r="Q2816" s="130">
        <f t="shared" si="434"/>
        <v>50</v>
      </c>
      <c r="R2816" s="62">
        <f t="shared" si="435"/>
        <v>50</v>
      </c>
      <c r="S2816" s="62">
        <f t="shared" si="438"/>
        <v>50</v>
      </c>
      <c r="T2816" s="129">
        <f t="shared" si="439"/>
        <v>3621.9078586603164</v>
      </c>
      <c r="X2816" s="62"/>
      <c r="AA2816" s="24"/>
    </row>
    <row r="2817" spans="6:27" x14ac:dyDescent="0.3">
      <c r="F2817" s="124">
        <f>Calculator!A2799</f>
        <v>2794</v>
      </c>
      <c r="G2817" s="44">
        <f>Calculator!B2799</f>
        <v>0</v>
      </c>
      <c r="H2817" s="44">
        <f>Calculator!C2799</f>
        <v>0</v>
      </c>
      <c r="I2817" s="46">
        <f>Calculator!E2799</f>
        <v>0</v>
      </c>
      <c r="J2817" s="45">
        <f>Calculator!F2799</f>
        <v>0</v>
      </c>
      <c r="K2817" s="125">
        <f t="shared" si="430"/>
        <v>7.5</v>
      </c>
      <c r="L2817" s="127">
        <f t="shared" si="431"/>
        <v>7.5</v>
      </c>
      <c r="M2817" s="127">
        <f t="shared" si="436"/>
        <v>7.5</v>
      </c>
      <c r="N2817" s="57">
        <f t="shared" si="432"/>
        <v>50</v>
      </c>
      <c r="O2817" s="57">
        <f t="shared" si="437"/>
        <v>50</v>
      </c>
      <c r="P2817" s="127">
        <f t="shared" si="433"/>
        <v>7.5</v>
      </c>
      <c r="Q2817" s="130">
        <f t="shared" si="434"/>
        <v>50</v>
      </c>
      <c r="R2817" s="62">
        <f t="shared" si="435"/>
        <v>50</v>
      </c>
      <c r="S2817" s="62">
        <f t="shared" si="438"/>
        <v>50</v>
      </c>
      <c r="T2817" s="129">
        <f t="shared" si="439"/>
        <v>3621.9078586603164</v>
      </c>
      <c r="X2817" s="62"/>
      <c r="AA2817" s="24"/>
    </row>
    <row r="2818" spans="6:27" x14ac:dyDescent="0.3">
      <c r="F2818" s="124">
        <f>Calculator!A2800</f>
        <v>2795</v>
      </c>
      <c r="G2818" s="44">
        <f>Calculator!B2800</f>
        <v>0</v>
      </c>
      <c r="H2818" s="44">
        <f>Calculator!C2800</f>
        <v>0</v>
      </c>
      <c r="I2818" s="46">
        <f>Calculator!E2800</f>
        <v>0</v>
      </c>
      <c r="J2818" s="45">
        <f>Calculator!F2800</f>
        <v>0</v>
      </c>
      <c r="K2818" s="125">
        <f t="shared" si="430"/>
        <v>7.5</v>
      </c>
      <c r="L2818" s="127">
        <f t="shared" si="431"/>
        <v>7.5</v>
      </c>
      <c r="M2818" s="127">
        <f t="shared" si="436"/>
        <v>7.5</v>
      </c>
      <c r="N2818" s="57">
        <f t="shared" si="432"/>
        <v>50</v>
      </c>
      <c r="O2818" s="57">
        <f t="shared" si="437"/>
        <v>50</v>
      </c>
      <c r="P2818" s="127">
        <f t="shared" si="433"/>
        <v>7.5</v>
      </c>
      <c r="Q2818" s="130">
        <f t="shared" si="434"/>
        <v>50</v>
      </c>
      <c r="R2818" s="62">
        <f t="shared" si="435"/>
        <v>50</v>
      </c>
      <c r="S2818" s="62">
        <f t="shared" si="438"/>
        <v>50</v>
      </c>
      <c r="T2818" s="129">
        <f t="shared" si="439"/>
        <v>3621.9078586603164</v>
      </c>
      <c r="X2818" s="62"/>
      <c r="AA2818" s="24"/>
    </row>
    <row r="2819" spans="6:27" x14ac:dyDescent="0.3">
      <c r="F2819" s="124">
        <f>Calculator!A2801</f>
        <v>2796</v>
      </c>
      <c r="G2819" s="44">
        <f>Calculator!B2801</f>
        <v>0</v>
      </c>
      <c r="H2819" s="44">
        <f>Calculator!C2801</f>
        <v>0</v>
      </c>
      <c r="I2819" s="46">
        <f>Calculator!E2801</f>
        <v>0</v>
      </c>
      <c r="J2819" s="45">
        <f>Calculator!F2801</f>
        <v>0</v>
      </c>
      <c r="K2819" s="125">
        <f t="shared" si="430"/>
        <v>7.5</v>
      </c>
      <c r="L2819" s="127">
        <f t="shared" si="431"/>
        <v>7.5</v>
      </c>
      <c r="M2819" s="127">
        <f t="shared" si="436"/>
        <v>7.5</v>
      </c>
      <c r="N2819" s="57">
        <f t="shared" si="432"/>
        <v>50</v>
      </c>
      <c r="O2819" s="57">
        <f t="shared" si="437"/>
        <v>50</v>
      </c>
      <c r="P2819" s="127">
        <f t="shared" si="433"/>
        <v>7.5</v>
      </c>
      <c r="Q2819" s="130">
        <f t="shared" si="434"/>
        <v>50</v>
      </c>
      <c r="R2819" s="62">
        <f t="shared" si="435"/>
        <v>50</v>
      </c>
      <c r="S2819" s="62">
        <f t="shared" si="438"/>
        <v>50</v>
      </c>
      <c r="T2819" s="129">
        <f t="shared" si="439"/>
        <v>3621.9078586603164</v>
      </c>
      <c r="X2819" s="62"/>
      <c r="AA2819" s="24"/>
    </row>
    <row r="2820" spans="6:27" x14ac:dyDescent="0.3">
      <c r="F2820" s="124">
        <f>Calculator!A2802</f>
        <v>2797</v>
      </c>
      <c r="G2820" s="44">
        <f>Calculator!B2802</f>
        <v>0</v>
      </c>
      <c r="H2820" s="44">
        <f>Calculator!C2802</f>
        <v>0</v>
      </c>
      <c r="I2820" s="46">
        <f>Calculator!E2802</f>
        <v>0</v>
      </c>
      <c r="J2820" s="45">
        <f>Calculator!F2802</f>
        <v>0</v>
      </c>
      <c r="K2820" s="125">
        <f t="shared" si="430"/>
        <v>7.5</v>
      </c>
      <c r="L2820" s="127">
        <f t="shared" si="431"/>
        <v>7.5</v>
      </c>
      <c r="M2820" s="127">
        <f t="shared" si="436"/>
        <v>7.5</v>
      </c>
      <c r="N2820" s="57">
        <f t="shared" si="432"/>
        <v>50</v>
      </c>
      <c r="O2820" s="57">
        <f t="shared" si="437"/>
        <v>50</v>
      </c>
      <c r="P2820" s="127">
        <f t="shared" si="433"/>
        <v>7.5</v>
      </c>
      <c r="Q2820" s="130">
        <f t="shared" si="434"/>
        <v>50</v>
      </c>
      <c r="R2820" s="62">
        <f t="shared" si="435"/>
        <v>50</v>
      </c>
      <c r="S2820" s="62">
        <f t="shared" si="438"/>
        <v>50</v>
      </c>
      <c r="T2820" s="129">
        <f t="shared" si="439"/>
        <v>3621.9078586603164</v>
      </c>
      <c r="X2820" s="62"/>
      <c r="AA2820" s="24"/>
    </row>
    <row r="2821" spans="6:27" x14ac:dyDescent="0.3">
      <c r="F2821" s="124">
        <f>Calculator!A2803</f>
        <v>2798</v>
      </c>
      <c r="G2821" s="44">
        <f>Calculator!B2803</f>
        <v>0</v>
      </c>
      <c r="H2821" s="44">
        <f>Calculator!C2803</f>
        <v>0</v>
      </c>
      <c r="I2821" s="46">
        <f>Calculator!E2803</f>
        <v>0</v>
      </c>
      <c r="J2821" s="45">
        <f>Calculator!F2803</f>
        <v>0</v>
      </c>
      <c r="K2821" s="125">
        <f t="shared" si="430"/>
        <v>7.5</v>
      </c>
      <c r="L2821" s="127">
        <f t="shared" si="431"/>
        <v>7.5</v>
      </c>
      <c r="M2821" s="127">
        <f t="shared" si="436"/>
        <v>7.5</v>
      </c>
      <c r="N2821" s="57">
        <f t="shared" si="432"/>
        <v>50</v>
      </c>
      <c r="O2821" s="57">
        <f t="shared" si="437"/>
        <v>50</v>
      </c>
      <c r="P2821" s="127">
        <f t="shared" si="433"/>
        <v>7.5</v>
      </c>
      <c r="Q2821" s="130">
        <f t="shared" si="434"/>
        <v>50</v>
      </c>
      <c r="R2821" s="62">
        <f t="shared" si="435"/>
        <v>50</v>
      </c>
      <c r="S2821" s="62">
        <f t="shared" si="438"/>
        <v>50</v>
      </c>
      <c r="T2821" s="129">
        <f t="shared" si="439"/>
        <v>3621.9078586603164</v>
      </c>
      <c r="X2821" s="62"/>
      <c r="AA2821" s="24"/>
    </row>
    <row r="2822" spans="6:27" x14ac:dyDescent="0.3">
      <c r="F2822" s="124">
        <f>Calculator!A2804</f>
        <v>2799</v>
      </c>
      <c r="G2822" s="44">
        <f>Calculator!B2804</f>
        <v>0</v>
      </c>
      <c r="H2822" s="44">
        <f>Calculator!C2804</f>
        <v>0</v>
      </c>
      <c r="I2822" s="46">
        <f>Calculator!E2804</f>
        <v>0</v>
      </c>
      <c r="J2822" s="45">
        <f>Calculator!F2804</f>
        <v>0</v>
      </c>
      <c r="K2822" s="125">
        <f t="shared" si="430"/>
        <v>7.5</v>
      </c>
      <c r="L2822" s="127">
        <f t="shared" si="431"/>
        <v>7.5</v>
      </c>
      <c r="M2822" s="127">
        <f t="shared" si="436"/>
        <v>7.5</v>
      </c>
      <c r="N2822" s="57">
        <f t="shared" si="432"/>
        <v>50</v>
      </c>
      <c r="O2822" s="57">
        <f t="shared" si="437"/>
        <v>50</v>
      </c>
      <c r="P2822" s="127">
        <f t="shared" si="433"/>
        <v>7.5</v>
      </c>
      <c r="Q2822" s="130">
        <f t="shared" si="434"/>
        <v>50</v>
      </c>
      <c r="R2822" s="62">
        <f t="shared" si="435"/>
        <v>50</v>
      </c>
      <c r="S2822" s="62">
        <f t="shared" si="438"/>
        <v>50</v>
      </c>
      <c r="T2822" s="129">
        <f t="shared" si="439"/>
        <v>3621.9078586603164</v>
      </c>
      <c r="X2822" s="62"/>
      <c r="AA2822" s="24"/>
    </row>
    <row r="2823" spans="6:27" x14ac:dyDescent="0.3">
      <c r="F2823" s="124">
        <f>Calculator!A2805</f>
        <v>2800</v>
      </c>
      <c r="G2823" s="44">
        <f>Calculator!B2805</f>
        <v>0</v>
      </c>
      <c r="H2823" s="44">
        <f>Calculator!C2805</f>
        <v>0</v>
      </c>
      <c r="I2823" s="46">
        <f>Calculator!E2805</f>
        <v>0</v>
      </c>
      <c r="J2823" s="45">
        <f>Calculator!F2805</f>
        <v>0</v>
      </c>
      <c r="K2823" s="125">
        <f t="shared" si="430"/>
        <v>7.5</v>
      </c>
      <c r="L2823" s="127">
        <f t="shared" si="431"/>
        <v>7.5</v>
      </c>
      <c r="M2823" s="127">
        <f t="shared" si="436"/>
        <v>7.5</v>
      </c>
      <c r="N2823" s="57">
        <f t="shared" si="432"/>
        <v>50</v>
      </c>
      <c r="O2823" s="57">
        <f t="shared" si="437"/>
        <v>50</v>
      </c>
      <c r="P2823" s="127">
        <f t="shared" si="433"/>
        <v>7.5</v>
      </c>
      <c r="Q2823" s="130">
        <f t="shared" si="434"/>
        <v>50</v>
      </c>
      <c r="R2823" s="62">
        <f t="shared" si="435"/>
        <v>50</v>
      </c>
      <c r="S2823" s="62">
        <f t="shared" si="438"/>
        <v>50</v>
      </c>
      <c r="T2823" s="129">
        <f t="shared" si="439"/>
        <v>3621.9078586603164</v>
      </c>
      <c r="X2823" s="62"/>
      <c r="AA2823" s="24"/>
    </row>
    <row r="2824" spans="6:27" x14ac:dyDescent="0.3">
      <c r="F2824" s="124">
        <f>Calculator!A2806</f>
        <v>2801</v>
      </c>
      <c r="G2824" s="44">
        <f>Calculator!B2806</f>
        <v>0</v>
      </c>
      <c r="H2824" s="44">
        <f>Calculator!C2806</f>
        <v>0</v>
      </c>
      <c r="I2824" s="46">
        <f>Calculator!E2806</f>
        <v>0</v>
      </c>
      <c r="J2824" s="45">
        <f>Calculator!F2806</f>
        <v>0</v>
      </c>
      <c r="K2824" s="125">
        <f t="shared" si="430"/>
        <v>7.5</v>
      </c>
      <c r="L2824" s="127">
        <f t="shared" si="431"/>
        <v>7.5</v>
      </c>
      <c r="M2824" s="127">
        <f t="shared" si="436"/>
        <v>7.5</v>
      </c>
      <c r="N2824" s="57">
        <f t="shared" si="432"/>
        <v>50</v>
      </c>
      <c r="O2824" s="57">
        <f t="shared" si="437"/>
        <v>50</v>
      </c>
      <c r="P2824" s="127">
        <f t="shared" si="433"/>
        <v>7.5</v>
      </c>
      <c r="Q2824" s="130">
        <f t="shared" si="434"/>
        <v>50</v>
      </c>
      <c r="R2824" s="62">
        <f t="shared" si="435"/>
        <v>50</v>
      </c>
      <c r="S2824" s="62">
        <f t="shared" si="438"/>
        <v>50</v>
      </c>
      <c r="T2824" s="129">
        <f t="shared" si="439"/>
        <v>3621.9078586603164</v>
      </c>
      <c r="X2824" s="62"/>
      <c r="AA2824" s="24"/>
    </row>
    <row r="2825" spans="6:27" x14ac:dyDescent="0.3">
      <c r="F2825" s="124">
        <f>Calculator!A2807</f>
        <v>2802</v>
      </c>
      <c r="G2825" s="44">
        <f>Calculator!B2807</f>
        <v>0</v>
      </c>
      <c r="H2825" s="44">
        <f>Calculator!C2807</f>
        <v>0</v>
      </c>
      <c r="I2825" s="46">
        <f>Calculator!E2807</f>
        <v>0</v>
      </c>
      <c r="J2825" s="45">
        <f>Calculator!F2807</f>
        <v>0</v>
      </c>
      <c r="K2825" s="125">
        <f t="shared" si="430"/>
        <v>7.5</v>
      </c>
      <c r="L2825" s="127">
        <f t="shared" si="431"/>
        <v>7.5</v>
      </c>
      <c r="M2825" s="127">
        <f t="shared" si="436"/>
        <v>7.5</v>
      </c>
      <c r="N2825" s="57">
        <f t="shared" si="432"/>
        <v>50</v>
      </c>
      <c r="O2825" s="57">
        <f t="shared" si="437"/>
        <v>50</v>
      </c>
      <c r="P2825" s="127">
        <f t="shared" si="433"/>
        <v>7.5</v>
      </c>
      <c r="Q2825" s="130">
        <f t="shared" si="434"/>
        <v>50</v>
      </c>
      <c r="R2825" s="62">
        <f t="shared" si="435"/>
        <v>50</v>
      </c>
      <c r="S2825" s="62">
        <f t="shared" si="438"/>
        <v>50</v>
      </c>
      <c r="T2825" s="129">
        <f t="shared" si="439"/>
        <v>3621.9078586603164</v>
      </c>
      <c r="X2825" s="62"/>
      <c r="AA2825" s="24"/>
    </row>
    <row r="2826" spans="6:27" x14ac:dyDescent="0.3">
      <c r="F2826" s="124">
        <f>Calculator!A2808</f>
        <v>2803</v>
      </c>
      <c r="G2826" s="44">
        <f>Calculator!B2808</f>
        <v>0</v>
      </c>
      <c r="H2826" s="44">
        <f>Calculator!C2808</f>
        <v>0</v>
      </c>
      <c r="I2826" s="46">
        <f>Calculator!E2808</f>
        <v>0</v>
      </c>
      <c r="J2826" s="45">
        <f>Calculator!F2808</f>
        <v>0</v>
      </c>
      <c r="K2826" s="125">
        <f t="shared" si="430"/>
        <v>7.5</v>
      </c>
      <c r="L2826" s="127">
        <f t="shared" si="431"/>
        <v>7.5</v>
      </c>
      <c r="M2826" s="127">
        <f t="shared" si="436"/>
        <v>7.5</v>
      </c>
      <c r="N2826" s="57">
        <f t="shared" si="432"/>
        <v>50</v>
      </c>
      <c r="O2826" s="57">
        <f t="shared" si="437"/>
        <v>50</v>
      </c>
      <c r="P2826" s="127">
        <f t="shared" si="433"/>
        <v>7.5</v>
      </c>
      <c r="Q2826" s="130">
        <f t="shared" si="434"/>
        <v>50</v>
      </c>
      <c r="R2826" s="62">
        <f t="shared" si="435"/>
        <v>50</v>
      </c>
      <c r="S2826" s="62">
        <f t="shared" si="438"/>
        <v>50</v>
      </c>
      <c r="T2826" s="129">
        <f t="shared" si="439"/>
        <v>3621.9078586603164</v>
      </c>
      <c r="X2826" s="62"/>
      <c r="AA2826" s="24"/>
    </row>
    <row r="2827" spans="6:27" x14ac:dyDescent="0.3">
      <c r="F2827" s="124">
        <f>Calculator!A2809</f>
        <v>2804</v>
      </c>
      <c r="G2827" s="44">
        <f>Calculator!B2809</f>
        <v>0</v>
      </c>
      <c r="H2827" s="44">
        <f>Calculator!C2809</f>
        <v>0</v>
      </c>
      <c r="I2827" s="46">
        <f>Calculator!E2809</f>
        <v>0</v>
      </c>
      <c r="J2827" s="45">
        <f>Calculator!F2809</f>
        <v>0</v>
      </c>
      <c r="K2827" s="125">
        <f t="shared" si="430"/>
        <v>7.5</v>
      </c>
      <c r="L2827" s="127">
        <f t="shared" si="431"/>
        <v>7.5</v>
      </c>
      <c r="M2827" s="127">
        <f t="shared" si="436"/>
        <v>7.5</v>
      </c>
      <c r="N2827" s="57">
        <f t="shared" si="432"/>
        <v>50</v>
      </c>
      <c r="O2827" s="57">
        <f t="shared" si="437"/>
        <v>50</v>
      </c>
      <c r="P2827" s="127">
        <f t="shared" si="433"/>
        <v>7.5</v>
      </c>
      <c r="Q2827" s="130">
        <f t="shared" si="434"/>
        <v>50</v>
      </c>
      <c r="R2827" s="62">
        <f t="shared" si="435"/>
        <v>50</v>
      </c>
      <c r="S2827" s="62">
        <f t="shared" si="438"/>
        <v>50</v>
      </c>
      <c r="T2827" s="129">
        <f t="shared" si="439"/>
        <v>3621.9078586603164</v>
      </c>
      <c r="X2827" s="62"/>
      <c r="AA2827" s="24"/>
    </row>
    <row r="2828" spans="6:27" x14ac:dyDescent="0.3">
      <c r="F2828" s="124">
        <f>Calculator!A2810</f>
        <v>2805</v>
      </c>
      <c r="G2828" s="44">
        <f>Calculator!B2810</f>
        <v>0</v>
      </c>
      <c r="H2828" s="44">
        <f>Calculator!C2810</f>
        <v>0</v>
      </c>
      <c r="I2828" s="46">
        <f>Calculator!E2810</f>
        <v>0</v>
      </c>
      <c r="J2828" s="45">
        <f>Calculator!F2810</f>
        <v>0</v>
      </c>
      <c r="K2828" s="125">
        <f t="shared" si="430"/>
        <v>7.5</v>
      </c>
      <c r="L2828" s="127">
        <f t="shared" si="431"/>
        <v>7.5</v>
      </c>
      <c r="M2828" s="127">
        <f t="shared" si="436"/>
        <v>7.5</v>
      </c>
      <c r="N2828" s="57">
        <f t="shared" si="432"/>
        <v>50</v>
      </c>
      <c r="O2828" s="57">
        <f t="shared" si="437"/>
        <v>50</v>
      </c>
      <c r="P2828" s="127">
        <f t="shared" si="433"/>
        <v>7.5</v>
      </c>
      <c r="Q2828" s="130">
        <f t="shared" si="434"/>
        <v>50</v>
      </c>
      <c r="R2828" s="62">
        <f t="shared" si="435"/>
        <v>50</v>
      </c>
      <c r="S2828" s="62">
        <f t="shared" si="438"/>
        <v>50</v>
      </c>
      <c r="T2828" s="129">
        <f t="shared" si="439"/>
        <v>3621.9078586603164</v>
      </c>
      <c r="X2828" s="62"/>
      <c r="AA2828" s="24"/>
    </row>
    <row r="2829" spans="6:27" x14ac:dyDescent="0.3">
      <c r="F2829" s="124">
        <f>Calculator!A2811</f>
        <v>2806</v>
      </c>
      <c r="G2829" s="44">
        <f>Calculator!B2811</f>
        <v>0</v>
      </c>
      <c r="H2829" s="44">
        <f>Calculator!C2811</f>
        <v>0</v>
      </c>
      <c r="I2829" s="46">
        <f>Calculator!E2811</f>
        <v>0</v>
      </c>
      <c r="J2829" s="45">
        <f>Calculator!F2811</f>
        <v>0</v>
      </c>
      <c r="K2829" s="125">
        <f t="shared" si="430"/>
        <v>7.5</v>
      </c>
      <c r="L2829" s="127">
        <f t="shared" si="431"/>
        <v>7.5</v>
      </c>
      <c r="M2829" s="127">
        <f t="shared" si="436"/>
        <v>7.5</v>
      </c>
      <c r="N2829" s="57">
        <f t="shared" si="432"/>
        <v>50</v>
      </c>
      <c r="O2829" s="57">
        <f t="shared" si="437"/>
        <v>50</v>
      </c>
      <c r="P2829" s="127">
        <f t="shared" si="433"/>
        <v>7.5</v>
      </c>
      <c r="Q2829" s="130">
        <f t="shared" si="434"/>
        <v>50</v>
      </c>
      <c r="R2829" s="62">
        <f t="shared" si="435"/>
        <v>50</v>
      </c>
      <c r="S2829" s="62">
        <f t="shared" si="438"/>
        <v>50</v>
      </c>
      <c r="T2829" s="129">
        <f t="shared" si="439"/>
        <v>3621.9078586603164</v>
      </c>
      <c r="X2829" s="62"/>
      <c r="AA2829" s="24"/>
    </row>
    <row r="2830" spans="6:27" x14ac:dyDescent="0.3">
      <c r="F2830" s="124">
        <f>Calculator!A2812</f>
        <v>2807</v>
      </c>
      <c r="G2830" s="44">
        <f>Calculator!B2812</f>
        <v>0</v>
      </c>
      <c r="H2830" s="44">
        <f>Calculator!C2812</f>
        <v>0</v>
      </c>
      <c r="I2830" s="46">
        <f>Calculator!E2812</f>
        <v>0</v>
      </c>
      <c r="J2830" s="45">
        <f>Calculator!F2812</f>
        <v>0</v>
      </c>
      <c r="K2830" s="125">
        <f t="shared" si="430"/>
        <v>7.5</v>
      </c>
      <c r="L2830" s="127">
        <f t="shared" si="431"/>
        <v>7.5</v>
      </c>
      <c r="M2830" s="127">
        <f t="shared" si="436"/>
        <v>7.5</v>
      </c>
      <c r="N2830" s="57">
        <f t="shared" si="432"/>
        <v>50</v>
      </c>
      <c r="O2830" s="57">
        <f t="shared" si="437"/>
        <v>50</v>
      </c>
      <c r="P2830" s="127">
        <f t="shared" si="433"/>
        <v>7.5</v>
      </c>
      <c r="Q2830" s="130">
        <f t="shared" si="434"/>
        <v>50</v>
      </c>
      <c r="R2830" s="62">
        <f t="shared" si="435"/>
        <v>50</v>
      </c>
      <c r="S2830" s="62">
        <f t="shared" si="438"/>
        <v>50</v>
      </c>
      <c r="T2830" s="129">
        <f t="shared" si="439"/>
        <v>3621.9078586603164</v>
      </c>
      <c r="X2830" s="62"/>
      <c r="AA2830" s="24"/>
    </row>
    <row r="2831" spans="6:27" x14ac:dyDescent="0.3">
      <c r="F2831" s="124">
        <f>Calculator!A2813</f>
        <v>2808</v>
      </c>
      <c r="G2831" s="44">
        <f>Calculator!B2813</f>
        <v>0</v>
      </c>
      <c r="H2831" s="44">
        <f>Calculator!C2813</f>
        <v>0</v>
      </c>
      <c r="I2831" s="46">
        <f>Calculator!E2813</f>
        <v>0</v>
      </c>
      <c r="J2831" s="45">
        <f>Calculator!F2813</f>
        <v>0</v>
      </c>
      <c r="K2831" s="125">
        <f t="shared" si="430"/>
        <v>7.5</v>
      </c>
      <c r="L2831" s="127">
        <f t="shared" si="431"/>
        <v>7.5</v>
      </c>
      <c r="M2831" s="127">
        <f t="shared" si="436"/>
        <v>7.5</v>
      </c>
      <c r="N2831" s="57">
        <f t="shared" si="432"/>
        <v>50</v>
      </c>
      <c r="O2831" s="57">
        <f t="shared" si="437"/>
        <v>50</v>
      </c>
      <c r="P2831" s="127">
        <f t="shared" si="433"/>
        <v>7.5</v>
      </c>
      <c r="Q2831" s="130">
        <f t="shared" si="434"/>
        <v>50</v>
      </c>
      <c r="R2831" s="62">
        <f t="shared" si="435"/>
        <v>50</v>
      </c>
      <c r="S2831" s="62">
        <f t="shared" si="438"/>
        <v>50</v>
      </c>
      <c r="T2831" s="129">
        <f t="shared" si="439"/>
        <v>3621.9078586603164</v>
      </c>
      <c r="X2831" s="62"/>
      <c r="AA2831" s="24"/>
    </row>
    <row r="2832" spans="6:27" x14ac:dyDescent="0.3">
      <c r="F2832" s="124">
        <f>Calculator!A2814</f>
        <v>2809</v>
      </c>
      <c r="G2832" s="44">
        <f>Calculator!B2814</f>
        <v>0</v>
      </c>
      <c r="H2832" s="44">
        <f>Calculator!C2814</f>
        <v>0</v>
      </c>
      <c r="I2832" s="46">
        <f>Calculator!E2814</f>
        <v>0</v>
      </c>
      <c r="J2832" s="45">
        <f>Calculator!F2814</f>
        <v>0</v>
      </c>
      <c r="K2832" s="125">
        <f t="shared" si="430"/>
        <v>7.5</v>
      </c>
      <c r="L2832" s="127">
        <f t="shared" si="431"/>
        <v>7.5</v>
      </c>
      <c r="M2832" s="127">
        <f t="shared" si="436"/>
        <v>7.5</v>
      </c>
      <c r="N2832" s="57">
        <f t="shared" si="432"/>
        <v>50</v>
      </c>
      <c r="O2832" s="57">
        <f t="shared" si="437"/>
        <v>50</v>
      </c>
      <c r="P2832" s="127">
        <f t="shared" si="433"/>
        <v>7.5</v>
      </c>
      <c r="Q2832" s="130">
        <f t="shared" si="434"/>
        <v>50</v>
      </c>
      <c r="R2832" s="62">
        <f t="shared" si="435"/>
        <v>50</v>
      </c>
      <c r="S2832" s="62">
        <f t="shared" si="438"/>
        <v>50</v>
      </c>
      <c r="T2832" s="129">
        <f t="shared" si="439"/>
        <v>3621.9078586603164</v>
      </c>
      <c r="X2832" s="62"/>
      <c r="AA2832" s="24"/>
    </row>
    <row r="2833" spans="6:27" x14ac:dyDescent="0.3">
      <c r="F2833" s="124">
        <f>Calculator!A2815</f>
        <v>2810</v>
      </c>
      <c r="G2833" s="44">
        <f>Calculator!B2815</f>
        <v>0</v>
      </c>
      <c r="H2833" s="44">
        <f>Calculator!C2815</f>
        <v>0</v>
      </c>
      <c r="I2833" s="46">
        <f>Calculator!E2815</f>
        <v>0</v>
      </c>
      <c r="J2833" s="45">
        <f>Calculator!F2815</f>
        <v>0</v>
      </c>
      <c r="K2833" s="125">
        <f t="shared" si="430"/>
        <v>7.5</v>
      </c>
      <c r="L2833" s="127">
        <f t="shared" si="431"/>
        <v>7.5</v>
      </c>
      <c r="M2833" s="127">
        <f t="shared" si="436"/>
        <v>7.5</v>
      </c>
      <c r="N2833" s="57">
        <f t="shared" si="432"/>
        <v>50</v>
      </c>
      <c r="O2833" s="57">
        <f t="shared" si="437"/>
        <v>50</v>
      </c>
      <c r="P2833" s="127">
        <f t="shared" si="433"/>
        <v>7.5</v>
      </c>
      <c r="Q2833" s="130">
        <f t="shared" si="434"/>
        <v>50</v>
      </c>
      <c r="R2833" s="62">
        <f t="shared" si="435"/>
        <v>50</v>
      </c>
      <c r="S2833" s="62">
        <f t="shared" si="438"/>
        <v>50</v>
      </c>
      <c r="T2833" s="129">
        <f t="shared" si="439"/>
        <v>3621.9078586603164</v>
      </c>
      <c r="X2833" s="62"/>
      <c r="AA2833" s="24"/>
    </row>
    <row r="2834" spans="6:27" x14ac:dyDescent="0.3">
      <c r="F2834" s="124">
        <f>Calculator!A2816</f>
        <v>2811</v>
      </c>
      <c r="G2834" s="44">
        <f>Calculator!B2816</f>
        <v>0</v>
      </c>
      <c r="H2834" s="44">
        <f>Calculator!C2816</f>
        <v>0</v>
      </c>
      <c r="I2834" s="46">
        <f>Calculator!E2816</f>
        <v>0</v>
      </c>
      <c r="J2834" s="45">
        <f>Calculator!F2816</f>
        <v>0</v>
      </c>
      <c r="K2834" s="125">
        <f t="shared" si="430"/>
        <v>7.5</v>
      </c>
      <c r="L2834" s="127">
        <f t="shared" si="431"/>
        <v>7.5</v>
      </c>
      <c r="M2834" s="127">
        <f t="shared" si="436"/>
        <v>7.5</v>
      </c>
      <c r="N2834" s="57">
        <f t="shared" si="432"/>
        <v>50</v>
      </c>
      <c r="O2834" s="57">
        <f t="shared" si="437"/>
        <v>50</v>
      </c>
      <c r="P2834" s="127">
        <f t="shared" si="433"/>
        <v>7.5</v>
      </c>
      <c r="Q2834" s="130">
        <f t="shared" si="434"/>
        <v>50</v>
      </c>
      <c r="R2834" s="62">
        <f t="shared" si="435"/>
        <v>50</v>
      </c>
      <c r="S2834" s="62">
        <f t="shared" si="438"/>
        <v>50</v>
      </c>
      <c r="T2834" s="129">
        <f t="shared" si="439"/>
        <v>3621.9078586603164</v>
      </c>
      <c r="X2834" s="62"/>
      <c r="AA2834" s="24"/>
    </row>
    <row r="2835" spans="6:27" x14ac:dyDescent="0.3">
      <c r="F2835" s="124">
        <f>Calculator!A2817</f>
        <v>2812</v>
      </c>
      <c r="G2835" s="44">
        <f>Calculator!B2817</f>
        <v>0</v>
      </c>
      <c r="H2835" s="44">
        <f>Calculator!C2817</f>
        <v>0</v>
      </c>
      <c r="I2835" s="46">
        <f>Calculator!E2817</f>
        <v>0</v>
      </c>
      <c r="J2835" s="45">
        <f>Calculator!F2817</f>
        <v>0</v>
      </c>
      <c r="K2835" s="125">
        <f t="shared" si="430"/>
        <v>7.5</v>
      </c>
      <c r="L2835" s="127">
        <f t="shared" si="431"/>
        <v>7.5</v>
      </c>
      <c r="M2835" s="127">
        <f t="shared" si="436"/>
        <v>7.5</v>
      </c>
      <c r="N2835" s="57">
        <f t="shared" si="432"/>
        <v>50</v>
      </c>
      <c r="O2835" s="57">
        <f t="shared" si="437"/>
        <v>50</v>
      </c>
      <c r="P2835" s="127">
        <f t="shared" si="433"/>
        <v>7.5</v>
      </c>
      <c r="Q2835" s="130">
        <f t="shared" si="434"/>
        <v>50</v>
      </c>
      <c r="R2835" s="62">
        <f t="shared" si="435"/>
        <v>50</v>
      </c>
      <c r="S2835" s="62">
        <f t="shared" si="438"/>
        <v>50</v>
      </c>
      <c r="T2835" s="129">
        <f t="shared" si="439"/>
        <v>3621.9078586603164</v>
      </c>
      <c r="X2835" s="62"/>
      <c r="AA2835" s="24"/>
    </row>
    <row r="2836" spans="6:27" x14ac:dyDescent="0.3">
      <c r="F2836" s="124">
        <f>Calculator!A2818</f>
        <v>2813</v>
      </c>
      <c r="G2836" s="44">
        <f>Calculator!B2818</f>
        <v>0</v>
      </c>
      <c r="H2836" s="44">
        <f>Calculator!C2818</f>
        <v>0</v>
      </c>
      <c r="I2836" s="46">
        <f>Calculator!E2818</f>
        <v>0</v>
      </c>
      <c r="J2836" s="45">
        <f>Calculator!F2818</f>
        <v>0</v>
      </c>
      <c r="K2836" s="125">
        <f t="shared" si="430"/>
        <v>7.5</v>
      </c>
      <c r="L2836" s="127">
        <f t="shared" si="431"/>
        <v>7.5</v>
      </c>
      <c r="M2836" s="127">
        <f t="shared" si="436"/>
        <v>7.5</v>
      </c>
      <c r="N2836" s="57">
        <f t="shared" si="432"/>
        <v>50</v>
      </c>
      <c r="O2836" s="57">
        <f t="shared" si="437"/>
        <v>50</v>
      </c>
      <c r="P2836" s="127">
        <f t="shared" si="433"/>
        <v>7.5</v>
      </c>
      <c r="Q2836" s="130">
        <f t="shared" si="434"/>
        <v>50</v>
      </c>
      <c r="R2836" s="62">
        <f t="shared" si="435"/>
        <v>50</v>
      </c>
      <c r="S2836" s="62">
        <f t="shared" si="438"/>
        <v>50</v>
      </c>
      <c r="T2836" s="129">
        <f t="shared" si="439"/>
        <v>3621.9078586603164</v>
      </c>
      <c r="X2836" s="62"/>
      <c r="AA2836" s="24"/>
    </row>
    <row r="2837" spans="6:27" x14ac:dyDescent="0.3">
      <c r="F2837" s="124">
        <f>Calculator!A2819</f>
        <v>2814</v>
      </c>
      <c r="G2837" s="44">
        <f>Calculator!B2819</f>
        <v>0</v>
      </c>
      <c r="H2837" s="44">
        <f>Calculator!C2819</f>
        <v>0</v>
      </c>
      <c r="I2837" s="46">
        <f>Calculator!E2819</f>
        <v>0</v>
      </c>
      <c r="J2837" s="45">
        <f>Calculator!F2819</f>
        <v>0</v>
      </c>
      <c r="K2837" s="125">
        <f t="shared" si="430"/>
        <v>7.5</v>
      </c>
      <c r="L2837" s="127">
        <f t="shared" si="431"/>
        <v>7.5</v>
      </c>
      <c r="M2837" s="127">
        <f t="shared" si="436"/>
        <v>7.5</v>
      </c>
      <c r="N2837" s="57">
        <f t="shared" si="432"/>
        <v>50</v>
      </c>
      <c r="O2837" s="57">
        <f t="shared" si="437"/>
        <v>50</v>
      </c>
      <c r="P2837" s="127">
        <f t="shared" si="433"/>
        <v>7.5</v>
      </c>
      <c r="Q2837" s="130">
        <f t="shared" si="434"/>
        <v>50</v>
      </c>
      <c r="R2837" s="62">
        <f t="shared" si="435"/>
        <v>50</v>
      </c>
      <c r="S2837" s="62">
        <f t="shared" si="438"/>
        <v>50</v>
      </c>
      <c r="T2837" s="129">
        <f t="shared" si="439"/>
        <v>3621.9078586603164</v>
      </c>
      <c r="X2837" s="62"/>
      <c r="AA2837" s="24"/>
    </row>
    <row r="2838" spans="6:27" x14ac:dyDescent="0.3">
      <c r="F2838" s="124">
        <f>Calculator!A2820</f>
        <v>2815</v>
      </c>
      <c r="G2838" s="44">
        <f>Calculator!B2820</f>
        <v>0</v>
      </c>
      <c r="H2838" s="44">
        <f>Calculator!C2820</f>
        <v>0</v>
      </c>
      <c r="I2838" s="46">
        <f>Calculator!E2820</f>
        <v>0</v>
      </c>
      <c r="J2838" s="45">
        <f>Calculator!F2820</f>
        <v>0</v>
      </c>
      <c r="K2838" s="125">
        <f t="shared" si="430"/>
        <v>7.5</v>
      </c>
      <c r="L2838" s="127">
        <f t="shared" si="431"/>
        <v>7.5</v>
      </c>
      <c r="M2838" s="127">
        <f t="shared" si="436"/>
        <v>7.5</v>
      </c>
      <c r="N2838" s="57">
        <f t="shared" si="432"/>
        <v>50</v>
      </c>
      <c r="O2838" s="57">
        <f t="shared" si="437"/>
        <v>50</v>
      </c>
      <c r="P2838" s="127">
        <f t="shared" si="433"/>
        <v>7.5</v>
      </c>
      <c r="Q2838" s="130">
        <f t="shared" si="434"/>
        <v>50</v>
      </c>
      <c r="R2838" s="62">
        <f t="shared" si="435"/>
        <v>50</v>
      </c>
      <c r="S2838" s="62">
        <f t="shared" si="438"/>
        <v>50</v>
      </c>
      <c r="T2838" s="129">
        <f t="shared" si="439"/>
        <v>3621.9078586603164</v>
      </c>
      <c r="X2838" s="62"/>
      <c r="AA2838" s="24"/>
    </row>
    <row r="2839" spans="6:27" x14ac:dyDescent="0.3">
      <c r="F2839" s="124">
        <f>Calculator!A2821</f>
        <v>2816</v>
      </c>
      <c r="G2839" s="44">
        <f>Calculator!B2821</f>
        <v>0</v>
      </c>
      <c r="H2839" s="44">
        <f>Calculator!C2821</f>
        <v>0</v>
      </c>
      <c r="I2839" s="46">
        <f>Calculator!E2821</f>
        <v>0</v>
      </c>
      <c r="J2839" s="45">
        <f>Calculator!F2821</f>
        <v>0</v>
      </c>
      <c r="K2839" s="125">
        <f t="shared" si="430"/>
        <v>7.5</v>
      </c>
      <c r="L2839" s="127">
        <f t="shared" si="431"/>
        <v>7.5</v>
      </c>
      <c r="M2839" s="127">
        <f t="shared" si="436"/>
        <v>7.5</v>
      </c>
      <c r="N2839" s="57">
        <f t="shared" si="432"/>
        <v>50</v>
      </c>
      <c r="O2839" s="57">
        <f t="shared" si="437"/>
        <v>50</v>
      </c>
      <c r="P2839" s="127">
        <f t="shared" si="433"/>
        <v>7.5</v>
      </c>
      <c r="Q2839" s="130">
        <f t="shared" si="434"/>
        <v>50</v>
      </c>
      <c r="R2839" s="62">
        <f t="shared" si="435"/>
        <v>50</v>
      </c>
      <c r="S2839" s="62">
        <f t="shared" si="438"/>
        <v>50</v>
      </c>
      <c r="T2839" s="129">
        <f t="shared" si="439"/>
        <v>3621.9078586603164</v>
      </c>
      <c r="X2839" s="62"/>
      <c r="AA2839" s="24"/>
    </row>
    <row r="2840" spans="6:27" x14ac:dyDescent="0.3">
      <c r="F2840" s="124">
        <f>Calculator!A2822</f>
        <v>2817</v>
      </c>
      <c r="G2840" s="44">
        <f>Calculator!B2822</f>
        <v>0</v>
      </c>
      <c r="H2840" s="44">
        <f>Calculator!C2822</f>
        <v>0</v>
      </c>
      <c r="I2840" s="46">
        <f>Calculator!E2822</f>
        <v>0</v>
      </c>
      <c r="J2840" s="45">
        <f>Calculator!F2822</f>
        <v>0</v>
      </c>
      <c r="K2840" s="125">
        <f t="shared" ref="K2840:K2903" si="440">IF(I2840=0,7.5,I2840)</f>
        <v>7.5</v>
      </c>
      <c r="L2840" s="127">
        <f t="shared" ref="L2840:L2903" si="441">ROUND(K2840,1)</f>
        <v>7.5</v>
      </c>
      <c r="M2840" s="127">
        <f t="shared" si="436"/>
        <v>7.5</v>
      </c>
      <c r="N2840" s="57">
        <f t="shared" ref="N2840:N2903" si="442">IF(J2840=0,50,J2840)</f>
        <v>50</v>
      </c>
      <c r="O2840" s="57">
        <f t="shared" si="437"/>
        <v>50</v>
      </c>
      <c r="P2840" s="127">
        <f t="shared" ref="P2840:P2903" si="443">IF(M2840&gt;8.4,8.4,M2840)</f>
        <v>7.5</v>
      </c>
      <c r="Q2840" s="130">
        <f t="shared" ref="Q2840:Q2903" si="444">IF(O2840&gt;670,670,O2840)</f>
        <v>50</v>
      </c>
      <c r="R2840" s="62">
        <f t="shared" ref="R2840:R2903" si="445">IF(J2840=0,50,J2840)</f>
        <v>50</v>
      </c>
      <c r="S2840" s="62">
        <f t="shared" si="438"/>
        <v>50</v>
      </c>
      <c r="T2840" s="129">
        <f t="shared" si="439"/>
        <v>3621.9078586603164</v>
      </c>
      <c r="X2840" s="62"/>
      <c r="AA2840" s="24"/>
    </row>
    <row r="2841" spans="6:27" x14ac:dyDescent="0.3">
      <c r="F2841" s="124">
        <f>Calculator!A2823</f>
        <v>2818</v>
      </c>
      <c r="G2841" s="44">
        <f>Calculator!B2823</f>
        <v>0</v>
      </c>
      <c r="H2841" s="44">
        <f>Calculator!C2823</f>
        <v>0</v>
      </c>
      <c r="I2841" s="46">
        <f>Calculator!E2823</f>
        <v>0</v>
      </c>
      <c r="J2841" s="45">
        <f>Calculator!F2823</f>
        <v>0</v>
      </c>
      <c r="K2841" s="125">
        <f t="shared" si="440"/>
        <v>7.5</v>
      </c>
      <c r="L2841" s="127">
        <f t="shared" si="441"/>
        <v>7.5</v>
      </c>
      <c r="M2841" s="127">
        <f t="shared" ref="M2841:M2904" si="446">IF(L2841&lt;5.5,5.5,L2841)</f>
        <v>7.5</v>
      </c>
      <c r="N2841" s="57">
        <f t="shared" si="442"/>
        <v>50</v>
      </c>
      <c r="O2841" s="57">
        <f t="shared" ref="O2841:O2904" si="447">IF(N2841&lt;10,10,N2841)</f>
        <v>50</v>
      </c>
      <c r="P2841" s="127">
        <f t="shared" si="443"/>
        <v>7.5</v>
      </c>
      <c r="Q2841" s="130">
        <f t="shared" si="444"/>
        <v>50</v>
      </c>
      <c r="R2841" s="62">
        <f t="shared" si="445"/>
        <v>50</v>
      </c>
      <c r="S2841" s="62">
        <f t="shared" ref="S2841:S2904" si="448">IF(R2841&gt;250,250,R2841)</f>
        <v>50</v>
      </c>
      <c r="T2841" s="129">
        <f t="shared" ref="T2841:T2904" si="449">EXP(0.878*(LN(S2841))+4.76)</f>
        <v>3621.9078586603164</v>
      </c>
      <c r="X2841" s="62"/>
      <c r="AA2841" s="24"/>
    </row>
    <row r="2842" spans="6:27" x14ac:dyDescent="0.3">
      <c r="F2842" s="124">
        <f>Calculator!A2824</f>
        <v>2819</v>
      </c>
      <c r="G2842" s="44">
        <f>Calculator!B2824</f>
        <v>0</v>
      </c>
      <c r="H2842" s="44">
        <f>Calculator!C2824</f>
        <v>0</v>
      </c>
      <c r="I2842" s="46">
        <f>Calculator!E2824</f>
        <v>0</v>
      </c>
      <c r="J2842" s="45">
        <f>Calculator!F2824</f>
        <v>0</v>
      </c>
      <c r="K2842" s="125">
        <f t="shared" si="440"/>
        <v>7.5</v>
      </c>
      <c r="L2842" s="127">
        <f t="shared" si="441"/>
        <v>7.5</v>
      </c>
      <c r="M2842" s="127">
        <f t="shared" si="446"/>
        <v>7.5</v>
      </c>
      <c r="N2842" s="57">
        <f t="shared" si="442"/>
        <v>50</v>
      </c>
      <c r="O2842" s="57">
        <f t="shared" si="447"/>
        <v>50</v>
      </c>
      <c r="P2842" s="127">
        <f t="shared" si="443"/>
        <v>7.5</v>
      </c>
      <c r="Q2842" s="130">
        <f t="shared" si="444"/>
        <v>50</v>
      </c>
      <c r="R2842" s="62">
        <f t="shared" si="445"/>
        <v>50</v>
      </c>
      <c r="S2842" s="62">
        <f t="shared" si="448"/>
        <v>50</v>
      </c>
      <c r="T2842" s="129">
        <f t="shared" si="449"/>
        <v>3621.9078586603164</v>
      </c>
      <c r="X2842" s="62"/>
      <c r="AA2842" s="24"/>
    </row>
    <row r="2843" spans="6:27" x14ac:dyDescent="0.3">
      <c r="F2843" s="124">
        <f>Calculator!A2825</f>
        <v>2820</v>
      </c>
      <c r="G2843" s="44">
        <f>Calculator!B2825</f>
        <v>0</v>
      </c>
      <c r="H2843" s="44">
        <f>Calculator!C2825</f>
        <v>0</v>
      </c>
      <c r="I2843" s="46">
        <f>Calculator!E2825</f>
        <v>0</v>
      </c>
      <c r="J2843" s="45">
        <f>Calculator!F2825</f>
        <v>0</v>
      </c>
      <c r="K2843" s="125">
        <f t="shared" si="440"/>
        <v>7.5</v>
      </c>
      <c r="L2843" s="127">
        <f t="shared" si="441"/>
        <v>7.5</v>
      </c>
      <c r="M2843" s="127">
        <f t="shared" si="446"/>
        <v>7.5</v>
      </c>
      <c r="N2843" s="57">
        <f t="shared" si="442"/>
        <v>50</v>
      </c>
      <c r="O2843" s="57">
        <f t="shared" si="447"/>
        <v>50</v>
      </c>
      <c r="P2843" s="127">
        <f t="shared" si="443"/>
        <v>7.5</v>
      </c>
      <c r="Q2843" s="130">
        <f t="shared" si="444"/>
        <v>50</v>
      </c>
      <c r="R2843" s="62">
        <f t="shared" si="445"/>
        <v>50</v>
      </c>
      <c r="S2843" s="62">
        <f t="shared" si="448"/>
        <v>50</v>
      </c>
      <c r="T2843" s="129">
        <f t="shared" si="449"/>
        <v>3621.9078586603164</v>
      </c>
      <c r="X2843" s="62"/>
      <c r="AA2843" s="24"/>
    </row>
    <row r="2844" spans="6:27" x14ac:dyDescent="0.3">
      <c r="F2844" s="124">
        <f>Calculator!A2826</f>
        <v>2821</v>
      </c>
      <c r="G2844" s="44">
        <f>Calculator!B2826</f>
        <v>0</v>
      </c>
      <c r="H2844" s="44">
        <f>Calculator!C2826</f>
        <v>0</v>
      </c>
      <c r="I2844" s="46">
        <f>Calculator!E2826</f>
        <v>0</v>
      </c>
      <c r="J2844" s="45">
        <f>Calculator!F2826</f>
        <v>0</v>
      </c>
      <c r="K2844" s="125">
        <f t="shared" si="440"/>
        <v>7.5</v>
      </c>
      <c r="L2844" s="127">
        <f t="shared" si="441"/>
        <v>7.5</v>
      </c>
      <c r="M2844" s="127">
        <f t="shared" si="446"/>
        <v>7.5</v>
      </c>
      <c r="N2844" s="57">
        <f t="shared" si="442"/>
        <v>50</v>
      </c>
      <c r="O2844" s="57">
        <f t="shared" si="447"/>
        <v>50</v>
      </c>
      <c r="P2844" s="127">
        <f t="shared" si="443"/>
        <v>7.5</v>
      </c>
      <c r="Q2844" s="130">
        <f t="shared" si="444"/>
        <v>50</v>
      </c>
      <c r="R2844" s="62">
        <f t="shared" si="445"/>
        <v>50</v>
      </c>
      <c r="S2844" s="62">
        <f t="shared" si="448"/>
        <v>50</v>
      </c>
      <c r="T2844" s="129">
        <f t="shared" si="449"/>
        <v>3621.9078586603164</v>
      </c>
      <c r="X2844" s="62"/>
      <c r="AA2844" s="24"/>
    </row>
    <row r="2845" spans="6:27" x14ac:dyDescent="0.3">
      <c r="F2845" s="124">
        <f>Calculator!A2827</f>
        <v>2822</v>
      </c>
      <c r="G2845" s="44">
        <f>Calculator!B2827</f>
        <v>0</v>
      </c>
      <c r="H2845" s="44">
        <f>Calculator!C2827</f>
        <v>0</v>
      </c>
      <c r="I2845" s="46">
        <f>Calculator!E2827</f>
        <v>0</v>
      </c>
      <c r="J2845" s="45">
        <f>Calculator!F2827</f>
        <v>0</v>
      </c>
      <c r="K2845" s="125">
        <f t="shared" si="440"/>
        <v>7.5</v>
      </c>
      <c r="L2845" s="127">
        <f t="shared" si="441"/>
        <v>7.5</v>
      </c>
      <c r="M2845" s="127">
        <f t="shared" si="446"/>
        <v>7.5</v>
      </c>
      <c r="N2845" s="57">
        <f t="shared" si="442"/>
        <v>50</v>
      </c>
      <c r="O2845" s="57">
        <f t="shared" si="447"/>
        <v>50</v>
      </c>
      <c r="P2845" s="127">
        <f t="shared" si="443"/>
        <v>7.5</v>
      </c>
      <c r="Q2845" s="130">
        <f t="shared" si="444"/>
        <v>50</v>
      </c>
      <c r="R2845" s="62">
        <f t="shared" si="445"/>
        <v>50</v>
      </c>
      <c r="S2845" s="62">
        <f t="shared" si="448"/>
        <v>50</v>
      </c>
      <c r="T2845" s="129">
        <f t="shared" si="449"/>
        <v>3621.9078586603164</v>
      </c>
      <c r="X2845" s="62"/>
      <c r="AA2845" s="24"/>
    </row>
    <row r="2846" spans="6:27" x14ac:dyDescent="0.3">
      <c r="F2846" s="124">
        <f>Calculator!A2828</f>
        <v>2823</v>
      </c>
      <c r="G2846" s="44">
        <f>Calculator!B2828</f>
        <v>0</v>
      </c>
      <c r="H2846" s="44">
        <f>Calculator!C2828</f>
        <v>0</v>
      </c>
      <c r="I2846" s="46">
        <f>Calculator!E2828</f>
        <v>0</v>
      </c>
      <c r="J2846" s="45">
        <f>Calculator!F2828</f>
        <v>0</v>
      </c>
      <c r="K2846" s="125">
        <f t="shared" si="440"/>
        <v>7.5</v>
      </c>
      <c r="L2846" s="127">
        <f t="shared" si="441"/>
        <v>7.5</v>
      </c>
      <c r="M2846" s="127">
        <f t="shared" si="446"/>
        <v>7.5</v>
      </c>
      <c r="N2846" s="57">
        <f t="shared" si="442"/>
        <v>50</v>
      </c>
      <c r="O2846" s="57">
        <f t="shared" si="447"/>
        <v>50</v>
      </c>
      <c r="P2846" s="127">
        <f t="shared" si="443"/>
        <v>7.5</v>
      </c>
      <c r="Q2846" s="130">
        <f t="shared" si="444"/>
        <v>50</v>
      </c>
      <c r="R2846" s="62">
        <f t="shared" si="445"/>
        <v>50</v>
      </c>
      <c r="S2846" s="62">
        <f t="shared" si="448"/>
        <v>50</v>
      </c>
      <c r="T2846" s="129">
        <f t="shared" si="449"/>
        <v>3621.9078586603164</v>
      </c>
      <c r="X2846" s="62"/>
      <c r="AA2846" s="24"/>
    </row>
    <row r="2847" spans="6:27" x14ac:dyDescent="0.3">
      <c r="F2847" s="124">
        <f>Calculator!A2829</f>
        <v>2824</v>
      </c>
      <c r="G2847" s="44">
        <f>Calculator!B2829</f>
        <v>0</v>
      </c>
      <c r="H2847" s="44">
        <f>Calculator!C2829</f>
        <v>0</v>
      </c>
      <c r="I2847" s="46">
        <f>Calculator!E2829</f>
        <v>0</v>
      </c>
      <c r="J2847" s="45">
        <f>Calculator!F2829</f>
        <v>0</v>
      </c>
      <c r="K2847" s="125">
        <f t="shared" si="440"/>
        <v>7.5</v>
      </c>
      <c r="L2847" s="127">
        <f t="shared" si="441"/>
        <v>7.5</v>
      </c>
      <c r="M2847" s="127">
        <f t="shared" si="446"/>
        <v>7.5</v>
      </c>
      <c r="N2847" s="57">
        <f t="shared" si="442"/>
        <v>50</v>
      </c>
      <c r="O2847" s="57">
        <f t="shared" si="447"/>
        <v>50</v>
      </c>
      <c r="P2847" s="127">
        <f t="shared" si="443"/>
        <v>7.5</v>
      </c>
      <c r="Q2847" s="130">
        <f t="shared" si="444"/>
        <v>50</v>
      </c>
      <c r="R2847" s="62">
        <f t="shared" si="445"/>
        <v>50</v>
      </c>
      <c r="S2847" s="62">
        <f t="shared" si="448"/>
        <v>50</v>
      </c>
      <c r="T2847" s="129">
        <f t="shared" si="449"/>
        <v>3621.9078586603164</v>
      </c>
      <c r="X2847" s="62"/>
      <c r="AA2847" s="24"/>
    </row>
    <row r="2848" spans="6:27" x14ac:dyDescent="0.3">
      <c r="F2848" s="124">
        <f>Calculator!A2830</f>
        <v>2825</v>
      </c>
      <c r="G2848" s="44">
        <f>Calculator!B2830</f>
        <v>0</v>
      </c>
      <c r="H2848" s="44">
        <f>Calculator!C2830</f>
        <v>0</v>
      </c>
      <c r="I2848" s="46">
        <f>Calculator!E2830</f>
        <v>0</v>
      </c>
      <c r="J2848" s="45">
        <f>Calculator!F2830</f>
        <v>0</v>
      </c>
      <c r="K2848" s="125">
        <f t="shared" si="440"/>
        <v>7.5</v>
      </c>
      <c r="L2848" s="127">
        <f t="shared" si="441"/>
        <v>7.5</v>
      </c>
      <c r="M2848" s="127">
        <f t="shared" si="446"/>
        <v>7.5</v>
      </c>
      <c r="N2848" s="57">
        <f t="shared" si="442"/>
        <v>50</v>
      </c>
      <c r="O2848" s="57">
        <f t="shared" si="447"/>
        <v>50</v>
      </c>
      <c r="P2848" s="127">
        <f t="shared" si="443"/>
        <v>7.5</v>
      </c>
      <c r="Q2848" s="130">
        <f t="shared" si="444"/>
        <v>50</v>
      </c>
      <c r="R2848" s="62">
        <f t="shared" si="445"/>
        <v>50</v>
      </c>
      <c r="S2848" s="62">
        <f t="shared" si="448"/>
        <v>50</v>
      </c>
      <c r="T2848" s="129">
        <f t="shared" si="449"/>
        <v>3621.9078586603164</v>
      </c>
      <c r="X2848" s="62"/>
      <c r="AA2848" s="24"/>
    </row>
    <row r="2849" spans="6:27" x14ac:dyDescent="0.3">
      <c r="F2849" s="124">
        <f>Calculator!A2831</f>
        <v>2826</v>
      </c>
      <c r="G2849" s="44">
        <f>Calculator!B2831</f>
        <v>0</v>
      </c>
      <c r="H2849" s="44">
        <f>Calculator!C2831</f>
        <v>0</v>
      </c>
      <c r="I2849" s="46">
        <f>Calculator!E2831</f>
        <v>0</v>
      </c>
      <c r="J2849" s="45">
        <f>Calculator!F2831</f>
        <v>0</v>
      </c>
      <c r="K2849" s="125">
        <f t="shared" si="440"/>
        <v>7.5</v>
      </c>
      <c r="L2849" s="127">
        <f t="shared" si="441"/>
        <v>7.5</v>
      </c>
      <c r="M2849" s="127">
        <f t="shared" si="446"/>
        <v>7.5</v>
      </c>
      <c r="N2849" s="57">
        <f t="shared" si="442"/>
        <v>50</v>
      </c>
      <c r="O2849" s="57">
        <f t="shared" si="447"/>
        <v>50</v>
      </c>
      <c r="P2849" s="127">
        <f t="shared" si="443"/>
        <v>7.5</v>
      </c>
      <c r="Q2849" s="130">
        <f t="shared" si="444"/>
        <v>50</v>
      </c>
      <c r="R2849" s="62">
        <f t="shared" si="445"/>
        <v>50</v>
      </c>
      <c r="S2849" s="62">
        <f t="shared" si="448"/>
        <v>50</v>
      </c>
      <c r="T2849" s="129">
        <f t="shared" si="449"/>
        <v>3621.9078586603164</v>
      </c>
      <c r="X2849" s="62"/>
      <c r="AA2849" s="24"/>
    </row>
    <row r="2850" spans="6:27" x14ac:dyDescent="0.3">
      <c r="F2850" s="124">
        <f>Calculator!A2832</f>
        <v>2827</v>
      </c>
      <c r="G2850" s="44">
        <f>Calculator!B2832</f>
        <v>0</v>
      </c>
      <c r="H2850" s="44">
        <f>Calculator!C2832</f>
        <v>0</v>
      </c>
      <c r="I2850" s="46">
        <f>Calculator!E2832</f>
        <v>0</v>
      </c>
      <c r="J2850" s="45">
        <f>Calculator!F2832</f>
        <v>0</v>
      </c>
      <c r="K2850" s="125">
        <f t="shared" si="440"/>
        <v>7.5</v>
      </c>
      <c r="L2850" s="127">
        <f t="shared" si="441"/>
        <v>7.5</v>
      </c>
      <c r="M2850" s="127">
        <f t="shared" si="446"/>
        <v>7.5</v>
      </c>
      <c r="N2850" s="57">
        <f t="shared" si="442"/>
        <v>50</v>
      </c>
      <c r="O2850" s="57">
        <f t="shared" si="447"/>
        <v>50</v>
      </c>
      <c r="P2850" s="127">
        <f t="shared" si="443"/>
        <v>7.5</v>
      </c>
      <c r="Q2850" s="130">
        <f t="shared" si="444"/>
        <v>50</v>
      </c>
      <c r="R2850" s="62">
        <f t="shared" si="445"/>
        <v>50</v>
      </c>
      <c r="S2850" s="62">
        <f t="shared" si="448"/>
        <v>50</v>
      </c>
      <c r="T2850" s="129">
        <f t="shared" si="449"/>
        <v>3621.9078586603164</v>
      </c>
      <c r="X2850" s="62"/>
      <c r="AA2850" s="24"/>
    </row>
    <row r="2851" spans="6:27" x14ac:dyDescent="0.3">
      <c r="F2851" s="124">
        <f>Calculator!A2833</f>
        <v>2828</v>
      </c>
      <c r="G2851" s="44">
        <f>Calculator!B2833</f>
        <v>0</v>
      </c>
      <c r="H2851" s="44">
        <f>Calculator!C2833</f>
        <v>0</v>
      </c>
      <c r="I2851" s="46">
        <f>Calculator!E2833</f>
        <v>0</v>
      </c>
      <c r="J2851" s="45">
        <f>Calculator!F2833</f>
        <v>0</v>
      </c>
      <c r="K2851" s="125">
        <f t="shared" si="440"/>
        <v>7.5</v>
      </c>
      <c r="L2851" s="127">
        <f t="shared" si="441"/>
        <v>7.5</v>
      </c>
      <c r="M2851" s="127">
        <f t="shared" si="446"/>
        <v>7.5</v>
      </c>
      <c r="N2851" s="57">
        <f t="shared" si="442"/>
        <v>50</v>
      </c>
      <c r="O2851" s="57">
        <f t="shared" si="447"/>
        <v>50</v>
      </c>
      <c r="P2851" s="127">
        <f t="shared" si="443"/>
        <v>7.5</v>
      </c>
      <c r="Q2851" s="130">
        <f t="shared" si="444"/>
        <v>50</v>
      </c>
      <c r="R2851" s="62">
        <f t="shared" si="445"/>
        <v>50</v>
      </c>
      <c r="S2851" s="62">
        <f t="shared" si="448"/>
        <v>50</v>
      </c>
      <c r="T2851" s="129">
        <f t="shared" si="449"/>
        <v>3621.9078586603164</v>
      </c>
      <c r="X2851" s="62"/>
      <c r="AA2851" s="24"/>
    </row>
    <row r="2852" spans="6:27" x14ac:dyDescent="0.3">
      <c r="F2852" s="124">
        <f>Calculator!A2834</f>
        <v>2829</v>
      </c>
      <c r="G2852" s="44">
        <f>Calculator!B2834</f>
        <v>0</v>
      </c>
      <c r="H2852" s="44">
        <f>Calculator!C2834</f>
        <v>0</v>
      </c>
      <c r="I2852" s="46">
        <f>Calculator!E2834</f>
        <v>0</v>
      </c>
      <c r="J2852" s="45">
        <f>Calculator!F2834</f>
        <v>0</v>
      </c>
      <c r="K2852" s="125">
        <f t="shared" si="440"/>
        <v>7.5</v>
      </c>
      <c r="L2852" s="127">
        <f t="shared" si="441"/>
        <v>7.5</v>
      </c>
      <c r="M2852" s="127">
        <f t="shared" si="446"/>
        <v>7.5</v>
      </c>
      <c r="N2852" s="57">
        <f t="shared" si="442"/>
        <v>50</v>
      </c>
      <c r="O2852" s="57">
        <f t="shared" si="447"/>
        <v>50</v>
      </c>
      <c r="P2852" s="127">
        <f t="shared" si="443"/>
        <v>7.5</v>
      </c>
      <c r="Q2852" s="130">
        <f t="shared" si="444"/>
        <v>50</v>
      </c>
      <c r="R2852" s="62">
        <f t="shared" si="445"/>
        <v>50</v>
      </c>
      <c r="S2852" s="62">
        <f t="shared" si="448"/>
        <v>50</v>
      </c>
      <c r="T2852" s="129">
        <f t="shared" si="449"/>
        <v>3621.9078586603164</v>
      </c>
      <c r="X2852" s="62"/>
      <c r="AA2852" s="24"/>
    </row>
    <row r="2853" spans="6:27" x14ac:dyDescent="0.3">
      <c r="F2853" s="124">
        <f>Calculator!A2835</f>
        <v>2830</v>
      </c>
      <c r="G2853" s="44">
        <f>Calculator!B2835</f>
        <v>0</v>
      </c>
      <c r="H2853" s="44">
        <f>Calculator!C2835</f>
        <v>0</v>
      </c>
      <c r="I2853" s="46">
        <f>Calculator!E2835</f>
        <v>0</v>
      </c>
      <c r="J2853" s="45">
        <f>Calculator!F2835</f>
        <v>0</v>
      </c>
      <c r="K2853" s="125">
        <f t="shared" si="440"/>
        <v>7.5</v>
      </c>
      <c r="L2853" s="127">
        <f t="shared" si="441"/>
        <v>7.5</v>
      </c>
      <c r="M2853" s="127">
        <f t="shared" si="446"/>
        <v>7.5</v>
      </c>
      <c r="N2853" s="57">
        <f t="shared" si="442"/>
        <v>50</v>
      </c>
      <c r="O2853" s="57">
        <f t="shared" si="447"/>
        <v>50</v>
      </c>
      <c r="P2853" s="127">
        <f t="shared" si="443"/>
        <v>7.5</v>
      </c>
      <c r="Q2853" s="130">
        <f t="shared" si="444"/>
        <v>50</v>
      </c>
      <c r="R2853" s="62">
        <f t="shared" si="445"/>
        <v>50</v>
      </c>
      <c r="S2853" s="62">
        <f t="shared" si="448"/>
        <v>50</v>
      </c>
      <c r="T2853" s="129">
        <f t="shared" si="449"/>
        <v>3621.9078586603164</v>
      </c>
      <c r="X2853" s="62"/>
      <c r="AA2853" s="24"/>
    </row>
    <row r="2854" spans="6:27" x14ac:dyDescent="0.3">
      <c r="F2854" s="124">
        <f>Calculator!A2836</f>
        <v>2831</v>
      </c>
      <c r="G2854" s="44">
        <f>Calculator!B2836</f>
        <v>0</v>
      </c>
      <c r="H2854" s="44">
        <f>Calculator!C2836</f>
        <v>0</v>
      </c>
      <c r="I2854" s="46">
        <f>Calculator!E2836</f>
        <v>0</v>
      </c>
      <c r="J2854" s="45">
        <f>Calculator!F2836</f>
        <v>0</v>
      </c>
      <c r="K2854" s="125">
        <f t="shared" si="440"/>
        <v>7.5</v>
      </c>
      <c r="L2854" s="127">
        <f t="shared" si="441"/>
        <v>7.5</v>
      </c>
      <c r="M2854" s="127">
        <f t="shared" si="446"/>
        <v>7.5</v>
      </c>
      <c r="N2854" s="57">
        <f t="shared" si="442"/>
        <v>50</v>
      </c>
      <c r="O2854" s="57">
        <f t="shared" si="447"/>
        <v>50</v>
      </c>
      <c r="P2854" s="127">
        <f t="shared" si="443"/>
        <v>7.5</v>
      </c>
      <c r="Q2854" s="130">
        <f t="shared" si="444"/>
        <v>50</v>
      </c>
      <c r="R2854" s="62">
        <f t="shared" si="445"/>
        <v>50</v>
      </c>
      <c r="S2854" s="62">
        <f t="shared" si="448"/>
        <v>50</v>
      </c>
      <c r="T2854" s="129">
        <f t="shared" si="449"/>
        <v>3621.9078586603164</v>
      </c>
      <c r="X2854" s="62"/>
      <c r="AA2854" s="24"/>
    </row>
    <row r="2855" spans="6:27" x14ac:dyDescent="0.3">
      <c r="F2855" s="124">
        <f>Calculator!A2837</f>
        <v>2832</v>
      </c>
      <c r="G2855" s="44">
        <f>Calculator!B2837</f>
        <v>0</v>
      </c>
      <c r="H2855" s="44">
        <f>Calculator!C2837</f>
        <v>0</v>
      </c>
      <c r="I2855" s="46">
        <f>Calculator!E2837</f>
        <v>0</v>
      </c>
      <c r="J2855" s="45">
        <f>Calculator!F2837</f>
        <v>0</v>
      </c>
      <c r="K2855" s="125">
        <f t="shared" si="440"/>
        <v>7.5</v>
      </c>
      <c r="L2855" s="127">
        <f t="shared" si="441"/>
        <v>7.5</v>
      </c>
      <c r="M2855" s="127">
        <f t="shared" si="446"/>
        <v>7.5</v>
      </c>
      <c r="N2855" s="57">
        <f t="shared" si="442"/>
        <v>50</v>
      </c>
      <c r="O2855" s="57">
        <f t="shared" si="447"/>
        <v>50</v>
      </c>
      <c r="P2855" s="127">
        <f t="shared" si="443"/>
        <v>7.5</v>
      </c>
      <c r="Q2855" s="130">
        <f t="shared" si="444"/>
        <v>50</v>
      </c>
      <c r="R2855" s="62">
        <f t="shared" si="445"/>
        <v>50</v>
      </c>
      <c r="S2855" s="62">
        <f t="shared" si="448"/>
        <v>50</v>
      </c>
      <c r="T2855" s="129">
        <f t="shared" si="449"/>
        <v>3621.9078586603164</v>
      </c>
      <c r="X2855" s="62"/>
      <c r="AA2855" s="24"/>
    </row>
    <row r="2856" spans="6:27" x14ac:dyDescent="0.3">
      <c r="F2856" s="124">
        <f>Calculator!A2838</f>
        <v>2833</v>
      </c>
      <c r="G2856" s="44">
        <f>Calculator!B2838</f>
        <v>0</v>
      </c>
      <c r="H2856" s="44">
        <f>Calculator!C2838</f>
        <v>0</v>
      </c>
      <c r="I2856" s="46">
        <f>Calculator!E2838</f>
        <v>0</v>
      </c>
      <c r="J2856" s="45">
        <f>Calculator!F2838</f>
        <v>0</v>
      </c>
      <c r="K2856" s="125">
        <f t="shared" si="440"/>
        <v>7.5</v>
      </c>
      <c r="L2856" s="127">
        <f t="shared" si="441"/>
        <v>7.5</v>
      </c>
      <c r="M2856" s="127">
        <f t="shared" si="446"/>
        <v>7.5</v>
      </c>
      <c r="N2856" s="57">
        <f t="shared" si="442"/>
        <v>50</v>
      </c>
      <c r="O2856" s="57">
        <f t="shared" si="447"/>
        <v>50</v>
      </c>
      <c r="P2856" s="127">
        <f t="shared" si="443"/>
        <v>7.5</v>
      </c>
      <c r="Q2856" s="130">
        <f t="shared" si="444"/>
        <v>50</v>
      </c>
      <c r="R2856" s="62">
        <f t="shared" si="445"/>
        <v>50</v>
      </c>
      <c r="S2856" s="62">
        <f t="shared" si="448"/>
        <v>50</v>
      </c>
      <c r="T2856" s="129">
        <f t="shared" si="449"/>
        <v>3621.9078586603164</v>
      </c>
      <c r="X2856" s="62"/>
      <c r="AA2856" s="24"/>
    </row>
    <row r="2857" spans="6:27" x14ac:dyDescent="0.3">
      <c r="F2857" s="124">
        <f>Calculator!A2839</f>
        <v>2834</v>
      </c>
      <c r="G2857" s="44">
        <f>Calculator!B2839</f>
        <v>0</v>
      </c>
      <c r="H2857" s="44">
        <f>Calculator!C2839</f>
        <v>0</v>
      </c>
      <c r="I2857" s="46">
        <f>Calculator!E2839</f>
        <v>0</v>
      </c>
      <c r="J2857" s="45">
        <f>Calculator!F2839</f>
        <v>0</v>
      </c>
      <c r="K2857" s="125">
        <f t="shared" si="440"/>
        <v>7.5</v>
      </c>
      <c r="L2857" s="127">
        <f t="shared" si="441"/>
        <v>7.5</v>
      </c>
      <c r="M2857" s="127">
        <f t="shared" si="446"/>
        <v>7.5</v>
      </c>
      <c r="N2857" s="57">
        <f t="shared" si="442"/>
        <v>50</v>
      </c>
      <c r="O2857" s="57">
        <f t="shared" si="447"/>
        <v>50</v>
      </c>
      <c r="P2857" s="127">
        <f t="shared" si="443"/>
        <v>7.5</v>
      </c>
      <c r="Q2857" s="130">
        <f t="shared" si="444"/>
        <v>50</v>
      </c>
      <c r="R2857" s="62">
        <f t="shared" si="445"/>
        <v>50</v>
      </c>
      <c r="S2857" s="62">
        <f t="shared" si="448"/>
        <v>50</v>
      </c>
      <c r="T2857" s="129">
        <f t="shared" si="449"/>
        <v>3621.9078586603164</v>
      </c>
      <c r="X2857" s="62"/>
      <c r="AA2857" s="24"/>
    </row>
    <row r="2858" spans="6:27" x14ac:dyDescent="0.3">
      <c r="F2858" s="124">
        <f>Calculator!A2840</f>
        <v>2835</v>
      </c>
      <c r="G2858" s="44">
        <f>Calculator!B2840</f>
        <v>0</v>
      </c>
      <c r="H2858" s="44">
        <f>Calculator!C2840</f>
        <v>0</v>
      </c>
      <c r="I2858" s="46">
        <f>Calculator!E2840</f>
        <v>0</v>
      </c>
      <c r="J2858" s="45">
        <f>Calculator!F2840</f>
        <v>0</v>
      </c>
      <c r="K2858" s="125">
        <f t="shared" si="440"/>
        <v>7.5</v>
      </c>
      <c r="L2858" s="127">
        <f t="shared" si="441"/>
        <v>7.5</v>
      </c>
      <c r="M2858" s="127">
        <f t="shared" si="446"/>
        <v>7.5</v>
      </c>
      <c r="N2858" s="57">
        <f t="shared" si="442"/>
        <v>50</v>
      </c>
      <c r="O2858" s="57">
        <f t="shared" si="447"/>
        <v>50</v>
      </c>
      <c r="P2858" s="127">
        <f t="shared" si="443"/>
        <v>7.5</v>
      </c>
      <c r="Q2858" s="130">
        <f t="shared" si="444"/>
        <v>50</v>
      </c>
      <c r="R2858" s="62">
        <f t="shared" si="445"/>
        <v>50</v>
      </c>
      <c r="S2858" s="62">
        <f t="shared" si="448"/>
        <v>50</v>
      </c>
      <c r="T2858" s="129">
        <f t="shared" si="449"/>
        <v>3621.9078586603164</v>
      </c>
      <c r="X2858" s="62"/>
      <c r="AA2858" s="24"/>
    </row>
    <row r="2859" spans="6:27" x14ac:dyDescent="0.3">
      <c r="F2859" s="124">
        <f>Calculator!A2841</f>
        <v>2836</v>
      </c>
      <c r="G2859" s="44">
        <f>Calculator!B2841</f>
        <v>0</v>
      </c>
      <c r="H2859" s="44">
        <f>Calculator!C2841</f>
        <v>0</v>
      </c>
      <c r="I2859" s="46">
        <f>Calculator!E2841</f>
        <v>0</v>
      </c>
      <c r="J2859" s="45">
        <f>Calculator!F2841</f>
        <v>0</v>
      </c>
      <c r="K2859" s="125">
        <f t="shared" si="440"/>
        <v>7.5</v>
      </c>
      <c r="L2859" s="127">
        <f t="shared" si="441"/>
        <v>7.5</v>
      </c>
      <c r="M2859" s="127">
        <f t="shared" si="446"/>
        <v>7.5</v>
      </c>
      <c r="N2859" s="57">
        <f t="shared" si="442"/>
        <v>50</v>
      </c>
      <c r="O2859" s="57">
        <f t="shared" si="447"/>
        <v>50</v>
      </c>
      <c r="P2859" s="127">
        <f t="shared" si="443"/>
        <v>7.5</v>
      </c>
      <c r="Q2859" s="130">
        <f t="shared" si="444"/>
        <v>50</v>
      </c>
      <c r="R2859" s="62">
        <f t="shared" si="445"/>
        <v>50</v>
      </c>
      <c r="S2859" s="62">
        <f t="shared" si="448"/>
        <v>50</v>
      </c>
      <c r="T2859" s="129">
        <f t="shared" si="449"/>
        <v>3621.9078586603164</v>
      </c>
      <c r="X2859" s="62"/>
      <c r="AA2859" s="24"/>
    </row>
    <row r="2860" spans="6:27" x14ac:dyDescent="0.3">
      <c r="F2860" s="124">
        <f>Calculator!A2842</f>
        <v>2837</v>
      </c>
      <c r="G2860" s="44">
        <f>Calculator!B2842</f>
        <v>0</v>
      </c>
      <c r="H2860" s="44">
        <f>Calculator!C2842</f>
        <v>0</v>
      </c>
      <c r="I2860" s="46">
        <f>Calculator!E2842</f>
        <v>0</v>
      </c>
      <c r="J2860" s="45">
        <f>Calculator!F2842</f>
        <v>0</v>
      </c>
      <c r="K2860" s="125">
        <f t="shared" si="440"/>
        <v>7.5</v>
      </c>
      <c r="L2860" s="127">
        <f t="shared" si="441"/>
        <v>7.5</v>
      </c>
      <c r="M2860" s="127">
        <f t="shared" si="446"/>
        <v>7.5</v>
      </c>
      <c r="N2860" s="57">
        <f t="shared" si="442"/>
        <v>50</v>
      </c>
      <c r="O2860" s="57">
        <f t="shared" si="447"/>
        <v>50</v>
      </c>
      <c r="P2860" s="127">
        <f t="shared" si="443"/>
        <v>7.5</v>
      </c>
      <c r="Q2860" s="130">
        <f t="shared" si="444"/>
        <v>50</v>
      </c>
      <c r="R2860" s="62">
        <f t="shared" si="445"/>
        <v>50</v>
      </c>
      <c r="S2860" s="62">
        <f t="shared" si="448"/>
        <v>50</v>
      </c>
      <c r="T2860" s="129">
        <f t="shared" si="449"/>
        <v>3621.9078586603164</v>
      </c>
      <c r="X2860" s="62"/>
      <c r="AA2860" s="24"/>
    </row>
    <row r="2861" spans="6:27" x14ac:dyDescent="0.3">
      <c r="F2861" s="124">
        <f>Calculator!A2843</f>
        <v>2838</v>
      </c>
      <c r="G2861" s="44">
        <f>Calculator!B2843</f>
        <v>0</v>
      </c>
      <c r="H2861" s="44">
        <f>Calculator!C2843</f>
        <v>0</v>
      </c>
      <c r="I2861" s="46">
        <f>Calculator!E2843</f>
        <v>0</v>
      </c>
      <c r="J2861" s="45">
        <f>Calculator!F2843</f>
        <v>0</v>
      </c>
      <c r="K2861" s="125">
        <f t="shared" si="440"/>
        <v>7.5</v>
      </c>
      <c r="L2861" s="127">
        <f t="shared" si="441"/>
        <v>7.5</v>
      </c>
      <c r="M2861" s="127">
        <f t="shared" si="446"/>
        <v>7.5</v>
      </c>
      <c r="N2861" s="57">
        <f t="shared" si="442"/>
        <v>50</v>
      </c>
      <c r="O2861" s="57">
        <f t="shared" si="447"/>
        <v>50</v>
      </c>
      <c r="P2861" s="127">
        <f t="shared" si="443"/>
        <v>7.5</v>
      </c>
      <c r="Q2861" s="130">
        <f t="shared" si="444"/>
        <v>50</v>
      </c>
      <c r="R2861" s="62">
        <f t="shared" si="445"/>
        <v>50</v>
      </c>
      <c r="S2861" s="62">
        <f t="shared" si="448"/>
        <v>50</v>
      </c>
      <c r="T2861" s="129">
        <f t="shared" si="449"/>
        <v>3621.9078586603164</v>
      </c>
      <c r="X2861" s="62"/>
      <c r="AA2861" s="24"/>
    </row>
    <row r="2862" spans="6:27" x14ac:dyDescent="0.3">
      <c r="F2862" s="124">
        <f>Calculator!A2844</f>
        <v>2839</v>
      </c>
      <c r="G2862" s="44">
        <f>Calculator!B2844</f>
        <v>0</v>
      </c>
      <c r="H2862" s="44">
        <f>Calculator!C2844</f>
        <v>0</v>
      </c>
      <c r="I2862" s="46">
        <f>Calculator!E2844</f>
        <v>0</v>
      </c>
      <c r="J2862" s="45">
        <f>Calculator!F2844</f>
        <v>0</v>
      </c>
      <c r="K2862" s="125">
        <f t="shared" si="440"/>
        <v>7.5</v>
      </c>
      <c r="L2862" s="127">
        <f t="shared" si="441"/>
        <v>7.5</v>
      </c>
      <c r="M2862" s="127">
        <f t="shared" si="446"/>
        <v>7.5</v>
      </c>
      <c r="N2862" s="57">
        <f t="shared" si="442"/>
        <v>50</v>
      </c>
      <c r="O2862" s="57">
        <f t="shared" si="447"/>
        <v>50</v>
      </c>
      <c r="P2862" s="127">
        <f t="shared" si="443"/>
        <v>7.5</v>
      </c>
      <c r="Q2862" s="130">
        <f t="shared" si="444"/>
        <v>50</v>
      </c>
      <c r="R2862" s="62">
        <f t="shared" si="445"/>
        <v>50</v>
      </c>
      <c r="S2862" s="62">
        <f t="shared" si="448"/>
        <v>50</v>
      </c>
      <c r="T2862" s="129">
        <f t="shared" si="449"/>
        <v>3621.9078586603164</v>
      </c>
      <c r="X2862" s="62"/>
      <c r="AA2862" s="24"/>
    </row>
    <row r="2863" spans="6:27" x14ac:dyDescent="0.3">
      <c r="F2863" s="124">
        <f>Calculator!A2845</f>
        <v>2840</v>
      </c>
      <c r="G2863" s="44">
        <f>Calculator!B2845</f>
        <v>0</v>
      </c>
      <c r="H2863" s="44">
        <f>Calculator!C2845</f>
        <v>0</v>
      </c>
      <c r="I2863" s="46">
        <f>Calculator!E2845</f>
        <v>0</v>
      </c>
      <c r="J2863" s="45">
        <f>Calculator!F2845</f>
        <v>0</v>
      </c>
      <c r="K2863" s="125">
        <f t="shared" si="440"/>
        <v>7.5</v>
      </c>
      <c r="L2863" s="127">
        <f t="shared" si="441"/>
        <v>7.5</v>
      </c>
      <c r="M2863" s="127">
        <f t="shared" si="446"/>
        <v>7.5</v>
      </c>
      <c r="N2863" s="57">
        <f t="shared" si="442"/>
        <v>50</v>
      </c>
      <c r="O2863" s="57">
        <f t="shared" si="447"/>
        <v>50</v>
      </c>
      <c r="P2863" s="127">
        <f t="shared" si="443"/>
        <v>7.5</v>
      </c>
      <c r="Q2863" s="130">
        <f t="shared" si="444"/>
        <v>50</v>
      </c>
      <c r="R2863" s="62">
        <f t="shared" si="445"/>
        <v>50</v>
      </c>
      <c r="S2863" s="62">
        <f t="shared" si="448"/>
        <v>50</v>
      </c>
      <c r="T2863" s="129">
        <f t="shared" si="449"/>
        <v>3621.9078586603164</v>
      </c>
      <c r="X2863" s="62"/>
      <c r="AA2863" s="24"/>
    </row>
    <row r="2864" spans="6:27" x14ac:dyDescent="0.3">
      <c r="F2864" s="124">
        <f>Calculator!A2846</f>
        <v>2841</v>
      </c>
      <c r="G2864" s="44">
        <f>Calculator!B2846</f>
        <v>0</v>
      </c>
      <c r="H2864" s="44">
        <f>Calculator!C2846</f>
        <v>0</v>
      </c>
      <c r="I2864" s="46">
        <f>Calculator!E2846</f>
        <v>0</v>
      </c>
      <c r="J2864" s="45">
        <f>Calculator!F2846</f>
        <v>0</v>
      </c>
      <c r="K2864" s="125">
        <f t="shared" si="440"/>
        <v>7.5</v>
      </c>
      <c r="L2864" s="127">
        <f t="shared" si="441"/>
        <v>7.5</v>
      </c>
      <c r="M2864" s="127">
        <f t="shared" si="446"/>
        <v>7.5</v>
      </c>
      <c r="N2864" s="57">
        <f t="shared" si="442"/>
        <v>50</v>
      </c>
      <c r="O2864" s="57">
        <f t="shared" si="447"/>
        <v>50</v>
      </c>
      <c r="P2864" s="127">
        <f t="shared" si="443"/>
        <v>7.5</v>
      </c>
      <c r="Q2864" s="130">
        <f t="shared" si="444"/>
        <v>50</v>
      </c>
      <c r="R2864" s="62">
        <f t="shared" si="445"/>
        <v>50</v>
      </c>
      <c r="S2864" s="62">
        <f t="shared" si="448"/>
        <v>50</v>
      </c>
      <c r="T2864" s="129">
        <f t="shared" si="449"/>
        <v>3621.9078586603164</v>
      </c>
      <c r="X2864" s="62"/>
      <c r="AA2864" s="24"/>
    </row>
    <row r="2865" spans="6:27" x14ac:dyDescent="0.3">
      <c r="F2865" s="124">
        <f>Calculator!A2847</f>
        <v>2842</v>
      </c>
      <c r="G2865" s="44">
        <f>Calculator!B2847</f>
        <v>0</v>
      </c>
      <c r="H2865" s="44">
        <f>Calculator!C2847</f>
        <v>0</v>
      </c>
      <c r="I2865" s="46">
        <f>Calculator!E2847</f>
        <v>0</v>
      </c>
      <c r="J2865" s="45">
        <f>Calculator!F2847</f>
        <v>0</v>
      </c>
      <c r="K2865" s="125">
        <f t="shared" si="440"/>
        <v>7.5</v>
      </c>
      <c r="L2865" s="127">
        <f t="shared" si="441"/>
        <v>7.5</v>
      </c>
      <c r="M2865" s="127">
        <f t="shared" si="446"/>
        <v>7.5</v>
      </c>
      <c r="N2865" s="57">
        <f t="shared" si="442"/>
        <v>50</v>
      </c>
      <c r="O2865" s="57">
        <f t="shared" si="447"/>
        <v>50</v>
      </c>
      <c r="P2865" s="127">
        <f t="shared" si="443"/>
        <v>7.5</v>
      </c>
      <c r="Q2865" s="130">
        <f t="shared" si="444"/>
        <v>50</v>
      </c>
      <c r="R2865" s="62">
        <f t="shared" si="445"/>
        <v>50</v>
      </c>
      <c r="S2865" s="62">
        <f t="shared" si="448"/>
        <v>50</v>
      </c>
      <c r="T2865" s="129">
        <f t="shared" si="449"/>
        <v>3621.9078586603164</v>
      </c>
      <c r="X2865" s="62"/>
      <c r="AA2865" s="24"/>
    </row>
    <row r="2866" spans="6:27" x14ac:dyDescent="0.3">
      <c r="F2866" s="124">
        <f>Calculator!A2848</f>
        <v>2843</v>
      </c>
      <c r="G2866" s="44">
        <f>Calculator!B2848</f>
        <v>0</v>
      </c>
      <c r="H2866" s="44">
        <f>Calculator!C2848</f>
        <v>0</v>
      </c>
      <c r="I2866" s="46">
        <f>Calculator!E2848</f>
        <v>0</v>
      </c>
      <c r="J2866" s="45">
        <f>Calculator!F2848</f>
        <v>0</v>
      </c>
      <c r="K2866" s="125">
        <f t="shared" si="440"/>
        <v>7.5</v>
      </c>
      <c r="L2866" s="127">
        <f t="shared" si="441"/>
        <v>7.5</v>
      </c>
      <c r="M2866" s="127">
        <f t="shared" si="446"/>
        <v>7.5</v>
      </c>
      <c r="N2866" s="57">
        <f t="shared" si="442"/>
        <v>50</v>
      </c>
      <c r="O2866" s="57">
        <f t="shared" si="447"/>
        <v>50</v>
      </c>
      <c r="P2866" s="127">
        <f t="shared" si="443"/>
        <v>7.5</v>
      </c>
      <c r="Q2866" s="130">
        <f t="shared" si="444"/>
        <v>50</v>
      </c>
      <c r="R2866" s="62">
        <f t="shared" si="445"/>
        <v>50</v>
      </c>
      <c r="S2866" s="62">
        <f t="shared" si="448"/>
        <v>50</v>
      </c>
      <c r="T2866" s="129">
        <f t="shared" si="449"/>
        <v>3621.9078586603164</v>
      </c>
      <c r="X2866" s="62"/>
      <c r="AA2866" s="24"/>
    </row>
    <row r="2867" spans="6:27" x14ac:dyDescent="0.3">
      <c r="F2867" s="124">
        <f>Calculator!A2849</f>
        <v>2844</v>
      </c>
      <c r="G2867" s="44">
        <f>Calculator!B2849</f>
        <v>0</v>
      </c>
      <c r="H2867" s="44">
        <f>Calculator!C2849</f>
        <v>0</v>
      </c>
      <c r="I2867" s="46">
        <f>Calculator!E2849</f>
        <v>0</v>
      </c>
      <c r="J2867" s="45">
        <f>Calculator!F2849</f>
        <v>0</v>
      </c>
      <c r="K2867" s="125">
        <f t="shared" si="440"/>
        <v>7.5</v>
      </c>
      <c r="L2867" s="127">
        <f t="shared" si="441"/>
        <v>7.5</v>
      </c>
      <c r="M2867" s="127">
        <f t="shared" si="446"/>
        <v>7.5</v>
      </c>
      <c r="N2867" s="57">
        <f t="shared" si="442"/>
        <v>50</v>
      </c>
      <c r="O2867" s="57">
        <f t="shared" si="447"/>
        <v>50</v>
      </c>
      <c r="P2867" s="127">
        <f t="shared" si="443"/>
        <v>7.5</v>
      </c>
      <c r="Q2867" s="130">
        <f t="shared" si="444"/>
        <v>50</v>
      </c>
      <c r="R2867" s="62">
        <f t="shared" si="445"/>
        <v>50</v>
      </c>
      <c r="S2867" s="62">
        <f t="shared" si="448"/>
        <v>50</v>
      </c>
      <c r="T2867" s="129">
        <f t="shared" si="449"/>
        <v>3621.9078586603164</v>
      </c>
      <c r="X2867" s="62"/>
      <c r="AA2867" s="24"/>
    </row>
    <row r="2868" spans="6:27" x14ac:dyDescent="0.3">
      <c r="F2868" s="124">
        <f>Calculator!A2850</f>
        <v>2845</v>
      </c>
      <c r="G2868" s="44">
        <f>Calculator!B2850</f>
        <v>0</v>
      </c>
      <c r="H2868" s="44">
        <f>Calculator!C2850</f>
        <v>0</v>
      </c>
      <c r="I2868" s="46">
        <f>Calculator!E2850</f>
        <v>0</v>
      </c>
      <c r="J2868" s="45">
        <f>Calculator!F2850</f>
        <v>0</v>
      </c>
      <c r="K2868" s="125">
        <f t="shared" si="440"/>
        <v>7.5</v>
      </c>
      <c r="L2868" s="127">
        <f t="shared" si="441"/>
        <v>7.5</v>
      </c>
      <c r="M2868" s="127">
        <f t="shared" si="446"/>
        <v>7.5</v>
      </c>
      <c r="N2868" s="57">
        <f t="shared" si="442"/>
        <v>50</v>
      </c>
      <c r="O2868" s="57">
        <f t="shared" si="447"/>
        <v>50</v>
      </c>
      <c r="P2868" s="127">
        <f t="shared" si="443"/>
        <v>7.5</v>
      </c>
      <c r="Q2868" s="130">
        <f t="shared" si="444"/>
        <v>50</v>
      </c>
      <c r="R2868" s="62">
        <f t="shared" si="445"/>
        <v>50</v>
      </c>
      <c r="S2868" s="62">
        <f t="shared" si="448"/>
        <v>50</v>
      </c>
      <c r="T2868" s="129">
        <f t="shared" si="449"/>
        <v>3621.9078586603164</v>
      </c>
      <c r="X2868" s="62"/>
      <c r="AA2868" s="24"/>
    </row>
    <row r="2869" spans="6:27" x14ac:dyDescent="0.3">
      <c r="F2869" s="124">
        <f>Calculator!A2851</f>
        <v>2846</v>
      </c>
      <c r="G2869" s="44">
        <f>Calculator!B2851</f>
        <v>0</v>
      </c>
      <c r="H2869" s="44">
        <f>Calculator!C2851</f>
        <v>0</v>
      </c>
      <c r="I2869" s="46">
        <f>Calculator!E2851</f>
        <v>0</v>
      </c>
      <c r="J2869" s="45">
        <f>Calculator!F2851</f>
        <v>0</v>
      </c>
      <c r="K2869" s="125">
        <f t="shared" si="440"/>
        <v>7.5</v>
      </c>
      <c r="L2869" s="127">
        <f t="shared" si="441"/>
        <v>7.5</v>
      </c>
      <c r="M2869" s="127">
        <f t="shared" si="446"/>
        <v>7.5</v>
      </c>
      <c r="N2869" s="57">
        <f t="shared" si="442"/>
        <v>50</v>
      </c>
      <c r="O2869" s="57">
        <f t="shared" si="447"/>
        <v>50</v>
      </c>
      <c r="P2869" s="127">
        <f t="shared" si="443"/>
        <v>7.5</v>
      </c>
      <c r="Q2869" s="130">
        <f t="shared" si="444"/>
        <v>50</v>
      </c>
      <c r="R2869" s="62">
        <f t="shared" si="445"/>
        <v>50</v>
      </c>
      <c r="S2869" s="62">
        <f t="shared" si="448"/>
        <v>50</v>
      </c>
      <c r="T2869" s="129">
        <f t="shared" si="449"/>
        <v>3621.9078586603164</v>
      </c>
      <c r="X2869" s="62"/>
      <c r="AA2869" s="24"/>
    </row>
    <row r="2870" spans="6:27" x14ac:dyDescent="0.3">
      <c r="F2870" s="124">
        <f>Calculator!A2852</f>
        <v>2847</v>
      </c>
      <c r="G2870" s="44">
        <f>Calculator!B2852</f>
        <v>0</v>
      </c>
      <c r="H2870" s="44">
        <f>Calculator!C2852</f>
        <v>0</v>
      </c>
      <c r="I2870" s="46">
        <f>Calculator!E2852</f>
        <v>0</v>
      </c>
      <c r="J2870" s="45">
        <f>Calculator!F2852</f>
        <v>0</v>
      </c>
      <c r="K2870" s="125">
        <f t="shared" si="440"/>
        <v>7.5</v>
      </c>
      <c r="L2870" s="127">
        <f t="shared" si="441"/>
        <v>7.5</v>
      </c>
      <c r="M2870" s="127">
        <f t="shared" si="446"/>
        <v>7.5</v>
      </c>
      <c r="N2870" s="57">
        <f t="shared" si="442"/>
        <v>50</v>
      </c>
      <c r="O2870" s="57">
        <f t="shared" si="447"/>
        <v>50</v>
      </c>
      <c r="P2870" s="127">
        <f t="shared" si="443"/>
        <v>7.5</v>
      </c>
      <c r="Q2870" s="130">
        <f t="shared" si="444"/>
        <v>50</v>
      </c>
      <c r="R2870" s="62">
        <f t="shared" si="445"/>
        <v>50</v>
      </c>
      <c r="S2870" s="62">
        <f t="shared" si="448"/>
        <v>50</v>
      </c>
      <c r="T2870" s="129">
        <f t="shared" si="449"/>
        <v>3621.9078586603164</v>
      </c>
      <c r="X2870" s="62"/>
      <c r="AA2870" s="24"/>
    </row>
    <row r="2871" spans="6:27" x14ac:dyDescent="0.3">
      <c r="F2871" s="124">
        <f>Calculator!A2853</f>
        <v>2848</v>
      </c>
      <c r="G2871" s="44">
        <f>Calculator!B2853</f>
        <v>0</v>
      </c>
      <c r="H2871" s="44">
        <f>Calculator!C2853</f>
        <v>0</v>
      </c>
      <c r="I2871" s="46">
        <f>Calculator!E2853</f>
        <v>0</v>
      </c>
      <c r="J2871" s="45">
        <f>Calculator!F2853</f>
        <v>0</v>
      </c>
      <c r="K2871" s="125">
        <f t="shared" si="440"/>
        <v>7.5</v>
      </c>
      <c r="L2871" s="127">
        <f t="shared" si="441"/>
        <v>7.5</v>
      </c>
      <c r="M2871" s="127">
        <f t="shared" si="446"/>
        <v>7.5</v>
      </c>
      <c r="N2871" s="57">
        <f t="shared" si="442"/>
        <v>50</v>
      </c>
      <c r="O2871" s="57">
        <f t="shared" si="447"/>
        <v>50</v>
      </c>
      <c r="P2871" s="127">
        <f t="shared" si="443"/>
        <v>7.5</v>
      </c>
      <c r="Q2871" s="130">
        <f t="shared" si="444"/>
        <v>50</v>
      </c>
      <c r="R2871" s="62">
        <f t="shared" si="445"/>
        <v>50</v>
      </c>
      <c r="S2871" s="62">
        <f t="shared" si="448"/>
        <v>50</v>
      </c>
      <c r="T2871" s="129">
        <f t="shared" si="449"/>
        <v>3621.9078586603164</v>
      </c>
      <c r="X2871" s="62"/>
      <c r="AA2871" s="24"/>
    </row>
    <row r="2872" spans="6:27" x14ac:dyDescent="0.3">
      <c r="F2872" s="124">
        <f>Calculator!A2854</f>
        <v>2849</v>
      </c>
      <c r="G2872" s="44">
        <f>Calculator!B2854</f>
        <v>0</v>
      </c>
      <c r="H2872" s="44">
        <f>Calculator!C2854</f>
        <v>0</v>
      </c>
      <c r="I2872" s="46">
        <f>Calculator!E2854</f>
        <v>0</v>
      </c>
      <c r="J2872" s="45">
        <f>Calculator!F2854</f>
        <v>0</v>
      </c>
      <c r="K2872" s="125">
        <f t="shared" si="440"/>
        <v>7.5</v>
      </c>
      <c r="L2872" s="127">
        <f t="shared" si="441"/>
        <v>7.5</v>
      </c>
      <c r="M2872" s="127">
        <f t="shared" si="446"/>
        <v>7.5</v>
      </c>
      <c r="N2872" s="57">
        <f t="shared" si="442"/>
        <v>50</v>
      </c>
      <c r="O2872" s="57">
        <f t="shared" si="447"/>
        <v>50</v>
      </c>
      <c r="P2872" s="127">
        <f t="shared" si="443"/>
        <v>7.5</v>
      </c>
      <c r="Q2872" s="130">
        <f t="shared" si="444"/>
        <v>50</v>
      </c>
      <c r="R2872" s="62">
        <f t="shared" si="445"/>
        <v>50</v>
      </c>
      <c r="S2872" s="62">
        <f t="shared" si="448"/>
        <v>50</v>
      </c>
      <c r="T2872" s="129">
        <f t="shared" si="449"/>
        <v>3621.9078586603164</v>
      </c>
      <c r="X2872" s="62"/>
      <c r="AA2872" s="24"/>
    </row>
    <row r="2873" spans="6:27" x14ac:dyDescent="0.3">
      <c r="F2873" s="124">
        <f>Calculator!A2855</f>
        <v>2850</v>
      </c>
      <c r="G2873" s="44">
        <f>Calculator!B2855</f>
        <v>0</v>
      </c>
      <c r="H2873" s="44">
        <f>Calculator!C2855</f>
        <v>0</v>
      </c>
      <c r="I2873" s="46">
        <f>Calculator!E2855</f>
        <v>0</v>
      </c>
      <c r="J2873" s="45">
        <f>Calculator!F2855</f>
        <v>0</v>
      </c>
      <c r="K2873" s="125">
        <f t="shared" si="440"/>
        <v>7.5</v>
      </c>
      <c r="L2873" s="127">
        <f t="shared" si="441"/>
        <v>7.5</v>
      </c>
      <c r="M2873" s="127">
        <f t="shared" si="446"/>
        <v>7.5</v>
      </c>
      <c r="N2873" s="57">
        <f t="shared" si="442"/>
        <v>50</v>
      </c>
      <c r="O2873" s="57">
        <f t="shared" si="447"/>
        <v>50</v>
      </c>
      <c r="P2873" s="127">
        <f t="shared" si="443"/>
        <v>7.5</v>
      </c>
      <c r="Q2873" s="130">
        <f t="shared" si="444"/>
        <v>50</v>
      </c>
      <c r="R2873" s="62">
        <f t="shared" si="445"/>
        <v>50</v>
      </c>
      <c r="S2873" s="62">
        <f t="shared" si="448"/>
        <v>50</v>
      </c>
      <c r="T2873" s="129">
        <f t="shared" si="449"/>
        <v>3621.9078586603164</v>
      </c>
      <c r="X2873" s="62"/>
      <c r="AA2873" s="24"/>
    </row>
    <row r="2874" spans="6:27" x14ac:dyDescent="0.3">
      <c r="F2874" s="124">
        <f>Calculator!A2856</f>
        <v>2851</v>
      </c>
      <c r="G2874" s="44">
        <f>Calculator!B2856</f>
        <v>0</v>
      </c>
      <c r="H2874" s="44">
        <f>Calculator!C2856</f>
        <v>0</v>
      </c>
      <c r="I2874" s="46">
        <f>Calculator!E2856</f>
        <v>0</v>
      </c>
      <c r="J2874" s="45">
        <f>Calculator!F2856</f>
        <v>0</v>
      </c>
      <c r="K2874" s="125">
        <f t="shared" si="440"/>
        <v>7.5</v>
      </c>
      <c r="L2874" s="127">
        <f t="shared" si="441"/>
        <v>7.5</v>
      </c>
      <c r="M2874" s="127">
        <f t="shared" si="446"/>
        <v>7.5</v>
      </c>
      <c r="N2874" s="57">
        <f t="shared" si="442"/>
        <v>50</v>
      </c>
      <c r="O2874" s="57">
        <f t="shared" si="447"/>
        <v>50</v>
      </c>
      <c r="P2874" s="127">
        <f t="shared" si="443"/>
        <v>7.5</v>
      </c>
      <c r="Q2874" s="130">
        <f t="shared" si="444"/>
        <v>50</v>
      </c>
      <c r="R2874" s="62">
        <f t="shared" si="445"/>
        <v>50</v>
      </c>
      <c r="S2874" s="62">
        <f t="shared" si="448"/>
        <v>50</v>
      </c>
      <c r="T2874" s="129">
        <f t="shared" si="449"/>
        <v>3621.9078586603164</v>
      </c>
      <c r="X2874" s="62"/>
      <c r="AA2874" s="24"/>
    </row>
    <row r="2875" spans="6:27" x14ac:dyDescent="0.3">
      <c r="F2875" s="124">
        <f>Calculator!A2857</f>
        <v>2852</v>
      </c>
      <c r="G2875" s="44">
        <f>Calculator!B2857</f>
        <v>0</v>
      </c>
      <c r="H2875" s="44">
        <f>Calculator!C2857</f>
        <v>0</v>
      </c>
      <c r="I2875" s="46">
        <f>Calculator!E2857</f>
        <v>0</v>
      </c>
      <c r="J2875" s="45">
        <f>Calculator!F2857</f>
        <v>0</v>
      </c>
      <c r="K2875" s="125">
        <f t="shared" si="440"/>
        <v>7.5</v>
      </c>
      <c r="L2875" s="127">
        <f t="shared" si="441"/>
        <v>7.5</v>
      </c>
      <c r="M2875" s="127">
        <f t="shared" si="446"/>
        <v>7.5</v>
      </c>
      <c r="N2875" s="57">
        <f t="shared" si="442"/>
        <v>50</v>
      </c>
      <c r="O2875" s="57">
        <f t="shared" si="447"/>
        <v>50</v>
      </c>
      <c r="P2875" s="127">
        <f t="shared" si="443"/>
        <v>7.5</v>
      </c>
      <c r="Q2875" s="130">
        <f t="shared" si="444"/>
        <v>50</v>
      </c>
      <c r="R2875" s="62">
        <f t="shared" si="445"/>
        <v>50</v>
      </c>
      <c r="S2875" s="62">
        <f t="shared" si="448"/>
        <v>50</v>
      </c>
      <c r="T2875" s="129">
        <f t="shared" si="449"/>
        <v>3621.9078586603164</v>
      </c>
      <c r="X2875" s="62"/>
      <c r="AA2875" s="24"/>
    </row>
    <row r="2876" spans="6:27" x14ac:dyDescent="0.3">
      <c r="F2876" s="124">
        <f>Calculator!A2858</f>
        <v>2853</v>
      </c>
      <c r="G2876" s="44">
        <f>Calculator!B2858</f>
        <v>0</v>
      </c>
      <c r="H2876" s="44">
        <f>Calculator!C2858</f>
        <v>0</v>
      </c>
      <c r="I2876" s="46">
        <f>Calculator!E2858</f>
        <v>0</v>
      </c>
      <c r="J2876" s="45">
        <f>Calculator!F2858</f>
        <v>0</v>
      </c>
      <c r="K2876" s="125">
        <f t="shared" si="440"/>
        <v>7.5</v>
      </c>
      <c r="L2876" s="127">
        <f t="shared" si="441"/>
        <v>7.5</v>
      </c>
      <c r="M2876" s="127">
        <f t="shared" si="446"/>
        <v>7.5</v>
      </c>
      <c r="N2876" s="57">
        <f t="shared" si="442"/>
        <v>50</v>
      </c>
      <c r="O2876" s="57">
        <f t="shared" si="447"/>
        <v>50</v>
      </c>
      <c r="P2876" s="127">
        <f t="shared" si="443"/>
        <v>7.5</v>
      </c>
      <c r="Q2876" s="130">
        <f t="shared" si="444"/>
        <v>50</v>
      </c>
      <c r="R2876" s="62">
        <f t="shared" si="445"/>
        <v>50</v>
      </c>
      <c r="S2876" s="62">
        <f t="shared" si="448"/>
        <v>50</v>
      </c>
      <c r="T2876" s="129">
        <f t="shared" si="449"/>
        <v>3621.9078586603164</v>
      </c>
      <c r="X2876" s="62"/>
      <c r="AA2876" s="24"/>
    </row>
    <row r="2877" spans="6:27" x14ac:dyDescent="0.3">
      <c r="F2877" s="124">
        <f>Calculator!A2859</f>
        <v>2854</v>
      </c>
      <c r="G2877" s="44">
        <f>Calculator!B2859</f>
        <v>0</v>
      </c>
      <c r="H2877" s="44">
        <f>Calculator!C2859</f>
        <v>0</v>
      </c>
      <c r="I2877" s="46">
        <f>Calculator!E2859</f>
        <v>0</v>
      </c>
      <c r="J2877" s="45">
        <f>Calculator!F2859</f>
        <v>0</v>
      </c>
      <c r="K2877" s="125">
        <f t="shared" si="440"/>
        <v>7.5</v>
      </c>
      <c r="L2877" s="127">
        <f t="shared" si="441"/>
        <v>7.5</v>
      </c>
      <c r="M2877" s="127">
        <f t="shared" si="446"/>
        <v>7.5</v>
      </c>
      <c r="N2877" s="57">
        <f t="shared" si="442"/>
        <v>50</v>
      </c>
      <c r="O2877" s="57">
        <f t="shared" si="447"/>
        <v>50</v>
      </c>
      <c r="P2877" s="127">
        <f t="shared" si="443"/>
        <v>7.5</v>
      </c>
      <c r="Q2877" s="130">
        <f t="shared" si="444"/>
        <v>50</v>
      </c>
      <c r="R2877" s="62">
        <f t="shared" si="445"/>
        <v>50</v>
      </c>
      <c r="S2877" s="62">
        <f t="shared" si="448"/>
        <v>50</v>
      </c>
      <c r="T2877" s="129">
        <f t="shared" si="449"/>
        <v>3621.9078586603164</v>
      </c>
      <c r="X2877" s="62"/>
      <c r="AA2877" s="24"/>
    </row>
    <row r="2878" spans="6:27" x14ac:dyDescent="0.3">
      <c r="F2878" s="124">
        <f>Calculator!A2860</f>
        <v>2855</v>
      </c>
      <c r="G2878" s="44">
        <f>Calculator!B2860</f>
        <v>0</v>
      </c>
      <c r="H2878" s="44">
        <f>Calculator!C2860</f>
        <v>0</v>
      </c>
      <c r="I2878" s="46">
        <f>Calculator!E2860</f>
        <v>0</v>
      </c>
      <c r="J2878" s="45">
        <f>Calculator!F2860</f>
        <v>0</v>
      </c>
      <c r="K2878" s="125">
        <f t="shared" si="440"/>
        <v>7.5</v>
      </c>
      <c r="L2878" s="127">
        <f t="shared" si="441"/>
        <v>7.5</v>
      </c>
      <c r="M2878" s="127">
        <f t="shared" si="446"/>
        <v>7.5</v>
      </c>
      <c r="N2878" s="57">
        <f t="shared" si="442"/>
        <v>50</v>
      </c>
      <c r="O2878" s="57">
        <f t="shared" si="447"/>
        <v>50</v>
      </c>
      <c r="P2878" s="127">
        <f t="shared" si="443"/>
        <v>7.5</v>
      </c>
      <c r="Q2878" s="130">
        <f t="shared" si="444"/>
        <v>50</v>
      </c>
      <c r="R2878" s="62">
        <f t="shared" si="445"/>
        <v>50</v>
      </c>
      <c r="S2878" s="62">
        <f t="shared" si="448"/>
        <v>50</v>
      </c>
      <c r="T2878" s="129">
        <f t="shared" si="449"/>
        <v>3621.9078586603164</v>
      </c>
      <c r="X2878" s="62"/>
      <c r="AA2878" s="24"/>
    </row>
    <row r="2879" spans="6:27" x14ac:dyDescent="0.3">
      <c r="F2879" s="124">
        <f>Calculator!A2861</f>
        <v>2856</v>
      </c>
      <c r="G2879" s="44">
        <f>Calculator!B2861</f>
        <v>0</v>
      </c>
      <c r="H2879" s="44">
        <f>Calculator!C2861</f>
        <v>0</v>
      </c>
      <c r="I2879" s="46">
        <f>Calculator!E2861</f>
        <v>0</v>
      </c>
      <c r="J2879" s="45">
        <f>Calculator!F2861</f>
        <v>0</v>
      </c>
      <c r="K2879" s="125">
        <f t="shared" si="440"/>
        <v>7.5</v>
      </c>
      <c r="L2879" s="127">
        <f t="shared" si="441"/>
        <v>7.5</v>
      </c>
      <c r="M2879" s="127">
        <f t="shared" si="446"/>
        <v>7.5</v>
      </c>
      <c r="N2879" s="57">
        <f t="shared" si="442"/>
        <v>50</v>
      </c>
      <c r="O2879" s="57">
        <f t="shared" si="447"/>
        <v>50</v>
      </c>
      <c r="P2879" s="127">
        <f t="shared" si="443"/>
        <v>7.5</v>
      </c>
      <c r="Q2879" s="130">
        <f t="shared" si="444"/>
        <v>50</v>
      </c>
      <c r="R2879" s="62">
        <f t="shared" si="445"/>
        <v>50</v>
      </c>
      <c r="S2879" s="62">
        <f t="shared" si="448"/>
        <v>50</v>
      </c>
      <c r="T2879" s="129">
        <f t="shared" si="449"/>
        <v>3621.9078586603164</v>
      </c>
      <c r="X2879" s="62"/>
      <c r="AA2879" s="24"/>
    </row>
    <row r="2880" spans="6:27" x14ac:dyDescent="0.3">
      <c r="F2880" s="124">
        <f>Calculator!A2862</f>
        <v>2857</v>
      </c>
      <c r="G2880" s="44">
        <f>Calculator!B2862</f>
        <v>0</v>
      </c>
      <c r="H2880" s="44">
        <f>Calculator!C2862</f>
        <v>0</v>
      </c>
      <c r="I2880" s="46">
        <f>Calculator!E2862</f>
        <v>0</v>
      </c>
      <c r="J2880" s="45">
        <f>Calculator!F2862</f>
        <v>0</v>
      </c>
      <c r="K2880" s="125">
        <f t="shared" si="440"/>
        <v>7.5</v>
      </c>
      <c r="L2880" s="127">
        <f t="shared" si="441"/>
        <v>7.5</v>
      </c>
      <c r="M2880" s="127">
        <f t="shared" si="446"/>
        <v>7.5</v>
      </c>
      <c r="N2880" s="57">
        <f t="shared" si="442"/>
        <v>50</v>
      </c>
      <c r="O2880" s="57">
        <f t="shared" si="447"/>
        <v>50</v>
      </c>
      <c r="P2880" s="127">
        <f t="shared" si="443"/>
        <v>7.5</v>
      </c>
      <c r="Q2880" s="130">
        <f t="shared" si="444"/>
        <v>50</v>
      </c>
      <c r="R2880" s="62">
        <f t="shared" si="445"/>
        <v>50</v>
      </c>
      <c r="S2880" s="62">
        <f t="shared" si="448"/>
        <v>50</v>
      </c>
      <c r="T2880" s="129">
        <f t="shared" si="449"/>
        <v>3621.9078586603164</v>
      </c>
      <c r="X2880" s="62"/>
      <c r="AA2880" s="24"/>
    </row>
    <row r="2881" spans="6:27" x14ac:dyDescent="0.3">
      <c r="F2881" s="124">
        <f>Calculator!A2863</f>
        <v>2858</v>
      </c>
      <c r="G2881" s="44">
        <f>Calculator!B2863</f>
        <v>0</v>
      </c>
      <c r="H2881" s="44">
        <f>Calculator!C2863</f>
        <v>0</v>
      </c>
      <c r="I2881" s="46">
        <f>Calculator!E2863</f>
        <v>0</v>
      </c>
      <c r="J2881" s="45">
        <f>Calculator!F2863</f>
        <v>0</v>
      </c>
      <c r="K2881" s="125">
        <f t="shared" si="440"/>
        <v>7.5</v>
      </c>
      <c r="L2881" s="127">
        <f t="shared" si="441"/>
        <v>7.5</v>
      </c>
      <c r="M2881" s="127">
        <f t="shared" si="446"/>
        <v>7.5</v>
      </c>
      <c r="N2881" s="57">
        <f t="shared" si="442"/>
        <v>50</v>
      </c>
      <c r="O2881" s="57">
        <f t="shared" si="447"/>
        <v>50</v>
      </c>
      <c r="P2881" s="127">
        <f t="shared" si="443"/>
        <v>7.5</v>
      </c>
      <c r="Q2881" s="130">
        <f t="shared" si="444"/>
        <v>50</v>
      </c>
      <c r="R2881" s="62">
        <f t="shared" si="445"/>
        <v>50</v>
      </c>
      <c r="S2881" s="62">
        <f t="shared" si="448"/>
        <v>50</v>
      </c>
      <c r="T2881" s="129">
        <f t="shared" si="449"/>
        <v>3621.9078586603164</v>
      </c>
      <c r="X2881" s="62"/>
      <c r="AA2881" s="24"/>
    </row>
    <row r="2882" spans="6:27" x14ac:dyDescent="0.3">
      <c r="F2882" s="124">
        <f>Calculator!A2864</f>
        <v>2859</v>
      </c>
      <c r="G2882" s="44">
        <f>Calculator!B2864</f>
        <v>0</v>
      </c>
      <c r="H2882" s="44">
        <f>Calculator!C2864</f>
        <v>0</v>
      </c>
      <c r="I2882" s="46">
        <f>Calculator!E2864</f>
        <v>0</v>
      </c>
      <c r="J2882" s="45">
        <f>Calculator!F2864</f>
        <v>0</v>
      </c>
      <c r="K2882" s="125">
        <f t="shared" si="440"/>
        <v>7.5</v>
      </c>
      <c r="L2882" s="127">
        <f t="shared" si="441"/>
        <v>7.5</v>
      </c>
      <c r="M2882" s="127">
        <f t="shared" si="446"/>
        <v>7.5</v>
      </c>
      <c r="N2882" s="57">
        <f t="shared" si="442"/>
        <v>50</v>
      </c>
      <c r="O2882" s="57">
        <f t="shared" si="447"/>
        <v>50</v>
      </c>
      <c r="P2882" s="127">
        <f t="shared" si="443"/>
        <v>7.5</v>
      </c>
      <c r="Q2882" s="130">
        <f t="shared" si="444"/>
        <v>50</v>
      </c>
      <c r="R2882" s="62">
        <f t="shared" si="445"/>
        <v>50</v>
      </c>
      <c r="S2882" s="62">
        <f t="shared" si="448"/>
        <v>50</v>
      </c>
      <c r="T2882" s="129">
        <f t="shared" si="449"/>
        <v>3621.9078586603164</v>
      </c>
      <c r="X2882" s="62"/>
      <c r="AA2882" s="24"/>
    </row>
    <row r="2883" spans="6:27" x14ac:dyDescent="0.3">
      <c r="F2883" s="124">
        <f>Calculator!A2865</f>
        <v>2860</v>
      </c>
      <c r="G2883" s="44">
        <f>Calculator!B2865</f>
        <v>0</v>
      </c>
      <c r="H2883" s="44">
        <f>Calculator!C2865</f>
        <v>0</v>
      </c>
      <c r="I2883" s="46">
        <f>Calculator!E2865</f>
        <v>0</v>
      </c>
      <c r="J2883" s="45">
        <f>Calculator!F2865</f>
        <v>0</v>
      </c>
      <c r="K2883" s="125">
        <f t="shared" si="440"/>
        <v>7.5</v>
      </c>
      <c r="L2883" s="127">
        <f t="shared" si="441"/>
        <v>7.5</v>
      </c>
      <c r="M2883" s="127">
        <f t="shared" si="446"/>
        <v>7.5</v>
      </c>
      <c r="N2883" s="57">
        <f t="shared" si="442"/>
        <v>50</v>
      </c>
      <c r="O2883" s="57">
        <f t="shared" si="447"/>
        <v>50</v>
      </c>
      <c r="P2883" s="127">
        <f t="shared" si="443"/>
        <v>7.5</v>
      </c>
      <c r="Q2883" s="130">
        <f t="shared" si="444"/>
        <v>50</v>
      </c>
      <c r="R2883" s="62">
        <f t="shared" si="445"/>
        <v>50</v>
      </c>
      <c r="S2883" s="62">
        <f t="shared" si="448"/>
        <v>50</v>
      </c>
      <c r="T2883" s="129">
        <f t="shared" si="449"/>
        <v>3621.9078586603164</v>
      </c>
      <c r="X2883" s="62"/>
      <c r="AA2883" s="24"/>
    </row>
    <row r="2884" spans="6:27" x14ac:dyDescent="0.3">
      <c r="F2884" s="124">
        <f>Calculator!A2866</f>
        <v>2861</v>
      </c>
      <c r="G2884" s="44">
        <f>Calculator!B2866</f>
        <v>0</v>
      </c>
      <c r="H2884" s="44">
        <f>Calculator!C2866</f>
        <v>0</v>
      </c>
      <c r="I2884" s="46">
        <f>Calculator!E2866</f>
        <v>0</v>
      </c>
      <c r="J2884" s="45">
        <f>Calculator!F2866</f>
        <v>0</v>
      </c>
      <c r="K2884" s="125">
        <f t="shared" si="440"/>
        <v>7.5</v>
      </c>
      <c r="L2884" s="127">
        <f t="shared" si="441"/>
        <v>7.5</v>
      </c>
      <c r="M2884" s="127">
        <f t="shared" si="446"/>
        <v>7.5</v>
      </c>
      <c r="N2884" s="57">
        <f t="shared" si="442"/>
        <v>50</v>
      </c>
      <c r="O2884" s="57">
        <f t="shared" si="447"/>
        <v>50</v>
      </c>
      <c r="P2884" s="127">
        <f t="shared" si="443"/>
        <v>7.5</v>
      </c>
      <c r="Q2884" s="130">
        <f t="shared" si="444"/>
        <v>50</v>
      </c>
      <c r="R2884" s="62">
        <f t="shared" si="445"/>
        <v>50</v>
      </c>
      <c r="S2884" s="62">
        <f t="shared" si="448"/>
        <v>50</v>
      </c>
      <c r="T2884" s="129">
        <f t="shared" si="449"/>
        <v>3621.9078586603164</v>
      </c>
      <c r="X2884" s="62"/>
      <c r="AA2884" s="24"/>
    </row>
    <row r="2885" spans="6:27" x14ac:dyDescent="0.3">
      <c r="F2885" s="124">
        <f>Calculator!A2867</f>
        <v>2862</v>
      </c>
      <c r="G2885" s="44">
        <f>Calculator!B2867</f>
        <v>0</v>
      </c>
      <c r="H2885" s="44">
        <f>Calculator!C2867</f>
        <v>0</v>
      </c>
      <c r="I2885" s="46">
        <f>Calculator!E2867</f>
        <v>0</v>
      </c>
      <c r="J2885" s="45">
        <f>Calculator!F2867</f>
        <v>0</v>
      </c>
      <c r="K2885" s="125">
        <f t="shared" si="440"/>
        <v>7.5</v>
      </c>
      <c r="L2885" s="127">
        <f t="shared" si="441"/>
        <v>7.5</v>
      </c>
      <c r="M2885" s="127">
        <f t="shared" si="446"/>
        <v>7.5</v>
      </c>
      <c r="N2885" s="57">
        <f t="shared" si="442"/>
        <v>50</v>
      </c>
      <c r="O2885" s="57">
        <f t="shared" si="447"/>
        <v>50</v>
      </c>
      <c r="P2885" s="127">
        <f t="shared" si="443"/>
        <v>7.5</v>
      </c>
      <c r="Q2885" s="130">
        <f t="shared" si="444"/>
        <v>50</v>
      </c>
      <c r="R2885" s="62">
        <f t="shared" si="445"/>
        <v>50</v>
      </c>
      <c r="S2885" s="62">
        <f t="shared" si="448"/>
        <v>50</v>
      </c>
      <c r="T2885" s="129">
        <f t="shared" si="449"/>
        <v>3621.9078586603164</v>
      </c>
      <c r="X2885" s="62"/>
      <c r="AA2885" s="24"/>
    </row>
    <row r="2886" spans="6:27" x14ac:dyDescent="0.3">
      <c r="F2886" s="124">
        <f>Calculator!A2868</f>
        <v>2863</v>
      </c>
      <c r="G2886" s="44">
        <f>Calculator!B2868</f>
        <v>0</v>
      </c>
      <c r="H2886" s="44">
        <f>Calculator!C2868</f>
        <v>0</v>
      </c>
      <c r="I2886" s="46">
        <f>Calculator!E2868</f>
        <v>0</v>
      </c>
      <c r="J2886" s="45">
        <f>Calculator!F2868</f>
        <v>0</v>
      </c>
      <c r="K2886" s="125">
        <f t="shared" si="440"/>
        <v>7.5</v>
      </c>
      <c r="L2886" s="127">
        <f t="shared" si="441"/>
        <v>7.5</v>
      </c>
      <c r="M2886" s="127">
        <f t="shared" si="446"/>
        <v>7.5</v>
      </c>
      <c r="N2886" s="57">
        <f t="shared" si="442"/>
        <v>50</v>
      </c>
      <c r="O2886" s="57">
        <f t="shared" si="447"/>
        <v>50</v>
      </c>
      <c r="P2886" s="127">
        <f t="shared" si="443"/>
        <v>7.5</v>
      </c>
      <c r="Q2886" s="130">
        <f t="shared" si="444"/>
        <v>50</v>
      </c>
      <c r="R2886" s="62">
        <f t="shared" si="445"/>
        <v>50</v>
      </c>
      <c r="S2886" s="62">
        <f t="shared" si="448"/>
        <v>50</v>
      </c>
      <c r="T2886" s="129">
        <f t="shared" si="449"/>
        <v>3621.9078586603164</v>
      </c>
      <c r="X2886" s="62"/>
      <c r="AA2886" s="24"/>
    </row>
    <row r="2887" spans="6:27" x14ac:dyDescent="0.3">
      <c r="F2887" s="124">
        <f>Calculator!A2869</f>
        <v>2864</v>
      </c>
      <c r="G2887" s="44">
        <f>Calculator!B2869</f>
        <v>0</v>
      </c>
      <c r="H2887" s="44">
        <f>Calculator!C2869</f>
        <v>0</v>
      </c>
      <c r="I2887" s="46">
        <f>Calculator!E2869</f>
        <v>0</v>
      </c>
      <c r="J2887" s="45">
        <f>Calculator!F2869</f>
        <v>0</v>
      </c>
      <c r="K2887" s="125">
        <f t="shared" si="440"/>
        <v>7.5</v>
      </c>
      <c r="L2887" s="127">
        <f t="shared" si="441"/>
        <v>7.5</v>
      </c>
      <c r="M2887" s="127">
        <f t="shared" si="446"/>
        <v>7.5</v>
      </c>
      <c r="N2887" s="57">
        <f t="shared" si="442"/>
        <v>50</v>
      </c>
      <c r="O2887" s="57">
        <f t="shared" si="447"/>
        <v>50</v>
      </c>
      <c r="P2887" s="127">
        <f t="shared" si="443"/>
        <v>7.5</v>
      </c>
      <c r="Q2887" s="130">
        <f t="shared" si="444"/>
        <v>50</v>
      </c>
      <c r="R2887" s="62">
        <f t="shared" si="445"/>
        <v>50</v>
      </c>
      <c r="S2887" s="62">
        <f t="shared" si="448"/>
        <v>50</v>
      </c>
      <c r="T2887" s="129">
        <f t="shared" si="449"/>
        <v>3621.9078586603164</v>
      </c>
      <c r="X2887" s="62"/>
      <c r="AA2887" s="24"/>
    </row>
    <row r="2888" spans="6:27" x14ac:dyDescent="0.3">
      <c r="F2888" s="124">
        <f>Calculator!A2870</f>
        <v>2865</v>
      </c>
      <c r="G2888" s="44">
        <f>Calculator!B2870</f>
        <v>0</v>
      </c>
      <c r="H2888" s="44">
        <f>Calculator!C2870</f>
        <v>0</v>
      </c>
      <c r="I2888" s="46">
        <f>Calculator!E2870</f>
        <v>0</v>
      </c>
      <c r="J2888" s="45">
        <f>Calculator!F2870</f>
        <v>0</v>
      </c>
      <c r="K2888" s="125">
        <f t="shared" si="440"/>
        <v>7.5</v>
      </c>
      <c r="L2888" s="127">
        <f t="shared" si="441"/>
        <v>7.5</v>
      </c>
      <c r="M2888" s="127">
        <f t="shared" si="446"/>
        <v>7.5</v>
      </c>
      <c r="N2888" s="57">
        <f t="shared" si="442"/>
        <v>50</v>
      </c>
      <c r="O2888" s="57">
        <f t="shared" si="447"/>
        <v>50</v>
      </c>
      <c r="P2888" s="127">
        <f t="shared" si="443"/>
        <v>7.5</v>
      </c>
      <c r="Q2888" s="130">
        <f t="shared" si="444"/>
        <v>50</v>
      </c>
      <c r="R2888" s="62">
        <f t="shared" si="445"/>
        <v>50</v>
      </c>
      <c r="S2888" s="62">
        <f t="shared" si="448"/>
        <v>50</v>
      </c>
      <c r="T2888" s="129">
        <f t="shared" si="449"/>
        <v>3621.9078586603164</v>
      </c>
      <c r="X2888" s="62"/>
      <c r="AA2888" s="24"/>
    </row>
    <row r="2889" spans="6:27" x14ac:dyDescent="0.3">
      <c r="F2889" s="124">
        <f>Calculator!A2871</f>
        <v>2866</v>
      </c>
      <c r="G2889" s="44">
        <f>Calculator!B2871</f>
        <v>0</v>
      </c>
      <c r="H2889" s="44">
        <f>Calculator!C2871</f>
        <v>0</v>
      </c>
      <c r="I2889" s="46">
        <f>Calculator!E2871</f>
        <v>0</v>
      </c>
      <c r="J2889" s="45">
        <f>Calculator!F2871</f>
        <v>0</v>
      </c>
      <c r="K2889" s="125">
        <f t="shared" si="440"/>
        <v>7.5</v>
      </c>
      <c r="L2889" s="127">
        <f t="shared" si="441"/>
        <v>7.5</v>
      </c>
      <c r="M2889" s="127">
        <f t="shared" si="446"/>
        <v>7.5</v>
      </c>
      <c r="N2889" s="57">
        <f t="shared" si="442"/>
        <v>50</v>
      </c>
      <c r="O2889" s="57">
        <f t="shared" si="447"/>
        <v>50</v>
      </c>
      <c r="P2889" s="127">
        <f t="shared" si="443"/>
        <v>7.5</v>
      </c>
      <c r="Q2889" s="130">
        <f t="shared" si="444"/>
        <v>50</v>
      </c>
      <c r="R2889" s="62">
        <f t="shared" si="445"/>
        <v>50</v>
      </c>
      <c r="S2889" s="62">
        <f t="shared" si="448"/>
        <v>50</v>
      </c>
      <c r="T2889" s="129">
        <f t="shared" si="449"/>
        <v>3621.9078586603164</v>
      </c>
      <c r="X2889" s="62"/>
      <c r="AA2889" s="24"/>
    </row>
    <row r="2890" spans="6:27" x14ac:dyDescent="0.3">
      <c r="F2890" s="124">
        <f>Calculator!A2872</f>
        <v>2867</v>
      </c>
      <c r="G2890" s="44">
        <f>Calculator!B2872</f>
        <v>0</v>
      </c>
      <c r="H2890" s="44">
        <f>Calculator!C2872</f>
        <v>0</v>
      </c>
      <c r="I2890" s="46">
        <f>Calculator!E2872</f>
        <v>0</v>
      </c>
      <c r="J2890" s="45">
        <f>Calculator!F2872</f>
        <v>0</v>
      </c>
      <c r="K2890" s="125">
        <f t="shared" si="440"/>
        <v>7.5</v>
      </c>
      <c r="L2890" s="127">
        <f t="shared" si="441"/>
        <v>7.5</v>
      </c>
      <c r="M2890" s="127">
        <f t="shared" si="446"/>
        <v>7.5</v>
      </c>
      <c r="N2890" s="57">
        <f t="shared" si="442"/>
        <v>50</v>
      </c>
      <c r="O2890" s="57">
        <f t="shared" si="447"/>
        <v>50</v>
      </c>
      <c r="P2890" s="127">
        <f t="shared" si="443"/>
        <v>7.5</v>
      </c>
      <c r="Q2890" s="130">
        <f t="shared" si="444"/>
        <v>50</v>
      </c>
      <c r="R2890" s="62">
        <f t="shared" si="445"/>
        <v>50</v>
      </c>
      <c r="S2890" s="62">
        <f t="shared" si="448"/>
        <v>50</v>
      </c>
      <c r="T2890" s="129">
        <f t="shared" si="449"/>
        <v>3621.9078586603164</v>
      </c>
      <c r="X2890" s="62"/>
      <c r="AA2890" s="24"/>
    </row>
    <row r="2891" spans="6:27" x14ac:dyDescent="0.3">
      <c r="F2891" s="124">
        <f>Calculator!A2873</f>
        <v>2868</v>
      </c>
      <c r="G2891" s="44">
        <f>Calculator!B2873</f>
        <v>0</v>
      </c>
      <c r="H2891" s="44">
        <f>Calculator!C2873</f>
        <v>0</v>
      </c>
      <c r="I2891" s="46">
        <f>Calculator!E2873</f>
        <v>0</v>
      </c>
      <c r="J2891" s="45">
        <f>Calculator!F2873</f>
        <v>0</v>
      </c>
      <c r="K2891" s="125">
        <f t="shared" si="440"/>
        <v>7.5</v>
      </c>
      <c r="L2891" s="127">
        <f t="shared" si="441"/>
        <v>7.5</v>
      </c>
      <c r="M2891" s="127">
        <f t="shared" si="446"/>
        <v>7.5</v>
      </c>
      <c r="N2891" s="57">
        <f t="shared" si="442"/>
        <v>50</v>
      </c>
      <c r="O2891" s="57">
        <f t="shared" si="447"/>
        <v>50</v>
      </c>
      <c r="P2891" s="127">
        <f t="shared" si="443"/>
        <v>7.5</v>
      </c>
      <c r="Q2891" s="130">
        <f t="shared" si="444"/>
        <v>50</v>
      </c>
      <c r="R2891" s="62">
        <f t="shared" si="445"/>
        <v>50</v>
      </c>
      <c r="S2891" s="62">
        <f t="shared" si="448"/>
        <v>50</v>
      </c>
      <c r="T2891" s="129">
        <f t="shared" si="449"/>
        <v>3621.9078586603164</v>
      </c>
      <c r="X2891" s="62"/>
      <c r="AA2891" s="24"/>
    </row>
    <row r="2892" spans="6:27" x14ac:dyDescent="0.3">
      <c r="F2892" s="124">
        <f>Calculator!A2874</f>
        <v>2869</v>
      </c>
      <c r="G2892" s="44">
        <f>Calculator!B2874</f>
        <v>0</v>
      </c>
      <c r="H2892" s="44">
        <f>Calculator!C2874</f>
        <v>0</v>
      </c>
      <c r="I2892" s="46">
        <f>Calculator!E2874</f>
        <v>0</v>
      </c>
      <c r="J2892" s="45">
        <f>Calculator!F2874</f>
        <v>0</v>
      </c>
      <c r="K2892" s="125">
        <f t="shared" si="440"/>
        <v>7.5</v>
      </c>
      <c r="L2892" s="127">
        <f t="shared" si="441"/>
        <v>7.5</v>
      </c>
      <c r="M2892" s="127">
        <f t="shared" si="446"/>
        <v>7.5</v>
      </c>
      <c r="N2892" s="57">
        <f t="shared" si="442"/>
        <v>50</v>
      </c>
      <c r="O2892" s="57">
        <f t="shared" si="447"/>
        <v>50</v>
      </c>
      <c r="P2892" s="127">
        <f t="shared" si="443"/>
        <v>7.5</v>
      </c>
      <c r="Q2892" s="130">
        <f t="shared" si="444"/>
        <v>50</v>
      </c>
      <c r="R2892" s="62">
        <f t="shared" si="445"/>
        <v>50</v>
      </c>
      <c r="S2892" s="62">
        <f t="shared" si="448"/>
        <v>50</v>
      </c>
      <c r="T2892" s="129">
        <f t="shared" si="449"/>
        <v>3621.9078586603164</v>
      </c>
      <c r="X2892" s="62"/>
      <c r="AA2892" s="24"/>
    </row>
    <row r="2893" spans="6:27" x14ac:dyDescent="0.3">
      <c r="F2893" s="124">
        <f>Calculator!A2875</f>
        <v>2870</v>
      </c>
      <c r="G2893" s="44">
        <f>Calculator!B2875</f>
        <v>0</v>
      </c>
      <c r="H2893" s="44">
        <f>Calculator!C2875</f>
        <v>0</v>
      </c>
      <c r="I2893" s="46">
        <f>Calculator!E2875</f>
        <v>0</v>
      </c>
      <c r="J2893" s="45">
        <f>Calculator!F2875</f>
        <v>0</v>
      </c>
      <c r="K2893" s="125">
        <f t="shared" si="440"/>
        <v>7.5</v>
      </c>
      <c r="L2893" s="127">
        <f t="shared" si="441"/>
        <v>7.5</v>
      </c>
      <c r="M2893" s="127">
        <f t="shared" si="446"/>
        <v>7.5</v>
      </c>
      <c r="N2893" s="57">
        <f t="shared" si="442"/>
        <v>50</v>
      </c>
      <c r="O2893" s="57">
        <f t="shared" si="447"/>
        <v>50</v>
      </c>
      <c r="P2893" s="127">
        <f t="shared" si="443"/>
        <v>7.5</v>
      </c>
      <c r="Q2893" s="130">
        <f t="shared" si="444"/>
        <v>50</v>
      </c>
      <c r="R2893" s="62">
        <f t="shared" si="445"/>
        <v>50</v>
      </c>
      <c r="S2893" s="62">
        <f t="shared" si="448"/>
        <v>50</v>
      </c>
      <c r="T2893" s="129">
        <f t="shared" si="449"/>
        <v>3621.9078586603164</v>
      </c>
      <c r="X2893" s="62"/>
      <c r="AA2893" s="24"/>
    </row>
    <row r="2894" spans="6:27" x14ac:dyDescent="0.3">
      <c r="F2894" s="124">
        <f>Calculator!A2876</f>
        <v>2871</v>
      </c>
      <c r="G2894" s="44">
        <f>Calculator!B2876</f>
        <v>0</v>
      </c>
      <c r="H2894" s="44">
        <f>Calculator!C2876</f>
        <v>0</v>
      </c>
      <c r="I2894" s="46">
        <f>Calculator!E2876</f>
        <v>0</v>
      </c>
      <c r="J2894" s="45">
        <f>Calculator!F2876</f>
        <v>0</v>
      </c>
      <c r="K2894" s="125">
        <f t="shared" si="440"/>
        <v>7.5</v>
      </c>
      <c r="L2894" s="127">
        <f t="shared" si="441"/>
        <v>7.5</v>
      </c>
      <c r="M2894" s="127">
        <f t="shared" si="446"/>
        <v>7.5</v>
      </c>
      <c r="N2894" s="57">
        <f t="shared" si="442"/>
        <v>50</v>
      </c>
      <c r="O2894" s="57">
        <f t="shared" si="447"/>
        <v>50</v>
      </c>
      <c r="P2894" s="127">
        <f t="shared" si="443"/>
        <v>7.5</v>
      </c>
      <c r="Q2894" s="130">
        <f t="shared" si="444"/>
        <v>50</v>
      </c>
      <c r="R2894" s="62">
        <f t="shared" si="445"/>
        <v>50</v>
      </c>
      <c r="S2894" s="62">
        <f t="shared" si="448"/>
        <v>50</v>
      </c>
      <c r="T2894" s="129">
        <f t="shared" si="449"/>
        <v>3621.9078586603164</v>
      </c>
      <c r="X2894" s="62"/>
      <c r="AA2894" s="24"/>
    </row>
    <row r="2895" spans="6:27" x14ac:dyDescent="0.3">
      <c r="F2895" s="124">
        <f>Calculator!A2877</f>
        <v>2872</v>
      </c>
      <c r="G2895" s="44">
        <f>Calculator!B2877</f>
        <v>0</v>
      </c>
      <c r="H2895" s="44">
        <f>Calculator!C2877</f>
        <v>0</v>
      </c>
      <c r="I2895" s="46">
        <f>Calculator!E2877</f>
        <v>0</v>
      </c>
      <c r="J2895" s="45">
        <f>Calculator!F2877</f>
        <v>0</v>
      </c>
      <c r="K2895" s="125">
        <f t="shared" si="440"/>
        <v>7.5</v>
      </c>
      <c r="L2895" s="127">
        <f t="shared" si="441"/>
        <v>7.5</v>
      </c>
      <c r="M2895" s="127">
        <f t="shared" si="446"/>
        <v>7.5</v>
      </c>
      <c r="N2895" s="57">
        <f t="shared" si="442"/>
        <v>50</v>
      </c>
      <c r="O2895" s="57">
        <f t="shared" si="447"/>
        <v>50</v>
      </c>
      <c r="P2895" s="127">
        <f t="shared" si="443"/>
        <v>7.5</v>
      </c>
      <c r="Q2895" s="130">
        <f t="shared" si="444"/>
        <v>50</v>
      </c>
      <c r="R2895" s="62">
        <f t="shared" si="445"/>
        <v>50</v>
      </c>
      <c r="S2895" s="62">
        <f t="shared" si="448"/>
        <v>50</v>
      </c>
      <c r="T2895" s="129">
        <f t="shared" si="449"/>
        <v>3621.9078586603164</v>
      </c>
      <c r="X2895" s="62"/>
      <c r="AA2895" s="24"/>
    </row>
    <row r="2896" spans="6:27" x14ac:dyDescent="0.3">
      <c r="F2896" s="124">
        <f>Calculator!A2878</f>
        <v>2873</v>
      </c>
      <c r="G2896" s="44">
        <f>Calculator!B2878</f>
        <v>0</v>
      </c>
      <c r="H2896" s="44">
        <f>Calculator!C2878</f>
        <v>0</v>
      </c>
      <c r="I2896" s="46">
        <f>Calculator!E2878</f>
        <v>0</v>
      </c>
      <c r="J2896" s="45">
        <f>Calculator!F2878</f>
        <v>0</v>
      </c>
      <c r="K2896" s="125">
        <f t="shared" si="440"/>
        <v>7.5</v>
      </c>
      <c r="L2896" s="127">
        <f t="shared" si="441"/>
        <v>7.5</v>
      </c>
      <c r="M2896" s="127">
        <f t="shared" si="446"/>
        <v>7.5</v>
      </c>
      <c r="N2896" s="57">
        <f t="shared" si="442"/>
        <v>50</v>
      </c>
      <c r="O2896" s="57">
        <f t="shared" si="447"/>
        <v>50</v>
      </c>
      <c r="P2896" s="127">
        <f t="shared" si="443"/>
        <v>7.5</v>
      </c>
      <c r="Q2896" s="130">
        <f t="shared" si="444"/>
        <v>50</v>
      </c>
      <c r="R2896" s="62">
        <f t="shared" si="445"/>
        <v>50</v>
      </c>
      <c r="S2896" s="62">
        <f t="shared" si="448"/>
        <v>50</v>
      </c>
      <c r="T2896" s="129">
        <f t="shared" si="449"/>
        <v>3621.9078586603164</v>
      </c>
      <c r="X2896" s="62"/>
      <c r="AA2896" s="24"/>
    </row>
    <row r="2897" spans="6:27" x14ac:dyDescent="0.3">
      <c r="F2897" s="124">
        <f>Calculator!A2879</f>
        <v>2874</v>
      </c>
      <c r="G2897" s="44">
        <f>Calculator!B2879</f>
        <v>0</v>
      </c>
      <c r="H2897" s="44">
        <f>Calculator!C2879</f>
        <v>0</v>
      </c>
      <c r="I2897" s="46">
        <f>Calculator!E2879</f>
        <v>0</v>
      </c>
      <c r="J2897" s="45">
        <f>Calculator!F2879</f>
        <v>0</v>
      </c>
      <c r="K2897" s="125">
        <f t="shared" si="440"/>
        <v>7.5</v>
      </c>
      <c r="L2897" s="127">
        <f t="shared" si="441"/>
        <v>7.5</v>
      </c>
      <c r="M2897" s="127">
        <f t="shared" si="446"/>
        <v>7.5</v>
      </c>
      <c r="N2897" s="57">
        <f t="shared" si="442"/>
        <v>50</v>
      </c>
      <c r="O2897" s="57">
        <f t="shared" si="447"/>
        <v>50</v>
      </c>
      <c r="P2897" s="127">
        <f t="shared" si="443"/>
        <v>7.5</v>
      </c>
      <c r="Q2897" s="130">
        <f t="shared" si="444"/>
        <v>50</v>
      </c>
      <c r="R2897" s="62">
        <f t="shared" si="445"/>
        <v>50</v>
      </c>
      <c r="S2897" s="62">
        <f t="shared" si="448"/>
        <v>50</v>
      </c>
      <c r="T2897" s="129">
        <f t="shared" si="449"/>
        <v>3621.9078586603164</v>
      </c>
      <c r="X2897" s="62"/>
      <c r="AA2897" s="24"/>
    </row>
    <row r="2898" spans="6:27" x14ac:dyDescent="0.3">
      <c r="F2898" s="124">
        <f>Calculator!A2880</f>
        <v>2875</v>
      </c>
      <c r="G2898" s="44">
        <f>Calculator!B2880</f>
        <v>0</v>
      </c>
      <c r="H2898" s="44">
        <f>Calculator!C2880</f>
        <v>0</v>
      </c>
      <c r="I2898" s="46">
        <f>Calculator!E2880</f>
        <v>0</v>
      </c>
      <c r="J2898" s="45">
        <f>Calculator!F2880</f>
        <v>0</v>
      </c>
      <c r="K2898" s="125">
        <f t="shared" si="440"/>
        <v>7.5</v>
      </c>
      <c r="L2898" s="127">
        <f t="shared" si="441"/>
        <v>7.5</v>
      </c>
      <c r="M2898" s="127">
        <f t="shared" si="446"/>
        <v>7.5</v>
      </c>
      <c r="N2898" s="57">
        <f t="shared" si="442"/>
        <v>50</v>
      </c>
      <c r="O2898" s="57">
        <f t="shared" si="447"/>
        <v>50</v>
      </c>
      <c r="P2898" s="127">
        <f t="shared" si="443"/>
        <v>7.5</v>
      </c>
      <c r="Q2898" s="130">
        <f t="shared" si="444"/>
        <v>50</v>
      </c>
      <c r="R2898" s="62">
        <f t="shared" si="445"/>
        <v>50</v>
      </c>
      <c r="S2898" s="62">
        <f t="shared" si="448"/>
        <v>50</v>
      </c>
      <c r="T2898" s="129">
        <f t="shared" si="449"/>
        <v>3621.9078586603164</v>
      </c>
      <c r="X2898" s="62"/>
      <c r="AA2898" s="24"/>
    </row>
    <row r="2899" spans="6:27" x14ac:dyDescent="0.3">
      <c r="F2899" s="124">
        <f>Calculator!A2881</f>
        <v>2876</v>
      </c>
      <c r="G2899" s="44">
        <f>Calculator!B2881</f>
        <v>0</v>
      </c>
      <c r="H2899" s="44">
        <f>Calculator!C2881</f>
        <v>0</v>
      </c>
      <c r="I2899" s="46">
        <f>Calculator!E2881</f>
        <v>0</v>
      </c>
      <c r="J2899" s="45">
        <f>Calculator!F2881</f>
        <v>0</v>
      </c>
      <c r="K2899" s="125">
        <f t="shared" si="440"/>
        <v>7.5</v>
      </c>
      <c r="L2899" s="127">
        <f t="shared" si="441"/>
        <v>7.5</v>
      </c>
      <c r="M2899" s="127">
        <f t="shared" si="446"/>
        <v>7.5</v>
      </c>
      <c r="N2899" s="57">
        <f t="shared" si="442"/>
        <v>50</v>
      </c>
      <c r="O2899" s="57">
        <f t="shared" si="447"/>
        <v>50</v>
      </c>
      <c r="P2899" s="127">
        <f t="shared" si="443"/>
        <v>7.5</v>
      </c>
      <c r="Q2899" s="130">
        <f t="shared" si="444"/>
        <v>50</v>
      </c>
      <c r="R2899" s="62">
        <f t="shared" si="445"/>
        <v>50</v>
      </c>
      <c r="S2899" s="62">
        <f t="shared" si="448"/>
        <v>50</v>
      </c>
      <c r="T2899" s="129">
        <f t="shared" si="449"/>
        <v>3621.9078586603164</v>
      </c>
      <c r="X2899" s="62"/>
      <c r="AA2899" s="24"/>
    </row>
    <row r="2900" spans="6:27" x14ac:dyDescent="0.3">
      <c r="F2900" s="124">
        <f>Calculator!A2882</f>
        <v>2877</v>
      </c>
      <c r="G2900" s="44">
        <f>Calculator!B2882</f>
        <v>0</v>
      </c>
      <c r="H2900" s="44">
        <f>Calculator!C2882</f>
        <v>0</v>
      </c>
      <c r="I2900" s="46">
        <f>Calculator!E2882</f>
        <v>0</v>
      </c>
      <c r="J2900" s="45">
        <f>Calculator!F2882</f>
        <v>0</v>
      </c>
      <c r="K2900" s="125">
        <f t="shared" si="440"/>
        <v>7.5</v>
      </c>
      <c r="L2900" s="127">
        <f t="shared" si="441"/>
        <v>7.5</v>
      </c>
      <c r="M2900" s="127">
        <f t="shared" si="446"/>
        <v>7.5</v>
      </c>
      <c r="N2900" s="57">
        <f t="shared" si="442"/>
        <v>50</v>
      </c>
      <c r="O2900" s="57">
        <f t="shared" si="447"/>
        <v>50</v>
      </c>
      <c r="P2900" s="127">
        <f t="shared" si="443"/>
        <v>7.5</v>
      </c>
      <c r="Q2900" s="130">
        <f t="shared" si="444"/>
        <v>50</v>
      </c>
      <c r="R2900" s="62">
        <f t="shared" si="445"/>
        <v>50</v>
      </c>
      <c r="S2900" s="62">
        <f t="shared" si="448"/>
        <v>50</v>
      </c>
      <c r="T2900" s="129">
        <f t="shared" si="449"/>
        <v>3621.9078586603164</v>
      </c>
      <c r="X2900" s="62"/>
      <c r="AA2900" s="24"/>
    </row>
    <row r="2901" spans="6:27" x14ac:dyDescent="0.3">
      <c r="F2901" s="124">
        <f>Calculator!A2883</f>
        <v>2878</v>
      </c>
      <c r="G2901" s="44">
        <f>Calculator!B2883</f>
        <v>0</v>
      </c>
      <c r="H2901" s="44">
        <f>Calculator!C2883</f>
        <v>0</v>
      </c>
      <c r="I2901" s="46">
        <f>Calculator!E2883</f>
        <v>0</v>
      </c>
      <c r="J2901" s="45">
        <f>Calculator!F2883</f>
        <v>0</v>
      </c>
      <c r="K2901" s="125">
        <f t="shared" si="440"/>
        <v>7.5</v>
      </c>
      <c r="L2901" s="127">
        <f t="shared" si="441"/>
        <v>7.5</v>
      </c>
      <c r="M2901" s="127">
        <f t="shared" si="446"/>
        <v>7.5</v>
      </c>
      <c r="N2901" s="57">
        <f t="shared" si="442"/>
        <v>50</v>
      </c>
      <c r="O2901" s="57">
        <f t="shared" si="447"/>
        <v>50</v>
      </c>
      <c r="P2901" s="127">
        <f t="shared" si="443"/>
        <v>7.5</v>
      </c>
      <c r="Q2901" s="130">
        <f t="shared" si="444"/>
        <v>50</v>
      </c>
      <c r="R2901" s="62">
        <f t="shared" si="445"/>
        <v>50</v>
      </c>
      <c r="S2901" s="62">
        <f t="shared" si="448"/>
        <v>50</v>
      </c>
      <c r="T2901" s="129">
        <f t="shared" si="449"/>
        <v>3621.9078586603164</v>
      </c>
      <c r="X2901" s="62"/>
      <c r="AA2901" s="24"/>
    </row>
    <row r="2902" spans="6:27" x14ac:dyDescent="0.3">
      <c r="F2902" s="124">
        <f>Calculator!A2884</f>
        <v>2879</v>
      </c>
      <c r="G2902" s="44">
        <f>Calculator!B2884</f>
        <v>0</v>
      </c>
      <c r="H2902" s="44">
        <f>Calculator!C2884</f>
        <v>0</v>
      </c>
      <c r="I2902" s="46">
        <f>Calculator!E2884</f>
        <v>0</v>
      </c>
      <c r="J2902" s="45">
        <f>Calculator!F2884</f>
        <v>0</v>
      </c>
      <c r="K2902" s="125">
        <f t="shared" si="440"/>
        <v>7.5</v>
      </c>
      <c r="L2902" s="127">
        <f t="shared" si="441"/>
        <v>7.5</v>
      </c>
      <c r="M2902" s="127">
        <f t="shared" si="446"/>
        <v>7.5</v>
      </c>
      <c r="N2902" s="57">
        <f t="shared" si="442"/>
        <v>50</v>
      </c>
      <c r="O2902" s="57">
        <f t="shared" si="447"/>
        <v>50</v>
      </c>
      <c r="P2902" s="127">
        <f t="shared" si="443"/>
        <v>7.5</v>
      </c>
      <c r="Q2902" s="130">
        <f t="shared" si="444"/>
        <v>50</v>
      </c>
      <c r="R2902" s="62">
        <f t="shared" si="445"/>
        <v>50</v>
      </c>
      <c r="S2902" s="62">
        <f t="shared" si="448"/>
        <v>50</v>
      </c>
      <c r="T2902" s="129">
        <f t="shared" si="449"/>
        <v>3621.9078586603164</v>
      </c>
      <c r="X2902" s="62"/>
      <c r="AA2902" s="24"/>
    </row>
    <row r="2903" spans="6:27" x14ac:dyDescent="0.3">
      <c r="F2903" s="124">
        <f>Calculator!A2885</f>
        <v>2880</v>
      </c>
      <c r="G2903" s="44">
        <f>Calculator!B2885</f>
        <v>0</v>
      </c>
      <c r="H2903" s="44">
        <f>Calculator!C2885</f>
        <v>0</v>
      </c>
      <c r="I2903" s="46">
        <f>Calculator!E2885</f>
        <v>0</v>
      </c>
      <c r="J2903" s="45">
        <f>Calculator!F2885</f>
        <v>0</v>
      </c>
      <c r="K2903" s="125">
        <f t="shared" si="440"/>
        <v>7.5</v>
      </c>
      <c r="L2903" s="127">
        <f t="shared" si="441"/>
        <v>7.5</v>
      </c>
      <c r="M2903" s="127">
        <f t="shared" si="446"/>
        <v>7.5</v>
      </c>
      <c r="N2903" s="57">
        <f t="shared" si="442"/>
        <v>50</v>
      </c>
      <c r="O2903" s="57">
        <f t="shared" si="447"/>
        <v>50</v>
      </c>
      <c r="P2903" s="127">
        <f t="shared" si="443"/>
        <v>7.5</v>
      </c>
      <c r="Q2903" s="130">
        <f t="shared" si="444"/>
        <v>50</v>
      </c>
      <c r="R2903" s="62">
        <f t="shared" si="445"/>
        <v>50</v>
      </c>
      <c r="S2903" s="62">
        <f t="shared" si="448"/>
        <v>50</v>
      </c>
      <c r="T2903" s="129">
        <f t="shared" si="449"/>
        <v>3621.9078586603164</v>
      </c>
      <c r="X2903" s="62"/>
      <c r="AA2903" s="24"/>
    </row>
    <row r="2904" spans="6:27" x14ac:dyDescent="0.3">
      <c r="F2904" s="124">
        <f>Calculator!A2886</f>
        <v>2881</v>
      </c>
      <c r="G2904" s="44">
        <f>Calculator!B2886</f>
        <v>0</v>
      </c>
      <c r="H2904" s="44">
        <f>Calculator!C2886</f>
        <v>0</v>
      </c>
      <c r="I2904" s="46">
        <f>Calculator!E2886</f>
        <v>0</v>
      </c>
      <c r="J2904" s="45">
        <f>Calculator!F2886</f>
        <v>0</v>
      </c>
      <c r="K2904" s="125">
        <f t="shared" ref="K2904:K2967" si="450">IF(I2904=0,7.5,I2904)</f>
        <v>7.5</v>
      </c>
      <c r="L2904" s="127">
        <f t="shared" ref="L2904:L2967" si="451">ROUND(K2904,1)</f>
        <v>7.5</v>
      </c>
      <c r="M2904" s="127">
        <f t="shared" si="446"/>
        <v>7.5</v>
      </c>
      <c r="N2904" s="57">
        <f t="shared" ref="N2904:N2967" si="452">IF(J2904=0,50,J2904)</f>
        <v>50</v>
      </c>
      <c r="O2904" s="57">
        <f t="shared" si="447"/>
        <v>50</v>
      </c>
      <c r="P2904" s="127">
        <f t="shared" ref="P2904:P2967" si="453">IF(M2904&gt;8.4,8.4,M2904)</f>
        <v>7.5</v>
      </c>
      <c r="Q2904" s="130">
        <f t="shared" ref="Q2904:Q2967" si="454">IF(O2904&gt;670,670,O2904)</f>
        <v>50</v>
      </c>
      <c r="R2904" s="62">
        <f t="shared" ref="R2904:R2967" si="455">IF(J2904=0,50,J2904)</f>
        <v>50</v>
      </c>
      <c r="S2904" s="62">
        <f t="shared" si="448"/>
        <v>50</v>
      </c>
      <c r="T2904" s="129">
        <f t="shared" si="449"/>
        <v>3621.9078586603164</v>
      </c>
      <c r="X2904" s="62"/>
      <c r="AA2904" s="24"/>
    </row>
    <row r="2905" spans="6:27" x14ac:dyDescent="0.3">
      <c r="F2905" s="124">
        <f>Calculator!A2887</f>
        <v>2882</v>
      </c>
      <c r="G2905" s="44">
        <f>Calculator!B2887</f>
        <v>0</v>
      </c>
      <c r="H2905" s="44">
        <f>Calculator!C2887</f>
        <v>0</v>
      </c>
      <c r="I2905" s="46">
        <f>Calculator!E2887</f>
        <v>0</v>
      </c>
      <c r="J2905" s="45">
        <f>Calculator!F2887</f>
        <v>0</v>
      </c>
      <c r="K2905" s="125">
        <f t="shared" si="450"/>
        <v>7.5</v>
      </c>
      <c r="L2905" s="127">
        <f t="shared" si="451"/>
        <v>7.5</v>
      </c>
      <c r="M2905" s="127">
        <f t="shared" ref="M2905:M2968" si="456">IF(L2905&lt;5.5,5.5,L2905)</f>
        <v>7.5</v>
      </c>
      <c r="N2905" s="57">
        <f t="shared" si="452"/>
        <v>50</v>
      </c>
      <c r="O2905" s="57">
        <f t="shared" ref="O2905:O2968" si="457">IF(N2905&lt;10,10,N2905)</f>
        <v>50</v>
      </c>
      <c r="P2905" s="127">
        <f t="shared" si="453"/>
        <v>7.5</v>
      </c>
      <c r="Q2905" s="130">
        <f t="shared" si="454"/>
        <v>50</v>
      </c>
      <c r="R2905" s="62">
        <f t="shared" si="455"/>
        <v>50</v>
      </c>
      <c r="S2905" s="62">
        <f t="shared" ref="S2905:S2968" si="458">IF(R2905&gt;250,250,R2905)</f>
        <v>50</v>
      </c>
      <c r="T2905" s="129">
        <f t="shared" ref="T2905:T2968" si="459">EXP(0.878*(LN(S2905))+4.76)</f>
        <v>3621.9078586603164</v>
      </c>
      <c r="X2905" s="62"/>
      <c r="AA2905" s="24"/>
    </row>
    <row r="2906" spans="6:27" x14ac:dyDescent="0.3">
      <c r="F2906" s="124">
        <f>Calculator!A2888</f>
        <v>2883</v>
      </c>
      <c r="G2906" s="44">
        <f>Calculator!B2888</f>
        <v>0</v>
      </c>
      <c r="H2906" s="44">
        <f>Calculator!C2888</f>
        <v>0</v>
      </c>
      <c r="I2906" s="46">
        <f>Calculator!E2888</f>
        <v>0</v>
      </c>
      <c r="J2906" s="45">
        <f>Calculator!F2888</f>
        <v>0</v>
      </c>
      <c r="K2906" s="125">
        <f t="shared" si="450"/>
        <v>7.5</v>
      </c>
      <c r="L2906" s="127">
        <f t="shared" si="451"/>
        <v>7.5</v>
      </c>
      <c r="M2906" s="127">
        <f t="shared" si="456"/>
        <v>7.5</v>
      </c>
      <c r="N2906" s="57">
        <f t="shared" si="452"/>
        <v>50</v>
      </c>
      <c r="O2906" s="57">
        <f t="shared" si="457"/>
        <v>50</v>
      </c>
      <c r="P2906" s="127">
        <f t="shared" si="453"/>
        <v>7.5</v>
      </c>
      <c r="Q2906" s="130">
        <f t="shared" si="454"/>
        <v>50</v>
      </c>
      <c r="R2906" s="62">
        <f t="shared" si="455"/>
        <v>50</v>
      </c>
      <c r="S2906" s="62">
        <f t="shared" si="458"/>
        <v>50</v>
      </c>
      <c r="T2906" s="129">
        <f t="shared" si="459"/>
        <v>3621.9078586603164</v>
      </c>
      <c r="X2906" s="62"/>
      <c r="AA2906" s="24"/>
    </row>
    <row r="2907" spans="6:27" x14ac:dyDescent="0.3">
      <c r="F2907" s="124">
        <f>Calculator!A2889</f>
        <v>2884</v>
      </c>
      <c r="G2907" s="44">
        <f>Calculator!B2889</f>
        <v>0</v>
      </c>
      <c r="H2907" s="44">
        <f>Calculator!C2889</f>
        <v>0</v>
      </c>
      <c r="I2907" s="46">
        <f>Calculator!E2889</f>
        <v>0</v>
      </c>
      <c r="J2907" s="45">
        <f>Calculator!F2889</f>
        <v>0</v>
      </c>
      <c r="K2907" s="125">
        <f t="shared" si="450"/>
        <v>7.5</v>
      </c>
      <c r="L2907" s="127">
        <f t="shared" si="451"/>
        <v>7.5</v>
      </c>
      <c r="M2907" s="127">
        <f t="shared" si="456"/>
        <v>7.5</v>
      </c>
      <c r="N2907" s="57">
        <f t="shared" si="452"/>
        <v>50</v>
      </c>
      <c r="O2907" s="57">
        <f t="shared" si="457"/>
        <v>50</v>
      </c>
      <c r="P2907" s="127">
        <f t="shared" si="453"/>
        <v>7.5</v>
      </c>
      <c r="Q2907" s="130">
        <f t="shared" si="454"/>
        <v>50</v>
      </c>
      <c r="R2907" s="62">
        <f t="shared" si="455"/>
        <v>50</v>
      </c>
      <c r="S2907" s="62">
        <f t="shared" si="458"/>
        <v>50</v>
      </c>
      <c r="T2907" s="129">
        <f t="shared" si="459"/>
        <v>3621.9078586603164</v>
      </c>
      <c r="X2907" s="62"/>
      <c r="AA2907" s="24"/>
    </row>
    <row r="2908" spans="6:27" x14ac:dyDescent="0.3">
      <c r="F2908" s="124">
        <f>Calculator!A2890</f>
        <v>2885</v>
      </c>
      <c r="G2908" s="44">
        <f>Calculator!B2890</f>
        <v>0</v>
      </c>
      <c r="H2908" s="44">
        <f>Calculator!C2890</f>
        <v>0</v>
      </c>
      <c r="I2908" s="46">
        <f>Calculator!E2890</f>
        <v>0</v>
      </c>
      <c r="J2908" s="45">
        <f>Calculator!F2890</f>
        <v>0</v>
      </c>
      <c r="K2908" s="125">
        <f t="shared" si="450"/>
        <v>7.5</v>
      </c>
      <c r="L2908" s="127">
        <f t="shared" si="451"/>
        <v>7.5</v>
      </c>
      <c r="M2908" s="127">
        <f t="shared" si="456"/>
        <v>7.5</v>
      </c>
      <c r="N2908" s="57">
        <f t="shared" si="452"/>
        <v>50</v>
      </c>
      <c r="O2908" s="57">
        <f t="shared" si="457"/>
        <v>50</v>
      </c>
      <c r="P2908" s="127">
        <f t="shared" si="453"/>
        <v>7.5</v>
      </c>
      <c r="Q2908" s="130">
        <f t="shared" si="454"/>
        <v>50</v>
      </c>
      <c r="R2908" s="62">
        <f t="shared" si="455"/>
        <v>50</v>
      </c>
      <c r="S2908" s="62">
        <f t="shared" si="458"/>
        <v>50</v>
      </c>
      <c r="T2908" s="129">
        <f t="shared" si="459"/>
        <v>3621.9078586603164</v>
      </c>
      <c r="X2908" s="62"/>
      <c r="AA2908" s="24"/>
    </row>
    <row r="2909" spans="6:27" x14ac:dyDescent="0.3">
      <c r="F2909" s="124">
        <f>Calculator!A2891</f>
        <v>2886</v>
      </c>
      <c r="G2909" s="44">
        <f>Calculator!B2891</f>
        <v>0</v>
      </c>
      <c r="H2909" s="44">
        <f>Calculator!C2891</f>
        <v>0</v>
      </c>
      <c r="I2909" s="46">
        <f>Calculator!E2891</f>
        <v>0</v>
      </c>
      <c r="J2909" s="45">
        <f>Calculator!F2891</f>
        <v>0</v>
      </c>
      <c r="K2909" s="125">
        <f t="shared" si="450"/>
        <v>7.5</v>
      </c>
      <c r="L2909" s="127">
        <f t="shared" si="451"/>
        <v>7.5</v>
      </c>
      <c r="M2909" s="127">
        <f t="shared" si="456"/>
        <v>7.5</v>
      </c>
      <c r="N2909" s="57">
        <f t="shared" si="452"/>
        <v>50</v>
      </c>
      <c r="O2909" s="57">
        <f t="shared" si="457"/>
        <v>50</v>
      </c>
      <c r="P2909" s="127">
        <f t="shared" si="453"/>
        <v>7.5</v>
      </c>
      <c r="Q2909" s="130">
        <f t="shared" si="454"/>
        <v>50</v>
      </c>
      <c r="R2909" s="62">
        <f t="shared" si="455"/>
        <v>50</v>
      </c>
      <c r="S2909" s="62">
        <f t="shared" si="458"/>
        <v>50</v>
      </c>
      <c r="T2909" s="129">
        <f t="shared" si="459"/>
        <v>3621.9078586603164</v>
      </c>
      <c r="X2909" s="62"/>
      <c r="AA2909" s="24"/>
    </row>
    <row r="2910" spans="6:27" x14ac:dyDescent="0.3">
      <c r="F2910" s="124">
        <f>Calculator!A2892</f>
        <v>2887</v>
      </c>
      <c r="G2910" s="44">
        <f>Calculator!B2892</f>
        <v>0</v>
      </c>
      <c r="H2910" s="44">
        <f>Calculator!C2892</f>
        <v>0</v>
      </c>
      <c r="I2910" s="46">
        <f>Calculator!E2892</f>
        <v>0</v>
      </c>
      <c r="J2910" s="45">
        <f>Calculator!F2892</f>
        <v>0</v>
      </c>
      <c r="K2910" s="125">
        <f t="shared" si="450"/>
        <v>7.5</v>
      </c>
      <c r="L2910" s="127">
        <f t="shared" si="451"/>
        <v>7.5</v>
      </c>
      <c r="M2910" s="127">
        <f t="shared" si="456"/>
        <v>7.5</v>
      </c>
      <c r="N2910" s="57">
        <f t="shared" si="452"/>
        <v>50</v>
      </c>
      <c r="O2910" s="57">
        <f t="shared" si="457"/>
        <v>50</v>
      </c>
      <c r="P2910" s="127">
        <f t="shared" si="453"/>
        <v>7.5</v>
      </c>
      <c r="Q2910" s="130">
        <f t="shared" si="454"/>
        <v>50</v>
      </c>
      <c r="R2910" s="62">
        <f t="shared" si="455"/>
        <v>50</v>
      </c>
      <c r="S2910" s="62">
        <f t="shared" si="458"/>
        <v>50</v>
      </c>
      <c r="T2910" s="129">
        <f t="shared" si="459"/>
        <v>3621.9078586603164</v>
      </c>
      <c r="X2910" s="62"/>
      <c r="AA2910" s="24"/>
    </row>
    <row r="2911" spans="6:27" x14ac:dyDescent="0.3">
      <c r="F2911" s="124">
        <f>Calculator!A2893</f>
        <v>2888</v>
      </c>
      <c r="G2911" s="44">
        <f>Calculator!B2893</f>
        <v>0</v>
      </c>
      <c r="H2911" s="44">
        <f>Calculator!C2893</f>
        <v>0</v>
      </c>
      <c r="I2911" s="46">
        <f>Calculator!E2893</f>
        <v>0</v>
      </c>
      <c r="J2911" s="45">
        <f>Calculator!F2893</f>
        <v>0</v>
      </c>
      <c r="K2911" s="125">
        <f t="shared" si="450"/>
        <v>7.5</v>
      </c>
      <c r="L2911" s="127">
        <f t="shared" si="451"/>
        <v>7.5</v>
      </c>
      <c r="M2911" s="127">
        <f t="shared" si="456"/>
        <v>7.5</v>
      </c>
      <c r="N2911" s="57">
        <f t="shared" si="452"/>
        <v>50</v>
      </c>
      <c r="O2911" s="57">
        <f t="shared" si="457"/>
        <v>50</v>
      </c>
      <c r="P2911" s="127">
        <f t="shared" si="453"/>
        <v>7.5</v>
      </c>
      <c r="Q2911" s="130">
        <f t="shared" si="454"/>
        <v>50</v>
      </c>
      <c r="R2911" s="62">
        <f t="shared" si="455"/>
        <v>50</v>
      </c>
      <c r="S2911" s="62">
        <f t="shared" si="458"/>
        <v>50</v>
      </c>
      <c r="T2911" s="129">
        <f t="shared" si="459"/>
        <v>3621.9078586603164</v>
      </c>
      <c r="X2911" s="62"/>
      <c r="AA2911" s="24"/>
    </row>
    <row r="2912" spans="6:27" x14ac:dyDescent="0.3">
      <c r="F2912" s="124">
        <f>Calculator!A2894</f>
        <v>2889</v>
      </c>
      <c r="G2912" s="44">
        <f>Calculator!B2894</f>
        <v>0</v>
      </c>
      <c r="H2912" s="44">
        <f>Calculator!C2894</f>
        <v>0</v>
      </c>
      <c r="I2912" s="46">
        <f>Calculator!E2894</f>
        <v>0</v>
      </c>
      <c r="J2912" s="45">
        <f>Calculator!F2894</f>
        <v>0</v>
      </c>
      <c r="K2912" s="125">
        <f t="shared" si="450"/>
        <v>7.5</v>
      </c>
      <c r="L2912" s="127">
        <f t="shared" si="451"/>
        <v>7.5</v>
      </c>
      <c r="M2912" s="127">
        <f t="shared" si="456"/>
        <v>7.5</v>
      </c>
      <c r="N2912" s="57">
        <f t="shared" si="452"/>
        <v>50</v>
      </c>
      <c r="O2912" s="57">
        <f t="shared" si="457"/>
        <v>50</v>
      </c>
      <c r="P2912" s="127">
        <f t="shared" si="453"/>
        <v>7.5</v>
      </c>
      <c r="Q2912" s="130">
        <f t="shared" si="454"/>
        <v>50</v>
      </c>
      <c r="R2912" s="62">
        <f t="shared" si="455"/>
        <v>50</v>
      </c>
      <c r="S2912" s="62">
        <f t="shared" si="458"/>
        <v>50</v>
      </c>
      <c r="T2912" s="129">
        <f t="shared" si="459"/>
        <v>3621.9078586603164</v>
      </c>
      <c r="X2912" s="62"/>
      <c r="AA2912" s="24"/>
    </row>
    <row r="2913" spans="6:27" x14ac:dyDescent="0.3">
      <c r="F2913" s="124">
        <f>Calculator!A2895</f>
        <v>2890</v>
      </c>
      <c r="G2913" s="44">
        <f>Calculator!B2895</f>
        <v>0</v>
      </c>
      <c r="H2913" s="44">
        <f>Calculator!C2895</f>
        <v>0</v>
      </c>
      <c r="I2913" s="46">
        <f>Calculator!E2895</f>
        <v>0</v>
      </c>
      <c r="J2913" s="45">
        <f>Calculator!F2895</f>
        <v>0</v>
      </c>
      <c r="K2913" s="125">
        <f t="shared" si="450"/>
        <v>7.5</v>
      </c>
      <c r="L2913" s="127">
        <f t="shared" si="451"/>
        <v>7.5</v>
      </c>
      <c r="M2913" s="127">
        <f t="shared" si="456"/>
        <v>7.5</v>
      </c>
      <c r="N2913" s="57">
        <f t="shared" si="452"/>
        <v>50</v>
      </c>
      <c r="O2913" s="57">
        <f t="shared" si="457"/>
        <v>50</v>
      </c>
      <c r="P2913" s="127">
        <f t="shared" si="453"/>
        <v>7.5</v>
      </c>
      <c r="Q2913" s="130">
        <f t="shared" si="454"/>
        <v>50</v>
      </c>
      <c r="R2913" s="62">
        <f t="shared" si="455"/>
        <v>50</v>
      </c>
      <c r="S2913" s="62">
        <f t="shared" si="458"/>
        <v>50</v>
      </c>
      <c r="T2913" s="129">
        <f t="shared" si="459"/>
        <v>3621.9078586603164</v>
      </c>
      <c r="X2913" s="62"/>
      <c r="AA2913" s="24"/>
    </row>
    <row r="2914" spans="6:27" x14ac:dyDescent="0.3">
      <c r="F2914" s="124">
        <f>Calculator!A2896</f>
        <v>2891</v>
      </c>
      <c r="G2914" s="44">
        <f>Calculator!B2896</f>
        <v>0</v>
      </c>
      <c r="H2914" s="44">
        <f>Calculator!C2896</f>
        <v>0</v>
      </c>
      <c r="I2914" s="46">
        <f>Calculator!E2896</f>
        <v>0</v>
      </c>
      <c r="J2914" s="45">
        <f>Calculator!F2896</f>
        <v>0</v>
      </c>
      <c r="K2914" s="125">
        <f t="shared" si="450"/>
        <v>7.5</v>
      </c>
      <c r="L2914" s="127">
        <f t="shared" si="451"/>
        <v>7.5</v>
      </c>
      <c r="M2914" s="127">
        <f t="shared" si="456"/>
        <v>7.5</v>
      </c>
      <c r="N2914" s="57">
        <f t="shared" si="452"/>
        <v>50</v>
      </c>
      <c r="O2914" s="57">
        <f t="shared" si="457"/>
        <v>50</v>
      </c>
      <c r="P2914" s="127">
        <f t="shared" si="453"/>
        <v>7.5</v>
      </c>
      <c r="Q2914" s="130">
        <f t="shared" si="454"/>
        <v>50</v>
      </c>
      <c r="R2914" s="62">
        <f t="shared" si="455"/>
        <v>50</v>
      </c>
      <c r="S2914" s="62">
        <f t="shared" si="458"/>
        <v>50</v>
      </c>
      <c r="T2914" s="129">
        <f t="shared" si="459"/>
        <v>3621.9078586603164</v>
      </c>
      <c r="X2914" s="62"/>
      <c r="AA2914" s="24"/>
    </row>
    <row r="2915" spans="6:27" x14ac:dyDescent="0.3">
      <c r="F2915" s="124">
        <f>Calculator!A2897</f>
        <v>2892</v>
      </c>
      <c r="G2915" s="44">
        <f>Calculator!B2897</f>
        <v>0</v>
      </c>
      <c r="H2915" s="44">
        <f>Calculator!C2897</f>
        <v>0</v>
      </c>
      <c r="I2915" s="46">
        <f>Calculator!E2897</f>
        <v>0</v>
      </c>
      <c r="J2915" s="45">
        <f>Calculator!F2897</f>
        <v>0</v>
      </c>
      <c r="K2915" s="125">
        <f t="shared" si="450"/>
        <v>7.5</v>
      </c>
      <c r="L2915" s="127">
        <f t="shared" si="451"/>
        <v>7.5</v>
      </c>
      <c r="M2915" s="127">
        <f t="shared" si="456"/>
        <v>7.5</v>
      </c>
      <c r="N2915" s="57">
        <f t="shared" si="452"/>
        <v>50</v>
      </c>
      <c r="O2915" s="57">
        <f t="shared" si="457"/>
        <v>50</v>
      </c>
      <c r="P2915" s="127">
        <f t="shared" si="453"/>
        <v>7.5</v>
      </c>
      <c r="Q2915" s="130">
        <f t="shared" si="454"/>
        <v>50</v>
      </c>
      <c r="R2915" s="62">
        <f t="shared" si="455"/>
        <v>50</v>
      </c>
      <c r="S2915" s="62">
        <f t="shared" si="458"/>
        <v>50</v>
      </c>
      <c r="T2915" s="129">
        <f t="shared" si="459"/>
        <v>3621.9078586603164</v>
      </c>
      <c r="X2915" s="62"/>
      <c r="AA2915" s="24"/>
    </row>
    <row r="2916" spans="6:27" x14ac:dyDescent="0.3">
      <c r="F2916" s="124">
        <f>Calculator!A2898</f>
        <v>2893</v>
      </c>
      <c r="G2916" s="44">
        <f>Calculator!B2898</f>
        <v>0</v>
      </c>
      <c r="H2916" s="44">
        <f>Calculator!C2898</f>
        <v>0</v>
      </c>
      <c r="I2916" s="46">
        <f>Calculator!E2898</f>
        <v>0</v>
      </c>
      <c r="J2916" s="45">
        <f>Calculator!F2898</f>
        <v>0</v>
      </c>
      <c r="K2916" s="125">
        <f t="shared" si="450"/>
        <v>7.5</v>
      </c>
      <c r="L2916" s="127">
        <f t="shared" si="451"/>
        <v>7.5</v>
      </c>
      <c r="M2916" s="127">
        <f t="shared" si="456"/>
        <v>7.5</v>
      </c>
      <c r="N2916" s="57">
        <f t="shared" si="452"/>
        <v>50</v>
      </c>
      <c r="O2916" s="57">
        <f t="shared" si="457"/>
        <v>50</v>
      </c>
      <c r="P2916" s="127">
        <f t="shared" si="453"/>
        <v>7.5</v>
      </c>
      <c r="Q2916" s="130">
        <f t="shared" si="454"/>
        <v>50</v>
      </c>
      <c r="R2916" s="62">
        <f t="shared" si="455"/>
        <v>50</v>
      </c>
      <c r="S2916" s="62">
        <f t="shared" si="458"/>
        <v>50</v>
      </c>
      <c r="T2916" s="129">
        <f t="shared" si="459"/>
        <v>3621.9078586603164</v>
      </c>
      <c r="X2916" s="62"/>
      <c r="AA2916" s="24"/>
    </row>
    <row r="2917" spans="6:27" x14ac:dyDescent="0.3">
      <c r="F2917" s="124">
        <f>Calculator!A2899</f>
        <v>2894</v>
      </c>
      <c r="G2917" s="44">
        <f>Calculator!B2899</f>
        <v>0</v>
      </c>
      <c r="H2917" s="44">
        <f>Calculator!C2899</f>
        <v>0</v>
      </c>
      <c r="I2917" s="46">
        <f>Calculator!E2899</f>
        <v>0</v>
      </c>
      <c r="J2917" s="45">
        <f>Calculator!F2899</f>
        <v>0</v>
      </c>
      <c r="K2917" s="125">
        <f t="shared" si="450"/>
        <v>7.5</v>
      </c>
      <c r="L2917" s="127">
        <f t="shared" si="451"/>
        <v>7.5</v>
      </c>
      <c r="M2917" s="127">
        <f t="shared" si="456"/>
        <v>7.5</v>
      </c>
      <c r="N2917" s="57">
        <f t="shared" si="452"/>
        <v>50</v>
      </c>
      <c r="O2917" s="57">
        <f t="shared" si="457"/>
        <v>50</v>
      </c>
      <c r="P2917" s="127">
        <f t="shared" si="453"/>
        <v>7.5</v>
      </c>
      <c r="Q2917" s="130">
        <f t="shared" si="454"/>
        <v>50</v>
      </c>
      <c r="R2917" s="62">
        <f t="shared" si="455"/>
        <v>50</v>
      </c>
      <c r="S2917" s="62">
        <f t="shared" si="458"/>
        <v>50</v>
      </c>
      <c r="T2917" s="129">
        <f t="shared" si="459"/>
        <v>3621.9078586603164</v>
      </c>
      <c r="X2917" s="62"/>
      <c r="AA2917" s="24"/>
    </row>
    <row r="2918" spans="6:27" x14ac:dyDescent="0.3">
      <c r="F2918" s="124">
        <f>Calculator!A2900</f>
        <v>2895</v>
      </c>
      <c r="G2918" s="44">
        <f>Calculator!B2900</f>
        <v>0</v>
      </c>
      <c r="H2918" s="44">
        <f>Calculator!C2900</f>
        <v>0</v>
      </c>
      <c r="I2918" s="46">
        <f>Calculator!E2900</f>
        <v>0</v>
      </c>
      <c r="J2918" s="45">
        <f>Calculator!F2900</f>
        <v>0</v>
      </c>
      <c r="K2918" s="125">
        <f t="shared" si="450"/>
        <v>7.5</v>
      </c>
      <c r="L2918" s="127">
        <f t="shared" si="451"/>
        <v>7.5</v>
      </c>
      <c r="M2918" s="127">
        <f t="shared" si="456"/>
        <v>7.5</v>
      </c>
      <c r="N2918" s="57">
        <f t="shared" si="452"/>
        <v>50</v>
      </c>
      <c r="O2918" s="57">
        <f t="shared" si="457"/>
        <v>50</v>
      </c>
      <c r="P2918" s="127">
        <f t="shared" si="453"/>
        <v>7.5</v>
      </c>
      <c r="Q2918" s="130">
        <f t="shared" si="454"/>
        <v>50</v>
      </c>
      <c r="R2918" s="62">
        <f t="shared" si="455"/>
        <v>50</v>
      </c>
      <c r="S2918" s="62">
        <f t="shared" si="458"/>
        <v>50</v>
      </c>
      <c r="T2918" s="129">
        <f t="shared" si="459"/>
        <v>3621.9078586603164</v>
      </c>
      <c r="X2918" s="62"/>
      <c r="AA2918" s="24"/>
    </row>
    <row r="2919" spans="6:27" x14ac:dyDescent="0.3">
      <c r="F2919" s="124">
        <f>Calculator!A2901</f>
        <v>2896</v>
      </c>
      <c r="G2919" s="44">
        <f>Calculator!B2901</f>
        <v>0</v>
      </c>
      <c r="H2919" s="44">
        <f>Calculator!C2901</f>
        <v>0</v>
      </c>
      <c r="I2919" s="46">
        <f>Calculator!E2901</f>
        <v>0</v>
      </c>
      <c r="J2919" s="45">
        <f>Calculator!F2901</f>
        <v>0</v>
      </c>
      <c r="K2919" s="125">
        <f t="shared" si="450"/>
        <v>7.5</v>
      </c>
      <c r="L2919" s="127">
        <f t="shared" si="451"/>
        <v>7.5</v>
      </c>
      <c r="M2919" s="127">
        <f t="shared" si="456"/>
        <v>7.5</v>
      </c>
      <c r="N2919" s="57">
        <f t="shared" si="452"/>
        <v>50</v>
      </c>
      <c r="O2919" s="57">
        <f t="shared" si="457"/>
        <v>50</v>
      </c>
      <c r="P2919" s="127">
        <f t="shared" si="453"/>
        <v>7.5</v>
      </c>
      <c r="Q2919" s="130">
        <f t="shared" si="454"/>
        <v>50</v>
      </c>
      <c r="R2919" s="62">
        <f t="shared" si="455"/>
        <v>50</v>
      </c>
      <c r="S2919" s="62">
        <f t="shared" si="458"/>
        <v>50</v>
      </c>
      <c r="T2919" s="129">
        <f t="shared" si="459"/>
        <v>3621.9078586603164</v>
      </c>
      <c r="X2919" s="62"/>
      <c r="AA2919" s="24"/>
    </row>
    <row r="2920" spans="6:27" x14ac:dyDescent="0.3">
      <c r="F2920" s="124">
        <f>Calculator!A2902</f>
        <v>2897</v>
      </c>
      <c r="G2920" s="44">
        <f>Calculator!B2902</f>
        <v>0</v>
      </c>
      <c r="H2920" s="44">
        <f>Calculator!C2902</f>
        <v>0</v>
      </c>
      <c r="I2920" s="46">
        <f>Calculator!E2902</f>
        <v>0</v>
      </c>
      <c r="J2920" s="45">
        <f>Calculator!F2902</f>
        <v>0</v>
      </c>
      <c r="K2920" s="125">
        <f t="shared" si="450"/>
        <v>7.5</v>
      </c>
      <c r="L2920" s="127">
        <f t="shared" si="451"/>
        <v>7.5</v>
      </c>
      <c r="M2920" s="127">
        <f t="shared" si="456"/>
        <v>7.5</v>
      </c>
      <c r="N2920" s="57">
        <f t="shared" si="452"/>
        <v>50</v>
      </c>
      <c r="O2920" s="57">
        <f t="shared" si="457"/>
        <v>50</v>
      </c>
      <c r="P2920" s="127">
        <f t="shared" si="453"/>
        <v>7.5</v>
      </c>
      <c r="Q2920" s="130">
        <f t="shared" si="454"/>
        <v>50</v>
      </c>
      <c r="R2920" s="62">
        <f t="shared" si="455"/>
        <v>50</v>
      </c>
      <c r="S2920" s="62">
        <f t="shared" si="458"/>
        <v>50</v>
      </c>
      <c r="T2920" s="129">
        <f t="shared" si="459"/>
        <v>3621.9078586603164</v>
      </c>
      <c r="X2920" s="62"/>
      <c r="AA2920" s="24"/>
    </row>
    <row r="2921" spans="6:27" x14ac:dyDescent="0.3">
      <c r="F2921" s="124">
        <f>Calculator!A2903</f>
        <v>2898</v>
      </c>
      <c r="G2921" s="44">
        <f>Calculator!B2903</f>
        <v>0</v>
      </c>
      <c r="H2921" s="44">
        <f>Calculator!C2903</f>
        <v>0</v>
      </c>
      <c r="I2921" s="46">
        <f>Calculator!E2903</f>
        <v>0</v>
      </c>
      <c r="J2921" s="45">
        <f>Calculator!F2903</f>
        <v>0</v>
      </c>
      <c r="K2921" s="125">
        <f t="shared" si="450"/>
        <v>7.5</v>
      </c>
      <c r="L2921" s="127">
        <f t="shared" si="451"/>
        <v>7.5</v>
      </c>
      <c r="M2921" s="127">
        <f t="shared" si="456"/>
        <v>7.5</v>
      </c>
      <c r="N2921" s="57">
        <f t="shared" si="452"/>
        <v>50</v>
      </c>
      <c r="O2921" s="57">
        <f t="shared" si="457"/>
        <v>50</v>
      </c>
      <c r="P2921" s="127">
        <f t="shared" si="453"/>
        <v>7.5</v>
      </c>
      <c r="Q2921" s="130">
        <f t="shared" si="454"/>
        <v>50</v>
      </c>
      <c r="R2921" s="62">
        <f t="shared" si="455"/>
        <v>50</v>
      </c>
      <c r="S2921" s="62">
        <f t="shared" si="458"/>
        <v>50</v>
      </c>
      <c r="T2921" s="129">
        <f t="shared" si="459"/>
        <v>3621.9078586603164</v>
      </c>
      <c r="X2921" s="62"/>
      <c r="AA2921" s="24"/>
    </row>
    <row r="2922" spans="6:27" x14ac:dyDescent="0.3">
      <c r="F2922" s="124">
        <f>Calculator!A2904</f>
        <v>2899</v>
      </c>
      <c r="G2922" s="44">
        <f>Calculator!B2904</f>
        <v>0</v>
      </c>
      <c r="H2922" s="44">
        <f>Calculator!C2904</f>
        <v>0</v>
      </c>
      <c r="I2922" s="46">
        <f>Calculator!E2904</f>
        <v>0</v>
      </c>
      <c r="J2922" s="45">
        <f>Calculator!F2904</f>
        <v>0</v>
      </c>
      <c r="K2922" s="125">
        <f t="shared" si="450"/>
        <v>7.5</v>
      </c>
      <c r="L2922" s="127">
        <f t="shared" si="451"/>
        <v>7.5</v>
      </c>
      <c r="M2922" s="127">
        <f t="shared" si="456"/>
        <v>7.5</v>
      </c>
      <c r="N2922" s="57">
        <f t="shared" si="452"/>
        <v>50</v>
      </c>
      <c r="O2922" s="57">
        <f t="shared" si="457"/>
        <v>50</v>
      </c>
      <c r="P2922" s="127">
        <f t="shared" si="453"/>
        <v>7.5</v>
      </c>
      <c r="Q2922" s="130">
        <f t="shared" si="454"/>
        <v>50</v>
      </c>
      <c r="R2922" s="62">
        <f t="shared" si="455"/>
        <v>50</v>
      </c>
      <c r="S2922" s="62">
        <f t="shared" si="458"/>
        <v>50</v>
      </c>
      <c r="T2922" s="129">
        <f t="shared" si="459"/>
        <v>3621.9078586603164</v>
      </c>
      <c r="X2922" s="62"/>
      <c r="AA2922" s="24"/>
    </row>
    <row r="2923" spans="6:27" x14ac:dyDescent="0.3">
      <c r="F2923" s="124">
        <f>Calculator!A2905</f>
        <v>2900</v>
      </c>
      <c r="G2923" s="44">
        <f>Calculator!B2905</f>
        <v>0</v>
      </c>
      <c r="H2923" s="44">
        <f>Calculator!C2905</f>
        <v>0</v>
      </c>
      <c r="I2923" s="46">
        <f>Calculator!E2905</f>
        <v>0</v>
      </c>
      <c r="J2923" s="45">
        <f>Calculator!F2905</f>
        <v>0</v>
      </c>
      <c r="K2923" s="125">
        <f t="shared" si="450"/>
        <v>7.5</v>
      </c>
      <c r="L2923" s="127">
        <f t="shared" si="451"/>
        <v>7.5</v>
      </c>
      <c r="M2923" s="127">
        <f t="shared" si="456"/>
        <v>7.5</v>
      </c>
      <c r="N2923" s="57">
        <f t="shared" si="452"/>
        <v>50</v>
      </c>
      <c r="O2923" s="57">
        <f t="shared" si="457"/>
        <v>50</v>
      </c>
      <c r="P2923" s="127">
        <f t="shared" si="453"/>
        <v>7.5</v>
      </c>
      <c r="Q2923" s="130">
        <f t="shared" si="454"/>
        <v>50</v>
      </c>
      <c r="R2923" s="62">
        <f t="shared" si="455"/>
        <v>50</v>
      </c>
      <c r="S2923" s="62">
        <f t="shared" si="458"/>
        <v>50</v>
      </c>
      <c r="T2923" s="129">
        <f t="shared" si="459"/>
        <v>3621.9078586603164</v>
      </c>
      <c r="X2923" s="62"/>
      <c r="AA2923" s="24"/>
    </row>
    <row r="2924" spans="6:27" x14ac:dyDescent="0.3">
      <c r="F2924" s="124">
        <f>Calculator!A2906</f>
        <v>2901</v>
      </c>
      <c r="G2924" s="44">
        <f>Calculator!B2906</f>
        <v>0</v>
      </c>
      <c r="H2924" s="44">
        <f>Calculator!C2906</f>
        <v>0</v>
      </c>
      <c r="I2924" s="46">
        <f>Calculator!E2906</f>
        <v>0</v>
      </c>
      <c r="J2924" s="45">
        <f>Calculator!F2906</f>
        <v>0</v>
      </c>
      <c r="K2924" s="125">
        <f t="shared" si="450"/>
        <v>7.5</v>
      </c>
      <c r="L2924" s="127">
        <f t="shared" si="451"/>
        <v>7.5</v>
      </c>
      <c r="M2924" s="127">
        <f t="shared" si="456"/>
        <v>7.5</v>
      </c>
      <c r="N2924" s="57">
        <f t="shared" si="452"/>
        <v>50</v>
      </c>
      <c r="O2924" s="57">
        <f t="shared" si="457"/>
        <v>50</v>
      </c>
      <c r="P2924" s="127">
        <f t="shared" si="453"/>
        <v>7.5</v>
      </c>
      <c r="Q2924" s="130">
        <f t="shared" si="454"/>
        <v>50</v>
      </c>
      <c r="R2924" s="62">
        <f t="shared" si="455"/>
        <v>50</v>
      </c>
      <c r="S2924" s="62">
        <f t="shared" si="458"/>
        <v>50</v>
      </c>
      <c r="T2924" s="129">
        <f t="shared" si="459"/>
        <v>3621.9078586603164</v>
      </c>
      <c r="X2924" s="62"/>
      <c r="AA2924" s="24"/>
    </row>
    <row r="2925" spans="6:27" x14ac:dyDescent="0.3">
      <c r="F2925" s="124">
        <f>Calculator!A2907</f>
        <v>2902</v>
      </c>
      <c r="G2925" s="44">
        <f>Calculator!B2907</f>
        <v>0</v>
      </c>
      <c r="H2925" s="44">
        <f>Calculator!C2907</f>
        <v>0</v>
      </c>
      <c r="I2925" s="46">
        <f>Calculator!E2907</f>
        <v>0</v>
      </c>
      <c r="J2925" s="45">
        <f>Calculator!F2907</f>
        <v>0</v>
      </c>
      <c r="K2925" s="125">
        <f t="shared" si="450"/>
        <v>7.5</v>
      </c>
      <c r="L2925" s="127">
        <f t="shared" si="451"/>
        <v>7.5</v>
      </c>
      <c r="M2925" s="127">
        <f t="shared" si="456"/>
        <v>7.5</v>
      </c>
      <c r="N2925" s="57">
        <f t="shared" si="452"/>
        <v>50</v>
      </c>
      <c r="O2925" s="57">
        <f t="shared" si="457"/>
        <v>50</v>
      </c>
      <c r="P2925" s="127">
        <f t="shared" si="453"/>
        <v>7.5</v>
      </c>
      <c r="Q2925" s="130">
        <f t="shared" si="454"/>
        <v>50</v>
      </c>
      <c r="R2925" s="62">
        <f t="shared" si="455"/>
        <v>50</v>
      </c>
      <c r="S2925" s="62">
        <f t="shared" si="458"/>
        <v>50</v>
      </c>
      <c r="T2925" s="129">
        <f t="shared" si="459"/>
        <v>3621.9078586603164</v>
      </c>
      <c r="X2925" s="62"/>
      <c r="AA2925" s="24"/>
    </row>
    <row r="2926" spans="6:27" x14ac:dyDescent="0.3">
      <c r="F2926" s="124">
        <f>Calculator!A2908</f>
        <v>2903</v>
      </c>
      <c r="G2926" s="44">
        <f>Calculator!B2908</f>
        <v>0</v>
      </c>
      <c r="H2926" s="44">
        <f>Calculator!C2908</f>
        <v>0</v>
      </c>
      <c r="I2926" s="46">
        <f>Calculator!E2908</f>
        <v>0</v>
      </c>
      <c r="J2926" s="45">
        <f>Calculator!F2908</f>
        <v>0</v>
      </c>
      <c r="K2926" s="125">
        <f t="shared" si="450"/>
        <v>7.5</v>
      </c>
      <c r="L2926" s="127">
        <f t="shared" si="451"/>
        <v>7.5</v>
      </c>
      <c r="M2926" s="127">
        <f t="shared" si="456"/>
        <v>7.5</v>
      </c>
      <c r="N2926" s="57">
        <f t="shared" si="452"/>
        <v>50</v>
      </c>
      <c r="O2926" s="57">
        <f t="shared" si="457"/>
        <v>50</v>
      </c>
      <c r="P2926" s="127">
        <f t="shared" si="453"/>
        <v>7.5</v>
      </c>
      <c r="Q2926" s="130">
        <f t="shared" si="454"/>
        <v>50</v>
      </c>
      <c r="R2926" s="62">
        <f t="shared" si="455"/>
        <v>50</v>
      </c>
      <c r="S2926" s="62">
        <f t="shared" si="458"/>
        <v>50</v>
      </c>
      <c r="T2926" s="129">
        <f t="shared" si="459"/>
        <v>3621.9078586603164</v>
      </c>
      <c r="X2926" s="62"/>
      <c r="AA2926" s="24"/>
    </row>
    <row r="2927" spans="6:27" x14ac:dyDescent="0.3">
      <c r="F2927" s="124">
        <f>Calculator!A2909</f>
        <v>2904</v>
      </c>
      <c r="G2927" s="44">
        <f>Calculator!B2909</f>
        <v>0</v>
      </c>
      <c r="H2927" s="44">
        <f>Calculator!C2909</f>
        <v>0</v>
      </c>
      <c r="I2927" s="46">
        <f>Calculator!E2909</f>
        <v>0</v>
      </c>
      <c r="J2927" s="45">
        <f>Calculator!F2909</f>
        <v>0</v>
      </c>
      <c r="K2927" s="125">
        <f t="shared" si="450"/>
        <v>7.5</v>
      </c>
      <c r="L2927" s="127">
        <f t="shared" si="451"/>
        <v>7.5</v>
      </c>
      <c r="M2927" s="127">
        <f t="shared" si="456"/>
        <v>7.5</v>
      </c>
      <c r="N2927" s="57">
        <f t="shared" si="452"/>
        <v>50</v>
      </c>
      <c r="O2927" s="57">
        <f t="shared" si="457"/>
        <v>50</v>
      </c>
      <c r="P2927" s="127">
        <f t="shared" si="453"/>
        <v>7.5</v>
      </c>
      <c r="Q2927" s="130">
        <f t="shared" si="454"/>
        <v>50</v>
      </c>
      <c r="R2927" s="62">
        <f t="shared" si="455"/>
        <v>50</v>
      </c>
      <c r="S2927" s="62">
        <f t="shared" si="458"/>
        <v>50</v>
      </c>
      <c r="T2927" s="129">
        <f t="shared" si="459"/>
        <v>3621.9078586603164</v>
      </c>
      <c r="X2927" s="62"/>
      <c r="AA2927" s="24"/>
    </row>
    <row r="2928" spans="6:27" x14ac:dyDescent="0.3">
      <c r="F2928" s="124">
        <f>Calculator!A2910</f>
        <v>2905</v>
      </c>
      <c r="G2928" s="44">
        <f>Calculator!B2910</f>
        <v>0</v>
      </c>
      <c r="H2928" s="44">
        <f>Calculator!C2910</f>
        <v>0</v>
      </c>
      <c r="I2928" s="46">
        <f>Calculator!E2910</f>
        <v>0</v>
      </c>
      <c r="J2928" s="45">
        <f>Calculator!F2910</f>
        <v>0</v>
      </c>
      <c r="K2928" s="125">
        <f t="shared" si="450"/>
        <v>7.5</v>
      </c>
      <c r="L2928" s="127">
        <f t="shared" si="451"/>
        <v>7.5</v>
      </c>
      <c r="M2928" s="127">
        <f t="shared" si="456"/>
        <v>7.5</v>
      </c>
      <c r="N2928" s="57">
        <f t="shared" si="452"/>
        <v>50</v>
      </c>
      <c r="O2928" s="57">
        <f t="shared" si="457"/>
        <v>50</v>
      </c>
      <c r="P2928" s="127">
        <f t="shared" si="453"/>
        <v>7.5</v>
      </c>
      <c r="Q2928" s="130">
        <f t="shared" si="454"/>
        <v>50</v>
      </c>
      <c r="R2928" s="62">
        <f t="shared" si="455"/>
        <v>50</v>
      </c>
      <c r="S2928" s="62">
        <f t="shared" si="458"/>
        <v>50</v>
      </c>
      <c r="T2928" s="129">
        <f t="shared" si="459"/>
        <v>3621.9078586603164</v>
      </c>
      <c r="X2928" s="62"/>
      <c r="AA2928" s="24"/>
    </row>
    <row r="2929" spans="6:27" x14ac:dyDescent="0.3">
      <c r="F2929" s="124">
        <f>Calculator!A2911</f>
        <v>2906</v>
      </c>
      <c r="G2929" s="44">
        <f>Calculator!B2911</f>
        <v>0</v>
      </c>
      <c r="H2929" s="44">
        <f>Calculator!C2911</f>
        <v>0</v>
      </c>
      <c r="I2929" s="46">
        <f>Calculator!E2911</f>
        <v>0</v>
      </c>
      <c r="J2929" s="45">
        <f>Calculator!F2911</f>
        <v>0</v>
      </c>
      <c r="K2929" s="125">
        <f t="shared" si="450"/>
        <v>7.5</v>
      </c>
      <c r="L2929" s="127">
        <f t="shared" si="451"/>
        <v>7.5</v>
      </c>
      <c r="M2929" s="127">
        <f t="shared" si="456"/>
        <v>7.5</v>
      </c>
      <c r="N2929" s="57">
        <f t="shared" si="452"/>
        <v>50</v>
      </c>
      <c r="O2929" s="57">
        <f t="shared" si="457"/>
        <v>50</v>
      </c>
      <c r="P2929" s="127">
        <f t="shared" si="453"/>
        <v>7.5</v>
      </c>
      <c r="Q2929" s="130">
        <f t="shared" si="454"/>
        <v>50</v>
      </c>
      <c r="R2929" s="62">
        <f t="shared" si="455"/>
        <v>50</v>
      </c>
      <c r="S2929" s="62">
        <f t="shared" si="458"/>
        <v>50</v>
      </c>
      <c r="T2929" s="129">
        <f t="shared" si="459"/>
        <v>3621.9078586603164</v>
      </c>
      <c r="X2929" s="62"/>
      <c r="AA2929" s="24"/>
    </row>
    <row r="2930" spans="6:27" x14ac:dyDescent="0.3">
      <c r="F2930" s="124">
        <f>Calculator!A2912</f>
        <v>2907</v>
      </c>
      <c r="G2930" s="44">
        <f>Calculator!B2912</f>
        <v>0</v>
      </c>
      <c r="H2930" s="44">
        <f>Calculator!C2912</f>
        <v>0</v>
      </c>
      <c r="I2930" s="46">
        <f>Calculator!E2912</f>
        <v>0</v>
      </c>
      <c r="J2930" s="45">
        <f>Calculator!F2912</f>
        <v>0</v>
      </c>
      <c r="K2930" s="125">
        <f t="shared" si="450"/>
        <v>7.5</v>
      </c>
      <c r="L2930" s="127">
        <f t="shared" si="451"/>
        <v>7.5</v>
      </c>
      <c r="M2930" s="127">
        <f t="shared" si="456"/>
        <v>7.5</v>
      </c>
      <c r="N2930" s="57">
        <f t="shared" si="452"/>
        <v>50</v>
      </c>
      <c r="O2930" s="57">
        <f t="shared" si="457"/>
        <v>50</v>
      </c>
      <c r="P2930" s="127">
        <f t="shared" si="453"/>
        <v>7.5</v>
      </c>
      <c r="Q2930" s="130">
        <f t="shared" si="454"/>
        <v>50</v>
      </c>
      <c r="R2930" s="62">
        <f t="shared" si="455"/>
        <v>50</v>
      </c>
      <c r="S2930" s="62">
        <f t="shared" si="458"/>
        <v>50</v>
      </c>
      <c r="T2930" s="129">
        <f t="shared" si="459"/>
        <v>3621.9078586603164</v>
      </c>
      <c r="X2930" s="62"/>
      <c r="AA2930" s="24"/>
    </row>
    <row r="2931" spans="6:27" x14ac:dyDescent="0.3">
      <c r="F2931" s="124">
        <f>Calculator!A2913</f>
        <v>2908</v>
      </c>
      <c r="G2931" s="44">
        <f>Calculator!B2913</f>
        <v>0</v>
      </c>
      <c r="H2931" s="44">
        <f>Calculator!C2913</f>
        <v>0</v>
      </c>
      <c r="I2931" s="46">
        <f>Calculator!E2913</f>
        <v>0</v>
      </c>
      <c r="J2931" s="45">
        <f>Calculator!F2913</f>
        <v>0</v>
      </c>
      <c r="K2931" s="125">
        <f t="shared" si="450"/>
        <v>7.5</v>
      </c>
      <c r="L2931" s="127">
        <f t="shared" si="451"/>
        <v>7.5</v>
      </c>
      <c r="M2931" s="127">
        <f t="shared" si="456"/>
        <v>7.5</v>
      </c>
      <c r="N2931" s="57">
        <f t="shared" si="452"/>
        <v>50</v>
      </c>
      <c r="O2931" s="57">
        <f t="shared" si="457"/>
        <v>50</v>
      </c>
      <c r="P2931" s="127">
        <f t="shared" si="453"/>
        <v>7.5</v>
      </c>
      <c r="Q2931" s="130">
        <f t="shared" si="454"/>
        <v>50</v>
      </c>
      <c r="R2931" s="62">
        <f t="shared" si="455"/>
        <v>50</v>
      </c>
      <c r="S2931" s="62">
        <f t="shared" si="458"/>
        <v>50</v>
      </c>
      <c r="T2931" s="129">
        <f t="shared" si="459"/>
        <v>3621.9078586603164</v>
      </c>
      <c r="X2931" s="62"/>
      <c r="AA2931" s="24"/>
    </row>
    <row r="2932" spans="6:27" x14ac:dyDescent="0.3">
      <c r="F2932" s="124">
        <f>Calculator!A2914</f>
        <v>2909</v>
      </c>
      <c r="G2932" s="44">
        <f>Calculator!B2914</f>
        <v>0</v>
      </c>
      <c r="H2932" s="44">
        <f>Calculator!C2914</f>
        <v>0</v>
      </c>
      <c r="I2932" s="46">
        <f>Calculator!E2914</f>
        <v>0</v>
      </c>
      <c r="J2932" s="45">
        <f>Calculator!F2914</f>
        <v>0</v>
      </c>
      <c r="K2932" s="125">
        <f t="shared" si="450"/>
        <v>7.5</v>
      </c>
      <c r="L2932" s="127">
        <f t="shared" si="451"/>
        <v>7.5</v>
      </c>
      <c r="M2932" s="127">
        <f t="shared" si="456"/>
        <v>7.5</v>
      </c>
      <c r="N2932" s="57">
        <f t="shared" si="452"/>
        <v>50</v>
      </c>
      <c r="O2932" s="57">
        <f t="shared" si="457"/>
        <v>50</v>
      </c>
      <c r="P2932" s="127">
        <f t="shared" si="453"/>
        <v>7.5</v>
      </c>
      <c r="Q2932" s="130">
        <f t="shared" si="454"/>
        <v>50</v>
      </c>
      <c r="R2932" s="62">
        <f t="shared" si="455"/>
        <v>50</v>
      </c>
      <c r="S2932" s="62">
        <f t="shared" si="458"/>
        <v>50</v>
      </c>
      <c r="T2932" s="129">
        <f t="shared" si="459"/>
        <v>3621.9078586603164</v>
      </c>
      <c r="X2932" s="62"/>
      <c r="AA2932" s="24"/>
    </row>
    <row r="2933" spans="6:27" x14ac:dyDescent="0.3">
      <c r="F2933" s="124">
        <f>Calculator!A2915</f>
        <v>2910</v>
      </c>
      <c r="G2933" s="44">
        <f>Calculator!B2915</f>
        <v>0</v>
      </c>
      <c r="H2933" s="44">
        <f>Calculator!C2915</f>
        <v>0</v>
      </c>
      <c r="I2933" s="46">
        <f>Calculator!E2915</f>
        <v>0</v>
      </c>
      <c r="J2933" s="45">
        <f>Calculator!F2915</f>
        <v>0</v>
      </c>
      <c r="K2933" s="125">
        <f t="shared" si="450"/>
        <v>7.5</v>
      </c>
      <c r="L2933" s="127">
        <f t="shared" si="451"/>
        <v>7.5</v>
      </c>
      <c r="M2933" s="127">
        <f t="shared" si="456"/>
        <v>7.5</v>
      </c>
      <c r="N2933" s="57">
        <f t="shared" si="452"/>
        <v>50</v>
      </c>
      <c r="O2933" s="57">
        <f t="shared" si="457"/>
        <v>50</v>
      </c>
      <c r="P2933" s="127">
        <f t="shared" si="453"/>
        <v>7.5</v>
      </c>
      <c r="Q2933" s="130">
        <f t="shared" si="454"/>
        <v>50</v>
      </c>
      <c r="R2933" s="62">
        <f t="shared" si="455"/>
        <v>50</v>
      </c>
      <c r="S2933" s="62">
        <f t="shared" si="458"/>
        <v>50</v>
      </c>
      <c r="T2933" s="129">
        <f t="shared" si="459"/>
        <v>3621.9078586603164</v>
      </c>
      <c r="X2933" s="62"/>
      <c r="AA2933" s="24"/>
    </row>
    <row r="2934" spans="6:27" x14ac:dyDescent="0.3">
      <c r="F2934" s="124">
        <f>Calculator!A2916</f>
        <v>2911</v>
      </c>
      <c r="G2934" s="44">
        <f>Calculator!B2916</f>
        <v>0</v>
      </c>
      <c r="H2934" s="44">
        <f>Calculator!C2916</f>
        <v>0</v>
      </c>
      <c r="I2934" s="46">
        <f>Calculator!E2916</f>
        <v>0</v>
      </c>
      <c r="J2934" s="45">
        <f>Calculator!F2916</f>
        <v>0</v>
      </c>
      <c r="K2934" s="125">
        <f t="shared" si="450"/>
        <v>7.5</v>
      </c>
      <c r="L2934" s="127">
        <f t="shared" si="451"/>
        <v>7.5</v>
      </c>
      <c r="M2934" s="127">
        <f t="shared" si="456"/>
        <v>7.5</v>
      </c>
      <c r="N2934" s="57">
        <f t="shared" si="452"/>
        <v>50</v>
      </c>
      <c r="O2934" s="57">
        <f t="shared" si="457"/>
        <v>50</v>
      </c>
      <c r="P2934" s="127">
        <f t="shared" si="453"/>
        <v>7.5</v>
      </c>
      <c r="Q2934" s="130">
        <f t="shared" si="454"/>
        <v>50</v>
      </c>
      <c r="R2934" s="62">
        <f t="shared" si="455"/>
        <v>50</v>
      </c>
      <c r="S2934" s="62">
        <f t="shared" si="458"/>
        <v>50</v>
      </c>
      <c r="T2934" s="129">
        <f t="shared" si="459"/>
        <v>3621.9078586603164</v>
      </c>
      <c r="X2934" s="62"/>
      <c r="AA2934" s="24"/>
    </row>
    <row r="2935" spans="6:27" x14ac:dyDescent="0.3">
      <c r="F2935" s="124">
        <f>Calculator!A2917</f>
        <v>2912</v>
      </c>
      <c r="G2935" s="44">
        <f>Calculator!B2917</f>
        <v>0</v>
      </c>
      <c r="H2935" s="44">
        <f>Calculator!C2917</f>
        <v>0</v>
      </c>
      <c r="I2935" s="46">
        <f>Calculator!E2917</f>
        <v>0</v>
      </c>
      <c r="J2935" s="45">
        <f>Calculator!F2917</f>
        <v>0</v>
      </c>
      <c r="K2935" s="125">
        <f t="shared" si="450"/>
        <v>7.5</v>
      </c>
      <c r="L2935" s="127">
        <f t="shared" si="451"/>
        <v>7.5</v>
      </c>
      <c r="M2935" s="127">
        <f t="shared" si="456"/>
        <v>7.5</v>
      </c>
      <c r="N2935" s="57">
        <f t="shared" si="452"/>
        <v>50</v>
      </c>
      <c r="O2935" s="57">
        <f t="shared" si="457"/>
        <v>50</v>
      </c>
      <c r="P2935" s="127">
        <f t="shared" si="453"/>
        <v>7.5</v>
      </c>
      <c r="Q2935" s="130">
        <f t="shared" si="454"/>
        <v>50</v>
      </c>
      <c r="R2935" s="62">
        <f t="shared" si="455"/>
        <v>50</v>
      </c>
      <c r="S2935" s="62">
        <f t="shared" si="458"/>
        <v>50</v>
      </c>
      <c r="T2935" s="129">
        <f t="shared" si="459"/>
        <v>3621.9078586603164</v>
      </c>
      <c r="X2935" s="62"/>
      <c r="AA2935" s="24"/>
    </row>
    <row r="2936" spans="6:27" x14ac:dyDescent="0.3">
      <c r="F2936" s="124">
        <f>Calculator!A2918</f>
        <v>2913</v>
      </c>
      <c r="G2936" s="44">
        <f>Calculator!B2918</f>
        <v>0</v>
      </c>
      <c r="H2936" s="44">
        <f>Calculator!C2918</f>
        <v>0</v>
      </c>
      <c r="I2936" s="46">
        <f>Calculator!E2918</f>
        <v>0</v>
      </c>
      <c r="J2936" s="45">
        <f>Calculator!F2918</f>
        <v>0</v>
      </c>
      <c r="K2936" s="125">
        <f t="shared" si="450"/>
        <v>7.5</v>
      </c>
      <c r="L2936" s="127">
        <f t="shared" si="451"/>
        <v>7.5</v>
      </c>
      <c r="M2936" s="127">
        <f t="shared" si="456"/>
        <v>7.5</v>
      </c>
      <c r="N2936" s="57">
        <f t="shared" si="452"/>
        <v>50</v>
      </c>
      <c r="O2936" s="57">
        <f t="shared" si="457"/>
        <v>50</v>
      </c>
      <c r="P2936" s="127">
        <f t="shared" si="453"/>
        <v>7.5</v>
      </c>
      <c r="Q2936" s="130">
        <f t="shared" si="454"/>
        <v>50</v>
      </c>
      <c r="R2936" s="62">
        <f t="shared" si="455"/>
        <v>50</v>
      </c>
      <c r="S2936" s="62">
        <f t="shared" si="458"/>
        <v>50</v>
      </c>
      <c r="T2936" s="129">
        <f t="shared" si="459"/>
        <v>3621.9078586603164</v>
      </c>
      <c r="X2936" s="62"/>
      <c r="AA2936" s="24"/>
    </row>
    <row r="2937" spans="6:27" x14ac:dyDescent="0.3">
      <c r="F2937" s="124">
        <f>Calculator!A2919</f>
        <v>2914</v>
      </c>
      <c r="G2937" s="44">
        <f>Calculator!B2919</f>
        <v>0</v>
      </c>
      <c r="H2937" s="44">
        <f>Calculator!C2919</f>
        <v>0</v>
      </c>
      <c r="I2937" s="46">
        <f>Calculator!E2919</f>
        <v>0</v>
      </c>
      <c r="J2937" s="45">
        <f>Calculator!F2919</f>
        <v>0</v>
      </c>
      <c r="K2937" s="125">
        <f t="shared" si="450"/>
        <v>7.5</v>
      </c>
      <c r="L2937" s="127">
        <f t="shared" si="451"/>
        <v>7.5</v>
      </c>
      <c r="M2937" s="127">
        <f t="shared" si="456"/>
        <v>7.5</v>
      </c>
      <c r="N2937" s="57">
        <f t="shared" si="452"/>
        <v>50</v>
      </c>
      <c r="O2937" s="57">
        <f t="shared" si="457"/>
        <v>50</v>
      </c>
      <c r="P2937" s="127">
        <f t="shared" si="453"/>
        <v>7.5</v>
      </c>
      <c r="Q2937" s="130">
        <f t="shared" si="454"/>
        <v>50</v>
      </c>
      <c r="R2937" s="62">
        <f t="shared" si="455"/>
        <v>50</v>
      </c>
      <c r="S2937" s="62">
        <f t="shared" si="458"/>
        <v>50</v>
      </c>
      <c r="T2937" s="129">
        <f t="shared" si="459"/>
        <v>3621.9078586603164</v>
      </c>
      <c r="X2937" s="62"/>
      <c r="AA2937" s="24"/>
    </row>
    <row r="2938" spans="6:27" x14ac:dyDescent="0.3">
      <c r="F2938" s="124">
        <f>Calculator!A2920</f>
        <v>2915</v>
      </c>
      <c r="G2938" s="44">
        <f>Calculator!B2920</f>
        <v>0</v>
      </c>
      <c r="H2938" s="44">
        <f>Calculator!C2920</f>
        <v>0</v>
      </c>
      <c r="I2938" s="46">
        <f>Calculator!E2920</f>
        <v>0</v>
      </c>
      <c r="J2938" s="45">
        <f>Calculator!F2920</f>
        <v>0</v>
      </c>
      <c r="K2938" s="125">
        <f t="shared" si="450"/>
        <v>7.5</v>
      </c>
      <c r="L2938" s="127">
        <f t="shared" si="451"/>
        <v>7.5</v>
      </c>
      <c r="M2938" s="127">
        <f t="shared" si="456"/>
        <v>7.5</v>
      </c>
      <c r="N2938" s="57">
        <f t="shared" si="452"/>
        <v>50</v>
      </c>
      <c r="O2938" s="57">
        <f t="shared" si="457"/>
        <v>50</v>
      </c>
      <c r="P2938" s="127">
        <f t="shared" si="453"/>
        <v>7.5</v>
      </c>
      <c r="Q2938" s="130">
        <f t="shared" si="454"/>
        <v>50</v>
      </c>
      <c r="R2938" s="62">
        <f t="shared" si="455"/>
        <v>50</v>
      </c>
      <c r="S2938" s="62">
        <f t="shared" si="458"/>
        <v>50</v>
      </c>
      <c r="T2938" s="129">
        <f t="shared" si="459"/>
        <v>3621.9078586603164</v>
      </c>
      <c r="X2938" s="62"/>
      <c r="AA2938" s="24"/>
    </row>
    <row r="2939" spans="6:27" x14ac:dyDescent="0.3">
      <c r="F2939" s="124">
        <f>Calculator!A2921</f>
        <v>2916</v>
      </c>
      <c r="G2939" s="44">
        <f>Calculator!B2921</f>
        <v>0</v>
      </c>
      <c r="H2939" s="44">
        <f>Calculator!C2921</f>
        <v>0</v>
      </c>
      <c r="I2939" s="46">
        <f>Calculator!E2921</f>
        <v>0</v>
      </c>
      <c r="J2939" s="45">
        <f>Calculator!F2921</f>
        <v>0</v>
      </c>
      <c r="K2939" s="125">
        <f t="shared" si="450"/>
        <v>7.5</v>
      </c>
      <c r="L2939" s="127">
        <f t="shared" si="451"/>
        <v>7.5</v>
      </c>
      <c r="M2939" s="127">
        <f t="shared" si="456"/>
        <v>7.5</v>
      </c>
      <c r="N2939" s="57">
        <f t="shared" si="452"/>
        <v>50</v>
      </c>
      <c r="O2939" s="57">
        <f t="shared" si="457"/>
        <v>50</v>
      </c>
      <c r="P2939" s="127">
        <f t="shared" si="453"/>
        <v>7.5</v>
      </c>
      <c r="Q2939" s="130">
        <f t="shared" si="454"/>
        <v>50</v>
      </c>
      <c r="R2939" s="62">
        <f t="shared" si="455"/>
        <v>50</v>
      </c>
      <c r="S2939" s="62">
        <f t="shared" si="458"/>
        <v>50</v>
      </c>
      <c r="T2939" s="129">
        <f t="shared" si="459"/>
        <v>3621.9078586603164</v>
      </c>
      <c r="X2939" s="62"/>
      <c r="AA2939" s="24"/>
    </row>
    <row r="2940" spans="6:27" x14ac:dyDescent="0.3">
      <c r="F2940" s="124">
        <f>Calculator!A2922</f>
        <v>2917</v>
      </c>
      <c r="G2940" s="44">
        <f>Calculator!B2922</f>
        <v>0</v>
      </c>
      <c r="H2940" s="44">
        <f>Calculator!C2922</f>
        <v>0</v>
      </c>
      <c r="I2940" s="46">
        <f>Calculator!E2922</f>
        <v>0</v>
      </c>
      <c r="J2940" s="45">
        <f>Calculator!F2922</f>
        <v>0</v>
      </c>
      <c r="K2940" s="125">
        <f t="shared" si="450"/>
        <v>7.5</v>
      </c>
      <c r="L2940" s="127">
        <f t="shared" si="451"/>
        <v>7.5</v>
      </c>
      <c r="M2940" s="127">
        <f t="shared" si="456"/>
        <v>7.5</v>
      </c>
      <c r="N2940" s="57">
        <f t="shared" si="452"/>
        <v>50</v>
      </c>
      <c r="O2940" s="57">
        <f t="shared" si="457"/>
        <v>50</v>
      </c>
      <c r="P2940" s="127">
        <f t="shared" si="453"/>
        <v>7.5</v>
      </c>
      <c r="Q2940" s="130">
        <f t="shared" si="454"/>
        <v>50</v>
      </c>
      <c r="R2940" s="62">
        <f t="shared" si="455"/>
        <v>50</v>
      </c>
      <c r="S2940" s="62">
        <f t="shared" si="458"/>
        <v>50</v>
      </c>
      <c r="T2940" s="129">
        <f t="shared" si="459"/>
        <v>3621.9078586603164</v>
      </c>
      <c r="X2940" s="62"/>
      <c r="AA2940" s="24"/>
    </row>
    <row r="2941" spans="6:27" x14ac:dyDescent="0.3">
      <c r="F2941" s="124">
        <f>Calculator!A2923</f>
        <v>2918</v>
      </c>
      <c r="G2941" s="44">
        <f>Calculator!B2923</f>
        <v>0</v>
      </c>
      <c r="H2941" s="44">
        <f>Calculator!C2923</f>
        <v>0</v>
      </c>
      <c r="I2941" s="46">
        <f>Calculator!E2923</f>
        <v>0</v>
      </c>
      <c r="J2941" s="45">
        <f>Calculator!F2923</f>
        <v>0</v>
      </c>
      <c r="K2941" s="125">
        <f t="shared" si="450"/>
        <v>7.5</v>
      </c>
      <c r="L2941" s="127">
        <f t="shared" si="451"/>
        <v>7.5</v>
      </c>
      <c r="M2941" s="127">
        <f t="shared" si="456"/>
        <v>7.5</v>
      </c>
      <c r="N2941" s="57">
        <f t="shared" si="452"/>
        <v>50</v>
      </c>
      <c r="O2941" s="57">
        <f t="shared" si="457"/>
        <v>50</v>
      </c>
      <c r="P2941" s="127">
        <f t="shared" si="453"/>
        <v>7.5</v>
      </c>
      <c r="Q2941" s="130">
        <f t="shared" si="454"/>
        <v>50</v>
      </c>
      <c r="R2941" s="62">
        <f t="shared" si="455"/>
        <v>50</v>
      </c>
      <c r="S2941" s="62">
        <f t="shared" si="458"/>
        <v>50</v>
      </c>
      <c r="T2941" s="129">
        <f t="shared" si="459"/>
        <v>3621.9078586603164</v>
      </c>
      <c r="X2941" s="62"/>
      <c r="AA2941" s="24"/>
    </row>
    <row r="2942" spans="6:27" x14ac:dyDescent="0.3">
      <c r="F2942" s="124">
        <f>Calculator!A2924</f>
        <v>2919</v>
      </c>
      <c r="G2942" s="44">
        <f>Calculator!B2924</f>
        <v>0</v>
      </c>
      <c r="H2942" s="44">
        <f>Calculator!C2924</f>
        <v>0</v>
      </c>
      <c r="I2942" s="46">
        <f>Calculator!E2924</f>
        <v>0</v>
      </c>
      <c r="J2942" s="45">
        <f>Calculator!F2924</f>
        <v>0</v>
      </c>
      <c r="K2942" s="125">
        <f t="shared" si="450"/>
        <v>7.5</v>
      </c>
      <c r="L2942" s="127">
        <f t="shared" si="451"/>
        <v>7.5</v>
      </c>
      <c r="M2942" s="127">
        <f t="shared" si="456"/>
        <v>7.5</v>
      </c>
      <c r="N2942" s="57">
        <f t="shared" si="452"/>
        <v>50</v>
      </c>
      <c r="O2942" s="57">
        <f t="shared" si="457"/>
        <v>50</v>
      </c>
      <c r="P2942" s="127">
        <f t="shared" si="453"/>
        <v>7.5</v>
      </c>
      <c r="Q2942" s="130">
        <f t="shared" si="454"/>
        <v>50</v>
      </c>
      <c r="R2942" s="62">
        <f t="shared" si="455"/>
        <v>50</v>
      </c>
      <c r="S2942" s="62">
        <f t="shared" si="458"/>
        <v>50</v>
      </c>
      <c r="T2942" s="129">
        <f t="shared" si="459"/>
        <v>3621.9078586603164</v>
      </c>
      <c r="X2942" s="62"/>
      <c r="AA2942" s="24"/>
    </row>
    <row r="2943" spans="6:27" x14ac:dyDescent="0.3">
      <c r="F2943" s="124">
        <f>Calculator!A2925</f>
        <v>2920</v>
      </c>
      <c r="G2943" s="44">
        <f>Calculator!B2925</f>
        <v>0</v>
      </c>
      <c r="H2943" s="44">
        <f>Calculator!C2925</f>
        <v>0</v>
      </c>
      <c r="I2943" s="46">
        <f>Calculator!E2925</f>
        <v>0</v>
      </c>
      <c r="J2943" s="45">
        <f>Calculator!F2925</f>
        <v>0</v>
      </c>
      <c r="K2943" s="125">
        <f t="shared" si="450"/>
        <v>7.5</v>
      </c>
      <c r="L2943" s="127">
        <f t="shared" si="451"/>
        <v>7.5</v>
      </c>
      <c r="M2943" s="127">
        <f t="shared" si="456"/>
        <v>7.5</v>
      </c>
      <c r="N2943" s="57">
        <f t="shared" si="452"/>
        <v>50</v>
      </c>
      <c r="O2943" s="57">
        <f t="shared" si="457"/>
        <v>50</v>
      </c>
      <c r="P2943" s="127">
        <f t="shared" si="453"/>
        <v>7.5</v>
      </c>
      <c r="Q2943" s="130">
        <f t="shared" si="454"/>
        <v>50</v>
      </c>
      <c r="R2943" s="62">
        <f t="shared" si="455"/>
        <v>50</v>
      </c>
      <c r="S2943" s="62">
        <f t="shared" si="458"/>
        <v>50</v>
      </c>
      <c r="T2943" s="129">
        <f t="shared" si="459"/>
        <v>3621.9078586603164</v>
      </c>
      <c r="X2943" s="62"/>
      <c r="AA2943" s="24"/>
    </row>
    <row r="2944" spans="6:27" x14ac:dyDescent="0.3">
      <c r="F2944" s="124">
        <f>Calculator!A2926</f>
        <v>2921</v>
      </c>
      <c r="G2944" s="44">
        <f>Calculator!B2926</f>
        <v>0</v>
      </c>
      <c r="H2944" s="44">
        <f>Calculator!C2926</f>
        <v>0</v>
      </c>
      <c r="I2944" s="46">
        <f>Calculator!E2926</f>
        <v>0</v>
      </c>
      <c r="J2944" s="45">
        <f>Calculator!F2926</f>
        <v>0</v>
      </c>
      <c r="K2944" s="125">
        <f t="shared" si="450"/>
        <v>7.5</v>
      </c>
      <c r="L2944" s="127">
        <f t="shared" si="451"/>
        <v>7.5</v>
      </c>
      <c r="M2944" s="127">
        <f t="shared" si="456"/>
        <v>7.5</v>
      </c>
      <c r="N2944" s="57">
        <f t="shared" si="452"/>
        <v>50</v>
      </c>
      <c r="O2944" s="57">
        <f t="shared" si="457"/>
        <v>50</v>
      </c>
      <c r="P2944" s="127">
        <f t="shared" si="453"/>
        <v>7.5</v>
      </c>
      <c r="Q2944" s="130">
        <f t="shared" si="454"/>
        <v>50</v>
      </c>
      <c r="R2944" s="62">
        <f t="shared" si="455"/>
        <v>50</v>
      </c>
      <c r="S2944" s="62">
        <f t="shared" si="458"/>
        <v>50</v>
      </c>
      <c r="T2944" s="129">
        <f t="shared" si="459"/>
        <v>3621.9078586603164</v>
      </c>
      <c r="X2944" s="62"/>
      <c r="AA2944" s="24"/>
    </row>
    <row r="2945" spans="6:27" x14ac:dyDescent="0.3">
      <c r="F2945" s="124">
        <f>Calculator!A2927</f>
        <v>2922</v>
      </c>
      <c r="G2945" s="44">
        <f>Calculator!B2927</f>
        <v>0</v>
      </c>
      <c r="H2945" s="44">
        <f>Calculator!C2927</f>
        <v>0</v>
      </c>
      <c r="I2945" s="46">
        <f>Calculator!E2927</f>
        <v>0</v>
      </c>
      <c r="J2945" s="45">
        <f>Calculator!F2927</f>
        <v>0</v>
      </c>
      <c r="K2945" s="125">
        <f t="shared" si="450"/>
        <v>7.5</v>
      </c>
      <c r="L2945" s="127">
        <f t="shared" si="451"/>
        <v>7.5</v>
      </c>
      <c r="M2945" s="127">
        <f t="shared" si="456"/>
        <v>7.5</v>
      </c>
      <c r="N2945" s="57">
        <f t="shared" si="452"/>
        <v>50</v>
      </c>
      <c r="O2945" s="57">
        <f t="shared" si="457"/>
        <v>50</v>
      </c>
      <c r="P2945" s="127">
        <f t="shared" si="453"/>
        <v>7.5</v>
      </c>
      <c r="Q2945" s="130">
        <f t="shared" si="454"/>
        <v>50</v>
      </c>
      <c r="R2945" s="62">
        <f t="shared" si="455"/>
        <v>50</v>
      </c>
      <c r="S2945" s="62">
        <f t="shared" si="458"/>
        <v>50</v>
      </c>
      <c r="T2945" s="129">
        <f t="shared" si="459"/>
        <v>3621.9078586603164</v>
      </c>
      <c r="X2945" s="62"/>
      <c r="AA2945" s="24"/>
    </row>
    <row r="2946" spans="6:27" x14ac:dyDescent="0.3">
      <c r="F2946" s="124">
        <f>Calculator!A2928</f>
        <v>2923</v>
      </c>
      <c r="G2946" s="44">
        <f>Calculator!B2928</f>
        <v>0</v>
      </c>
      <c r="H2946" s="44">
        <f>Calculator!C2928</f>
        <v>0</v>
      </c>
      <c r="I2946" s="46">
        <f>Calculator!E2928</f>
        <v>0</v>
      </c>
      <c r="J2946" s="45">
        <f>Calculator!F2928</f>
        <v>0</v>
      </c>
      <c r="K2946" s="125">
        <f t="shared" si="450"/>
        <v>7.5</v>
      </c>
      <c r="L2946" s="127">
        <f t="shared" si="451"/>
        <v>7.5</v>
      </c>
      <c r="M2946" s="127">
        <f t="shared" si="456"/>
        <v>7.5</v>
      </c>
      <c r="N2946" s="57">
        <f t="shared" si="452"/>
        <v>50</v>
      </c>
      <c r="O2946" s="57">
        <f t="shared" si="457"/>
        <v>50</v>
      </c>
      <c r="P2946" s="127">
        <f t="shared" si="453"/>
        <v>7.5</v>
      </c>
      <c r="Q2946" s="130">
        <f t="shared" si="454"/>
        <v>50</v>
      </c>
      <c r="R2946" s="62">
        <f t="shared" si="455"/>
        <v>50</v>
      </c>
      <c r="S2946" s="62">
        <f t="shared" si="458"/>
        <v>50</v>
      </c>
      <c r="T2946" s="129">
        <f t="shared" si="459"/>
        <v>3621.9078586603164</v>
      </c>
      <c r="X2946" s="62"/>
      <c r="AA2946" s="24"/>
    </row>
    <row r="2947" spans="6:27" x14ac:dyDescent="0.3">
      <c r="F2947" s="124">
        <f>Calculator!A2929</f>
        <v>2924</v>
      </c>
      <c r="G2947" s="44">
        <f>Calculator!B2929</f>
        <v>0</v>
      </c>
      <c r="H2947" s="44">
        <f>Calculator!C2929</f>
        <v>0</v>
      </c>
      <c r="I2947" s="46">
        <f>Calculator!E2929</f>
        <v>0</v>
      </c>
      <c r="J2947" s="45">
        <f>Calculator!F2929</f>
        <v>0</v>
      </c>
      <c r="K2947" s="125">
        <f t="shared" si="450"/>
        <v>7.5</v>
      </c>
      <c r="L2947" s="127">
        <f t="shared" si="451"/>
        <v>7.5</v>
      </c>
      <c r="M2947" s="127">
        <f t="shared" si="456"/>
        <v>7.5</v>
      </c>
      <c r="N2947" s="57">
        <f t="shared" si="452"/>
        <v>50</v>
      </c>
      <c r="O2947" s="57">
        <f t="shared" si="457"/>
        <v>50</v>
      </c>
      <c r="P2947" s="127">
        <f t="shared" si="453"/>
        <v>7.5</v>
      </c>
      <c r="Q2947" s="130">
        <f t="shared" si="454"/>
        <v>50</v>
      </c>
      <c r="R2947" s="62">
        <f t="shared" si="455"/>
        <v>50</v>
      </c>
      <c r="S2947" s="62">
        <f t="shared" si="458"/>
        <v>50</v>
      </c>
      <c r="T2947" s="129">
        <f t="shared" si="459"/>
        <v>3621.9078586603164</v>
      </c>
      <c r="X2947" s="62"/>
      <c r="AA2947" s="24"/>
    </row>
    <row r="2948" spans="6:27" x14ac:dyDescent="0.3">
      <c r="F2948" s="124">
        <f>Calculator!A2930</f>
        <v>2925</v>
      </c>
      <c r="G2948" s="44">
        <f>Calculator!B2930</f>
        <v>0</v>
      </c>
      <c r="H2948" s="44">
        <f>Calculator!C2930</f>
        <v>0</v>
      </c>
      <c r="I2948" s="46">
        <f>Calculator!E2930</f>
        <v>0</v>
      </c>
      <c r="J2948" s="45">
        <f>Calculator!F2930</f>
        <v>0</v>
      </c>
      <c r="K2948" s="125">
        <f t="shared" si="450"/>
        <v>7.5</v>
      </c>
      <c r="L2948" s="127">
        <f t="shared" si="451"/>
        <v>7.5</v>
      </c>
      <c r="M2948" s="127">
        <f t="shared" si="456"/>
        <v>7.5</v>
      </c>
      <c r="N2948" s="57">
        <f t="shared" si="452"/>
        <v>50</v>
      </c>
      <c r="O2948" s="57">
        <f t="shared" si="457"/>
        <v>50</v>
      </c>
      <c r="P2948" s="127">
        <f t="shared" si="453"/>
        <v>7.5</v>
      </c>
      <c r="Q2948" s="130">
        <f t="shared" si="454"/>
        <v>50</v>
      </c>
      <c r="R2948" s="62">
        <f t="shared" si="455"/>
        <v>50</v>
      </c>
      <c r="S2948" s="62">
        <f t="shared" si="458"/>
        <v>50</v>
      </c>
      <c r="T2948" s="129">
        <f t="shared" si="459"/>
        <v>3621.9078586603164</v>
      </c>
      <c r="X2948" s="62"/>
      <c r="AA2948" s="24"/>
    </row>
    <row r="2949" spans="6:27" x14ac:dyDescent="0.3">
      <c r="F2949" s="124">
        <f>Calculator!A2931</f>
        <v>2926</v>
      </c>
      <c r="G2949" s="44">
        <f>Calculator!B2931</f>
        <v>0</v>
      </c>
      <c r="H2949" s="44">
        <f>Calculator!C2931</f>
        <v>0</v>
      </c>
      <c r="I2949" s="46">
        <f>Calculator!E2931</f>
        <v>0</v>
      </c>
      <c r="J2949" s="45">
        <f>Calculator!F2931</f>
        <v>0</v>
      </c>
      <c r="K2949" s="125">
        <f t="shared" si="450"/>
        <v>7.5</v>
      </c>
      <c r="L2949" s="127">
        <f t="shared" si="451"/>
        <v>7.5</v>
      </c>
      <c r="M2949" s="127">
        <f t="shared" si="456"/>
        <v>7.5</v>
      </c>
      <c r="N2949" s="57">
        <f t="shared" si="452"/>
        <v>50</v>
      </c>
      <c r="O2949" s="57">
        <f t="shared" si="457"/>
        <v>50</v>
      </c>
      <c r="P2949" s="127">
        <f t="shared" si="453"/>
        <v>7.5</v>
      </c>
      <c r="Q2949" s="130">
        <f t="shared" si="454"/>
        <v>50</v>
      </c>
      <c r="R2949" s="62">
        <f t="shared" si="455"/>
        <v>50</v>
      </c>
      <c r="S2949" s="62">
        <f t="shared" si="458"/>
        <v>50</v>
      </c>
      <c r="T2949" s="129">
        <f t="shared" si="459"/>
        <v>3621.9078586603164</v>
      </c>
      <c r="X2949" s="62"/>
      <c r="AA2949" s="24"/>
    </row>
    <row r="2950" spans="6:27" x14ac:dyDescent="0.3">
      <c r="F2950" s="124">
        <f>Calculator!A2932</f>
        <v>2927</v>
      </c>
      <c r="G2950" s="44">
        <f>Calculator!B2932</f>
        <v>0</v>
      </c>
      <c r="H2950" s="44">
        <f>Calculator!C2932</f>
        <v>0</v>
      </c>
      <c r="I2950" s="46">
        <f>Calculator!E2932</f>
        <v>0</v>
      </c>
      <c r="J2950" s="45">
        <f>Calculator!F2932</f>
        <v>0</v>
      </c>
      <c r="K2950" s="125">
        <f t="shared" si="450"/>
        <v>7.5</v>
      </c>
      <c r="L2950" s="127">
        <f t="shared" si="451"/>
        <v>7.5</v>
      </c>
      <c r="M2950" s="127">
        <f t="shared" si="456"/>
        <v>7.5</v>
      </c>
      <c r="N2950" s="57">
        <f t="shared" si="452"/>
        <v>50</v>
      </c>
      <c r="O2950" s="57">
        <f t="shared" si="457"/>
        <v>50</v>
      </c>
      <c r="P2950" s="127">
        <f t="shared" si="453"/>
        <v>7.5</v>
      </c>
      <c r="Q2950" s="130">
        <f t="shared" si="454"/>
        <v>50</v>
      </c>
      <c r="R2950" s="62">
        <f t="shared" si="455"/>
        <v>50</v>
      </c>
      <c r="S2950" s="62">
        <f t="shared" si="458"/>
        <v>50</v>
      </c>
      <c r="T2950" s="129">
        <f t="shared" si="459"/>
        <v>3621.9078586603164</v>
      </c>
      <c r="X2950" s="62"/>
      <c r="AA2950" s="24"/>
    </row>
    <row r="2951" spans="6:27" x14ac:dyDescent="0.3">
      <c r="F2951" s="124">
        <f>Calculator!A2933</f>
        <v>2928</v>
      </c>
      <c r="G2951" s="44">
        <f>Calculator!B2933</f>
        <v>0</v>
      </c>
      <c r="H2951" s="44">
        <f>Calculator!C2933</f>
        <v>0</v>
      </c>
      <c r="I2951" s="46">
        <f>Calculator!E2933</f>
        <v>0</v>
      </c>
      <c r="J2951" s="45">
        <f>Calculator!F2933</f>
        <v>0</v>
      </c>
      <c r="K2951" s="125">
        <f t="shared" si="450"/>
        <v>7.5</v>
      </c>
      <c r="L2951" s="127">
        <f t="shared" si="451"/>
        <v>7.5</v>
      </c>
      <c r="M2951" s="127">
        <f t="shared" si="456"/>
        <v>7.5</v>
      </c>
      <c r="N2951" s="57">
        <f t="shared" si="452"/>
        <v>50</v>
      </c>
      <c r="O2951" s="57">
        <f t="shared" si="457"/>
        <v>50</v>
      </c>
      <c r="P2951" s="127">
        <f t="shared" si="453"/>
        <v>7.5</v>
      </c>
      <c r="Q2951" s="130">
        <f t="shared" si="454"/>
        <v>50</v>
      </c>
      <c r="R2951" s="62">
        <f t="shared" si="455"/>
        <v>50</v>
      </c>
      <c r="S2951" s="62">
        <f t="shared" si="458"/>
        <v>50</v>
      </c>
      <c r="T2951" s="129">
        <f t="shared" si="459"/>
        <v>3621.9078586603164</v>
      </c>
      <c r="X2951" s="62"/>
      <c r="AA2951" s="24"/>
    </row>
    <row r="2952" spans="6:27" x14ac:dyDescent="0.3">
      <c r="F2952" s="124">
        <f>Calculator!A2934</f>
        <v>2929</v>
      </c>
      <c r="G2952" s="44">
        <f>Calculator!B2934</f>
        <v>0</v>
      </c>
      <c r="H2952" s="44">
        <f>Calculator!C2934</f>
        <v>0</v>
      </c>
      <c r="I2952" s="46">
        <f>Calculator!E2934</f>
        <v>0</v>
      </c>
      <c r="J2952" s="45">
        <f>Calculator!F2934</f>
        <v>0</v>
      </c>
      <c r="K2952" s="125">
        <f t="shared" si="450"/>
        <v>7.5</v>
      </c>
      <c r="L2952" s="127">
        <f t="shared" si="451"/>
        <v>7.5</v>
      </c>
      <c r="M2952" s="127">
        <f t="shared" si="456"/>
        <v>7.5</v>
      </c>
      <c r="N2952" s="57">
        <f t="shared" si="452"/>
        <v>50</v>
      </c>
      <c r="O2952" s="57">
        <f t="shared" si="457"/>
        <v>50</v>
      </c>
      <c r="P2952" s="127">
        <f t="shared" si="453"/>
        <v>7.5</v>
      </c>
      <c r="Q2952" s="130">
        <f t="shared" si="454"/>
        <v>50</v>
      </c>
      <c r="R2952" s="62">
        <f t="shared" si="455"/>
        <v>50</v>
      </c>
      <c r="S2952" s="62">
        <f t="shared" si="458"/>
        <v>50</v>
      </c>
      <c r="T2952" s="129">
        <f t="shared" si="459"/>
        <v>3621.9078586603164</v>
      </c>
      <c r="X2952" s="62"/>
      <c r="AA2952" s="24"/>
    </row>
    <row r="2953" spans="6:27" x14ac:dyDescent="0.3">
      <c r="F2953" s="124">
        <f>Calculator!A2935</f>
        <v>2930</v>
      </c>
      <c r="G2953" s="44">
        <f>Calculator!B2935</f>
        <v>0</v>
      </c>
      <c r="H2953" s="44">
        <f>Calculator!C2935</f>
        <v>0</v>
      </c>
      <c r="I2953" s="46">
        <f>Calculator!E2935</f>
        <v>0</v>
      </c>
      <c r="J2953" s="45">
        <f>Calculator!F2935</f>
        <v>0</v>
      </c>
      <c r="K2953" s="125">
        <f t="shared" si="450"/>
        <v>7.5</v>
      </c>
      <c r="L2953" s="127">
        <f t="shared" si="451"/>
        <v>7.5</v>
      </c>
      <c r="M2953" s="127">
        <f t="shared" si="456"/>
        <v>7.5</v>
      </c>
      <c r="N2953" s="57">
        <f t="shared" si="452"/>
        <v>50</v>
      </c>
      <c r="O2953" s="57">
        <f t="shared" si="457"/>
        <v>50</v>
      </c>
      <c r="P2953" s="127">
        <f t="shared" si="453"/>
        <v>7.5</v>
      </c>
      <c r="Q2953" s="130">
        <f t="shared" si="454"/>
        <v>50</v>
      </c>
      <c r="R2953" s="62">
        <f t="shared" si="455"/>
        <v>50</v>
      </c>
      <c r="S2953" s="62">
        <f t="shared" si="458"/>
        <v>50</v>
      </c>
      <c r="T2953" s="129">
        <f t="shared" si="459"/>
        <v>3621.9078586603164</v>
      </c>
      <c r="X2953" s="62"/>
      <c r="AA2953" s="24"/>
    </row>
    <row r="2954" spans="6:27" x14ac:dyDescent="0.3">
      <c r="F2954" s="124">
        <f>Calculator!A2936</f>
        <v>2931</v>
      </c>
      <c r="G2954" s="44">
        <f>Calculator!B2936</f>
        <v>0</v>
      </c>
      <c r="H2954" s="44">
        <f>Calculator!C2936</f>
        <v>0</v>
      </c>
      <c r="I2954" s="46">
        <f>Calculator!E2936</f>
        <v>0</v>
      </c>
      <c r="J2954" s="45">
        <f>Calculator!F2936</f>
        <v>0</v>
      </c>
      <c r="K2954" s="125">
        <f t="shared" si="450"/>
        <v>7.5</v>
      </c>
      <c r="L2954" s="127">
        <f t="shared" si="451"/>
        <v>7.5</v>
      </c>
      <c r="M2954" s="127">
        <f t="shared" si="456"/>
        <v>7.5</v>
      </c>
      <c r="N2954" s="57">
        <f t="shared" si="452"/>
        <v>50</v>
      </c>
      <c r="O2954" s="57">
        <f t="shared" si="457"/>
        <v>50</v>
      </c>
      <c r="P2954" s="127">
        <f t="shared" si="453"/>
        <v>7.5</v>
      </c>
      <c r="Q2954" s="130">
        <f t="shared" si="454"/>
        <v>50</v>
      </c>
      <c r="R2954" s="62">
        <f t="shared" si="455"/>
        <v>50</v>
      </c>
      <c r="S2954" s="62">
        <f t="shared" si="458"/>
        <v>50</v>
      </c>
      <c r="T2954" s="129">
        <f t="shared" si="459"/>
        <v>3621.9078586603164</v>
      </c>
      <c r="X2954" s="62"/>
      <c r="AA2954" s="24"/>
    </row>
    <row r="2955" spans="6:27" x14ac:dyDescent="0.3">
      <c r="F2955" s="124">
        <f>Calculator!A2937</f>
        <v>2932</v>
      </c>
      <c r="G2955" s="44">
        <f>Calculator!B2937</f>
        <v>0</v>
      </c>
      <c r="H2955" s="44">
        <f>Calculator!C2937</f>
        <v>0</v>
      </c>
      <c r="I2955" s="46">
        <f>Calculator!E2937</f>
        <v>0</v>
      </c>
      <c r="J2955" s="45">
        <f>Calculator!F2937</f>
        <v>0</v>
      </c>
      <c r="K2955" s="125">
        <f t="shared" si="450"/>
        <v>7.5</v>
      </c>
      <c r="L2955" s="127">
        <f t="shared" si="451"/>
        <v>7.5</v>
      </c>
      <c r="M2955" s="127">
        <f t="shared" si="456"/>
        <v>7.5</v>
      </c>
      <c r="N2955" s="57">
        <f t="shared" si="452"/>
        <v>50</v>
      </c>
      <c r="O2955" s="57">
        <f t="shared" si="457"/>
        <v>50</v>
      </c>
      <c r="P2955" s="127">
        <f t="shared" si="453"/>
        <v>7.5</v>
      </c>
      <c r="Q2955" s="130">
        <f t="shared" si="454"/>
        <v>50</v>
      </c>
      <c r="R2955" s="62">
        <f t="shared" si="455"/>
        <v>50</v>
      </c>
      <c r="S2955" s="62">
        <f t="shared" si="458"/>
        <v>50</v>
      </c>
      <c r="T2955" s="129">
        <f t="shared" si="459"/>
        <v>3621.9078586603164</v>
      </c>
      <c r="X2955" s="62"/>
      <c r="AA2955" s="24"/>
    </row>
    <row r="2956" spans="6:27" x14ac:dyDescent="0.3">
      <c r="F2956" s="124">
        <f>Calculator!A2938</f>
        <v>2933</v>
      </c>
      <c r="G2956" s="44">
        <f>Calculator!B2938</f>
        <v>0</v>
      </c>
      <c r="H2956" s="44">
        <f>Calculator!C2938</f>
        <v>0</v>
      </c>
      <c r="I2956" s="46">
        <f>Calculator!E2938</f>
        <v>0</v>
      </c>
      <c r="J2956" s="45">
        <f>Calculator!F2938</f>
        <v>0</v>
      </c>
      <c r="K2956" s="125">
        <f t="shared" si="450"/>
        <v>7.5</v>
      </c>
      <c r="L2956" s="127">
        <f t="shared" si="451"/>
        <v>7.5</v>
      </c>
      <c r="M2956" s="127">
        <f t="shared" si="456"/>
        <v>7.5</v>
      </c>
      <c r="N2956" s="57">
        <f t="shared" si="452"/>
        <v>50</v>
      </c>
      <c r="O2956" s="57">
        <f t="shared" si="457"/>
        <v>50</v>
      </c>
      <c r="P2956" s="127">
        <f t="shared" si="453"/>
        <v>7.5</v>
      </c>
      <c r="Q2956" s="130">
        <f t="shared" si="454"/>
        <v>50</v>
      </c>
      <c r="R2956" s="62">
        <f t="shared" si="455"/>
        <v>50</v>
      </c>
      <c r="S2956" s="62">
        <f t="shared" si="458"/>
        <v>50</v>
      </c>
      <c r="T2956" s="129">
        <f t="shared" si="459"/>
        <v>3621.9078586603164</v>
      </c>
      <c r="X2956" s="62"/>
      <c r="AA2956" s="24"/>
    </row>
    <row r="2957" spans="6:27" x14ac:dyDescent="0.3">
      <c r="F2957" s="124">
        <f>Calculator!A2939</f>
        <v>2934</v>
      </c>
      <c r="G2957" s="44">
        <f>Calculator!B2939</f>
        <v>0</v>
      </c>
      <c r="H2957" s="44">
        <f>Calculator!C2939</f>
        <v>0</v>
      </c>
      <c r="I2957" s="46">
        <f>Calculator!E2939</f>
        <v>0</v>
      </c>
      <c r="J2957" s="45">
        <f>Calculator!F2939</f>
        <v>0</v>
      </c>
      <c r="K2957" s="125">
        <f t="shared" si="450"/>
        <v>7.5</v>
      </c>
      <c r="L2957" s="127">
        <f t="shared" si="451"/>
        <v>7.5</v>
      </c>
      <c r="M2957" s="127">
        <f t="shared" si="456"/>
        <v>7.5</v>
      </c>
      <c r="N2957" s="57">
        <f t="shared" si="452"/>
        <v>50</v>
      </c>
      <c r="O2957" s="57">
        <f t="shared" si="457"/>
        <v>50</v>
      </c>
      <c r="P2957" s="127">
        <f t="shared" si="453"/>
        <v>7.5</v>
      </c>
      <c r="Q2957" s="130">
        <f t="shared" si="454"/>
        <v>50</v>
      </c>
      <c r="R2957" s="62">
        <f t="shared" si="455"/>
        <v>50</v>
      </c>
      <c r="S2957" s="62">
        <f t="shared" si="458"/>
        <v>50</v>
      </c>
      <c r="T2957" s="129">
        <f t="shared" si="459"/>
        <v>3621.9078586603164</v>
      </c>
      <c r="X2957" s="62"/>
      <c r="AA2957" s="24"/>
    </row>
    <row r="2958" spans="6:27" x14ac:dyDescent="0.3">
      <c r="F2958" s="124">
        <f>Calculator!A2940</f>
        <v>2935</v>
      </c>
      <c r="G2958" s="44">
        <f>Calculator!B2940</f>
        <v>0</v>
      </c>
      <c r="H2958" s="44">
        <f>Calculator!C2940</f>
        <v>0</v>
      </c>
      <c r="I2958" s="46">
        <f>Calculator!E2940</f>
        <v>0</v>
      </c>
      <c r="J2958" s="45">
        <f>Calculator!F2940</f>
        <v>0</v>
      </c>
      <c r="K2958" s="125">
        <f t="shared" si="450"/>
        <v>7.5</v>
      </c>
      <c r="L2958" s="127">
        <f t="shared" si="451"/>
        <v>7.5</v>
      </c>
      <c r="M2958" s="127">
        <f t="shared" si="456"/>
        <v>7.5</v>
      </c>
      <c r="N2958" s="57">
        <f t="shared" si="452"/>
        <v>50</v>
      </c>
      <c r="O2958" s="57">
        <f t="shared" si="457"/>
        <v>50</v>
      </c>
      <c r="P2958" s="127">
        <f t="shared" si="453"/>
        <v>7.5</v>
      </c>
      <c r="Q2958" s="130">
        <f t="shared" si="454"/>
        <v>50</v>
      </c>
      <c r="R2958" s="62">
        <f t="shared" si="455"/>
        <v>50</v>
      </c>
      <c r="S2958" s="62">
        <f t="shared" si="458"/>
        <v>50</v>
      </c>
      <c r="T2958" s="129">
        <f t="shared" si="459"/>
        <v>3621.9078586603164</v>
      </c>
      <c r="X2958" s="62"/>
      <c r="AA2958" s="24"/>
    </row>
    <row r="2959" spans="6:27" x14ac:dyDescent="0.3">
      <c r="F2959" s="124">
        <f>Calculator!A2941</f>
        <v>2936</v>
      </c>
      <c r="G2959" s="44">
        <f>Calculator!B2941</f>
        <v>0</v>
      </c>
      <c r="H2959" s="44">
        <f>Calculator!C2941</f>
        <v>0</v>
      </c>
      <c r="I2959" s="46">
        <f>Calculator!E2941</f>
        <v>0</v>
      </c>
      <c r="J2959" s="45">
        <f>Calculator!F2941</f>
        <v>0</v>
      </c>
      <c r="K2959" s="125">
        <f t="shared" si="450"/>
        <v>7.5</v>
      </c>
      <c r="L2959" s="127">
        <f t="shared" si="451"/>
        <v>7.5</v>
      </c>
      <c r="M2959" s="127">
        <f t="shared" si="456"/>
        <v>7.5</v>
      </c>
      <c r="N2959" s="57">
        <f t="shared" si="452"/>
        <v>50</v>
      </c>
      <c r="O2959" s="57">
        <f t="shared" si="457"/>
        <v>50</v>
      </c>
      <c r="P2959" s="127">
        <f t="shared" si="453"/>
        <v>7.5</v>
      </c>
      <c r="Q2959" s="130">
        <f t="shared" si="454"/>
        <v>50</v>
      </c>
      <c r="R2959" s="62">
        <f t="shared" si="455"/>
        <v>50</v>
      </c>
      <c r="S2959" s="62">
        <f t="shared" si="458"/>
        <v>50</v>
      </c>
      <c r="T2959" s="129">
        <f t="shared" si="459"/>
        <v>3621.9078586603164</v>
      </c>
      <c r="X2959" s="62"/>
      <c r="AA2959" s="24"/>
    </row>
    <row r="2960" spans="6:27" x14ac:dyDescent="0.3">
      <c r="F2960" s="124">
        <f>Calculator!A2942</f>
        <v>2937</v>
      </c>
      <c r="G2960" s="44">
        <f>Calculator!B2942</f>
        <v>0</v>
      </c>
      <c r="H2960" s="44">
        <f>Calculator!C2942</f>
        <v>0</v>
      </c>
      <c r="I2960" s="46">
        <f>Calculator!E2942</f>
        <v>0</v>
      </c>
      <c r="J2960" s="45">
        <f>Calculator!F2942</f>
        <v>0</v>
      </c>
      <c r="K2960" s="125">
        <f t="shared" si="450"/>
        <v>7.5</v>
      </c>
      <c r="L2960" s="127">
        <f t="shared" si="451"/>
        <v>7.5</v>
      </c>
      <c r="M2960" s="127">
        <f t="shared" si="456"/>
        <v>7.5</v>
      </c>
      <c r="N2960" s="57">
        <f t="shared" si="452"/>
        <v>50</v>
      </c>
      <c r="O2960" s="57">
        <f t="shared" si="457"/>
        <v>50</v>
      </c>
      <c r="P2960" s="127">
        <f t="shared" si="453"/>
        <v>7.5</v>
      </c>
      <c r="Q2960" s="130">
        <f t="shared" si="454"/>
        <v>50</v>
      </c>
      <c r="R2960" s="62">
        <f t="shared" si="455"/>
        <v>50</v>
      </c>
      <c r="S2960" s="62">
        <f t="shared" si="458"/>
        <v>50</v>
      </c>
      <c r="T2960" s="129">
        <f t="shared" si="459"/>
        <v>3621.9078586603164</v>
      </c>
      <c r="X2960" s="62"/>
      <c r="AA2960" s="24"/>
    </row>
    <row r="2961" spans="6:27" x14ac:dyDescent="0.3">
      <c r="F2961" s="124">
        <f>Calculator!A2943</f>
        <v>2938</v>
      </c>
      <c r="G2961" s="44">
        <f>Calculator!B2943</f>
        <v>0</v>
      </c>
      <c r="H2961" s="44">
        <f>Calculator!C2943</f>
        <v>0</v>
      </c>
      <c r="I2961" s="46">
        <f>Calculator!E2943</f>
        <v>0</v>
      </c>
      <c r="J2961" s="45">
        <f>Calculator!F2943</f>
        <v>0</v>
      </c>
      <c r="K2961" s="125">
        <f t="shared" si="450"/>
        <v>7.5</v>
      </c>
      <c r="L2961" s="127">
        <f t="shared" si="451"/>
        <v>7.5</v>
      </c>
      <c r="M2961" s="127">
        <f t="shared" si="456"/>
        <v>7.5</v>
      </c>
      <c r="N2961" s="57">
        <f t="shared" si="452"/>
        <v>50</v>
      </c>
      <c r="O2961" s="57">
        <f t="shared" si="457"/>
        <v>50</v>
      </c>
      <c r="P2961" s="127">
        <f t="shared" si="453"/>
        <v>7.5</v>
      </c>
      <c r="Q2961" s="130">
        <f t="shared" si="454"/>
        <v>50</v>
      </c>
      <c r="R2961" s="62">
        <f t="shared" si="455"/>
        <v>50</v>
      </c>
      <c r="S2961" s="62">
        <f t="shared" si="458"/>
        <v>50</v>
      </c>
      <c r="T2961" s="129">
        <f t="shared" si="459"/>
        <v>3621.9078586603164</v>
      </c>
      <c r="X2961" s="62"/>
      <c r="AA2961" s="24"/>
    </row>
    <row r="2962" spans="6:27" x14ac:dyDescent="0.3">
      <c r="F2962" s="124">
        <f>Calculator!A2944</f>
        <v>2939</v>
      </c>
      <c r="G2962" s="44">
        <f>Calculator!B2944</f>
        <v>0</v>
      </c>
      <c r="H2962" s="44">
        <f>Calculator!C2944</f>
        <v>0</v>
      </c>
      <c r="I2962" s="46">
        <f>Calculator!E2944</f>
        <v>0</v>
      </c>
      <c r="J2962" s="45">
        <f>Calculator!F2944</f>
        <v>0</v>
      </c>
      <c r="K2962" s="125">
        <f t="shared" si="450"/>
        <v>7.5</v>
      </c>
      <c r="L2962" s="127">
        <f t="shared" si="451"/>
        <v>7.5</v>
      </c>
      <c r="M2962" s="127">
        <f t="shared" si="456"/>
        <v>7.5</v>
      </c>
      <c r="N2962" s="57">
        <f t="shared" si="452"/>
        <v>50</v>
      </c>
      <c r="O2962" s="57">
        <f t="shared" si="457"/>
        <v>50</v>
      </c>
      <c r="P2962" s="127">
        <f t="shared" si="453"/>
        <v>7.5</v>
      </c>
      <c r="Q2962" s="130">
        <f t="shared" si="454"/>
        <v>50</v>
      </c>
      <c r="R2962" s="62">
        <f t="shared" si="455"/>
        <v>50</v>
      </c>
      <c r="S2962" s="62">
        <f t="shared" si="458"/>
        <v>50</v>
      </c>
      <c r="T2962" s="129">
        <f t="shared" si="459"/>
        <v>3621.9078586603164</v>
      </c>
      <c r="X2962" s="62"/>
      <c r="AA2962" s="24"/>
    </row>
    <row r="2963" spans="6:27" x14ac:dyDescent="0.3">
      <c r="F2963" s="124">
        <f>Calculator!A2945</f>
        <v>2940</v>
      </c>
      <c r="G2963" s="44">
        <f>Calculator!B2945</f>
        <v>0</v>
      </c>
      <c r="H2963" s="44">
        <f>Calculator!C2945</f>
        <v>0</v>
      </c>
      <c r="I2963" s="46">
        <f>Calculator!E2945</f>
        <v>0</v>
      </c>
      <c r="J2963" s="45">
        <f>Calculator!F2945</f>
        <v>0</v>
      </c>
      <c r="K2963" s="125">
        <f t="shared" si="450"/>
        <v>7.5</v>
      </c>
      <c r="L2963" s="127">
        <f t="shared" si="451"/>
        <v>7.5</v>
      </c>
      <c r="M2963" s="127">
        <f t="shared" si="456"/>
        <v>7.5</v>
      </c>
      <c r="N2963" s="57">
        <f t="shared" si="452"/>
        <v>50</v>
      </c>
      <c r="O2963" s="57">
        <f t="shared" si="457"/>
        <v>50</v>
      </c>
      <c r="P2963" s="127">
        <f t="shared" si="453"/>
        <v>7.5</v>
      </c>
      <c r="Q2963" s="130">
        <f t="shared" si="454"/>
        <v>50</v>
      </c>
      <c r="R2963" s="62">
        <f t="shared" si="455"/>
        <v>50</v>
      </c>
      <c r="S2963" s="62">
        <f t="shared" si="458"/>
        <v>50</v>
      </c>
      <c r="T2963" s="129">
        <f t="shared" si="459"/>
        <v>3621.9078586603164</v>
      </c>
      <c r="X2963" s="62"/>
      <c r="AA2963" s="24"/>
    </row>
    <row r="2964" spans="6:27" x14ac:dyDescent="0.3">
      <c r="F2964" s="124">
        <f>Calculator!A2946</f>
        <v>2941</v>
      </c>
      <c r="G2964" s="44">
        <f>Calculator!B2946</f>
        <v>0</v>
      </c>
      <c r="H2964" s="44">
        <f>Calculator!C2946</f>
        <v>0</v>
      </c>
      <c r="I2964" s="46">
        <f>Calculator!E2946</f>
        <v>0</v>
      </c>
      <c r="J2964" s="45">
        <f>Calculator!F2946</f>
        <v>0</v>
      </c>
      <c r="K2964" s="125">
        <f t="shared" si="450"/>
        <v>7.5</v>
      </c>
      <c r="L2964" s="127">
        <f t="shared" si="451"/>
        <v>7.5</v>
      </c>
      <c r="M2964" s="127">
        <f t="shared" si="456"/>
        <v>7.5</v>
      </c>
      <c r="N2964" s="57">
        <f t="shared" si="452"/>
        <v>50</v>
      </c>
      <c r="O2964" s="57">
        <f t="shared" si="457"/>
        <v>50</v>
      </c>
      <c r="P2964" s="127">
        <f t="shared" si="453"/>
        <v>7.5</v>
      </c>
      <c r="Q2964" s="130">
        <f t="shared" si="454"/>
        <v>50</v>
      </c>
      <c r="R2964" s="62">
        <f t="shared" si="455"/>
        <v>50</v>
      </c>
      <c r="S2964" s="62">
        <f t="shared" si="458"/>
        <v>50</v>
      </c>
      <c r="T2964" s="129">
        <f t="shared" si="459"/>
        <v>3621.9078586603164</v>
      </c>
      <c r="X2964" s="62"/>
      <c r="AA2964" s="24"/>
    </row>
    <row r="2965" spans="6:27" x14ac:dyDescent="0.3">
      <c r="F2965" s="124">
        <f>Calculator!A2947</f>
        <v>2942</v>
      </c>
      <c r="G2965" s="44">
        <f>Calculator!B2947</f>
        <v>0</v>
      </c>
      <c r="H2965" s="44">
        <f>Calculator!C2947</f>
        <v>0</v>
      </c>
      <c r="I2965" s="46">
        <f>Calculator!E2947</f>
        <v>0</v>
      </c>
      <c r="J2965" s="45">
        <f>Calculator!F2947</f>
        <v>0</v>
      </c>
      <c r="K2965" s="125">
        <f t="shared" si="450"/>
        <v>7.5</v>
      </c>
      <c r="L2965" s="127">
        <f t="shared" si="451"/>
        <v>7.5</v>
      </c>
      <c r="M2965" s="127">
        <f t="shared" si="456"/>
        <v>7.5</v>
      </c>
      <c r="N2965" s="57">
        <f t="shared" si="452"/>
        <v>50</v>
      </c>
      <c r="O2965" s="57">
        <f t="shared" si="457"/>
        <v>50</v>
      </c>
      <c r="P2965" s="127">
        <f t="shared" si="453"/>
        <v>7.5</v>
      </c>
      <c r="Q2965" s="130">
        <f t="shared" si="454"/>
        <v>50</v>
      </c>
      <c r="R2965" s="62">
        <f t="shared" si="455"/>
        <v>50</v>
      </c>
      <c r="S2965" s="62">
        <f t="shared" si="458"/>
        <v>50</v>
      </c>
      <c r="T2965" s="129">
        <f t="shared" si="459"/>
        <v>3621.9078586603164</v>
      </c>
      <c r="X2965" s="62"/>
      <c r="AA2965" s="24"/>
    </row>
    <row r="2966" spans="6:27" x14ac:dyDescent="0.3">
      <c r="F2966" s="124">
        <f>Calculator!A2948</f>
        <v>2943</v>
      </c>
      <c r="G2966" s="44">
        <f>Calculator!B2948</f>
        <v>0</v>
      </c>
      <c r="H2966" s="44">
        <f>Calculator!C2948</f>
        <v>0</v>
      </c>
      <c r="I2966" s="46">
        <f>Calculator!E2948</f>
        <v>0</v>
      </c>
      <c r="J2966" s="45">
        <f>Calculator!F2948</f>
        <v>0</v>
      </c>
      <c r="K2966" s="125">
        <f t="shared" si="450"/>
        <v>7.5</v>
      </c>
      <c r="L2966" s="127">
        <f t="shared" si="451"/>
        <v>7.5</v>
      </c>
      <c r="M2966" s="127">
        <f t="shared" si="456"/>
        <v>7.5</v>
      </c>
      <c r="N2966" s="57">
        <f t="shared" si="452"/>
        <v>50</v>
      </c>
      <c r="O2966" s="57">
        <f t="shared" si="457"/>
        <v>50</v>
      </c>
      <c r="P2966" s="127">
        <f t="shared" si="453"/>
        <v>7.5</v>
      </c>
      <c r="Q2966" s="130">
        <f t="shared" si="454"/>
        <v>50</v>
      </c>
      <c r="R2966" s="62">
        <f t="shared" si="455"/>
        <v>50</v>
      </c>
      <c r="S2966" s="62">
        <f t="shared" si="458"/>
        <v>50</v>
      </c>
      <c r="T2966" s="129">
        <f t="shared" si="459"/>
        <v>3621.9078586603164</v>
      </c>
      <c r="X2966" s="62"/>
      <c r="AA2966" s="24"/>
    </row>
    <row r="2967" spans="6:27" x14ac:dyDescent="0.3">
      <c r="F2967" s="124">
        <f>Calculator!A2949</f>
        <v>2944</v>
      </c>
      <c r="G2967" s="44">
        <f>Calculator!B2949</f>
        <v>0</v>
      </c>
      <c r="H2967" s="44">
        <f>Calculator!C2949</f>
        <v>0</v>
      </c>
      <c r="I2967" s="46">
        <f>Calculator!E2949</f>
        <v>0</v>
      </c>
      <c r="J2967" s="45">
        <f>Calculator!F2949</f>
        <v>0</v>
      </c>
      <c r="K2967" s="125">
        <f t="shared" si="450"/>
        <v>7.5</v>
      </c>
      <c r="L2967" s="127">
        <f t="shared" si="451"/>
        <v>7.5</v>
      </c>
      <c r="M2967" s="127">
        <f t="shared" si="456"/>
        <v>7.5</v>
      </c>
      <c r="N2967" s="57">
        <f t="shared" si="452"/>
        <v>50</v>
      </c>
      <c r="O2967" s="57">
        <f t="shared" si="457"/>
        <v>50</v>
      </c>
      <c r="P2967" s="127">
        <f t="shared" si="453"/>
        <v>7.5</v>
      </c>
      <c r="Q2967" s="130">
        <f t="shared" si="454"/>
        <v>50</v>
      </c>
      <c r="R2967" s="62">
        <f t="shared" si="455"/>
        <v>50</v>
      </c>
      <c r="S2967" s="62">
        <f t="shared" si="458"/>
        <v>50</v>
      </c>
      <c r="T2967" s="129">
        <f t="shared" si="459"/>
        <v>3621.9078586603164</v>
      </c>
      <c r="X2967" s="62"/>
      <c r="AA2967" s="24"/>
    </row>
    <row r="2968" spans="6:27" x14ac:dyDescent="0.3">
      <c r="F2968" s="124">
        <f>Calculator!A2950</f>
        <v>2945</v>
      </c>
      <c r="G2968" s="44">
        <f>Calculator!B2950</f>
        <v>0</v>
      </c>
      <c r="H2968" s="44">
        <f>Calculator!C2950</f>
        <v>0</v>
      </c>
      <c r="I2968" s="46">
        <f>Calculator!E2950</f>
        <v>0</v>
      </c>
      <c r="J2968" s="45">
        <f>Calculator!F2950</f>
        <v>0</v>
      </c>
      <c r="K2968" s="125">
        <f t="shared" ref="K2968:K3001" si="460">IF(I2968=0,7.5,I2968)</f>
        <v>7.5</v>
      </c>
      <c r="L2968" s="127">
        <f t="shared" ref="L2968:L3001" si="461">ROUND(K2968,1)</f>
        <v>7.5</v>
      </c>
      <c r="M2968" s="127">
        <f t="shared" si="456"/>
        <v>7.5</v>
      </c>
      <c r="N2968" s="57">
        <f t="shared" ref="N2968:N3001" si="462">IF(J2968=0,50,J2968)</f>
        <v>50</v>
      </c>
      <c r="O2968" s="57">
        <f t="shared" si="457"/>
        <v>50</v>
      </c>
      <c r="P2968" s="127">
        <f t="shared" ref="P2968:P3001" si="463">IF(M2968&gt;8.4,8.4,M2968)</f>
        <v>7.5</v>
      </c>
      <c r="Q2968" s="130">
        <f t="shared" ref="Q2968:Q3001" si="464">IF(O2968&gt;670,670,O2968)</f>
        <v>50</v>
      </c>
      <c r="R2968" s="62">
        <f t="shared" ref="R2968:R3001" si="465">IF(J2968=0,50,J2968)</f>
        <v>50</v>
      </c>
      <c r="S2968" s="62">
        <f t="shared" si="458"/>
        <v>50</v>
      </c>
      <c r="T2968" s="129">
        <f t="shared" si="459"/>
        <v>3621.9078586603164</v>
      </c>
      <c r="X2968" s="62"/>
      <c r="AA2968" s="24"/>
    </row>
    <row r="2969" spans="6:27" x14ac:dyDescent="0.3">
      <c r="F2969" s="124">
        <f>Calculator!A2951</f>
        <v>2946</v>
      </c>
      <c r="G2969" s="44">
        <f>Calculator!B2951</f>
        <v>0</v>
      </c>
      <c r="H2969" s="44">
        <f>Calculator!C2951</f>
        <v>0</v>
      </c>
      <c r="I2969" s="46">
        <f>Calculator!E2951</f>
        <v>0</v>
      </c>
      <c r="J2969" s="45">
        <f>Calculator!F2951</f>
        <v>0</v>
      </c>
      <c r="K2969" s="125">
        <f t="shared" si="460"/>
        <v>7.5</v>
      </c>
      <c r="L2969" s="127">
        <f t="shared" si="461"/>
        <v>7.5</v>
      </c>
      <c r="M2969" s="127">
        <f t="shared" ref="M2969:M3023" si="466">IF(L2969&lt;5.5,5.5,L2969)</f>
        <v>7.5</v>
      </c>
      <c r="N2969" s="57">
        <f t="shared" si="462"/>
        <v>50</v>
      </c>
      <c r="O2969" s="57">
        <f t="shared" ref="O2969:O3023" si="467">IF(N2969&lt;10,10,N2969)</f>
        <v>50</v>
      </c>
      <c r="P2969" s="127">
        <f t="shared" si="463"/>
        <v>7.5</v>
      </c>
      <c r="Q2969" s="130">
        <f t="shared" si="464"/>
        <v>50</v>
      </c>
      <c r="R2969" s="62">
        <f t="shared" si="465"/>
        <v>50</v>
      </c>
      <c r="S2969" s="62">
        <f t="shared" ref="S2969:S3023" si="468">IF(R2969&gt;250,250,R2969)</f>
        <v>50</v>
      </c>
      <c r="T2969" s="129">
        <f t="shared" ref="T2969:T3023" si="469">EXP(0.878*(LN(S2969))+4.76)</f>
        <v>3621.9078586603164</v>
      </c>
      <c r="X2969" s="62"/>
      <c r="AA2969" s="24"/>
    </row>
    <row r="2970" spans="6:27" x14ac:dyDescent="0.3">
      <c r="F2970" s="124">
        <f>Calculator!A2952</f>
        <v>2947</v>
      </c>
      <c r="G2970" s="44">
        <f>Calculator!B2952</f>
        <v>0</v>
      </c>
      <c r="H2970" s="44">
        <f>Calculator!C2952</f>
        <v>0</v>
      </c>
      <c r="I2970" s="46">
        <f>Calculator!E2952</f>
        <v>0</v>
      </c>
      <c r="J2970" s="45">
        <f>Calculator!F2952</f>
        <v>0</v>
      </c>
      <c r="K2970" s="125">
        <f t="shared" si="460"/>
        <v>7.5</v>
      </c>
      <c r="L2970" s="127">
        <f t="shared" si="461"/>
        <v>7.5</v>
      </c>
      <c r="M2970" s="127">
        <f t="shared" si="466"/>
        <v>7.5</v>
      </c>
      <c r="N2970" s="57">
        <f t="shared" si="462"/>
        <v>50</v>
      </c>
      <c r="O2970" s="57">
        <f t="shared" si="467"/>
        <v>50</v>
      </c>
      <c r="P2970" s="127">
        <f t="shared" si="463"/>
        <v>7.5</v>
      </c>
      <c r="Q2970" s="130">
        <f t="shared" si="464"/>
        <v>50</v>
      </c>
      <c r="R2970" s="62">
        <f t="shared" si="465"/>
        <v>50</v>
      </c>
      <c r="S2970" s="62">
        <f t="shared" si="468"/>
        <v>50</v>
      </c>
      <c r="T2970" s="129">
        <f t="shared" si="469"/>
        <v>3621.9078586603164</v>
      </c>
      <c r="X2970" s="62"/>
      <c r="AA2970" s="24"/>
    </row>
    <row r="2971" spans="6:27" x14ac:dyDescent="0.3">
      <c r="F2971" s="124">
        <f>Calculator!A2953</f>
        <v>2948</v>
      </c>
      <c r="G2971" s="44">
        <f>Calculator!B2953</f>
        <v>0</v>
      </c>
      <c r="H2971" s="44">
        <f>Calculator!C2953</f>
        <v>0</v>
      </c>
      <c r="I2971" s="46">
        <f>Calculator!E2953</f>
        <v>0</v>
      </c>
      <c r="J2971" s="45">
        <f>Calculator!F2953</f>
        <v>0</v>
      </c>
      <c r="K2971" s="125">
        <f t="shared" si="460"/>
        <v>7.5</v>
      </c>
      <c r="L2971" s="127">
        <f t="shared" si="461"/>
        <v>7.5</v>
      </c>
      <c r="M2971" s="127">
        <f t="shared" si="466"/>
        <v>7.5</v>
      </c>
      <c r="N2971" s="57">
        <f t="shared" si="462"/>
        <v>50</v>
      </c>
      <c r="O2971" s="57">
        <f t="shared" si="467"/>
        <v>50</v>
      </c>
      <c r="P2971" s="127">
        <f t="shared" si="463"/>
        <v>7.5</v>
      </c>
      <c r="Q2971" s="130">
        <f t="shared" si="464"/>
        <v>50</v>
      </c>
      <c r="R2971" s="62">
        <f t="shared" si="465"/>
        <v>50</v>
      </c>
      <c r="S2971" s="62">
        <f t="shared" si="468"/>
        <v>50</v>
      </c>
      <c r="T2971" s="129">
        <f t="shared" si="469"/>
        <v>3621.9078586603164</v>
      </c>
      <c r="X2971" s="62"/>
      <c r="AA2971" s="24"/>
    </row>
    <row r="2972" spans="6:27" x14ac:dyDescent="0.3">
      <c r="F2972" s="124">
        <f>Calculator!A2954</f>
        <v>2949</v>
      </c>
      <c r="G2972" s="44">
        <f>Calculator!B2954</f>
        <v>0</v>
      </c>
      <c r="H2972" s="44">
        <f>Calculator!C2954</f>
        <v>0</v>
      </c>
      <c r="I2972" s="46">
        <f>Calculator!E2954</f>
        <v>0</v>
      </c>
      <c r="J2972" s="45">
        <f>Calculator!F2954</f>
        <v>0</v>
      </c>
      <c r="K2972" s="125">
        <f t="shared" si="460"/>
        <v>7.5</v>
      </c>
      <c r="L2972" s="127">
        <f t="shared" si="461"/>
        <v>7.5</v>
      </c>
      <c r="M2972" s="127">
        <f t="shared" si="466"/>
        <v>7.5</v>
      </c>
      <c r="N2972" s="57">
        <f t="shared" si="462"/>
        <v>50</v>
      </c>
      <c r="O2972" s="57">
        <f t="shared" si="467"/>
        <v>50</v>
      </c>
      <c r="P2972" s="127">
        <f t="shared" si="463"/>
        <v>7.5</v>
      </c>
      <c r="Q2972" s="130">
        <f t="shared" si="464"/>
        <v>50</v>
      </c>
      <c r="R2972" s="62">
        <f t="shared" si="465"/>
        <v>50</v>
      </c>
      <c r="S2972" s="62">
        <f t="shared" si="468"/>
        <v>50</v>
      </c>
      <c r="T2972" s="129">
        <f t="shared" si="469"/>
        <v>3621.9078586603164</v>
      </c>
      <c r="X2972" s="62"/>
      <c r="AA2972" s="24"/>
    </row>
    <row r="2973" spans="6:27" x14ac:dyDescent="0.3">
      <c r="F2973" s="124">
        <f>Calculator!A2955</f>
        <v>2950</v>
      </c>
      <c r="G2973" s="44">
        <f>Calculator!B2955</f>
        <v>0</v>
      </c>
      <c r="H2973" s="44">
        <f>Calculator!C2955</f>
        <v>0</v>
      </c>
      <c r="I2973" s="46">
        <f>Calculator!E2955</f>
        <v>0</v>
      </c>
      <c r="J2973" s="45">
        <f>Calculator!F2955</f>
        <v>0</v>
      </c>
      <c r="K2973" s="125">
        <f t="shared" si="460"/>
        <v>7.5</v>
      </c>
      <c r="L2973" s="127">
        <f t="shared" si="461"/>
        <v>7.5</v>
      </c>
      <c r="M2973" s="127">
        <f t="shared" si="466"/>
        <v>7.5</v>
      </c>
      <c r="N2973" s="57">
        <f t="shared" si="462"/>
        <v>50</v>
      </c>
      <c r="O2973" s="57">
        <f t="shared" si="467"/>
        <v>50</v>
      </c>
      <c r="P2973" s="127">
        <f t="shared" si="463"/>
        <v>7.5</v>
      </c>
      <c r="Q2973" s="130">
        <f t="shared" si="464"/>
        <v>50</v>
      </c>
      <c r="R2973" s="62">
        <f t="shared" si="465"/>
        <v>50</v>
      </c>
      <c r="S2973" s="62">
        <f t="shared" si="468"/>
        <v>50</v>
      </c>
      <c r="T2973" s="129">
        <f t="shared" si="469"/>
        <v>3621.9078586603164</v>
      </c>
      <c r="X2973" s="62"/>
      <c r="AA2973" s="24"/>
    </row>
    <row r="2974" spans="6:27" x14ac:dyDescent="0.3">
      <c r="F2974" s="124">
        <f>Calculator!A2956</f>
        <v>2951</v>
      </c>
      <c r="G2974" s="44">
        <f>Calculator!B2956</f>
        <v>0</v>
      </c>
      <c r="H2974" s="44">
        <f>Calculator!C2956</f>
        <v>0</v>
      </c>
      <c r="I2974" s="46">
        <f>Calculator!E2956</f>
        <v>0</v>
      </c>
      <c r="J2974" s="45">
        <f>Calculator!F2956</f>
        <v>0</v>
      </c>
      <c r="K2974" s="125">
        <f t="shared" si="460"/>
        <v>7.5</v>
      </c>
      <c r="L2974" s="127">
        <f t="shared" si="461"/>
        <v>7.5</v>
      </c>
      <c r="M2974" s="127">
        <f t="shared" si="466"/>
        <v>7.5</v>
      </c>
      <c r="N2974" s="57">
        <f t="shared" si="462"/>
        <v>50</v>
      </c>
      <c r="O2974" s="57">
        <f t="shared" si="467"/>
        <v>50</v>
      </c>
      <c r="P2974" s="127">
        <f t="shared" si="463"/>
        <v>7.5</v>
      </c>
      <c r="Q2974" s="130">
        <f t="shared" si="464"/>
        <v>50</v>
      </c>
      <c r="R2974" s="62">
        <f t="shared" si="465"/>
        <v>50</v>
      </c>
      <c r="S2974" s="62">
        <f t="shared" si="468"/>
        <v>50</v>
      </c>
      <c r="T2974" s="129">
        <f t="shared" si="469"/>
        <v>3621.9078586603164</v>
      </c>
      <c r="X2974" s="62"/>
      <c r="AA2974" s="24"/>
    </row>
    <row r="2975" spans="6:27" x14ac:dyDescent="0.3">
      <c r="F2975" s="124">
        <f>Calculator!A2957</f>
        <v>2952</v>
      </c>
      <c r="G2975" s="44">
        <f>Calculator!B2957</f>
        <v>0</v>
      </c>
      <c r="H2975" s="44">
        <f>Calculator!C2957</f>
        <v>0</v>
      </c>
      <c r="I2975" s="46">
        <f>Calculator!E2957</f>
        <v>0</v>
      </c>
      <c r="J2975" s="45">
        <f>Calculator!F2957</f>
        <v>0</v>
      </c>
      <c r="K2975" s="125">
        <f t="shared" si="460"/>
        <v>7.5</v>
      </c>
      <c r="L2975" s="127">
        <f t="shared" si="461"/>
        <v>7.5</v>
      </c>
      <c r="M2975" s="127">
        <f t="shared" si="466"/>
        <v>7.5</v>
      </c>
      <c r="N2975" s="57">
        <f t="shared" si="462"/>
        <v>50</v>
      </c>
      <c r="O2975" s="57">
        <f t="shared" si="467"/>
        <v>50</v>
      </c>
      <c r="P2975" s="127">
        <f t="shared" si="463"/>
        <v>7.5</v>
      </c>
      <c r="Q2975" s="130">
        <f t="shared" si="464"/>
        <v>50</v>
      </c>
      <c r="R2975" s="62">
        <f t="shared" si="465"/>
        <v>50</v>
      </c>
      <c r="S2975" s="62">
        <f t="shared" si="468"/>
        <v>50</v>
      </c>
      <c r="T2975" s="129">
        <f t="shared" si="469"/>
        <v>3621.9078586603164</v>
      </c>
      <c r="X2975" s="62"/>
      <c r="AA2975" s="24"/>
    </row>
    <row r="2976" spans="6:27" x14ac:dyDescent="0.3">
      <c r="F2976" s="124">
        <f>Calculator!A2958</f>
        <v>2953</v>
      </c>
      <c r="G2976" s="44">
        <f>Calculator!B2958</f>
        <v>0</v>
      </c>
      <c r="H2976" s="44">
        <f>Calculator!C2958</f>
        <v>0</v>
      </c>
      <c r="I2976" s="46">
        <f>Calculator!E2958</f>
        <v>0</v>
      </c>
      <c r="J2976" s="45">
        <f>Calculator!F2958</f>
        <v>0</v>
      </c>
      <c r="K2976" s="125">
        <f t="shared" si="460"/>
        <v>7.5</v>
      </c>
      <c r="L2976" s="127">
        <f t="shared" si="461"/>
        <v>7.5</v>
      </c>
      <c r="M2976" s="127">
        <f t="shared" si="466"/>
        <v>7.5</v>
      </c>
      <c r="N2976" s="57">
        <f t="shared" si="462"/>
        <v>50</v>
      </c>
      <c r="O2976" s="57">
        <f t="shared" si="467"/>
        <v>50</v>
      </c>
      <c r="P2976" s="127">
        <f t="shared" si="463"/>
        <v>7.5</v>
      </c>
      <c r="Q2976" s="130">
        <f t="shared" si="464"/>
        <v>50</v>
      </c>
      <c r="R2976" s="62">
        <f t="shared" si="465"/>
        <v>50</v>
      </c>
      <c r="S2976" s="62">
        <f t="shared" si="468"/>
        <v>50</v>
      </c>
      <c r="T2976" s="129">
        <f t="shared" si="469"/>
        <v>3621.9078586603164</v>
      </c>
      <c r="X2976" s="62"/>
      <c r="AA2976" s="24"/>
    </row>
    <row r="2977" spans="6:27" x14ac:dyDescent="0.3">
      <c r="F2977" s="124">
        <f>Calculator!A2959</f>
        <v>2954</v>
      </c>
      <c r="G2977" s="44">
        <f>Calculator!B2959</f>
        <v>0</v>
      </c>
      <c r="H2977" s="44">
        <f>Calculator!C2959</f>
        <v>0</v>
      </c>
      <c r="I2977" s="46">
        <f>Calculator!E2959</f>
        <v>0</v>
      </c>
      <c r="J2977" s="45">
        <f>Calculator!F2959</f>
        <v>0</v>
      </c>
      <c r="K2977" s="125">
        <f t="shared" si="460"/>
        <v>7.5</v>
      </c>
      <c r="L2977" s="127">
        <f t="shared" si="461"/>
        <v>7.5</v>
      </c>
      <c r="M2977" s="127">
        <f t="shared" si="466"/>
        <v>7.5</v>
      </c>
      <c r="N2977" s="57">
        <f t="shared" si="462"/>
        <v>50</v>
      </c>
      <c r="O2977" s="57">
        <f t="shared" si="467"/>
        <v>50</v>
      </c>
      <c r="P2977" s="127">
        <f t="shared" si="463"/>
        <v>7.5</v>
      </c>
      <c r="Q2977" s="130">
        <f t="shared" si="464"/>
        <v>50</v>
      </c>
      <c r="R2977" s="62">
        <f t="shared" si="465"/>
        <v>50</v>
      </c>
      <c r="S2977" s="62">
        <f t="shared" si="468"/>
        <v>50</v>
      </c>
      <c r="T2977" s="129">
        <f t="shared" si="469"/>
        <v>3621.9078586603164</v>
      </c>
      <c r="X2977" s="62"/>
      <c r="AA2977" s="24"/>
    </row>
    <row r="2978" spans="6:27" x14ac:dyDescent="0.3">
      <c r="F2978" s="124">
        <f>Calculator!A2960</f>
        <v>2955</v>
      </c>
      <c r="G2978" s="44">
        <f>Calculator!B2960</f>
        <v>0</v>
      </c>
      <c r="H2978" s="44">
        <f>Calculator!C2960</f>
        <v>0</v>
      </c>
      <c r="I2978" s="46">
        <f>Calculator!E2960</f>
        <v>0</v>
      </c>
      <c r="J2978" s="45">
        <f>Calculator!F2960</f>
        <v>0</v>
      </c>
      <c r="K2978" s="125">
        <f t="shared" si="460"/>
        <v>7.5</v>
      </c>
      <c r="L2978" s="127">
        <f t="shared" si="461"/>
        <v>7.5</v>
      </c>
      <c r="M2978" s="127">
        <f t="shared" si="466"/>
        <v>7.5</v>
      </c>
      <c r="N2978" s="57">
        <f t="shared" si="462"/>
        <v>50</v>
      </c>
      <c r="O2978" s="57">
        <f t="shared" si="467"/>
        <v>50</v>
      </c>
      <c r="P2978" s="127">
        <f t="shared" si="463"/>
        <v>7.5</v>
      </c>
      <c r="Q2978" s="130">
        <f t="shared" si="464"/>
        <v>50</v>
      </c>
      <c r="R2978" s="62">
        <f t="shared" si="465"/>
        <v>50</v>
      </c>
      <c r="S2978" s="62">
        <f t="shared" si="468"/>
        <v>50</v>
      </c>
      <c r="T2978" s="129">
        <f t="shared" si="469"/>
        <v>3621.9078586603164</v>
      </c>
      <c r="X2978" s="62"/>
      <c r="AA2978" s="24"/>
    </row>
    <row r="2979" spans="6:27" x14ac:dyDescent="0.3">
      <c r="F2979" s="124">
        <f>Calculator!A2961</f>
        <v>2956</v>
      </c>
      <c r="G2979" s="44">
        <f>Calculator!B2961</f>
        <v>0</v>
      </c>
      <c r="H2979" s="44">
        <f>Calculator!C2961</f>
        <v>0</v>
      </c>
      <c r="I2979" s="46">
        <f>Calculator!E2961</f>
        <v>0</v>
      </c>
      <c r="J2979" s="45">
        <f>Calculator!F2961</f>
        <v>0</v>
      </c>
      <c r="K2979" s="125">
        <f t="shared" si="460"/>
        <v>7.5</v>
      </c>
      <c r="L2979" s="127">
        <f t="shared" si="461"/>
        <v>7.5</v>
      </c>
      <c r="M2979" s="127">
        <f t="shared" si="466"/>
        <v>7.5</v>
      </c>
      <c r="N2979" s="57">
        <f t="shared" si="462"/>
        <v>50</v>
      </c>
      <c r="O2979" s="57">
        <f t="shared" si="467"/>
        <v>50</v>
      </c>
      <c r="P2979" s="127">
        <f t="shared" si="463"/>
        <v>7.5</v>
      </c>
      <c r="Q2979" s="130">
        <f t="shared" si="464"/>
        <v>50</v>
      </c>
      <c r="R2979" s="62">
        <f t="shared" si="465"/>
        <v>50</v>
      </c>
      <c r="S2979" s="62">
        <f t="shared" si="468"/>
        <v>50</v>
      </c>
      <c r="T2979" s="129">
        <f t="shared" si="469"/>
        <v>3621.9078586603164</v>
      </c>
      <c r="X2979" s="62"/>
      <c r="AA2979" s="24"/>
    </row>
    <row r="2980" spans="6:27" x14ac:dyDescent="0.3">
      <c r="F2980" s="124">
        <f>Calculator!A2962</f>
        <v>2957</v>
      </c>
      <c r="G2980" s="44">
        <f>Calculator!B2962</f>
        <v>0</v>
      </c>
      <c r="H2980" s="44">
        <f>Calculator!C2962</f>
        <v>0</v>
      </c>
      <c r="I2980" s="46">
        <f>Calculator!E2962</f>
        <v>0</v>
      </c>
      <c r="J2980" s="45">
        <f>Calculator!F2962</f>
        <v>0</v>
      </c>
      <c r="K2980" s="125">
        <f t="shared" si="460"/>
        <v>7.5</v>
      </c>
      <c r="L2980" s="127">
        <f t="shared" si="461"/>
        <v>7.5</v>
      </c>
      <c r="M2980" s="127">
        <f t="shared" si="466"/>
        <v>7.5</v>
      </c>
      <c r="N2980" s="57">
        <f t="shared" si="462"/>
        <v>50</v>
      </c>
      <c r="O2980" s="57">
        <f t="shared" si="467"/>
        <v>50</v>
      </c>
      <c r="P2980" s="127">
        <f t="shared" si="463"/>
        <v>7.5</v>
      </c>
      <c r="Q2980" s="130">
        <f t="shared" si="464"/>
        <v>50</v>
      </c>
      <c r="R2980" s="62">
        <f t="shared" si="465"/>
        <v>50</v>
      </c>
      <c r="S2980" s="62">
        <f t="shared" si="468"/>
        <v>50</v>
      </c>
      <c r="T2980" s="129">
        <f t="shared" si="469"/>
        <v>3621.9078586603164</v>
      </c>
      <c r="X2980" s="62"/>
      <c r="AA2980" s="24"/>
    </row>
    <row r="2981" spans="6:27" x14ac:dyDescent="0.3">
      <c r="F2981" s="124">
        <f>Calculator!A2963</f>
        <v>2958</v>
      </c>
      <c r="G2981" s="44">
        <f>Calculator!B2963</f>
        <v>0</v>
      </c>
      <c r="H2981" s="44">
        <f>Calculator!C2963</f>
        <v>0</v>
      </c>
      <c r="I2981" s="46">
        <f>Calculator!E2963</f>
        <v>0</v>
      </c>
      <c r="J2981" s="45">
        <f>Calculator!F2963</f>
        <v>0</v>
      </c>
      <c r="K2981" s="125">
        <f t="shared" si="460"/>
        <v>7.5</v>
      </c>
      <c r="L2981" s="127">
        <f t="shared" si="461"/>
        <v>7.5</v>
      </c>
      <c r="M2981" s="127">
        <f t="shared" si="466"/>
        <v>7.5</v>
      </c>
      <c r="N2981" s="57">
        <f t="shared" si="462"/>
        <v>50</v>
      </c>
      <c r="O2981" s="57">
        <f t="shared" si="467"/>
        <v>50</v>
      </c>
      <c r="P2981" s="127">
        <f t="shared" si="463"/>
        <v>7.5</v>
      </c>
      <c r="Q2981" s="130">
        <f t="shared" si="464"/>
        <v>50</v>
      </c>
      <c r="R2981" s="62">
        <f t="shared" si="465"/>
        <v>50</v>
      </c>
      <c r="S2981" s="62">
        <f t="shared" si="468"/>
        <v>50</v>
      </c>
      <c r="T2981" s="129">
        <f t="shared" si="469"/>
        <v>3621.9078586603164</v>
      </c>
      <c r="X2981" s="62"/>
      <c r="AA2981" s="24"/>
    </row>
    <row r="2982" spans="6:27" x14ac:dyDescent="0.3">
      <c r="F2982" s="124">
        <f>Calculator!A2964</f>
        <v>2959</v>
      </c>
      <c r="G2982" s="44">
        <f>Calculator!B2964</f>
        <v>0</v>
      </c>
      <c r="H2982" s="44">
        <f>Calculator!C2964</f>
        <v>0</v>
      </c>
      <c r="I2982" s="46">
        <f>Calculator!E2964</f>
        <v>0</v>
      </c>
      <c r="J2982" s="45">
        <f>Calculator!F2964</f>
        <v>0</v>
      </c>
      <c r="K2982" s="125">
        <f t="shared" si="460"/>
        <v>7.5</v>
      </c>
      <c r="L2982" s="127">
        <f t="shared" si="461"/>
        <v>7.5</v>
      </c>
      <c r="M2982" s="127">
        <f t="shared" si="466"/>
        <v>7.5</v>
      </c>
      <c r="N2982" s="57">
        <f t="shared" si="462"/>
        <v>50</v>
      </c>
      <c r="O2982" s="57">
        <f t="shared" si="467"/>
        <v>50</v>
      </c>
      <c r="P2982" s="127">
        <f t="shared" si="463"/>
        <v>7.5</v>
      </c>
      <c r="Q2982" s="130">
        <f t="shared" si="464"/>
        <v>50</v>
      </c>
      <c r="R2982" s="62">
        <f t="shared" si="465"/>
        <v>50</v>
      </c>
      <c r="S2982" s="62">
        <f t="shared" si="468"/>
        <v>50</v>
      </c>
      <c r="T2982" s="129">
        <f t="shared" si="469"/>
        <v>3621.9078586603164</v>
      </c>
      <c r="X2982" s="62"/>
      <c r="AA2982" s="24"/>
    </row>
    <row r="2983" spans="6:27" x14ac:dyDescent="0.3">
      <c r="F2983" s="124">
        <f>Calculator!A2965</f>
        <v>2960</v>
      </c>
      <c r="G2983" s="44">
        <f>Calculator!B2965</f>
        <v>0</v>
      </c>
      <c r="H2983" s="44">
        <f>Calculator!C2965</f>
        <v>0</v>
      </c>
      <c r="I2983" s="46">
        <f>Calculator!E2965</f>
        <v>0</v>
      </c>
      <c r="J2983" s="45">
        <f>Calculator!F2965</f>
        <v>0</v>
      </c>
      <c r="K2983" s="125">
        <f t="shared" si="460"/>
        <v>7.5</v>
      </c>
      <c r="L2983" s="127">
        <f t="shared" si="461"/>
        <v>7.5</v>
      </c>
      <c r="M2983" s="127">
        <f t="shared" si="466"/>
        <v>7.5</v>
      </c>
      <c r="N2983" s="57">
        <f t="shared" si="462"/>
        <v>50</v>
      </c>
      <c r="O2983" s="57">
        <f t="shared" si="467"/>
        <v>50</v>
      </c>
      <c r="P2983" s="127">
        <f t="shared" si="463"/>
        <v>7.5</v>
      </c>
      <c r="Q2983" s="130">
        <f t="shared" si="464"/>
        <v>50</v>
      </c>
      <c r="R2983" s="62">
        <f t="shared" si="465"/>
        <v>50</v>
      </c>
      <c r="S2983" s="62">
        <f t="shared" si="468"/>
        <v>50</v>
      </c>
      <c r="T2983" s="129">
        <f t="shared" si="469"/>
        <v>3621.9078586603164</v>
      </c>
      <c r="X2983" s="62"/>
      <c r="AA2983" s="24"/>
    </row>
    <row r="2984" spans="6:27" x14ac:dyDescent="0.3">
      <c r="F2984" s="124">
        <f>Calculator!A2966</f>
        <v>2961</v>
      </c>
      <c r="G2984" s="44">
        <f>Calculator!B2966</f>
        <v>0</v>
      </c>
      <c r="H2984" s="44">
        <f>Calculator!C2966</f>
        <v>0</v>
      </c>
      <c r="I2984" s="46">
        <f>Calculator!E2966</f>
        <v>0</v>
      </c>
      <c r="J2984" s="45">
        <f>Calculator!F2966</f>
        <v>0</v>
      </c>
      <c r="K2984" s="125">
        <f t="shared" si="460"/>
        <v>7.5</v>
      </c>
      <c r="L2984" s="127">
        <f t="shared" si="461"/>
        <v>7.5</v>
      </c>
      <c r="M2984" s="127">
        <f t="shared" si="466"/>
        <v>7.5</v>
      </c>
      <c r="N2984" s="57">
        <f t="shared" si="462"/>
        <v>50</v>
      </c>
      <c r="O2984" s="57">
        <f t="shared" si="467"/>
        <v>50</v>
      </c>
      <c r="P2984" s="127">
        <f t="shared" si="463"/>
        <v>7.5</v>
      </c>
      <c r="Q2984" s="130">
        <f t="shared" si="464"/>
        <v>50</v>
      </c>
      <c r="R2984" s="62">
        <f t="shared" si="465"/>
        <v>50</v>
      </c>
      <c r="S2984" s="62">
        <f t="shared" si="468"/>
        <v>50</v>
      </c>
      <c r="T2984" s="129">
        <f t="shared" si="469"/>
        <v>3621.9078586603164</v>
      </c>
      <c r="X2984" s="62"/>
      <c r="AA2984" s="24"/>
    </row>
    <row r="2985" spans="6:27" x14ac:dyDescent="0.3">
      <c r="F2985" s="124">
        <f>Calculator!A2967</f>
        <v>2962</v>
      </c>
      <c r="G2985" s="44">
        <f>Calculator!B2967</f>
        <v>0</v>
      </c>
      <c r="H2985" s="44">
        <f>Calculator!C2967</f>
        <v>0</v>
      </c>
      <c r="I2985" s="46">
        <f>Calculator!E2967</f>
        <v>0</v>
      </c>
      <c r="J2985" s="45">
        <f>Calculator!F2967</f>
        <v>0</v>
      </c>
      <c r="K2985" s="125">
        <f t="shared" si="460"/>
        <v>7.5</v>
      </c>
      <c r="L2985" s="127">
        <f t="shared" si="461"/>
        <v>7.5</v>
      </c>
      <c r="M2985" s="127">
        <f t="shared" si="466"/>
        <v>7.5</v>
      </c>
      <c r="N2985" s="57">
        <f t="shared" si="462"/>
        <v>50</v>
      </c>
      <c r="O2985" s="57">
        <f t="shared" si="467"/>
        <v>50</v>
      </c>
      <c r="P2985" s="127">
        <f t="shared" si="463"/>
        <v>7.5</v>
      </c>
      <c r="Q2985" s="130">
        <f t="shared" si="464"/>
        <v>50</v>
      </c>
      <c r="R2985" s="62">
        <f t="shared" si="465"/>
        <v>50</v>
      </c>
      <c r="S2985" s="62">
        <f t="shared" si="468"/>
        <v>50</v>
      </c>
      <c r="T2985" s="129">
        <f t="shared" si="469"/>
        <v>3621.9078586603164</v>
      </c>
      <c r="X2985" s="62"/>
      <c r="AA2985" s="24"/>
    </row>
    <row r="2986" spans="6:27" x14ac:dyDescent="0.3">
      <c r="F2986" s="124">
        <f>Calculator!A2968</f>
        <v>2963</v>
      </c>
      <c r="G2986" s="44">
        <f>Calculator!B2968</f>
        <v>0</v>
      </c>
      <c r="H2986" s="44">
        <f>Calculator!C2968</f>
        <v>0</v>
      </c>
      <c r="I2986" s="46">
        <f>Calculator!E2968</f>
        <v>0</v>
      </c>
      <c r="J2986" s="45">
        <f>Calculator!F2968</f>
        <v>0</v>
      </c>
      <c r="K2986" s="125">
        <f t="shared" si="460"/>
        <v>7.5</v>
      </c>
      <c r="L2986" s="127">
        <f t="shared" si="461"/>
        <v>7.5</v>
      </c>
      <c r="M2986" s="127">
        <f t="shared" si="466"/>
        <v>7.5</v>
      </c>
      <c r="N2986" s="57">
        <f t="shared" si="462"/>
        <v>50</v>
      </c>
      <c r="O2986" s="57">
        <f t="shared" si="467"/>
        <v>50</v>
      </c>
      <c r="P2986" s="127">
        <f t="shared" si="463"/>
        <v>7.5</v>
      </c>
      <c r="Q2986" s="130">
        <f t="shared" si="464"/>
        <v>50</v>
      </c>
      <c r="R2986" s="62">
        <f t="shared" si="465"/>
        <v>50</v>
      </c>
      <c r="S2986" s="62">
        <f t="shared" si="468"/>
        <v>50</v>
      </c>
      <c r="T2986" s="129">
        <f t="shared" si="469"/>
        <v>3621.9078586603164</v>
      </c>
      <c r="X2986" s="62"/>
      <c r="AA2986" s="24"/>
    </row>
    <row r="2987" spans="6:27" x14ac:dyDescent="0.3">
      <c r="F2987" s="124">
        <f>Calculator!A2969</f>
        <v>2964</v>
      </c>
      <c r="G2987" s="44">
        <f>Calculator!B2969</f>
        <v>0</v>
      </c>
      <c r="H2987" s="44">
        <f>Calculator!C2969</f>
        <v>0</v>
      </c>
      <c r="I2987" s="46">
        <f>Calculator!E2969</f>
        <v>0</v>
      </c>
      <c r="J2987" s="45">
        <f>Calculator!F2969</f>
        <v>0</v>
      </c>
      <c r="K2987" s="125">
        <f t="shared" si="460"/>
        <v>7.5</v>
      </c>
      <c r="L2987" s="127">
        <f t="shared" si="461"/>
        <v>7.5</v>
      </c>
      <c r="M2987" s="127">
        <f t="shared" si="466"/>
        <v>7.5</v>
      </c>
      <c r="N2987" s="57">
        <f t="shared" si="462"/>
        <v>50</v>
      </c>
      <c r="O2987" s="57">
        <f t="shared" si="467"/>
        <v>50</v>
      </c>
      <c r="P2987" s="127">
        <f t="shared" si="463"/>
        <v>7.5</v>
      </c>
      <c r="Q2987" s="130">
        <f t="shared" si="464"/>
        <v>50</v>
      </c>
      <c r="R2987" s="62">
        <f t="shared" si="465"/>
        <v>50</v>
      </c>
      <c r="S2987" s="62">
        <f t="shared" si="468"/>
        <v>50</v>
      </c>
      <c r="T2987" s="129">
        <f t="shared" si="469"/>
        <v>3621.9078586603164</v>
      </c>
      <c r="X2987" s="62"/>
      <c r="AA2987" s="24"/>
    </row>
    <row r="2988" spans="6:27" x14ac:dyDescent="0.3">
      <c r="F2988" s="124">
        <f>Calculator!A2970</f>
        <v>2965</v>
      </c>
      <c r="G2988" s="44">
        <f>Calculator!B2970</f>
        <v>0</v>
      </c>
      <c r="H2988" s="44">
        <f>Calculator!C2970</f>
        <v>0</v>
      </c>
      <c r="I2988" s="46">
        <f>Calculator!E2970</f>
        <v>0</v>
      </c>
      <c r="J2988" s="45">
        <f>Calculator!F2970</f>
        <v>0</v>
      </c>
      <c r="K2988" s="125">
        <f t="shared" si="460"/>
        <v>7.5</v>
      </c>
      <c r="L2988" s="127">
        <f t="shared" si="461"/>
        <v>7.5</v>
      </c>
      <c r="M2988" s="127">
        <f t="shared" si="466"/>
        <v>7.5</v>
      </c>
      <c r="N2988" s="57">
        <f t="shared" si="462"/>
        <v>50</v>
      </c>
      <c r="O2988" s="57">
        <f t="shared" si="467"/>
        <v>50</v>
      </c>
      <c r="P2988" s="127">
        <f t="shared" si="463"/>
        <v>7.5</v>
      </c>
      <c r="Q2988" s="130">
        <f t="shared" si="464"/>
        <v>50</v>
      </c>
      <c r="R2988" s="62">
        <f t="shared" si="465"/>
        <v>50</v>
      </c>
      <c r="S2988" s="62">
        <f t="shared" si="468"/>
        <v>50</v>
      </c>
      <c r="T2988" s="129">
        <f t="shared" si="469"/>
        <v>3621.9078586603164</v>
      </c>
      <c r="X2988" s="62"/>
      <c r="AA2988" s="24"/>
    </row>
    <row r="2989" spans="6:27" x14ac:dyDescent="0.3">
      <c r="F2989" s="124">
        <f>Calculator!A2971</f>
        <v>2966</v>
      </c>
      <c r="G2989" s="44">
        <f>Calculator!B2971</f>
        <v>0</v>
      </c>
      <c r="H2989" s="44">
        <f>Calculator!C2971</f>
        <v>0</v>
      </c>
      <c r="I2989" s="46">
        <f>Calculator!E2971</f>
        <v>0</v>
      </c>
      <c r="J2989" s="45">
        <f>Calculator!F2971</f>
        <v>0</v>
      </c>
      <c r="K2989" s="125">
        <f t="shared" si="460"/>
        <v>7.5</v>
      </c>
      <c r="L2989" s="127">
        <f t="shared" si="461"/>
        <v>7.5</v>
      </c>
      <c r="M2989" s="127">
        <f t="shared" si="466"/>
        <v>7.5</v>
      </c>
      <c r="N2989" s="57">
        <f t="shared" si="462"/>
        <v>50</v>
      </c>
      <c r="O2989" s="57">
        <f t="shared" si="467"/>
        <v>50</v>
      </c>
      <c r="P2989" s="127">
        <f t="shared" si="463"/>
        <v>7.5</v>
      </c>
      <c r="Q2989" s="130">
        <f t="shared" si="464"/>
        <v>50</v>
      </c>
      <c r="R2989" s="62">
        <f t="shared" si="465"/>
        <v>50</v>
      </c>
      <c r="S2989" s="62">
        <f t="shared" si="468"/>
        <v>50</v>
      </c>
      <c r="T2989" s="129">
        <f t="shared" si="469"/>
        <v>3621.9078586603164</v>
      </c>
      <c r="X2989" s="62"/>
      <c r="AA2989" s="24"/>
    </row>
    <row r="2990" spans="6:27" x14ac:dyDescent="0.3">
      <c r="F2990" s="124">
        <f>Calculator!A2972</f>
        <v>2967</v>
      </c>
      <c r="G2990" s="44">
        <f>Calculator!B2972</f>
        <v>0</v>
      </c>
      <c r="H2990" s="44">
        <f>Calculator!C2972</f>
        <v>0</v>
      </c>
      <c r="I2990" s="46">
        <f>Calculator!E2972</f>
        <v>0</v>
      </c>
      <c r="J2990" s="45">
        <f>Calculator!F2972</f>
        <v>0</v>
      </c>
      <c r="K2990" s="125">
        <f t="shared" si="460"/>
        <v>7.5</v>
      </c>
      <c r="L2990" s="127">
        <f t="shared" si="461"/>
        <v>7.5</v>
      </c>
      <c r="M2990" s="127">
        <f t="shared" si="466"/>
        <v>7.5</v>
      </c>
      <c r="N2990" s="57">
        <f t="shared" si="462"/>
        <v>50</v>
      </c>
      <c r="O2990" s="57">
        <f t="shared" si="467"/>
        <v>50</v>
      </c>
      <c r="P2990" s="127">
        <f t="shared" si="463"/>
        <v>7.5</v>
      </c>
      <c r="Q2990" s="130">
        <f t="shared" si="464"/>
        <v>50</v>
      </c>
      <c r="R2990" s="62">
        <f t="shared" si="465"/>
        <v>50</v>
      </c>
      <c r="S2990" s="62">
        <f t="shared" si="468"/>
        <v>50</v>
      </c>
      <c r="T2990" s="129">
        <f t="shared" si="469"/>
        <v>3621.9078586603164</v>
      </c>
      <c r="X2990" s="62"/>
      <c r="AA2990" s="24"/>
    </row>
    <row r="2991" spans="6:27" x14ac:dyDescent="0.3">
      <c r="F2991" s="124">
        <f>Calculator!A2973</f>
        <v>2968</v>
      </c>
      <c r="G2991" s="44">
        <f>Calculator!B2973</f>
        <v>0</v>
      </c>
      <c r="H2991" s="44">
        <f>Calculator!C2973</f>
        <v>0</v>
      </c>
      <c r="I2991" s="46">
        <f>Calculator!E2973</f>
        <v>0</v>
      </c>
      <c r="J2991" s="45">
        <f>Calculator!F2973</f>
        <v>0</v>
      </c>
      <c r="K2991" s="125">
        <f t="shared" si="460"/>
        <v>7.5</v>
      </c>
      <c r="L2991" s="127">
        <f t="shared" si="461"/>
        <v>7.5</v>
      </c>
      <c r="M2991" s="127">
        <f t="shared" si="466"/>
        <v>7.5</v>
      </c>
      <c r="N2991" s="57">
        <f t="shared" si="462"/>
        <v>50</v>
      </c>
      <c r="O2991" s="57">
        <f t="shared" si="467"/>
        <v>50</v>
      </c>
      <c r="P2991" s="127">
        <f t="shared" si="463"/>
        <v>7.5</v>
      </c>
      <c r="Q2991" s="130">
        <f t="shared" si="464"/>
        <v>50</v>
      </c>
      <c r="R2991" s="62">
        <f t="shared" si="465"/>
        <v>50</v>
      </c>
      <c r="S2991" s="62">
        <f t="shared" si="468"/>
        <v>50</v>
      </c>
      <c r="T2991" s="129">
        <f t="shared" si="469"/>
        <v>3621.9078586603164</v>
      </c>
      <c r="X2991" s="62"/>
      <c r="AA2991" s="24"/>
    </row>
    <row r="2992" spans="6:27" x14ac:dyDescent="0.3">
      <c r="F2992" s="124">
        <f>Calculator!A2974</f>
        <v>2969</v>
      </c>
      <c r="G2992" s="44">
        <f>Calculator!B2974</f>
        <v>0</v>
      </c>
      <c r="H2992" s="44">
        <f>Calculator!C2974</f>
        <v>0</v>
      </c>
      <c r="I2992" s="46">
        <f>Calculator!E2974</f>
        <v>0</v>
      </c>
      <c r="J2992" s="45">
        <f>Calculator!F2974</f>
        <v>0</v>
      </c>
      <c r="K2992" s="125">
        <f t="shared" si="460"/>
        <v>7.5</v>
      </c>
      <c r="L2992" s="127">
        <f t="shared" si="461"/>
        <v>7.5</v>
      </c>
      <c r="M2992" s="127">
        <f t="shared" si="466"/>
        <v>7.5</v>
      </c>
      <c r="N2992" s="57">
        <f t="shared" si="462"/>
        <v>50</v>
      </c>
      <c r="O2992" s="57">
        <f t="shared" si="467"/>
        <v>50</v>
      </c>
      <c r="P2992" s="127">
        <f t="shared" si="463"/>
        <v>7.5</v>
      </c>
      <c r="Q2992" s="130">
        <f t="shared" si="464"/>
        <v>50</v>
      </c>
      <c r="R2992" s="62">
        <f t="shared" si="465"/>
        <v>50</v>
      </c>
      <c r="S2992" s="62">
        <f t="shared" si="468"/>
        <v>50</v>
      </c>
      <c r="T2992" s="129">
        <f t="shared" si="469"/>
        <v>3621.9078586603164</v>
      </c>
      <c r="X2992" s="62"/>
      <c r="AA2992" s="24"/>
    </row>
    <row r="2993" spans="6:27" x14ac:dyDescent="0.3">
      <c r="F2993" s="124">
        <f>Calculator!A2975</f>
        <v>2970</v>
      </c>
      <c r="G2993" s="44">
        <f>Calculator!B2975</f>
        <v>0</v>
      </c>
      <c r="H2993" s="44">
        <f>Calculator!C2975</f>
        <v>0</v>
      </c>
      <c r="I2993" s="46">
        <f>Calculator!E2975</f>
        <v>0</v>
      </c>
      <c r="J2993" s="45">
        <f>Calculator!F2975</f>
        <v>0</v>
      </c>
      <c r="K2993" s="125">
        <f t="shared" si="460"/>
        <v>7.5</v>
      </c>
      <c r="L2993" s="127">
        <f t="shared" si="461"/>
        <v>7.5</v>
      </c>
      <c r="M2993" s="127">
        <f t="shared" si="466"/>
        <v>7.5</v>
      </c>
      <c r="N2993" s="57">
        <f t="shared" si="462"/>
        <v>50</v>
      </c>
      <c r="O2993" s="57">
        <f t="shared" si="467"/>
        <v>50</v>
      </c>
      <c r="P2993" s="127">
        <f t="shared" si="463"/>
        <v>7.5</v>
      </c>
      <c r="Q2993" s="130">
        <f t="shared" si="464"/>
        <v>50</v>
      </c>
      <c r="R2993" s="62">
        <f t="shared" si="465"/>
        <v>50</v>
      </c>
      <c r="S2993" s="62">
        <f t="shared" si="468"/>
        <v>50</v>
      </c>
      <c r="T2993" s="129">
        <f t="shared" si="469"/>
        <v>3621.9078586603164</v>
      </c>
      <c r="X2993" s="62"/>
      <c r="AA2993" s="24"/>
    </row>
    <row r="2994" spans="6:27" x14ac:dyDescent="0.3">
      <c r="F2994" s="124">
        <f>Calculator!A2976</f>
        <v>2971</v>
      </c>
      <c r="G2994" s="44">
        <f>Calculator!B2976</f>
        <v>0</v>
      </c>
      <c r="H2994" s="44">
        <f>Calculator!C2976</f>
        <v>0</v>
      </c>
      <c r="I2994" s="46">
        <f>Calculator!E2976</f>
        <v>0</v>
      </c>
      <c r="J2994" s="45">
        <f>Calculator!F2976</f>
        <v>0</v>
      </c>
      <c r="K2994" s="125">
        <f t="shared" si="460"/>
        <v>7.5</v>
      </c>
      <c r="L2994" s="127">
        <f t="shared" si="461"/>
        <v>7.5</v>
      </c>
      <c r="M2994" s="127">
        <f t="shared" si="466"/>
        <v>7.5</v>
      </c>
      <c r="N2994" s="57">
        <f t="shared" si="462"/>
        <v>50</v>
      </c>
      <c r="O2994" s="57">
        <f t="shared" si="467"/>
        <v>50</v>
      </c>
      <c r="P2994" s="127">
        <f t="shared" si="463"/>
        <v>7.5</v>
      </c>
      <c r="Q2994" s="130">
        <f t="shared" si="464"/>
        <v>50</v>
      </c>
      <c r="R2994" s="62">
        <f t="shared" si="465"/>
        <v>50</v>
      </c>
      <c r="S2994" s="62">
        <f t="shared" si="468"/>
        <v>50</v>
      </c>
      <c r="T2994" s="129">
        <f t="shared" si="469"/>
        <v>3621.9078586603164</v>
      </c>
      <c r="X2994" s="62"/>
      <c r="AA2994" s="24"/>
    </row>
    <row r="2995" spans="6:27" x14ac:dyDescent="0.3">
      <c r="F2995" s="124">
        <f>Calculator!A2977</f>
        <v>2972</v>
      </c>
      <c r="G2995" s="44">
        <f>Calculator!B2977</f>
        <v>0</v>
      </c>
      <c r="H2995" s="44">
        <f>Calculator!C2977</f>
        <v>0</v>
      </c>
      <c r="I2995" s="46">
        <f>Calculator!E2977</f>
        <v>0</v>
      </c>
      <c r="J2995" s="45">
        <f>Calculator!F2977</f>
        <v>0</v>
      </c>
      <c r="K2995" s="125">
        <f t="shared" si="460"/>
        <v>7.5</v>
      </c>
      <c r="L2995" s="127">
        <f t="shared" si="461"/>
        <v>7.5</v>
      </c>
      <c r="M2995" s="127">
        <f t="shared" si="466"/>
        <v>7.5</v>
      </c>
      <c r="N2995" s="57">
        <f t="shared" si="462"/>
        <v>50</v>
      </c>
      <c r="O2995" s="57">
        <f t="shared" si="467"/>
        <v>50</v>
      </c>
      <c r="P2995" s="127">
        <f t="shared" si="463"/>
        <v>7.5</v>
      </c>
      <c r="Q2995" s="130">
        <f t="shared" si="464"/>
        <v>50</v>
      </c>
      <c r="R2995" s="62">
        <f t="shared" si="465"/>
        <v>50</v>
      </c>
      <c r="S2995" s="62">
        <f t="shared" si="468"/>
        <v>50</v>
      </c>
      <c r="T2995" s="129">
        <f t="shared" si="469"/>
        <v>3621.9078586603164</v>
      </c>
      <c r="X2995" s="62"/>
      <c r="AA2995" s="24"/>
    </row>
    <row r="2996" spans="6:27" x14ac:dyDescent="0.3">
      <c r="F2996" s="124">
        <f>Calculator!A2978</f>
        <v>2973</v>
      </c>
      <c r="G2996" s="44">
        <f>Calculator!B2978</f>
        <v>0</v>
      </c>
      <c r="H2996" s="44">
        <f>Calculator!C2978</f>
        <v>0</v>
      </c>
      <c r="I2996" s="46">
        <f>Calculator!E2978</f>
        <v>0</v>
      </c>
      <c r="J2996" s="45">
        <f>Calculator!F2978</f>
        <v>0</v>
      </c>
      <c r="K2996" s="125">
        <f t="shared" si="460"/>
        <v>7.5</v>
      </c>
      <c r="L2996" s="127">
        <f t="shared" si="461"/>
        <v>7.5</v>
      </c>
      <c r="M2996" s="127">
        <f t="shared" si="466"/>
        <v>7.5</v>
      </c>
      <c r="N2996" s="57">
        <f t="shared" si="462"/>
        <v>50</v>
      </c>
      <c r="O2996" s="57">
        <f t="shared" si="467"/>
        <v>50</v>
      </c>
      <c r="P2996" s="127">
        <f t="shared" si="463"/>
        <v>7.5</v>
      </c>
      <c r="Q2996" s="130">
        <f t="shared" si="464"/>
        <v>50</v>
      </c>
      <c r="R2996" s="62">
        <f t="shared" si="465"/>
        <v>50</v>
      </c>
      <c r="S2996" s="62">
        <f t="shared" si="468"/>
        <v>50</v>
      </c>
      <c r="T2996" s="129">
        <f t="shared" si="469"/>
        <v>3621.9078586603164</v>
      </c>
      <c r="X2996" s="62"/>
      <c r="AA2996" s="24"/>
    </row>
    <row r="2997" spans="6:27" x14ac:dyDescent="0.3">
      <c r="F2997" s="124">
        <f>Calculator!A2979</f>
        <v>2974</v>
      </c>
      <c r="G2997" s="44">
        <f>Calculator!B2979</f>
        <v>0</v>
      </c>
      <c r="H2997" s="44">
        <f>Calculator!C2979</f>
        <v>0</v>
      </c>
      <c r="I2997" s="46">
        <f>Calculator!E2979</f>
        <v>0</v>
      </c>
      <c r="J2997" s="45">
        <f>Calculator!F2979</f>
        <v>0</v>
      </c>
      <c r="K2997" s="125">
        <f t="shared" si="460"/>
        <v>7.5</v>
      </c>
      <c r="L2997" s="127">
        <f t="shared" si="461"/>
        <v>7.5</v>
      </c>
      <c r="M2997" s="127">
        <f t="shared" si="466"/>
        <v>7.5</v>
      </c>
      <c r="N2997" s="57">
        <f t="shared" si="462"/>
        <v>50</v>
      </c>
      <c r="O2997" s="57">
        <f t="shared" si="467"/>
        <v>50</v>
      </c>
      <c r="P2997" s="127">
        <f t="shared" si="463"/>
        <v>7.5</v>
      </c>
      <c r="Q2997" s="130">
        <f t="shared" si="464"/>
        <v>50</v>
      </c>
      <c r="R2997" s="62">
        <f t="shared" si="465"/>
        <v>50</v>
      </c>
      <c r="S2997" s="62">
        <f t="shared" si="468"/>
        <v>50</v>
      </c>
      <c r="T2997" s="129">
        <f t="shared" si="469"/>
        <v>3621.9078586603164</v>
      </c>
      <c r="X2997" s="62"/>
      <c r="AA2997" s="24"/>
    </row>
    <row r="2998" spans="6:27" x14ac:dyDescent="0.3">
      <c r="F2998" s="124">
        <f>Calculator!A2980</f>
        <v>2975</v>
      </c>
      <c r="G2998" s="44">
        <f>Calculator!B2980</f>
        <v>0</v>
      </c>
      <c r="H2998" s="44">
        <f>Calculator!C2980</f>
        <v>0</v>
      </c>
      <c r="I2998" s="46">
        <f>Calculator!E2980</f>
        <v>0</v>
      </c>
      <c r="J2998" s="45">
        <f>Calculator!F2980</f>
        <v>0</v>
      </c>
      <c r="K2998" s="125">
        <f t="shared" si="460"/>
        <v>7.5</v>
      </c>
      <c r="L2998" s="127">
        <f t="shared" si="461"/>
        <v>7.5</v>
      </c>
      <c r="M2998" s="127">
        <f t="shared" si="466"/>
        <v>7.5</v>
      </c>
      <c r="N2998" s="57">
        <f t="shared" si="462"/>
        <v>50</v>
      </c>
      <c r="O2998" s="57">
        <f t="shared" si="467"/>
        <v>50</v>
      </c>
      <c r="P2998" s="127">
        <f t="shared" si="463"/>
        <v>7.5</v>
      </c>
      <c r="Q2998" s="130">
        <f t="shared" si="464"/>
        <v>50</v>
      </c>
      <c r="R2998" s="62">
        <f t="shared" si="465"/>
        <v>50</v>
      </c>
      <c r="S2998" s="62">
        <f t="shared" si="468"/>
        <v>50</v>
      </c>
      <c r="T2998" s="129">
        <f t="shared" si="469"/>
        <v>3621.9078586603164</v>
      </c>
      <c r="X2998" s="62"/>
      <c r="AA2998" s="24"/>
    </row>
    <row r="2999" spans="6:27" x14ac:dyDescent="0.3">
      <c r="F2999" s="124">
        <f>Calculator!A2981</f>
        <v>2976</v>
      </c>
      <c r="G2999" s="44">
        <f>Calculator!B2981</f>
        <v>0</v>
      </c>
      <c r="H2999" s="44">
        <f>Calculator!C2981</f>
        <v>0</v>
      </c>
      <c r="I2999" s="46">
        <f>Calculator!E2981</f>
        <v>0</v>
      </c>
      <c r="J2999" s="45">
        <f>Calculator!F2981</f>
        <v>0</v>
      </c>
      <c r="K2999" s="125">
        <f t="shared" si="460"/>
        <v>7.5</v>
      </c>
      <c r="L2999" s="127">
        <f t="shared" si="461"/>
        <v>7.5</v>
      </c>
      <c r="M2999" s="127">
        <f t="shared" si="466"/>
        <v>7.5</v>
      </c>
      <c r="N2999" s="57">
        <f t="shared" si="462"/>
        <v>50</v>
      </c>
      <c r="O2999" s="57">
        <f t="shared" si="467"/>
        <v>50</v>
      </c>
      <c r="P2999" s="127">
        <f t="shared" si="463"/>
        <v>7.5</v>
      </c>
      <c r="Q2999" s="130">
        <f t="shared" si="464"/>
        <v>50</v>
      </c>
      <c r="R2999" s="62">
        <f t="shared" si="465"/>
        <v>50</v>
      </c>
      <c r="S2999" s="62">
        <f t="shared" si="468"/>
        <v>50</v>
      </c>
      <c r="T2999" s="129">
        <f t="shared" si="469"/>
        <v>3621.9078586603164</v>
      </c>
      <c r="X2999" s="62"/>
      <c r="AA2999" s="24"/>
    </row>
    <row r="3000" spans="6:27" x14ac:dyDescent="0.3">
      <c r="F3000" s="124">
        <f>Calculator!A2982</f>
        <v>2977</v>
      </c>
      <c r="G3000" s="44">
        <f>Calculator!B2982</f>
        <v>0</v>
      </c>
      <c r="H3000" s="44">
        <f>Calculator!C2982</f>
        <v>0</v>
      </c>
      <c r="I3000" s="46">
        <f>Calculator!E2982</f>
        <v>0</v>
      </c>
      <c r="J3000" s="45">
        <f>Calculator!F2982</f>
        <v>0</v>
      </c>
      <c r="K3000" s="125">
        <f t="shared" si="460"/>
        <v>7.5</v>
      </c>
      <c r="L3000" s="127">
        <f t="shared" si="461"/>
        <v>7.5</v>
      </c>
      <c r="M3000" s="127">
        <f t="shared" si="466"/>
        <v>7.5</v>
      </c>
      <c r="N3000" s="57">
        <f t="shared" si="462"/>
        <v>50</v>
      </c>
      <c r="O3000" s="57">
        <f t="shared" si="467"/>
        <v>50</v>
      </c>
      <c r="P3000" s="127">
        <f t="shared" si="463"/>
        <v>7.5</v>
      </c>
      <c r="Q3000" s="130">
        <f t="shared" si="464"/>
        <v>50</v>
      </c>
      <c r="R3000" s="62">
        <f t="shared" si="465"/>
        <v>50</v>
      </c>
      <c r="S3000" s="62">
        <f t="shared" si="468"/>
        <v>50</v>
      </c>
      <c r="T3000" s="129">
        <f t="shared" si="469"/>
        <v>3621.9078586603164</v>
      </c>
      <c r="X3000" s="62"/>
      <c r="AA3000" s="24"/>
    </row>
    <row r="3001" spans="6:27" x14ac:dyDescent="0.3">
      <c r="F3001" s="124">
        <f>Calculator!A2983</f>
        <v>2978</v>
      </c>
      <c r="G3001" s="44">
        <f>Calculator!B2983</f>
        <v>0</v>
      </c>
      <c r="H3001" s="44">
        <f>Calculator!C2983</f>
        <v>0</v>
      </c>
      <c r="I3001" s="46">
        <f>Calculator!E2983</f>
        <v>0</v>
      </c>
      <c r="J3001" s="45">
        <f>Calculator!F2983</f>
        <v>0</v>
      </c>
      <c r="K3001" s="125">
        <f t="shared" si="460"/>
        <v>7.5</v>
      </c>
      <c r="L3001" s="127">
        <f t="shared" si="461"/>
        <v>7.5</v>
      </c>
      <c r="M3001" s="127">
        <f t="shared" si="466"/>
        <v>7.5</v>
      </c>
      <c r="N3001" s="57">
        <f t="shared" si="462"/>
        <v>50</v>
      </c>
      <c r="O3001" s="57">
        <f t="shared" si="467"/>
        <v>50</v>
      </c>
      <c r="P3001" s="127">
        <f t="shared" si="463"/>
        <v>7.5</v>
      </c>
      <c r="Q3001" s="130">
        <f t="shared" si="464"/>
        <v>50</v>
      </c>
      <c r="R3001" s="62">
        <f t="shared" si="465"/>
        <v>50</v>
      </c>
      <c r="S3001" s="62">
        <f t="shared" si="468"/>
        <v>50</v>
      </c>
      <c r="T3001" s="129">
        <f t="shared" si="469"/>
        <v>3621.9078586603164</v>
      </c>
      <c r="X3001" s="62"/>
      <c r="AA3001" s="24"/>
    </row>
    <row r="3002" spans="6:27" x14ac:dyDescent="0.3">
      <c r="F3002" s="124">
        <f>Calculator!A2984</f>
        <v>2979</v>
      </c>
      <c r="G3002" s="44">
        <f>Calculator!B2984</f>
        <v>0</v>
      </c>
      <c r="H3002" s="44">
        <f>Calculator!C2984</f>
        <v>0</v>
      </c>
      <c r="I3002" s="46">
        <f>Calculator!E2984</f>
        <v>0</v>
      </c>
      <c r="J3002" s="45">
        <f>Calculator!F2984</f>
        <v>0</v>
      </c>
      <c r="K3002" s="125">
        <f t="shared" ref="K3002:K3023" si="470">IF(I3002=0,7.5,I3002)</f>
        <v>7.5</v>
      </c>
      <c r="L3002" s="127">
        <f t="shared" ref="L3002:L3023" si="471">ROUND(K3002,1)</f>
        <v>7.5</v>
      </c>
      <c r="M3002" s="127">
        <f t="shared" si="466"/>
        <v>7.5</v>
      </c>
      <c r="N3002" s="57">
        <f t="shared" ref="N3002:N3023" si="472">IF(J3002=0,50,J3002)</f>
        <v>50</v>
      </c>
      <c r="O3002" s="57">
        <f t="shared" si="467"/>
        <v>50</v>
      </c>
      <c r="P3002" s="127">
        <f t="shared" ref="P3002:P3023" si="473">IF(M3002&gt;8.4,8.4,M3002)</f>
        <v>7.5</v>
      </c>
      <c r="Q3002" s="130">
        <f t="shared" ref="Q3002:Q3023" si="474">IF(O3002&gt;670,670,O3002)</f>
        <v>50</v>
      </c>
      <c r="R3002" s="62">
        <f t="shared" ref="R3002:R3023" si="475">IF(J3002=0,50,J3002)</f>
        <v>50</v>
      </c>
      <c r="S3002" s="62">
        <f t="shared" si="468"/>
        <v>50</v>
      </c>
      <c r="T3002" s="129">
        <f t="shared" si="469"/>
        <v>3621.9078586603164</v>
      </c>
      <c r="X3002" s="62"/>
      <c r="AA3002" s="24"/>
    </row>
    <row r="3003" spans="6:27" x14ac:dyDescent="0.3">
      <c r="F3003" s="124">
        <f>Calculator!A2985</f>
        <v>2980</v>
      </c>
      <c r="G3003" s="44">
        <f>Calculator!B2985</f>
        <v>0</v>
      </c>
      <c r="H3003" s="44">
        <f>Calculator!C2985</f>
        <v>0</v>
      </c>
      <c r="I3003" s="46">
        <f>Calculator!E2985</f>
        <v>0</v>
      </c>
      <c r="J3003" s="45">
        <f>Calculator!F2985</f>
        <v>0</v>
      </c>
      <c r="K3003" s="125">
        <f t="shared" si="470"/>
        <v>7.5</v>
      </c>
      <c r="L3003" s="127">
        <f t="shared" si="471"/>
        <v>7.5</v>
      </c>
      <c r="M3003" s="127">
        <f t="shared" si="466"/>
        <v>7.5</v>
      </c>
      <c r="N3003" s="57">
        <f t="shared" si="472"/>
        <v>50</v>
      </c>
      <c r="O3003" s="57">
        <f t="shared" si="467"/>
        <v>50</v>
      </c>
      <c r="P3003" s="127">
        <f t="shared" si="473"/>
        <v>7.5</v>
      </c>
      <c r="Q3003" s="130">
        <f t="shared" si="474"/>
        <v>50</v>
      </c>
      <c r="R3003" s="62">
        <f t="shared" si="475"/>
        <v>50</v>
      </c>
      <c r="S3003" s="62">
        <f t="shared" si="468"/>
        <v>50</v>
      </c>
      <c r="T3003" s="129">
        <f t="shared" si="469"/>
        <v>3621.9078586603164</v>
      </c>
      <c r="X3003" s="62"/>
      <c r="AA3003" s="24"/>
    </row>
    <row r="3004" spans="6:27" x14ac:dyDescent="0.3">
      <c r="F3004" s="124">
        <f>Calculator!A2986</f>
        <v>2981</v>
      </c>
      <c r="G3004" s="44">
        <f>Calculator!B2986</f>
        <v>0</v>
      </c>
      <c r="H3004" s="44">
        <f>Calculator!C2986</f>
        <v>0</v>
      </c>
      <c r="I3004" s="46">
        <f>Calculator!E2986</f>
        <v>0</v>
      </c>
      <c r="J3004" s="45">
        <f>Calculator!F2986</f>
        <v>0</v>
      </c>
      <c r="K3004" s="125">
        <f t="shared" si="470"/>
        <v>7.5</v>
      </c>
      <c r="L3004" s="127">
        <f t="shared" si="471"/>
        <v>7.5</v>
      </c>
      <c r="M3004" s="127">
        <f t="shared" si="466"/>
        <v>7.5</v>
      </c>
      <c r="N3004" s="57">
        <f t="shared" si="472"/>
        <v>50</v>
      </c>
      <c r="O3004" s="57">
        <f t="shared" si="467"/>
        <v>50</v>
      </c>
      <c r="P3004" s="127">
        <f t="shared" si="473"/>
        <v>7.5</v>
      </c>
      <c r="Q3004" s="130">
        <f t="shared" si="474"/>
        <v>50</v>
      </c>
      <c r="R3004" s="62">
        <f t="shared" si="475"/>
        <v>50</v>
      </c>
      <c r="S3004" s="62">
        <f t="shared" si="468"/>
        <v>50</v>
      </c>
      <c r="T3004" s="129">
        <f t="shared" si="469"/>
        <v>3621.9078586603164</v>
      </c>
      <c r="X3004" s="62"/>
      <c r="AA3004" s="24"/>
    </row>
    <row r="3005" spans="6:27" x14ac:dyDescent="0.3">
      <c r="F3005" s="124">
        <f>Calculator!A2987</f>
        <v>2982</v>
      </c>
      <c r="G3005" s="44">
        <f>Calculator!B2987</f>
        <v>0</v>
      </c>
      <c r="H3005" s="44">
        <f>Calculator!C2987</f>
        <v>0</v>
      </c>
      <c r="I3005" s="46">
        <f>Calculator!E2987</f>
        <v>0</v>
      </c>
      <c r="J3005" s="45">
        <f>Calculator!F2987</f>
        <v>0</v>
      </c>
      <c r="K3005" s="125">
        <f t="shared" si="470"/>
        <v>7.5</v>
      </c>
      <c r="L3005" s="127">
        <f t="shared" si="471"/>
        <v>7.5</v>
      </c>
      <c r="M3005" s="127">
        <f t="shared" si="466"/>
        <v>7.5</v>
      </c>
      <c r="N3005" s="57">
        <f t="shared" si="472"/>
        <v>50</v>
      </c>
      <c r="O3005" s="57">
        <f t="shared" si="467"/>
        <v>50</v>
      </c>
      <c r="P3005" s="127">
        <f t="shared" si="473"/>
        <v>7.5</v>
      </c>
      <c r="Q3005" s="130">
        <f t="shared" si="474"/>
        <v>50</v>
      </c>
      <c r="R3005" s="62">
        <f t="shared" si="475"/>
        <v>50</v>
      </c>
      <c r="S3005" s="62">
        <f t="shared" si="468"/>
        <v>50</v>
      </c>
      <c r="T3005" s="129">
        <f t="shared" si="469"/>
        <v>3621.9078586603164</v>
      </c>
      <c r="X3005" s="62"/>
      <c r="AA3005" s="24"/>
    </row>
    <row r="3006" spans="6:27" x14ac:dyDescent="0.3">
      <c r="F3006" s="124">
        <f>Calculator!A2988</f>
        <v>2983</v>
      </c>
      <c r="G3006" s="44">
        <f>Calculator!B2988</f>
        <v>0</v>
      </c>
      <c r="H3006" s="44">
        <f>Calculator!C2988</f>
        <v>0</v>
      </c>
      <c r="I3006" s="46">
        <f>Calculator!E2988</f>
        <v>0</v>
      </c>
      <c r="J3006" s="45">
        <f>Calculator!F2988</f>
        <v>0</v>
      </c>
      <c r="K3006" s="125">
        <f t="shared" si="470"/>
        <v>7.5</v>
      </c>
      <c r="L3006" s="127">
        <f t="shared" si="471"/>
        <v>7.5</v>
      </c>
      <c r="M3006" s="127">
        <f t="shared" si="466"/>
        <v>7.5</v>
      </c>
      <c r="N3006" s="57">
        <f t="shared" si="472"/>
        <v>50</v>
      </c>
      <c r="O3006" s="57">
        <f t="shared" si="467"/>
        <v>50</v>
      </c>
      <c r="P3006" s="127">
        <f t="shared" si="473"/>
        <v>7.5</v>
      </c>
      <c r="Q3006" s="130">
        <f t="shared" si="474"/>
        <v>50</v>
      </c>
      <c r="R3006" s="62">
        <f t="shared" si="475"/>
        <v>50</v>
      </c>
      <c r="S3006" s="62">
        <f t="shared" si="468"/>
        <v>50</v>
      </c>
      <c r="T3006" s="129">
        <f t="shared" si="469"/>
        <v>3621.9078586603164</v>
      </c>
      <c r="X3006" s="62"/>
      <c r="AA3006" s="24"/>
    </row>
    <row r="3007" spans="6:27" x14ac:dyDescent="0.3">
      <c r="F3007" s="124">
        <f>Calculator!A2989</f>
        <v>2984</v>
      </c>
      <c r="G3007" s="44">
        <f>Calculator!B2989</f>
        <v>0</v>
      </c>
      <c r="H3007" s="44">
        <f>Calculator!C2989</f>
        <v>0</v>
      </c>
      <c r="I3007" s="46">
        <f>Calculator!E2989</f>
        <v>0</v>
      </c>
      <c r="J3007" s="45">
        <f>Calculator!F2989</f>
        <v>0</v>
      </c>
      <c r="K3007" s="125">
        <f t="shared" si="470"/>
        <v>7.5</v>
      </c>
      <c r="L3007" s="127">
        <f t="shared" si="471"/>
        <v>7.5</v>
      </c>
      <c r="M3007" s="127">
        <f t="shared" si="466"/>
        <v>7.5</v>
      </c>
      <c r="N3007" s="57">
        <f t="shared" si="472"/>
        <v>50</v>
      </c>
      <c r="O3007" s="57">
        <f t="shared" si="467"/>
        <v>50</v>
      </c>
      <c r="P3007" s="127">
        <f t="shared" si="473"/>
        <v>7.5</v>
      </c>
      <c r="Q3007" s="130">
        <f t="shared" si="474"/>
        <v>50</v>
      </c>
      <c r="R3007" s="62">
        <f t="shared" si="475"/>
        <v>50</v>
      </c>
      <c r="S3007" s="62">
        <f t="shared" si="468"/>
        <v>50</v>
      </c>
      <c r="T3007" s="129">
        <f t="shared" si="469"/>
        <v>3621.9078586603164</v>
      </c>
      <c r="X3007" s="62"/>
      <c r="AA3007" s="24"/>
    </row>
    <row r="3008" spans="6:27" x14ac:dyDescent="0.3">
      <c r="F3008" s="124">
        <f>Calculator!A2990</f>
        <v>2985</v>
      </c>
      <c r="G3008" s="44">
        <f>Calculator!B2990</f>
        <v>0</v>
      </c>
      <c r="H3008" s="44">
        <f>Calculator!C2990</f>
        <v>0</v>
      </c>
      <c r="I3008" s="46">
        <f>Calculator!E2990</f>
        <v>0</v>
      </c>
      <c r="J3008" s="45">
        <f>Calculator!F2990</f>
        <v>0</v>
      </c>
      <c r="K3008" s="125">
        <f t="shared" si="470"/>
        <v>7.5</v>
      </c>
      <c r="L3008" s="127">
        <f t="shared" si="471"/>
        <v>7.5</v>
      </c>
      <c r="M3008" s="127">
        <f t="shared" si="466"/>
        <v>7.5</v>
      </c>
      <c r="N3008" s="57">
        <f t="shared" si="472"/>
        <v>50</v>
      </c>
      <c r="O3008" s="57">
        <f t="shared" si="467"/>
        <v>50</v>
      </c>
      <c r="P3008" s="127">
        <f t="shared" si="473"/>
        <v>7.5</v>
      </c>
      <c r="Q3008" s="130">
        <f t="shared" si="474"/>
        <v>50</v>
      </c>
      <c r="R3008" s="62">
        <f t="shared" si="475"/>
        <v>50</v>
      </c>
      <c r="S3008" s="62">
        <f t="shared" si="468"/>
        <v>50</v>
      </c>
      <c r="T3008" s="129">
        <f t="shared" si="469"/>
        <v>3621.9078586603164</v>
      </c>
      <c r="X3008" s="62"/>
      <c r="AA3008" s="24"/>
    </row>
    <row r="3009" spans="6:27" x14ac:dyDescent="0.3">
      <c r="F3009" s="124">
        <f>Calculator!A2991</f>
        <v>2986</v>
      </c>
      <c r="G3009" s="44">
        <f>Calculator!B2991</f>
        <v>0</v>
      </c>
      <c r="H3009" s="44">
        <f>Calculator!C2991</f>
        <v>0</v>
      </c>
      <c r="I3009" s="46">
        <f>Calculator!E2991</f>
        <v>0</v>
      </c>
      <c r="J3009" s="45">
        <f>Calculator!F2991</f>
        <v>0</v>
      </c>
      <c r="K3009" s="125">
        <f t="shared" si="470"/>
        <v>7.5</v>
      </c>
      <c r="L3009" s="127">
        <f t="shared" si="471"/>
        <v>7.5</v>
      </c>
      <c r="M3009" s="127">
        <f t="shared" si="466"/>
        <v>7.5</v>
      </c>
      <c r="N3009" s="57">
        <f t="shared" si="472"/>
        <v>50</v>
      </c>
      <c r="O3009" s="57">
        <f t="shared" si="467"/>
        <v>50</v>
      </c>
      <c r="P3009" s="127">
        <f t="shared" si="473"/>
        <v>7.5</v>
      </c>
      <c r="Q3009" s="130">
        <f t="shared" si="474"/>
        <v>50</v>
      </c>
      <c r="R3009" s="62">
        <f t="shared" si="475"/>
        <v>50</v>
      </c>
      <c r="S3009" s="62">
        <f t="shared" si="468"/>
        <v>50</v>
      </c>
      <c r="T3009" s="129">
        <f t="shared" si="469"/>
        <v>3621.9078586603164</v>
      </c>
      <c r="X3009" s="62"/>
      <c r="AA3009" s="24"/>
    </row>
    <row r="3010" spans="6:27" x14ac:dyDescent="0.3">
      <c r="F3010" s="124">
        <f>Calculator!A2992</f>
        <v>2987</v>
      </c>
      <c r="G3010" s="44">
        <f>Calculator!B2992</f>
        <v>0</v>
      </c>
      <c r="H3010" s="44">
        <f>Calculator!C2992</f>
        <v>0</v>
      </c>
      <c r="I3010" s="46">
        <f>Calculator!E2992</f>
        <v>0</v>
      </c>
      <c r="J3010" s="45">
        <f>Calculator!F2992</f>
        <v>0</v>
      </c>
      <c r="K3010" s="125">
        <f t="shared" si="470"/>
        <v>7.5</v>
      </c>
      <c r="L3010" s="127">
        <f t="shared" si="471"/>
        <v>7.5</v>
      </c>
      <c r="M3010" s="127">
        <f t="shared" si="466"/>
        <v>7.5</v>
      </c>
      <c r="N3010" s="57">
        <f t="shared" si="472"/>
        <v>50</v>
      </c>
      <c r="O3010" s="57">
        <f t="shared" si="467"/>
        <v>50</v>
      </c>
      <c r="P3010" s="127">
        <f t="shared" si="473"/>
        <v>7.5</v>
      </c>
      <c r="Q3010" s="130">
        <f t="shared" si="474"/>
        <v>50</v>
      </c>
      <c r="R3010" s="62">
        <f t="shared" si="475"/>
        <v>50</v>
      </c>
      <c r="S3010" s="62">
        <f t="shared" si="468"/>
        <v>50</v>
      </c>
      <c r="T3010" s="129">
        <f t="shared" si="469"/>
        <v>3621.9078586603164</v>
      </c>
      <c r="X3010" s="62"/>
      <c r="AA3010" s="24"/>
    </row>
    <row r="3011" spans="6:27" x14ac:dyDescent="0.3">
      <c r="F3011" s="124">
        <f>Calculator!A2993</f>
        <v>2988</v>
      </c>
      <c r="G3011" s="44">
        <f>Calculator!B2993</f>
        <v>0</v>
      </c>
      <c r="H3011" s="44">
        <f>Calculator!C2993</f>
        <v>0</v>
      </c>
      <c r="I3011" s="46">
        <f>Calculator!E2993</f>
        <v>0</v>
      </c>
      <c r="J3011" s="45">
        <f>Calculator!F2993</f>
        <v>0</v>
      </c>
      <c r="K3011" s="125">
        <f t="shared" si="470"/>
        <v>7.5</v>
      </c>
      <c r="L3011" s="127">
        <f t="shared" si="471"/>
        <v>7.5</v>
      </c>
      <c r="M3011" s="127">
        <f t="shared" si="466"/>
        <v>7.5</v>
      </c>
      <c r="N3011" s="57">
        <f t="shared" si="472"/>
        <v>50</v>
      </c>
      <c r="O3011" s="57">
        <f t="shared" si="467"/>
        <v>50</v>
      </c>
      <c r="P3011" s="127">
        <f t="shared" si="473"/>
        <v>7.5</v>
      </c>
      <c r="Q3011" s="130">
        <f t="shared" si="474"/>
        <v>50</v>
      </c>
      <c r="R3011" s="62">
        <f t="shared" si="475"/>
        <v>50</v>
      </c>
      <c r="S3011" s="62">
        <f t="shared" si="468"/>
        <v>50</v>
      </c>
      <c r="T3011" s="129">
        <f t="shared" si="469"/>
        <v>3621.9078586603164</v>
      </c>
      <c r="X3011" s="62"/>
      <c r="AA3011" s="24"/>
    </row>
    <row r="3012" spans="6:27" x14ac:dyDescent="0.3">
      <c r="F3012" s="124">
        <f>Calculator!A2994</f>
        <v>2989</v>
      </c>
      <c r="G3012" s="44">
        <f>Calculator!B2994</f>
        <v>0</v>
      </c>
      <c r="H3012" s="44">
        <f>Calculator!C2994</f>
        <v>0</v>
      </c>
      <c r="I3012" s="46">
        <f>Calculator!E2994</f>
        <v>0</v>
      </c>
      <c r="J3012" s="45">
        <f>Calculator!F2994</f>
        <v>0</v>
      </c>
      <c r="K3012" s="125">
        <f t="shared" si="470"/>
        <v>7.5</v>
      </c>
      <c r="L3012" s="127">
        <f t="shared" si="471"/>
        <v>7.5</v>
      </c>
      <c r="M3012" s="127">
        <f t="shared" si="466"/>
        <v>7.5</v>
      </c>
      <c r="N3012" s="57">
        <f t="shared" si="472"/>
        <v>50</v>
      </c>
      <c r="O3012" s="57">
        <f t="shared" si="467"/>
        <v>50</v>
      </c>
      <c r="P3012" s="127">
        <f t="shared" si="473"/>
        <v>7.5</v>
      </c>
      <c r="Q3012" s="130">
        <f t="shared" si="474"/>
        <v>50</v>
      </c>
      <c r="R3012" s="62">
        <f t="shared" si="475"/>
        <v>50</v>
      </c>
      <c r="S3012" s="62">
        <f t="shared" si="468"/>
        <v>50</v>
      </c>
      <c r="T3012" s="129">
        <f t="shared" si="469"/>
        <v>3621.9078586603164</v>
      </c>
      <c r="X3012" s="62"/>
      <c r="AA3012" s="24"/>
    </row>
    <row r="3013" spans="6:27" x14ac:dyDescent="0.3">
      <c r="F3013" s="124">
        <f>Calculator!A2995</f>
        <v>2990</v>
      </c>
      <c r="G3013" s="44">
        <f>Calculator!B2995</f>
        <v>0</v>
      </c>
      <c r="H3013" s="44">
        <f>Calculator!C2995</f>
        <v>0</v>
      </c>
      <c r="I3013" s="46">
        <f>Calculator!E2995</f>
        <v>0</v>
      </c>
      <c r="J3013" s="45">
        <f>Calculator!F2995</f>
        <v>0</v>
      </c>
      <c r="K3013" s="125">
        <f t="shared" si="470"/>
        <v>7.5</v>
      </c>
      <c r="L3013" s="127">
        <f t="shared" si="471"/>
        <v>7.5</v>
      </c>
      <c r="M3013" s="127">
        <f t="shared" si="466"/>
        <v>7.5</v>
      </c>
      <c r="N3013" s="57">
        <f t="shared" si="472"/>
        <v>50</v>
      </c>
      <c r="O3013" s="57">
        <f t="shared" si="467"/>
        <v>50</v>
      </c>
      <c r="P3013" s="127">
        <f t="shared" si="473"/>
        <v>7.5</v>
      </c>
      <c r="Q3013" s="130">
        <f t="shared" si="474"/>
        <v>50</v>
      </c>
      <c r="R3013" s="62">
        <f t="shared" si="475"/>
        <v>50</v>
      </c>
      <c r="S3013" s="62">
        <f t="shared" si="468"/>
        <v>50</v>
      </c>
      <c r="T3013" s="129">
        <f t="shared" si="469"/>
        <v>3621.9078586603164</v>
      </c>
      <c r="X3013" s="62"/>
      <c r="AA3013" s="24"/>
    </row>
    <row r="3014" spans="6:27" x14ac:dyDescent="0.3">
      <c r="F3014" s="124">
        <f>Calculator!A2996</f>
        <v>2991</v>
      </c>
      <c r="G3014" s="44">
        <f>Calculator!B2996</f>
        <v>0</v>
      </c>
      <c r="H3014" s="44">
        <f>Calculator!C2996</f>
        <v>0</v>
      </c>
      <c r="I3014" s="46">
        <f>Calculator!E2996</f>
        <v>0</v>
      </c>
      <c r="J3014" s="45">
        <f>Calculator!F2996</f>
        <v>0</v>
      </c>
      <c r="K3014" s="125">
        <f t="shared" si="470"/>
        <v>7.5</v>
      </c>
      <c r="L3014" s="127">
        <f t="shared" si="471"/>
        <v>7.5</v>
      </c>
      <c r="M3014" s="127">
        <f t="shared" si="466"/>
        <v>7.5</v>
      </c>
      <c r="N3014" s="57">
        <f t="shared" si="472"/>
        <v>50</v>
      </c>
      <c r="O3014" s="57">
        <f t="shared" si="467"/>
        <v>50</v>
      </c>
      <c r="P3014" s="127">
        <f t="shared" si="473"/>
        <v>7.5</v>
      </c>
      <c r="Q3014" s="130">
        <f t="shared" si="474"/>
        <v>50</v>
      </c>
      <c r="R3014" s="62">
        <f t="shared" si="475"/>
        <v>50</v>
      </c>
      <c r="S3014" s="62">
        <f t="shared" si="468"/>
        <v>50</v>
      </c>
      <c r="T3014" s="129">
        <f t="shared" si="469"/>
        <v>3621.9078586603164</v>
      </c>
      <c r="X3014" s="62"/>
      <c r="AA3014" s="24"/>
    </row>
    <row r="3015" spans="6:27" x14ac:dyDescent="0.3">
      <c r="F3015" s="124">
        <f>Calculator!A2997</f>
        <v>2992</v>
      </c>
      <c r="G3015" s="44">
        <f>Calculator!B2997</f>
        <v>0</v>
      </c>
      <c r="H3015" s="44">
        <f>Calculator!C2997</f>
        <v>0</v>
      </c>
      <c r="I3015" s="46">
        <f>Calculator!E2997</f>
        <v>0</v>
      </c>
      <c r="J3015" s="45">
        <f>Calculator!F2997</f>
        <v>0</v>
      </c>
      <c r="K3015" s="125">
        <f t="shared" si="470"/>
        <v>7.5</v>
      </c>
      <c r="L3015" s="127">
        <f t="shared" si="471"/>
        <v>7.5</v>
      </c>
      <c r="M3015" s="127">
        <f t="shared" si="466"/>
        <v>7.5</v>
      </c>
      <c r="N3015" s="57">
        <f t="shared" si="472"/>
        <v>50</v>
      </c>
      <c r="O3015" s="57">
        <f t="shared" si="467"/>
        <v>50</v>
      </c>
      <c r="P3015" s="127">
        <f t="shared" si="473"/>
        <v>7.5</v>
      </c>
      <c r="Q3015" s="130">
        <f t="shared" si="474"/>
        <v>50</v>
      </c>
      <c r="R3015" s="62">
        <f t="shared" si="475"/>
        <v>50</v>
      </c>
      <c r="S3015" s="62">
        <f t="shared" si="468"/>
        <v>50</v>
      </c>
      <c r="T3015" s="129">
        <f t="shared" si="469"/>
        <v>3621.9078586603164</v>
      </c>
      <c r="X3015" s="62"/>
      <c r="AA3015" s="24"/>
    </row>
    <row r="3016" spans="6:27" x14ac:dyDescent="0.3">
      <c r="F3016" s="124">
        <f>Calculator!A2998</f>
        <v>2993</v>
      </c>
      <c r="G3016" s="44">
        <f>Calculator!B2998</f>
        <v>0</v>
      </c>
      <c r="H3016" s="44">
        <f>Calculator!C2998</f>
        <v>0</v>
      </c>
      <c r="I3016" s="46">
        <f>Calculator!E2998</f>
        <v>0</v>
      </c>
      <c r="J3016" s="45">
        <f>Calculator!F2998</f>
        <v>0</v>
      </c>
      <c r="K3016" s="125">
        <f t="shared" si="470"/>
        <v>7.5</v>
      </c>
      <c r="L3016" s="127">
        <f t="shared" si="471"/>
        <v>7.5</v>
      </c>
      <c r="M3016" s="127">
        <f t="shared" si="466"/>
        <v>7.5</v>
      </c>
      <c r="N3016" s="57">
        <f t="shared" si="472"/>
        <v>50</v>
      </c>
      <c r="O3016" s="57">
        <f t="shared" si="467"/>
        <v>50</v>
      </c>
      <c r="P3016" s="127">
        <f t="shared" si="473"/>
        <v>7.5</v>
      </c>
      <c r="Q3016" s="130">
        <f t="shared" si="474"/>
        <v>50</v>
      </c>
      <c r="R3016" s="62">
        <f t="shared" si="475"/>
        <v>50</v>
      </c>
      <c r="S3016" s="62">
        <f t="shared" si="468"/>
        <v>50</v>
      </c>
      <c r="T3016" s="129">
        <f t="shared" si="469"/>
        <v>3621.9078586603164</v>
      </c>
      <c r="X3016" s="62"/>
      <c r="AA3016" s="24"/>
    </row>
    <row r="3017" spans="6:27" x14ac:dyDescent="0.3">
      <c r="F3017" s="124">
        <f>Calculator!A2999</f>
        <v>2994</v>
      </c>
      <c r="G3017" s="44">
        <f>Calculator!B2999</f>
        <v>0</v>
      </c>
      <c r="H3017" s="44">
        <f>Calculator!C2999</f>
        <v>0</v>
      </c>
      <c r="I3017" s="46">
        <f>Calculator!E2999</f>
        <v>0</v>
      </c>
      <c r="J3017" s="45">
        <f>Calculator!F2999</f>
        <v>0</v>
      </c>
      <c r="K3017" s="125">
        <f t="shared" si="470"/>
        <v>7.5</v>
      </c>
      <c r="L3017" s="127">
        <f t="shared" si="471"/>
        <v>7.5</v>
      </c>
      <c r="M3017" s="127">
        <f t="shared" si="466"/>
        <v>7.5</v>
      </c>
      <c r="N3017" s="57">
        <f t="shared" si="472"/>
        <v>50</v>
      </c>
      <c r="O3017" s="57">
        <f t="shared" si="467"/>
        <v>50</v>
      </c>
      <c r="P3017" s="127">
        <f t="shared" si="473"/>
        <v>7.5</v>
      </c>
      <c r="Q3017" s="130">
        <f t="shared" si="474"/>
        <v>50</v>
      </c>
      <c r="R3017" s="62">
        <f t="shared" si="475"/>
        <v>50</v>
      </c>
      <c r="S3017" s="62">
        <f t="shared" si="468"/>
        <v>50</v>
      </c>
      <c r="T3017" s="129">
        <f t="shared" si="469"/>
        <v>3621.9078586603164</v>
      </c>
      <c r="X3017" s="62"/>
      <c r="AA3017" s="24"/>
    </row>
    <row r="3018" spans="6:27" x14ac:dyDescent="0.3">
      <c r="F3018" s="124">
        <f>Calculator!A3000</f>
        <v>2995</v>
      </c>
      <c r="G3018" s="44">
        <f>Calculator!B3000</f>
        <v>0</v>
      </c>
      <c r="H3018" s="44">
        <f>Calculator!C3000</f>
        <v>0</v>
      </c>
      <c r="I3018" s="46">
        <f>Calculator!E3000</f>
        <v>0</v>
      </c>
      <c r="J3018" s="45">
        <f>Calculator!F3000</f>
        <v>0</v>
      </c>
      <c r="K3018" s="125">
        <f t="shared" si="470"/>
        <v>7.5</v>
      </c>
      <c r="L3018" s="127">
        <f t="shared" si="471"/>
        <v>7.5</v>
      </c>
      <c r="M3018" s="127">
        <f t="shared" si="466"/>
        <v>7.5</v>
      </c>
      <c r="N3018" s="57">
        <f t="shared" si="472"/>
        <v>50</v>
      </c>
      <c r="O3018" s="57">
        <f t="shared" si="467"/>
        <v>50</v>
      </c>
      <c r="P3018" s="127">
        <f t="shared" si="473"/>
        <v>7.5</v>
      </c>
      <c r="Q3018" s="130">
        <f t="shared" si="474"/>
        <v>50</v>
      </c>
      <c r="R3018" s="62">
        <f t="shared" si="475"/>
        <v>50</v>
      </c>
      <c r="S3018" s="62">
        <f t="shared" si="468"/>
        <v>50</v>
      </c>
      <c r="T3018" s="129">
        <f t="shared" si="469"/>
        <v>3621.9078586603164</v>
      </c>
      <c r="X3018" s="62"/>
      <c r="AA3018" s="24"/>
    </row>
    <row r="3019" spans="6:27" x14ac:dyDescent="0.3">
      <c r="F3019" s="124">
        <f>Calculator!A3001</f>
        <v>2996</v>
      </c>
      <c r="G3019" s="44">
        <f>Calculator!B3001</f>
        <v>0</v>
      </c>
      <c r="H3019" s="44">
        <f>Calculator!C3001</f>
        <v>0</v>
      </c>
      <c r="I3019" s="46">
        <f>Calculator!E3001</f>
        <v>0</v>
      </c>
      <c r="J3019" s="45">
        <f>Calculator!F3001</f>
        <v>0</v>
      </c>
      <c r="K3019" s="125">
        <f t="shared" si="470"/>
        <v>7.5</v>
      </c>
      <c r="L3019" s="127">
        <f t="shared" si="471"/>
        <v>7.5</v>
      </c>
      <c r="M3019" s="127">
        <f t="shared" si="466"/>
        <v>7.5</v>
      </c>
      <c r="N3019" s="57">
        <f t="shared" si="472"/>
        <v>50</v>
      </c>
      <c r="O3019" s="57">
        <f t="shared" si="467"/>
        <v>50</v>
      </c>
      <c r="P3019" s="127">
        <f t="shared" si="473"/>
        <v>7.5</v>
      </c>
      <c r="Q3019" s="130">
        <f t="shared" si="474"/>
        <v>50</v>
      </c>
      <c r="R3019" s="62">
        <f t="shared" si="475"/>
        <v>50</v>
      </c>
      <c r="S3019" s="62">
        <f t="shared" si="468"/>
        <v>50</v>
      </c>
      <c r="T3019" s="129">
        <f t="shared" si="469"/>
        <v>3621.9078586603164</v>
      </c>
      <c r="X3019" s="62"/>
      <c r="AA3019" s="24"/>
    </row>
    <row r="3020" spans="6:27" x14ac:dyDescent="0.3">
      <c r="F3020" s="124">
        <f>Calculator!A3002</f>
        <v>2997</v>
      </c>
      <c r="G3020" s="44">
        <f>Calculator!B3002</f>
        <v>0</v>
      </c>
      <c r="H3020" s="44">
        <f>Calculator!C3002</f>
        <v>0</v>
      </c>
      <c r="I3020" s="46">
        <f>Calculator!E3002</f>
        <v>0</v>
      </c>
      <c r="J3020" s="45">
        <f>Calculator!F3002</f>
        <v>0</v>
      </c>
      <c r="K3020" s="125">
        <f t="shared" si="470"/>
        <v>7.5</v>
      </c>
      <c r="L3020" s="127">
        <f t="shared" si="471"/>
        <v>7.5</v>
      </c>
      <c r="M3020" s="127">
        <f t="shared" si="466"/>
        <v>7.5</v>
      </c>
      <c r="N3020" s="57">
        <f t="shared" si="472"/>
        <v>50</v>
      </c>
      <c r="O3020" s="57">
        <f t="shared" si="467"/>
        <v>50</v>
      </c>
      <c r="P3020" s="127">
        <f t="shared" si="473"/>
        <v>7.5</v>
      </c>
      <c r="Q3020" s="130">
        <f t="shared" si="474"/>
        <v>50</v>
      </c>
      <c r="R3020" s="62">
        <f t="shared" si="475"/>
        <v>50</v>
      </c>
      <c r="S3020" s="62">
        <f t="shared" si="468"/>
        <v>50</v>
      </c>
      <c r="T3020" s="129">
        <f t="shared" si="469"/>
        <v>3621.9078586603164</v>
      </c>
      <c r="X3020" s="62"/>
      <c r="AA3020" s="24"/>
    </row>
    <row r="3021" spans="6:27" x14ac:dyDescent="0.3">
      <c r="F3021" s="124">
        <f>Calculator!A3003</f>
        <v>2998</v>
      </c>
      <c r="G3021" s="44">
        <f>Calculator!B3003</f>
        <v>0</v>
      </c>
      <c r="H3021" s="44">
        <f>Calculator!C3003</f>
        <v>0</v>
      </c>
      <c r="I3021" s="46">
        <f>Calculator!E3003</f>
        <v>0</v>
      </c>
      <c r="J3021" s="45">
        <f>Calculator!F3003</f>
        <v>0</v>
      </c>
      <c r="K3021" s="125">
        <f t="shared" si="470"/>
        <v>7.5</v>
      </c>
      <c r="L3021" s="127">
        <f t="shared" si="471"/>
        <v>7.5</v>
      </c>
      <c r="M3021" s="127">
        <f t="shared" si="466"/>
        <v>7.5</v>
      </c>
      <c r="N3021" s="57">
        <f t="shared" si="472"/>
        <v>50</v>
      </c>
      <c r="O3021" s="57">
        <f t="shared" si="467"/>
        <v>50</v>
      </c>
      <c r="P3021" s="127">
        <f t="shared" si="473"/>
        <v>7.5</v>
      </c>
      <c r="Q3021" s="130">
        <f t="shared" si="474"/>
        <v>50</v>
      </c>
      <c r="R3021" s="62">
        <f t="shared" si="475"/>
        <v>50</v>
      </c>
      <c r="S3021" s="62">
        <f t="shared" si="468"/>
        <v>50</v>
      </c>
      <c r="T3021" s="129">
        <f t="shared" si="469"/>
        <v>3621.9078586603164</v>
      </c>
      <c r="X3021" s="62"/>
      <c r="AA3021" s="24"/>
    </row>
    <row r="3022" spans="6:27" x14ac:dyDescent="0.3">
      <c r="F3022" s="124">
        <f>Calculator!A3004</f>
        <v>2999</v>
      </c>
      <c r="G3022" s="44">
        <f>Calculator!B3004</f>
        <v>0</v>
      </c>
      <c r="H3022" s="44">
        <f>Calculator!C3004</f>
        <v>0</v>
      </c>
      <c r="I3022" s="46">
        <f>Calculator!E3004</f>
        <v>0</v>
      </c>
      <c r="J3022" s="45">
        <f>Calculator!F3004</f>
        <v>0</v>
      </c>
      <c r="K3022" s="125">
        <f t="shared" si="470"/>
        <v>7.5</v>
      </c>
      <c r="L3022" s="127">
        <f t="shared" si="471"/>
        <v>7.5</v>
      </c>
      <c r="M3022" s="127">
        <f t="shared" si="466"/>
        <v>7.5</v>
      </c>
      <c r="N3022" s="57">
        <f t="shared" si="472"/>
        <v>50</v>
      </c>
      <c r="O3022" s="57">
        <f t="shared" si="467"/>
        <v>50</v>
      </c>
      <c r="P3022" s="127">
        <f t="shared" si="473"/>
        <v>7.5</v>
      </c>
      <c r="Q3022" s="130">
        <f t="shared" si="474"/>
        <v>50</v>
      </c>
      <c r="R3022" s="62">
        <f t="shared" si="475"/>
        <v>50</v>
      </c>
      <c r="S3022" s="62">
        <f t="shared" si="468"/>
        <v>50</v>
      </c>
      <c r="T3022" s="129">
        <f t="shared" si="469"/>
        <v>3621.9078586603164</v>
      </c>
      <c r="X3022" s="62"/>
      <c r="AA3022" s="24"/>
    </row>
    <row r="3023" spans="6:27" x14ac:dyDescent="0.3">
      <c r="F3023" s="124">
        <f>Calculator!A3005</f>
        <v>3000</v>
      </c>
      <c r="G3023" s="44">
        <f>Calculator!B3005</f>
        <v>0</v>
      </c>
      <c r="H3023" s="44">
        <f>Calculator!C3005</f>
        <v>0</v>
      </c>
      <c r="I3023" s="46">
        <f>Calculator!E3005</f>
        <v>0</v>
      </c>
      <c r="J3023" s="45">
        <f>Calculator!F3005</f>
        <v>0</v>
      </c>
      <c r="K3023" s="125">
        <f t="shared" si="470"/>
        <v>7.5</v>
      </c>
      <c r="L3023" s="127">
        <f t="shared" si="471"/>
        <v>7.5</v>
      </c>
      <c r="M3023" s="127">
        <f t="shared" si="466"/>
        <v>7.5</v>
      </c>
      <c r="N3023" s="57">
        <f t="shared" si="472"/>
        <v>50</v>
      </c>
      <c r="O3023" s="57">
        <f t="shared" si="467"/>
        <v>50</v>
      </c>
      <c r="P3023" s="127">
        <f t="shared" si="473"/>
        <v>7.5</v>
      </c>
      <c r="Q3023" s="130">
        <f t="shared" si="474"/>
        <v>50</v>
      </c>
      <c r="R3023" s="62">
        <f t="shared" si="475"/>
        <v>50</v>
      </c>
      <c r="S3023" s="62">
        <f t="shared" si="468"/>
        <v>50</v>
      </c>
      <c r="T3023" s="129">
        <f t="shared" si="469"/>
        <v>3621.9078586603164</v>
      </c>
      <c r="X3023" s="62"/>
      <c r="AA3023" s="24"/>
    </row>
  </sheetData>
  <sheetProtection formatColumns="0" formatRows="0" autoFilter="0"/>
  <mergeCells count="9">
    <mergeCell ref="AS16:AT16"/>
    <mergeCell ref="F22:J22"/>
    <mergeCell ref="K22:Q22"/>
    <mergeCell ref="C2:AL2"/>
    <mergeCell ref="E16:F16"/>
    <mergeCell ref="C16:D16"/>
    <mergeCell ref="AS2:CB2"/>
    <mergeCell ref="AU16:AV16"/>
    <mergeCell ref="R22:T22"/>
  </mergeCells>
  <conditionalFormatting sqref="I21">
    <cfRule type="cellIs" dxfId="7" priority="9" operator="equal">
      <formula>0</formula>
    </cfRule>
  </conditionalFormatting>
  <conditionalFormatting sqref="I24:J3023">
    <cfRule type="cellIs" dxfId="6" priority="4" operator="equal">
      <formula>0</formula>
    </cfRule>
  </conditionalFormatting>
  <conditionalFormatting sqref="K24:K3023">
    <cfRule type="cellIs" dxfId="5" priority="2" operator="greaterThan">
      <formula>8.4</formula>
    </cfRule>
    <cfRule type="cellIs" dxfId="4" priority="3" operator="lessThan">
      <formula>5.8</formula>
    </cfRule>
  </conditionalFormatting>
  <conditionalFormatting sqref="N24:N3023">
    <cfRule type="cellIs" dxfId="3" priority="5" operator="lessThan">
      <formula>25</formula>
    </cfRule>
    <cfRule type="cellIs" dxfId="2" priority="6" operator="greaterThan">
      <formula>670</formula>
    </cfRule>
  </conditionalFormatting>
  <conditionalFormatting sqref="R24:R3023">
    <cfRule type="cellIs" dxfId="1" priority="10" operator="lessThan">
      <formula>25</formula>
    </cfRule>
    <cfRule type="cellIs" dxfId="0" priority="11" operator="greaterThan">
      <formula>250</formula>
    </cfRule>
  </conditionalFormatting>
  <pageMargins left="0.7" right="0.7" top="0.75" bottom="0.75" header="0.3" footer="0.3"/>
  <pageSetup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</vt:lpstr>
      <vt:lpstr>Calculator</vt:lpstr>
      <vt:lpstr>Data Preparation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Scientific criteria document for the development of the Canadian water quality guidelines for the protection of aquatic life: manganese - Appendix B</dc:title>
  <dc:subject/>
  <dc:creator>C.C.M.E.</dc:creator>
  <cp:keywords>1601; manganese; scientific criteria document; water quality; CWQG</cp:keywords>
  <dc:description>© Canadian Council of Ministers of the Environment 2019</dc:description>
  <cp:lastModifiedBy>Azizishirazi, Ali WLRS:EX</cp:lastModifiedBy>
  <dcterms:created xsi:type="dcterms:W3CDTF">2015-11-02T18:53:13Z</dcterms:created>
  <dcterms:modified xsi:type="dcterms:W3CDTF">2026-02-06T00:29:26Z</dcterms:modified>
</cp:coreProperties>
</file>