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CC20394D-37DB-488C-B9C6-D7FF0D1EE040}" xr6:coauthVersionLast="47" xr6:coauthVersionMax="47" xr10:uidLastSave="{00000000-0000-0000-0000-000000000000}"/>
  <bookViews>
    <workbookView xWindow="-25320" yWindow="-4455" windowWidth="25440" windowHeight="15990" tabRatio="655" xr2:uid="{00000000-000D-0000-FFFF-FFFF00000000}"/>
  </bookViews>
  <sheets>
    <sheet name="Table 27-School Administration" sheetId="4" r:id="rId1"/>
  </sheets>
  <definedNames>
    <definedName name="_xlnm.Print_Area" localSheetId="0">'Table 27-School Administration'!$A$1:$M$68</definedName>
    <definedName name="_xlnm.Print_Titles" localSheetId="0">'Table 27-School Administration'!$A:$B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4" l="1"/>
  <c r="K9" i="4" s="1"/>
  <c r="M9" i="4" s="1"/>
  <c r="I10" i="4"/>
  <c r="K10" i="4" s="1"/>
  <c r="M10" i="4" s="1"/>
  <c r="I11" i="4"/>
  <c r="K11" i="4" s="1"/>
  <c r="M11" i="4" s="1"/>
  <c r="I12" i="4"/>
  <c r="K12" i="4" s="1"/>
  <c r="M12" i="4" s="1"/>
  <c r="I13" i="4"/>
  <c r="K13" i="4" s="1"/>
  <c r="M13" i="4" s="1"/>
  <c r="I14" i="4"/>
  <c r="K14" i="4" s="1"/>
  <c r="M14" i="4" s="1"/>
  <c r="I15" i="4"/>
  <c r="K15" i="4" s="1"/>
  <c r="M15" i="4" s="1"/>
  <c r="I16" i="4"/>
  <c r="K16" i="4" s="1"/>
  <c r="M16" i="4" s="1"/>
  <c r="I17" i="4"/>
  <c r="K17" i="4" s="1"/>
  <c r="M17" i="4" s="1"/>
  <c r="I18" i="4"/>
  <c r="K18" i="4" s="1"/>
  <c r="M18" i="4" s="1"/>
  <c r="I19" i="4"/>
  <c r="K19" i="4" s="1"/>
  <c r="M19" i="4" s="1"/>
  <c r="I20" i="4"/>
  <c r="K20" i="4" s="1"/>
  <c r="M20" i="4" s="1"/>
  <c r="I21" i="4"/>
  <c r="K21" i="4" s="1"/>
  <c r="M21" i="4" s="1"/>
  <c r="I22" i="4"/>
  <c r="K22" i="4" s="1"/>
  <c r="M22" i="4" s="1"/>
  <c r="I23" i="4"/>
  <c r="K23" i="4" s="1"/>
  <c r="M23" i="4" s="1"/>
  <c r="I24" i="4"/>
  <c r="K24" i="4" s="1"/>
  <c r="M24" i="4" s="1"/>
  <c r="I25" i="4"/>
  <c r="K25" i="4" s="1"/>
  <c r="M25" i="4" s="1"/>
  <c r="I26" i="4"/>
  <c r="K26" i="4" s="1"/>
  <c r="M26" i="4" s="1"/>
  <c r="I27" i="4"/>
  <c r="K27" i="4" s="1"/>
  <c r="M27" i="4" s="1"/>
  <c r="I28" i="4"/>
  <c r="K28" i="4" s="1"/>
  <c r="M28" i="4" s="1"/>
  <c r="I29" i="4"/>
  <c r="K29" i="4" s="1"/>
  <c r="M29" i="4" s="1"/>
  <c r="I30" i="4"/>
  <c r="K30" i="4" s="1"/>
  <c r="M30" i="4" s="1"/>
  <c r="I31" i="4"/>
  <c r="K31" i="4" s="1"/>
  <c r="M31" i="4" s="1"/>
  <c r="I32" i="4"/>
  <c r="K32" i="4" s="1"/>
  <c r="M32" i="4" s="1"/>
  <c r="I33" i="4"/>
  <c r="K33" i="4" s="1"/>
  <c r="M33" i="4" s="1"/>
  <c r="I34" i="4"/>
  <c r="K34" i="4" s="1"/>
  <c r="M34" i="4" s="1"/>
  <c r="I35" i="4"/>
  <c r="K35" i="4" s="1"/>
  <c r="M35" i="4" s="1"/>
  <c r="I36" i="4"/>
  <c r="K36" i="4" s="1"/>
  <c r="M36" i="4" s="1"/>
  <c r="I37" i="4"/>
  <c r="K37" i="4" s="1"/>
  <c r="M37" i="4" s="1"/>
  <c r="I38" i="4"/>
  <c r="K38" i="4" s="1"/>
  <c r="M38" i="4" s="1"/>
  <c r="I39" i="4"/>
  <c r="K39" i="4" s="1"/>
  <c r="M39" i="4" s="1"/>
  <c r="I40" i="4"/>
  <c r="K40" i="4" s="1"/>
  <c r="M40" i="4" s="1"/>
  <c r="I41" i="4"/>
  <c r="K41" i="4" s="1"/>
  <c r="M41" i="4" s="1"/>
  <c r="I42" i="4"/>
  <c r="K42" i="4" s="1"/>
  <c r="M42" i="4" s="1"/>
  <c r="I43" i="4"/>
  <c r="K43" i="4" s="1"/>
  <c r="M43" i="4" s="1"/>
  <c r="I44" i="4"/>
  <c r="K44" i="4" s="1"/>
  <c r="M44" i="4" s="1"/>
  <c r="I45" i="4"/>
  <c r="K45" i="4" s="1"/>
  <c r="M45" i="4" s="1"/>
  <c r="I46" i="4"/>
  <c r="K46" i="4" s="1"/>
  <c r="M46" i="4" s="1"/>
  <c r="I47" i="4"/>
  <c r="K47" i="4" s="1"/>
  <c r="M47" i="4" s="1"/>
  <c r="I48" i="4"/>
  <c r="K48" i="4" s="1"/>
  <c r="M48" i="4" s="1"/>
  <c r="I49" i="4"/>
  <c r="K49" i="4" s="1"/>
  <c r="M49" i="4" s="1"/>
  <c r="I50" i="4"/>
  <c r="K50" i="4" s="1"/>
  <c r="M50" i="4" s="1"/>
  <c r="I51" i="4"/>
  <c r="K51" i="4" s="1"/>
  <c r="M51" i="4" s="1"/>
  <c r="I52" i="4"/>
  <c r="K52" i="4" s="1"/>
  <c r="M52" i="4" s="1"/>
  <c r="I53" i="4"/>
  <c r="K53" i="4" s="1"/>
  <c r="M53" i="4" s="1"/>
  <c r="I54" i="4"/>
  <c r="K54" i="4" s="1"/>
  <c r="M54" i="4" s="1"/>
  <c r="I55" i="4"/>
  <c r="K55" i="4" s="1"/>
  <c r="M55" i="4" s="1"/>
  <c r="I56" i="4"/>
  <c r="K56" i="4" s="1"/>
  <c r="M56" i="4" s="1"/>
  <c r="I57" i="4"/>
  <c r="K57" i="4" s="1"/>
  <c r="M57" i="4" s="1"/>
  <c r="I58" i="4"/>
  <c r="K58" i="4" s="1"/>
  <c r="M58" i="4" s="1"/>
  <c r="I59" i="4"/>
  <c r="K59" i="4" s="1"/>
  <c r="M59" i="4" s="1"/>
  <c r="I60" i="4"/>
  <c r="K60" i="4" s="1"/>
  <c r="M60" i="4" s="1"/>
  <c r="I61" i="4"/>
  <c r="K61" i="4" s="1"/>
  <c r="M61" i="4" s="1"/>
  <c r="I62" i="4"/>
  <c r="K62" i="4" s="1"/>
  <c r="M62" i="4" s="1"/>
  <c r="I63" i="4"/>
  <c r="K63" i="4" s="1"/>
  <c r="M63" i="4" s="1"/>
  <c r="I64" i="4"/>
  <c r="K64" i="4" s="1"/>
  <c r="M64" i="4" s="1"/>
  <c r="I65" i="4"/>
  <c r="K65" i="4" s="1"/>
  <c r="M65" i="4" s="1"/>
  <c r="I66" i="4"/>
  <c r="K66" i="4" s="1"/>
  <c r="M66" i="4" s="1"/>
  <c r="I67" i="4"/>
  <c r="K67" i="4" s="1"/>
  <c r="M67" i="4" s="1"/>
  <c r="I8" i="4"/>
  <c r="K8" i="4" s="1"/>
  <c r="D68" i="4"/>
  <c r="E68" i="4"/>
  <c r="F68" i="4"/>
  <c r="G68" i="4"/>
  <c r="H68" i="4"/>
  <c r="J68" i="4"/>
  <c r="L68" i="4"/>
  <c r="C68" i="4"/>
  <c r="I68" i="4" l="1"/>
  <c r="M8" i="4"/>
  <c r="M68" i="4" s="1"/>
  <c r="K68" i="4"/>
</calcChain>
</file>

<file path=xl/sharedStrings.xml><?xml version="1.0" encoding="utf-8"?>
<sst xmlns="http://schemas.openxmlformats.org/spreadsheetml/2006/main" count="96" uniqueCount="83">
  <si>
    <t>OF PROGRAM 1.41 SCHOOL ADMINISTRATION BY OBJECT</t>
  </si>
  <si>
    <t>TABLE 27</t>
  </si>
  <si>
    <t>Southeast Kootenay</t>
  </si>
  <si>
    <t>Rocky Mountain</t>
  </si>
  <si>
    <t>Kootenay Lake</t>
  </si>
  <si>
    <t>Arrow Lakes</t>
  </si>
  <si>
    <t>Revelstoke</t>
  </si>
  <si>
    <t>Kootenay-Columbia</t>
  </si>
  <si>
    <t>Vernon</t>
  </si>
  <si>
    <t>Central Okanagan</t>
  </si>
  <si>
    <t>Cariboo-Chilcotin</t>
  </si>
  <si>
    <t>Quesnel</t>
  </si>
  <si>
    <t>Chilliwack</t>
  </si>
  <si>
    <t>Abbotsford</t>
  </si>
  <si>
    <t>Langley</t>
  </si>
  <si>
    <t>Surrey</t>
  </si>
  <si>
    <t>Delta</t>
  </si>
  <si>
    <t>Richmond</t>
  </si>
  <si>
    <t>Vancouver</t>
  </si>
  <si>
    <t>New Westminster</t>
  </si>
  <si>
    <t>Burnaby</t>
  </si>
  <si>
    <t>Maple Ridge-Pitt Meadows</t>
  </si>
  <si>
    <t>Coquitlam</t>
  </si>
  <si>
    <t>North Vancouver</t>
  </si>
  <si>
    <t>West Vancouver</t>
  </si>
  <si>
    <t>Sunshine Coast</t>
  </si>
  <si>
    <t>Sea To Sky</t>
  </si>
  <si>
    <t>Central Coast</t>
  </si>
  <si>
    <t>Haida Gwaii</t>
  </si>
  <si>
    <t>Boundary</t>
  </si>
  <si>
    <t>Prince Rupert</t>
  </si>
  <si>
    <t>Okanagan Similkameen</t>
  </si>
  <si>
    <t>Bulkley Valley</t>
  </si>
  <si>
    <t>Prince George</t>
  </si>
  <si>
    <t>Nicola-Similkameen</t>
  </si>
  <si>
    <t>Peace River South</t>
  </si>
  <si>
    <t>Peace River North</t>
  </si>
  <si>
    <t>Greater Victoria</t>
  </si>
  <si>
    <t>Sooke</t>
  </si>
  <si>
    <t>Saanich</t>
  </si>
  <si>
    <t>Gulf Islands</t>
  </si>
  <si>
    <t>Okanagan Skaha</t>
  </si>
  <si>
    <t>Nanaimo-Ladysmith</t>
  </si>
  <si>
    <t>Qualicum</t>
  </si>
  <si>
    <t>Comox Valley</t>
  </si>
  <si>
    <t>Campbell River</t>
  </si>
  <si>
    <t>Gold Trail</t>
  </si>
  <si>
    <t>Mission</t>
  </si>
  <si>
    <t>Fraser-Cascade</t>
  </si>
  <si>
    <t>Cowichan Valley</t>
  </si>
  <si>
    <t>Fort Nelson</t>
  </si>
  <si>
    <t>Coast Mountains</t>
  </si>
  <si>
    <t>N. Okanagan-Shuswap</t>
  </si>
  <si>
    <t>Vancouver Island West</t>
  </si>
  <si>
    <t>Vancouver Island North</t>
  </si>
  <si>
    <t>Stikine</t>
  </si>
  <si>
    <t>Nechako Lakes</t>
  </si>
  <si>
    <t>Nisga'a</t>
  </si>
  <si>
    <t>Conseil Scolaire Francophone</t>
  </si>
  <si>
    <t>Provincial Summary</t>
  </si>
  <si>
    <t>Kamloops-Thompson</t>
  </si>
  <si>
    <t/>
  </si>
  <si>
    <t>Principals &amp;</t>
  </si>
  <si>
    <t>Educational</t>
  </si>
  <si>
    <t xml:space="preserve">Support </t>
  </si>
  <si>
    <t>Other</t>
  </si>
  <si>
    <t>Total</t>
  </si>
  <si>
    <t>Teachers</t>
  </si>
  <si>
    <t>Vice Principals</t>
  </si>
  <si>
    <t>Assistants</t>
  </si>
  <si>
    <t xml:space="preserve"> Staff</t>
  </si>
  <si>
    <t>Professionals</t>
  </si>
  <si>
    <t>Substitutes</t>
  </si>
  <si>
    <t>Employee</t>
  </si>
  <si>
    <t>Salaries &amp;</t>
  </si>
  <si>
    <t>Services &amp;</t>
  </si>
  <si>
    <t>Salaries</t>
  </si>
  <si>
    <t>Benefits</t>
  </si>
  <si>
    <t>Supplies</t>
  </si>
  <si>
    <t>Expenditures</t>
  </si>
  <si>
    <t>Pacific Rim</t>
  </si>
  <si>
    <t>qathet</t>
  </si>
  <si>
    <t>2024/25 ACTUAL OPERATING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</si>
</sst>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_);[Red]_(* \(#,##0\);_(* &quot;-&quot;_);_(@_)"/>
  </numFmts>
  <fonts count="5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b/>
      <sz val="19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37" fontId="2" fillId="0" borderId="0" xfId="0" applyNumberFormat="1" applyFont="1" applyAlignment="1">
      <alignment horizontal="left"/>
    </xf>
    <xf numFmtId="0" fontId="2" fillId="0" borderId="2" xfId="0" applyFont="1" applyBorder="1"/>
    <xf numFmtId="0" fontId="2" fillId="0" borderId="0" xfId="0" applyFont="1" applyAlignment="1">
      <alignment horizontal="right" vertical="top"/>
    </xf>
    <xf numFmtId="37" fontId="2" fillId="0" borderId="0" xfId="0" applyNumberFormat="1" applyFont="1" applyAlignment="1">
      <alignment horizontal="right" vertical="top"/>
    </xf>
    <xf numFmtId="3" fontId="2" fillId="0" borderId="0" xfId="0" applyNumberFormat="1" applyFont="1"/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left" vertical="center"/>
    </xf>
    <xf numFmtId="164" fontId="2" fillId="0" borderId="0" xfId="0" applyNumberFormat="1" applyFont="1" applyAlignment="1">
      <alignment horizontal="right" vertical="top"/>
    </xf>
    <xf numFmtId="164" fontId="2" fillId="0" borderId="0" xfId="0" applyNumberFormat="1" applyFont="1" applyAlignment="1">
      <alignment horizontal="right"/>
    </xf>
    <xf numFmtId="37" fontId="2" fillId="0" borderId="1" xfId="0" applyNumberFormat="1" applyFont="1" applyBorder="1"/>
    <xf numFmtId="0" fontId="4" fillId="0" borderId="3" xfId="0" applyFont="1" applyBorder="1" applyAlignment="1">
      <alignment vertical="center"/>
    </xf>
    <xf numFmtId="3" fontId="4" fillId="0" borderId="3" xfId="0" applyNumberFormat="1" applyFont="1" applyBorder="1" applyAlignment="1">
      <alignment vertical="center"/>
    </xf>
    <xf numFmtId="164" fontId="4" fillId="0" borderId="3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 vertical="top"/>
    </xf>
    <xf numFmtId="37" fontId="2" fillId="0" borderId="0" xfId="0" applyNumberFormat="1" applyFont="1" applyAlignment="1">
      <alignment horizontal="center" vertical="top"/>
    </xf>
    <xf numFmtId="37" fontId="4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/>
    </xf>
    <xf numFmtId="39" fontId="2" fillId="0" borderId="1" xfId="0" applyNumberFormat="1" applyFont="1" applyBorder="1" applyAlignment="1">
      <alignment horizontal="center" vertical="top"/>
    </xf>
    <xf numFmtId="39" fontId="4" fillId="0" borderId="1" xfId="0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2"/>
  <sheetViews>
    <sheetView tabSelected="1" zoomScale="75" zoomScaleNormal="75" workbookViewId="0">
      <pane xSplit="2" ySplit="7" topLeftCell="C8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ColWidth="16.88671875" defaultRowHeight="13.8" x14ac:dyDescent="0.25"/>
  <cols>
    <col min="1" max="1" width="3.5546875" style="1" bestFit="1" customWidth="1"/>
    <col min="2" max="2" width="29.6640625" style="4" bestFit="1" customWidth="1"/>
    <col min="3" max="3" width="16.6640625" style="5" customWidth="1"/>
    <col min="4" max="5" width="19.5546875" style="5" customWidth="1"/>
    <col min="6" max="6" width="16.6640625" style="5" customWidth="1"/>
    <col min="7" max="7" width="19.5546875" style="5" customWidth="1"/>
    <col min="8" max="13" width="16.6640625" style="5" customWidth="1"/>
    <col min="14" max="16384" width="16.88671875" style="1"/>
  </cols>
  <sheetData>
    <row r="1" spans="1:13" ht="24" x14ac:dyDescent="0.4">
      <c r="A1" s="26" t="s">
        <v>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ht="24" x14ac:dyDescent="0.4">
      <c r="A2" s="26" t="s">
        <v>82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ht="24" x14ac:dyDescent="0.4">
      <c r="A3" s="26" t="s">
        <v>0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15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" customHeight="1" x14ac:dyDescent="0.25">
      <c r="A5" s="3"/>
      <c r="B5" s="3"/>
      <c r="C5" s="18" t="s">
        <v>61</v>
      </c>
      <c r="D5" s="18" t="s">
        <v>62</v>
      </c>
      <c r="E5" s="18" t="s">
        <v>63</v>
      </c>
      <c r="F5" s="18" t="s">
        <v>64</v>
      </c>
      <c r="G5" s="18" t="s">
        <v>65</v>
      </c>
      <c r="H5" s="18" t="s">
        <v>61</v>
      </c>
      <c r="I5" s="18" t="s">
        <v>61</v>
      </c>
      <c r="J5" s="18" t="s">
        <v>61</v>
      </c>
      <c r="K5" s="19" t="s">
        <v>66</v>
      </c>
      <c r="L5" s="18" t="s">
        <v>61</v>
      </c>
      <c r="M5" s="18"/>
    </row>
    <row r="6" spans="1:13" ht="15" customHeight="1" x14ac:dyDescent="0.25">
      <c r="B6" s="1"/>
      <c r="C6" s="18" t="s">
        <v>67</v>
      </c>
      <c r="D6" s="18" t="s">
        <v>68</v>
      </c>
      <c r="E6" s="18" t="s">
        <v>69</v>
      </c>
      <c r="F6" s="18" t="s">
        <v>70</v>
      </c>
      <c r="G6" s="18" t="s">
        <v>71</v>
      </c>
      <c r="H6" s="18" t="s">
        <v>72</v>
      </c>
      <c r="I6" s="19" t="s">
        <v>66</v>
      </c>
      <c r="J6" s="20" t="s">
        <v>73</v>
      </c>
      <c r="K6" s="21" t="s">
        <v>74</v>
      </c>
      <c r="L6" s="20" t="s">
        <v>75</v>
      </c>
      <c r="M6" s="21" t="s">
        <v>66</v>
      </c>
    </row>
    <row r="7" spans="1:13" ht="15" customHeight="1" x14ac:dyDescent="0.25">
      <c r="A7" s="12"/>
      <c r="B7" s="12"/>
      <c r="C7" s="22" t="s">
        <v>76</v>
      </c>
      <c r="D7" s="22" t="s">
        <v>76</v>
      </c>
      <c r="E7" s="22" t="s">
        <v>76</v>
      </c>
      <c r="F7" s="22" t="s">
        <v>76</v>
      </c>
      <c r="G7" s="22" t="s">
        <v>76</v>
      </c>
      <c r="H7" s="22" t="s">
        <v>76</v>
      </c>
      <c r="I7" s="23" t="s">
        <v>76</v>
      </c>
      <c r="J7" s="24" t="s">
        <v>77</v>
      </c>
      <c r="K7" s="25" t="s">
        <v>77</v>
      </c>
      <c r="L7" s="24" t="s">
        <v>78</v>
      </c>
      <c r="M7" s="25" t="s">
        <v>79</v>
      </c>
    </row>
    <row r="8" spans="1:13" ht="15" customHeight="1" x14ac:dyDescent="0.25">
      <c r="A8" s="1">
        <v>5</v>
      </c>
      <c r="B8" s="7" t="s">
        <v>2</v>
      </c>
      <c r="C8" s="11">
        <v>0</v>
      </c>
      <c r="D8" s="11">
        <v>3486562</v>
      </c>
      <c r="E8" s="11">
        <v>0</v>
      </c>
      <c r="F8" s="11">
        <v>1136712</v>
      </c>
      <c r="G8" s="11">
        <v>0</v>
      </c>
      <c r="H8" s="11">
        <v>110919</v>
      </c>
      <c r="I8" s="16">
        <f>SUM(C8:H8)</f>
        <v>4734193</v>
      </c>
      <c r="J8" s="11">
        <v>1174778</v>
      </c>
      <c r="K8" s="16">
        <f>SUM(I8:J8)</f>
        <v>5908971</v>
      </c>
      <c r="L8" s="11">
        <v>99945</v>
      </c>
      <c r="M8" s="16">
        <f>SUM(K8:L8)</f>
        <v>6008916</v>
      </c>
    </row>
    <row r="9" spans="1:13" ht="15" customHeight="1" x14ac:dyDescent="0.25">
      <c r="A9" s="1">
        <v>6</v>
      </c>
      <c r="B9" s="8" t="s">
        <v>3</v>
      </c>
      <c r="C9" s="10">
        <v>0</v>
      </c>
      <c r="D9" s="10">
        <v>2868561</v>
      </c>
      <c r="E9" s="10">
        <v>0</v>
      </c>
      <c r="F9" s="10">
        <v>432709</v>
      </c>
      <c r="G9" s="10">
        <v>0</v>
      </c>
      <c r="H9" s="10">
        <v>43463</v>
      </c>
      <c r="I9" s="17">
        <f t="shared" ref="I9:I67" si="0">SUM(C9:H9)</f>
        <v>3344733</v>
      </c>
      <c r="J9" s="10">
        <v>750689</v>
      </c>
      <c r="K9" s="17">
        <f t="shared" ref="K9:K67" si="1">SUM(I9:J9)</f>
        <v>4095422</v>
      </c>
      <c r="L9" s="10">
        <v>130448</v>
      </c>
      <c r="M9" s="17">
        <f t="shared" ref="M9:M67" si="2">SUM(K9:L9)</f>
        <v>4225870</v>
      </c>
    </row>
    <row r="10" spans="1:13" ht="15" customHeight="1" x14ac:dyDescent="0.25">
      <c r="A10" s="1">
        <v>8</v>
      </c>
      <c r="B10" s="8" t="s">
        <v>4</v>
      </c>
      <c r="C10" s="10">
        <v>0</v>
      </c>
      <c r="D10" s="10">
        <v>3942768</v>
      </c>
      <c r="E10" s="10">
        <v>0</v>
      </c>
      <c r="F10" s="10">
        <v>1410458</v>
      </c>
      <c r="G10" s="10">
        <v>286732</v>
      </c>
      <c r="H10" s="10">
        <v>384964</v>
      </c>
      <c r="I10" s="17">
        <f t="shared" si="0"/>
        <v>6024922</v>
      </c>
      <c r="J10" s="10">
        <v>1463939</v>
      </c>
      <c r="K10" s="17">
        <f t="shared" si="1"/>
        <v>7488861</v>
      </c>
      <c r="L10" s="10">
        <v>167055</v>
      </c>
      <c r="M10" s="17">
        <f t="shared" si="2"/>
        <v>7655916</v>
      </c>
    </row>
    <row r="11" spans="1:13" ht="15" customHeight="1" x14ac:dyDescent="0.25">
      <c r="A11" s="1">
        <v>10</v>
      </c>
      <c r="B11" s="8" t="s">
        <v>5</v>
      </c>
      <c r="C11" s="10">
        <v>0</v>
      </c>
      <c r="D11" s="10">
        <v>806976</v>
      </c>
      <c r="E11" s="10">
        <v>0</v>
      </c>
      <c r="F11" s="10">
        <v>101014</v>
      </c>
      <c r="G11" s="10">
        <v>0</v>
      </c>
      <c r="H11" s="10">
        <v>0</v>
      </c>
      <c r="I11" s="17">
        <f t="shared" si="0"/>
        <v>907990</v>
      </c>
      <c r="J11" s="10">
        <v>199836</v>
      </c>
      <c r="K11" s="17">
        <f t="shared" si="1"/>
        <v>1107826</v>
      </c>
      <c r="L11" s="10">
        <v>57326</v>
      </c>
      <c r="M11" s="17">
        <f t="shared" si="2"/>
        <v>1165152</v>
      </c>
    </row>
    <row r="12" spans="1:13" ht="15" customHeight="1" x14ac:dyDescent="0.25">
      <c r="A12" s="1">
        <v>19</v>
      </c>
      <c r="B12" s="8" t="s">
        <v>6</v>
      </c>
      <c r="C12" s="10">
        <v>0</v>
      </c>
      <c r="D12" s="10">
        <v>784447</v>
      </c>
      <c r="E12" s="10">
        <v>0</v>
      </c>
      <c r="F12" s="10">
        <v>193216</v>
      </c>
      <c r="G12" s="10">
        <v>0</v>
      </c>
      <c r="H12" s="10">
        <v>22371</v>
      </c>
      <c r="I12" s="17">
        <f t="shared" si="0"/>
        <v>1000034</v>
      </c>
      <c r="J12" s="10">
        <v>243759</v>
      </c>
      <c r="K12" s="17">
        <f t="shared" si="1"/>
        <v>1243793</v>
      </c>
      <c r="L12" s="10">
        <v>100671</v>
      </c>
      <c r="M12" s="17">
        <f t="shared" si="2"/>
        <v>1344464</v>
      </c>
    </row>
    <row r="13" spans="1:13" ht="15" customHeight="1" x14ac:dyDescent="0.25">
      <c r="A13" s="1">
        <v>20</v>
      </c>
      <c r="B13" s="8" t="s">
        <v>7</v>
      </c>
      <c r="C13" s="10">
        <v>0</v>
      </c>
      <c r="D13" s="10">
        <v>2176881</v>
      </c>
      <c r="E13" s="10">
        <v>0</v>
      </c>
      <c r="F13" s="10">
        <v>298895</v>
      </c>
      <c r="G13" s="10">
        <v>0</v>
      </c>
      <c r="H13" s="10">
        <v>56018</v>
      </c>
      <c r="I13" s="17">
        <f t="shared" si="0"/>
        <v>2531794</v>
      </c>
      <c r="J13" s="10">
        <v>566260</v>
      </c>
      <c r="K13" s="17">
        <f t="shared" si="1"/>
        <v>3098054</v>
      </c>
      <c r="L13" s="10">
        <v>210192</v>
      </c>
      <c r="M13" s="17">
        <f t="shared" si="2"/>
        <v>3308246</v>
      </c>
    </row>
    <row r="14" spans="1:13" ht="15" customHeight="1" x14ac:dyDescent="0.25">
      <c r="A14" s="1">
        <v>22</v>
      </c>
      <c r="B14" s="8" t="s">
        <v>8</v>
      </c>
      <c r="C14" s="10">
        <v>0</v>
      </c>
      <c r="D14" s="10">
        <v>4309799</v>
      </c>
      <c r="E14" s="10">
        <v>0</v>
      </c>
      <c r="F14" s="10">
        <v>1769852</v>
      </c>
      <c r="G14" s="10">
        <v>0</v>
      </c>
      <c r="H14" s="10">
        <v>107654</v>
      </c>
      <c r="I14" s="17">
        <f t="shared" si="0"/>
        <v>6187305</v>
      </c>
      <c r="J14" s="10">
        <v>1691377</v>
      </c>
      <c r="K14" s="17">
        <f t="shared" si="1"/>
        <v>7878682</v>
      </c>
      <c r="L14" s="10">
        <v>275226</v>
      </c>
      <c r="M14" s="17">
        <f t="shared" si="2"/>
        <v>8153908</v>
      </c>
    </row>
    <row r="15" spans="1:13" ht="15" customHeight="1" x14ac:dyDescent="0.25">
      <c r="A15" s="1">
        <v>23</v>
      </c>
      <c r="B15" s="8" t="s">
        <v>9</v>
      </c>
      <c r="C15" s="10">
        <v>0</v>
      </c>
      <c r="D15" s="10">
        <v>12001111</v>
      </c>
      <c r="E15" s="10">
        <v>0</v>
      </c>
      <c r="F15" s="10">
        <v>4569446</v>
      </c>
      <c r="G15" s="10">
        <v>0</v>
      </c>
      <c r="H15" s="10">
        <v>98903</v>
      </c>
      <c r="I15" s="17">
        <f t="shared" si="0"/>
        <v>16669460</v>
      </c>
      <c r="J15" s="10">
        <v>4394264</v>
      </c>
      <c r="K15" s="17">
        <f t="shared" si="1"/>
        <v>21063724</v>
      </c>
      <c r="L15" s="10">
        <v>6757</v>
      </c>
      <c r="M15" s="17">
        <f t="shared" si="2"/>
        <v>21070481</v>
      </c>
    </row>
    <row r="16" spans="1:13" ht="15" customHeight="1" x14ac:dyDescent="0.25">
      <c r="A16" s="1">
        <v>27</v>
      </c>
      <c r="B16" s="8" t="s">
        <v>10</v>
      </c>
      <c r="C16" s="10">
        <v>0</v>
      </c>
      <c r="D16" s="10">
        <v>3268999</v>
      </c>
      <c r="E16" s="10">
        <v>0</v>
      </c>
      <c r="F16" s="10">
        <v>1236147</v>
      </c>
      <c r="G16" s="10">
        <v>0</v>
      </c>
      <c r="H16" s="10">
        <v>44465</v>
      </c>
      <c r="I16" s="17">
        <f t="shared" si="0"/>
        <v>4549611</v>
      </c>
      <c r="J16" s="10">
        <v>1009511</v>
      </c>
      <c r="K16" s="17">
        <f t="shared" si="1"/>
        <v>5559122</v>
      </c>
      <c r="L16" s="10">
        <v>455163</v>
      </c>
      <c r="M16" s="17">
        <f t="shared" si="2"/>
        <v>6014285</v>
      </c>
    </row>
    <row r="17" spans="1:13" ht="15" customHeight="1" x14ac:dyDescent="0.25">
      <c r="A17" s="1">
        <v>28</v>
      </c>
      <c r="B17" s="8" t="s">
        <v>11</v>
      </c>
      <c r="C17" s="10">
        <v>0</v>
      </c>
      <c r="D17" s="10">
        <v>2152679</v>
      </c>
      <c r="E17" s="10">
        <v>0</v>
      </c>
      <c r="F17" s="10">
        <v>277323</v>
      </c>
      <c r="G17" s="10">
        <v>0</v>
      </c>
      <c r="H17" s="10">
        <v>0</v>
      </c>
      <c r="I17" s="17">
        <f t="shared" si="0"/>
        <v>2430002</v>
      </c>
      <c r="J17" s="10">
        <v>516497</v>
      </c>
      <c r="K17" s="17">
        <f t="shared" si="1"/>
        <v>2946499</v>
      </c>
      <c r="L17" s="10">
        <v>69875</v>
      </c>
      <c r="M17" s="17">
        <f t="shared" si="2"/>
        <v>3016374</v>
      </c>
    </row>
    <row r="18" spans="1:13" ht="15" customHeight="1" x14ac:dyDescent="0.25">
      <c r="A18" s="1">
        <v>33</v>
      </c>
      <c r="B18" s="8" t="s">
        <v>12</v>
      </c>
      <c r="C18" s="10">
        <v>124729</v>
      </c>
      <c r="D18" s="10">
        <v>9071789</v>
      </c>
      <c r="E18" s="10">
        <v>0</v>
      </c>
      <c r="F18" s="10">
        <v>3141728</v>
      </c>
      <c r="G18" s="10">
        <v>489558</v>
      </c>
      <c r="H18" s="10">
        <v>266972</v>
      </c>
      <c r="I18" s="17">
        <f t="shared" si="0"/>
        <v>13094776</v>
      </c>
      <c r="J18" s="10">
        <v>3145897</v>
      </c>
      <c r="K18" s="17">
        <f t="shared" si="1"/>
        <v>16240673</v>
      </c>
      <c r="L18" s="10">
        <v>137670</v>
      </c>
      <c r="M18" s="17">
        <f t="shared" si="2"/>
        <v>16378343</v>
      </c>
    </row>
    <row r="19" spans="1:13" ht="15" customHeight="1" x14ac:dyDescent="0.25">
      <c r="A19" s="1">
        <v>34</v>
      </c>
      <c r="B19" s="8" t="s">
        <v>13</v>
      </c>
      <c r="C19" s="10">
        <v>0</v>
      </c>
      <c r="D19" s="10">
        <v>10189895</v>
      </c>
      <c r="E19" s="10">
        <v>0</v>
      </c>
      <c r="F19" s="10">
        <v>4289891</v>
      </c>
      <c r="G19" s="10">
        <v>0</v>
      </c>
      <c r="H19" s="10">
        <v>70983</v>
      </c>
      <c r="I19" s="17">
        <f t="shared" si="0"/>
        <v>14550769</v>
      </c>
      <c r="J19" s="10">
        <v>3387945</v>
      </c>
      <c r="K19" s="17">
        <f t="shared" si="1"/>
        <v>17938714</v>
      </c>
      <c r="L19" s="10">
        <v>920287</v>
      </c>
      <c r="M19" s="17">
        <f t="shared" si="2"/>
        <v>18859001</v>
      </c>
    </row>
    <row r="20" spans="1:13" ht="15" customHeight="1" x14ac:dyDescent="0.25">
      <c r="A20" s="1">
        <v>35</v>
      </c>
      <c r="B20" s="8" t="s">
        <v>14</v>
      </c>
      <c r="C20" s="10">
        <v>0</v>
      </c>
      <c r="D20" s="10">
        <v>12133915</v>
      </c>
      <c r="E20" s="10">
        <v>2425</v>
      </c>
      <c r="F20" s="10">
        <v>3765204</v>
      </c>
      <c r="G20" s="10">
        <v>0</v>
      </c>
      <c r="H20" s="10">
        <v>235818</v>
      </c>
      <c r="I20" s="17">
        <f t="shared" si="0"/>
        <v>16137362</v>
      </c>
      <c r="J20" s="10">
        <v>3733745</v>
      </c>
      <c r="K20" s="17">
        <f t="shared" si="1"/>
        <v>19871107</v>
      </c>
      <c r="L20" s="10">
        <v>1099404</v>
      </c>
      <c r="M20" s="17">
        <f t="shared" si="2"/>
        <v>20970511</v>
      </c>
    </row>
    <row r="21" spans="1:13" ht="15" customHeight="1" x14ac:dyDescent="0.25">
      <c r="A21" s="1">
        <v>36</v>
      </c>
      <c r="B21" s="8" t="s">
        <v>15</v>
      </c>
      <c r="C21" s="10">
        <v>150</v>
      </c>
      <c r="D21" s="10">
        <v>29525190</v>
      </c>
      <c r="E21" s="10">
        <v>0</v>
      </c>
      <c r="F21" s="10">
        <v>17509564</v>
      </c>
      <c r="G21" s="10">
        <v>0</v>
      </c>
      <c r="H21" s="10">
        <v>1347622</v>
      </c>
      <c r="I21" s="17">
        <f t="shared" si="0"/>
        <v>48382526</v>
      </c>
      <c r="J21" s="10">
        <v>11830818</v>
      </c>
      <c r="K21" s="17">
        <f t="shared" si="1"/>
        <v>60213344</v>
      </c>
      <c r="L21" s="10">
        <v>1333605</v>
      </c>
      <c r="M21" s="17">
        <f t="shared" si="2"/>
        <v>61546949</v>
      </c>
    </row>
    <row r="22" spans="1:13" ht="15" customHeight="1" x14ac:dyDescent="0.25">
      <c r="A22" s="1">
        <v>37</v>
      </c>
      <c r="B22" s="8" t="s">
        <v>16</v>
      </c>
      <c r="C22" s="10">
        <v>0</v>
      </c>
      <c r="D22" s="10">
        <v>7536144</v>
      </c>
      <c r="E22" s="10">
        <v>0</v>
      </c>
      <c r="F22" s="10">
        <v>3390735</v>
      </c>
      <c r="G22" s="10">
        <v>16483</v>
      </c>
      <c r="H22" s="10">
        <v>112366</v>
      </c>
      <c r="I22" s="17">
        <f t="shared" si="0"/>
        <v>11055728</v>
      </c>
      <c r="J22" s="10">
        <v>2944525</v>
      </c>
      <c r="K22" s="17">
        <f t="shared" si="1"/>
        <v>14000253</v>
      </c>
      <c r="L22" s="10">
        <v>141527</v>
      </c>
      <c r="M22" s="17">
        <f t="shared" si="2"/>
        <v>14141780</v>
      </c>
    </row>
    <row r="23" spans="1:13" ht="15" customHeight="1" x14ac:dyDescent="0.25">
      <c r="A23" s="1">
        <v>38</v>
      </c>
      <c r="B23" s="8" t="s">
        <v>17</v>
      </c>
      <c r="C23" s="10">
        <v>0</v>
      </c>
      <c r="D23" s="10">
        <v>11990164</v>
      </c>
      <c r="E23" s="10">
        <v>0</v>
      </c>
      <c r="F23" s="10">
        <v>5960220</v>
      </c>
      <c r="G23" s="10">
        <v>0</v>
      </c>
      <c r="H23" s="10">
        <v>517103</v>
      </c>
      <c r="I23" s="17">
        <f t="shared" si="0"/>
        <v>18467487</v>
      </c>
      <c r="J23" s="10">
        <v>4305257</v>
      </c>
      <c r="K23" s="17">
        <f t="shared" si="1"/>
        <v>22772744</v>
      </c>
      <c r="L23" s="10">
        <v>375888</v>
      </c>
      <c r="M23" s="17">
        <f t="shared" si="2"/>
        <v>23148632</v>
      </c>
    </row>
    <row r="24" spans="1:13" ht="15" customHeight="1" x14ac:dyDescent="0.25">
      <c r="A24" s="1">
        <v>39</v>
      </c>
      <c r="B24" s="8" t="s">
        <v>18</v>
      </c>
      <c r="C24" s="10">
        <v>0</v>
      </c>
      <c r="D24" s="10">
        <v>21414943</v>
      </c>
      <c r="E24" s="10">
        <v>570</v>
      </c>
      <c r="F24" s="10">
        <v>11901742</v>
      </c>
      <c r="G24" s="10">
        <v>3072</v>
      </c>
      <c r="H24" s="10">
        <v>949953</v>
      </c>
      <c r="I24" s="17">
        <f t="shared" si="0"/>
        <v>34270280</v>
      </c>
      <c r="J24" s="10">
        <v>9673202</v>
      </c>
      <c r="K24" s="17">
        <f t="shared" si="1"/>
        <v>43943482</v>
      </c>
      <c r="L24" s="10">
        <v>1476462</v>
      </c>
      <c r="M24" s="17">
        <f t="shared" si="2"/>
        <v>45419944</v>
      </c>
    </row>
    <row r="25" spans="1:13" ht="15" customHeight="1" x14ac:dyDescent="0.25">
      <c r="A25" s="1">
        <v>40</v>
      </c>
      <c r="B25" s="8" t="s">
        <v>19</v>
      </c>
      <c r="C25" s="10">
        <v>0</v>
      </c>
      <c r="D25" s="10">
        <v>3444313</v>
      </c>
      <c r="E25" s="10">
        <v>0</v>
      </c>
      <c r="F25" s="10">
        <v>1327179</v>
      </c>
      <c r="G25" s="10">
        <v>0</v>
      </c>
      <c r="H25" s="10">
        <v>51341</v>
      </c>
      <c r="I25" s="17">
        <f t="shared" si="0"/>
        <v>4822833</v>
      </c>
      <c r="J25" s="10">
        <v>1144923</v>
      </c>
      <c r="K25" s="17">
        <f t="shared" si="1"/>
        <v>5967756</v>
      </c>
      <c r="L25" s="10">
        <v>28017</v>
      </c>
      <c r="M25" s="17">
        <f t="shared" si="2"/>
        <v>5995773</v>
      </c>
    </row>
    <row r="26" spans="1:13" ht="15" customHeight="1" x14ac:dyDescent="0.25">
      <c r="A26" s="1">
        <v>41</v>
      </c>
      <c r="B26" s="8" t="s">
        <v>20</v>
      </c>
      <c r="C26" s="10">
        <v>2769844</v>
      </c>
      <c r="D26" s="10">
        <v>10871985</v>
      </c>
      <c r="E26" s="10">
        <v>0</v>
      </c>
      <c r="F26" s="10">
        <v>5571279</v>
      </c>
      <c r="G26" s="10">
        <v>0</v>
      </c>
      <c r="H26" s="10">
        <v>42643</v>
      </c>
      <c r="I26" s="17">
        <f t="shared" si="0"/>
        <v>19255751</v>
      </c>
      <c r="J26" s="10">
        <v>4847258</v>
      </c>
      <c r="K26" s="17">
        <f t="shared" si="1"/>
        <v>24103009</v>
      </c>
      <c r="L26" s="10">
        <v>2345</v>
      </c>
      <c r="M26" s="17">
        <f t="shared" si="2"/>
        <v>24105354</v>
      </c>
    </row>
    <row r="27" spans="1:13" ht="15" customHeight="1" x14ac:dyDescent="0.25">
      <c r="A27" s="1">
        <v>42</v>
      </c>
      <c r="B27" s="8" t="s">
        <v>21</v>
      </c>
      <c r="C27" s="10">
        <v>0</v>
      </c>
      <c r="D27" s="10">
        <v>6915552</v>
      </c>
      <c r="E27" s="10">
        <v>0</v>
      </c>
      <c r="F27" s="10">
        <v>3077664</v>
      </c>
      <c r="G27" s="10">
        <v>0</v>
      </c>
      <c r="H27" s="10">
        <v>169561</v>
      </c>
      <c r="I27" s="17">
        <f t="shared" si="0"/>
        <v>10162777</v>
      </c>
      <c r="J27" s="10">
        <v>2853025</v>
      </c>
      <c r="K27" s="17">
        <f t="shared" si="1"/>
        <v>13015802</v>
      </c>
      <c r="L27" s="10">
        <v>244258</v>
      </c>
      <c r="M27" s="17">
        <f t="shared" si="2"/>
        <v>13260060</v>
      </c>
    </row>
    <row r="28" spans="1:13" ht="15" customHeight="1" x14ac:dyDescent="0.25">
      <c r="A28" s="1">
        <v>43</v>
      </c>
      <c r="B28" s="8" t="s">
        <v>22</v>
      </c>
      <c r="C28" s="10">
        <v>0</v>
      </c>
      <c r="D28" s="10">
        <v>16873118</v>
      </c>
      <c r="E28" s="10">
        <v>0</v>
      </c>
      <c r="F28" s="10">
        <v>6916521</v>
      </c>
      <c r="G28" s="10">
        <v>0</v>
      </c>
      <c r="H28" s="10">
        <v>1194968</v>
      </c>
      <c r="I28" s="17">
        <f t="shared" si="0"/>
        <v>24984607</v>
      </c>
      <c r="J28" s="10">
        <v>6356062</v>
      </c>
      <c r="K28" s="17">
        <f t="shared" si="1"/>
        <v>31340669</v>
      </c>
      <c r="L28" s="10">
        <v>349781</v>
      </c>
      <c r="M28" s="17">
        <f t="shared" si="2"/>
        <v>31690450</v>
      </c>
    </row>
    <row r="29" spans="1:13" ht="15" customHeight="1" x14ac:dyDescent="0.25">
      <c r="A29" s="1">
        <v>44</v>
      </c>
      <c r="B29" s="8" t="s">
        <v>23</v>
      </c>
      <c r="C29" s="10">
        <v>0</v>
      </c>
      <c r="D29" s="10">
        <v>7933905</v>
      </c>
      <c r="E29" s="10">
        <v>0</v>
      </c>
      <c r="F29" s="10">
        <v>1338112</v>
      </c>
      <c r="G29" s="10">
        <v>65635</v>
      </c>
      <c r="H29" s="10">
        <v>118722</v>
      </c>
      <c r="I29" s="17">
        <f t="shared" si="0"/>
        <v>9456374</v>
      </c>
      <c r="J29" s="10">
        <v>2077559</v>
      </c>
      <c r="K29" s="17">
        <f t="shared" si="1"/>
        <v>11533933</v>
      </c>
      <c r="L29" s="10">
        <v>272432</v>
      </c>
      <c r="M29" s="17">
        <f t="shared" si="2"/>
        <v>11806365</v>
      </c>
    </row>
    <row r="30" spans="1:13" ht="15" customHeight="1" x14ac:dyDescent="0.25">
      <c r="A30" s="1">
        <v>45</v>
      </c>
      <c r="B30" s="8" t="s">
        <v>24</v>
      </c>
      <c r="C30" s="10">
        <v>0</v>
      </c>
      <c r="D30" s="10">
        <v>2786851</v>
      </c>
      <c r="E30" s="10">
        <v>0</v>
      </c>
      <c r="F30" s="10">
        <v>501727</v>
      </c>
      <c r="G30" s="10">
        <v>452856</v>
      </c>
      <c r="H30" s="10">
        <v>0</v>
      </c>
      <c r="I30" s="17">
        <f t="shared" si="0"/>
        <v>3741434</v>
      </c>
      <c r="J30" s="10">
        <v>864015</v>
      </c>
      <c r="K30" s="17">
        <f t="shared" si="1"/>
        <v>4605449</v>
      </c>
      <c r="L30" s="10">
        <v>234580</v>
      </c>
      <c r="M30" s="17">
        <f t="shared" si="2"/>
        <v>4840029</v>
      </c>
    </row>
    <row r="31" spans="1:13" ht="15" customHeight="1" x14ac:dyDescent="0.25">
      <c r="A31" s="1">
        <v>46</v>
      </c>
      <c r="B31" s="8" t="s">
        <v>25</v>
      </c>
      <c r="C31" s="10">
        <v>0</v>
      </c>
      <c r="D31" s="10">
        <v>2199192</v>
      </c>
      <c r="E31" s="10">
        <v>0</v>
      </c>
      <c r="F31" s="10">
        <v>584674</v>
      </c>
      <c r="G31" s="10">
        <v>0</v>
      </c>
      <c r="H31" s="10">
        <v>0</v>
      </c>
      <c r="I31" s="17">
        <f t="shared" si="0"/>
        <v>2783866</v>
      </c>
      <c r="J31" s="10">
        <v>664861</v>
      </c>
      <c r="K31" s="17">
        <f t="shared" si="1"/>
        <v>3448727</v>
      </c>
      <c r="L31" s="10">
        <v>72675</v>
      </c>
      <c r="M31" s="17">
        <f t="shared" si="2"/>
        <v>3521402</v>
      </c>
    </row>
    <row r="32" spans="1:13" ht="15" customHeight="1" x14ac:dyDescent="0.25">
      <c r="A32" s="1">
        <v>47</v>
      </c>
      <c r="B32" s="8" t="s">
        <v>81</v>
      </c>
      <c r="C32" s="10">
        <v>0</v>
      </c>
      <c r="D32" s="10">
        <v>1841958</v>
      </c>
      <c r="E32" s="10">
        <v>0</v>
      </c>
      <c r="F32" s="10">
        <v>949650</v>
      </c>
      <c r="G32" s="10">
        <v>0</v>
      </c>
      <c r="H32" s="10">
        <v>33449</v>
      </c>
      <c r="I32" s="17">
        <f t="shared" si="0"/>
        <v>2825057</v>
      </c>
      <c r="J32" s="10">
        <v>643470</v>
      </c>
      <c r="K32" s="17">
        <f t="shared" si="1"/>
        <v>3468527</v>
      </c>
      <c r="L32" s="10">
        <v>104783</v>
      </c>
      <c r="M32" s="17">
        <f t="shared" si="2"/>
        <v>3573310</v>
      </c>
    </row>
    <row r="33" spans="1:13" ht="15" customHeight="1" x14ac:dyDescent="0.25">
      <c r="A33" s="1">
        <v>48</v>
      </c>
      <c r="B33" s="8" t="s">
        <v>26</v>
      </c>
      <c r="C33" s="10">
        <v>0</v>
      </c>
      <c r="D33" s="10">
        <v>1849703</v>
      </c>
      <c r="E33" s="10">
        <v>0</v>
      </c>
      <c r="F33" s="10">
        <v>1126993</v>
      </c>
      <c r="G33" s="10">
        <v>171981</v>
      </c>
      <c r="H33" s="10">
        <v>0</v>
      </c>
      <c r="I33" s="17">
        <f t="shared" si="0"/>
        <v>3148677</v>
      </c>
      <c r="J33" s="10">
        <v>778932</v>
      </c>
      <c r="K33" s="17">
        <f t="shared" si="1"/>
        <v>3927609</v>
      </c>
      <c r="L33" s="10">
        <v>236786</v>
      </c>
      <c r="M33" s="17">
        <f t="shared" si="2"/>
        <v>4164395</v>
      </c>
    </row>
    <row r="34" spans="1:13" ht="15" customHeight="1" x14ac:dyDescent="0.25">
      <c r="A34" s="1">
        <v>49</v>
      </c>
      <c r="B34" s="8" t="s">
        <v>27</v>
      </c>
      <c r="C34" s="10">
        <v>0</v>
      </c>
      <c r="D34" s="10">
        <v>344848</v>
      </c>
      <c r="E34" s="10">
        <v>0</v>
      </c>
      <c r="F34" s="10">
        <v>171257</v>
      </c>
      <c r="G34" s="10">
        <v>0</v>
      </c>
      <c r="H34" s="10">
        <v>31197</v>
      </c>
      <c r="I34" s="17">
        <f t="shared" si="0"/>
        <v>547302</v>
      </c>
      <c r="J34" s="10">
        <v>116613</v>
      </c>
      <c r="K34" s="17">
        <f t="shared" si="1"/>
        <v>663915</v>
      </c>
      <c r="L34" s="10">
        <v>2294</v>
      </c>
      <c r="M34" s="17">
        <f t="shared" si="2"/>
        <v>666209</v>
      </c>
    </row>
    <row r="35" spans="1:13" ht="15" customHeight="1" x14ac:dyDescent="0.25">
      <c r="A35" s="1">
        <v>50</v>
      </c>
      <c r="B35" s="8" t="s">
        <v>28</v>
      </c>
      <c r="C35" s="10">
        <v>0</v>
      </c>
      <c r="D35" s="10">
        <v>832899</v>
      </c>
      <c r="E35" s="10">
        <v>0</v>
      </c>
      <c r="F35" s="10">
        <v>306113</v>
      </c>
      <c r="G35" s="10">
        <v>0</v>
      </c>
      <c r="H35" s="10">
        <v>24341</v>
      </c>
      <c r="I35" s="17">
        <f t="shared" si="0"/>
        <v>1163353</v>
      </c>
      <c r="J35" s="10">
        <v>254773</v>
      </c>
      <c r="K35" s="17">
        <f t="shared" si="1"/>
        <v>1418126</v>
      </c>
      <c r="L35" s="10">
        <v>26813</v>
      </c>
      <c r="M35" s="17">
        <f t="shared" si="2"/>
        <v>1444939</v>
      </c>
    </row>
    <row r="36" spans="1:13" ht="15" customHeight="1" x14ac:dyDescent="0.25">
      <c r="A36" s="1">
        <v>51</v>
      </c>
      <c r="B36" s="8" t="s">
        <v>29</v>
      </c>
      <c r="C36" s="10">
        <v>0</v>
      </c>
      <c r="D36" s="10">
        <v>954366</v>
      </c>
      <c r="E36" s="10">
        <v>0</v>
      </c>
      <c r="F36" s="10">
        <v>430869</v>
      </c>
      <c r="G36" s="10">
        <v>0</v>
      </c>
      <c r="H36" s="10">
        <v>22556</v>
      </c>
      <c r="I36" s="17">
        <f t="shared" si="0"/>
        <v>1407791</v>
      </c>
      <c r="J36" s="10">
        <v>327811</v>
      </c>
      <c r="K36" s="17">
        <f t="shared" si="1"/>
        <v>1735602</v>
      </c>
      <c r="L36" s="10">
        <v>81477</v>
      </c>
      <c r="M36" s="17">
        <f t="shared" si="2"/>
        <v>1817079</v>
      </c>
    </row>
    <row r="37" spans="1:13" ht="15" customHeight="1" x14ac:dyDescent="0.25">
      <c r="A37" s="1">
        <v>52</v>
      </c>
      <c r="B37" s="8" t="s">
        <v>30</v>
      </c>
      <c r="C37" s="10">
        <v>0</v>
      </c>
      <c r="D37" s="10">
        <v>1607340</v>
      </c>
      <c r="E37" s="10">
        <v>0</v>
      </c>
      <c r="F37" s="10">
        <v>240655</v>
      </c>
      <c r="G37" s="10">
        <v>0</v>
      </c>
      <c r="H37" s="10">
        <v>14377</v>
      </c>
      <c r="I37" s="17">
        <f t="shared" si="0"/>
        <v>1862372</v>
      </c>
      <c r="J37" s="10">
        <v>428530</v>
      </c>
      <c r="K37" s="17">
        <f t="shared" si="1"/>
        <v>2290902</v>
      </c>
      <c r="L37" s="10">
        <v>102498</v>
      </c>
      <c r="M37" s="17">
        <f t="shared" si="2"/>
        <v>2393400</v>
      </c>
    </row>
    <row r="38" spans="1:13" ht="15" customHeight="1" x14ac:dyDescent="0.25">
      <c r="A38" s="1">
        <v>53</v>
      </c>
      <c r="B38" s="8" t="s">
        <v>31</v>
      </c>
      <c r="C38" s="10">
        <v>2113</v>
      </c>
      <c r="D38" s="10">
        <v>1531542</v>
      </c>
      <c r="E38" s="10">
        <v>0</v>
      </c>
      <c r="F38" s="10">
        <v>220568</v>
      </c>
      <c r="G38" s="10">
        <v>0</v>
      </c>
      <c r="H38" s="10">
        <v>3256</v>
      </c>
      <c r="I38" s="17">
        <f t="shared" si="0"/>
        <v>1757479</v>
      </c>
      <c r="J38" s="10">
        <v>399033</v>
      </c>
      <c r="K38" s="17">
        <f t="shared" si="1"/>
        <v>2156512</v>
      </c>
      <c r="L38" s="10">
        <v>56348</v>
      </c>
      <c r="M38" s="17">
        <f t="shared" si="2"/>
        <v>2212860</v>
      </c>
    </row>
    <row r="39" spans="1:13" ht="15" customHeight="1" x14ac:dyDescent="0.25">
      <c r="A39" s="1">
        <v>54</v>
      </c>
      <c r="B39" s="8" t="s">
        <v>32</v>
      </c>
      <c r="C39" s="10">
        <v>0</v>
      </c>
      <c r="D39" s="10">
        <v>1081762</v>
      </c>
      <c r="E39" s="10">
        <v>0</v>
      </c>
      <c r="F39" s="10">
        <v>302763</v>
      </c>
      <c r="G39" s="10">
        <v>0</v>
      </c>
      <c r="H39" s="10">
        <v>18059</v>
      </c>
      <c r="I39" s="17">
        <f t="shared" si="0"/>
        <v>1402584</v>
      </c>
      <c r="J39" s="10">
        <v>304848</v>
      </c>
      <c r="K39" s="17">
        <f t="shared" si="1"/>
        <v>1707432</v>
      </c>
      <c r="L39" s="10">
        <v>51051</v>
      </c>
      <c r="M39" s="17">
        <f t="shared" si="2"/>
        <v>1758483</v>
      </c>
    </row>
    <row r="40" spans="1:13" ht="15" customHeight="1" x14ac:dyDescent="0.25">
      <c r="A40" s="1">
        <v>57</v>
      </c>
      <c r="B40" s="8" t="s">
        <v>33</v>
      </c>
      <c r="C40" s="10">
        <v>0</v>
      </c>
      <c r="D40" s="10">
        <v>8810634</v>
      </c>
      <c r="E40" s="10">
        <v>0</v>
      </c>
      <c r="F40" s="10">
        <v>3213909</v>
      </c>
      <c r="G40" s="10">
        <v>446971</v>
      </c>
      <c r="H40" s="10">
        <v>179629</v>
      </c>
      <c r="I40" s="17">
        <f t="shared" si="0"/>
        <v>12651143</v>
      </c>
      <c r="J40" s="10">
        <v>2860247</v>
      </c>
      <c r="K40" s="17">
        <f t="shared" si="1"/>
        <v>15511390</v>
      </c>
      <c r="L40" s="10">
        <v>222592</v>
      </c>
      <c r="M40" s="17">
        <f t="shared" si="2"/>
        <v>15733982</v>
      </c>
    </row>
    <row r="41" spans="1:13" ht="15" customHeight="1" x14ac:dyDescent="0.25">
      <c r="A41" s="1">
        <v>58</v>
      </c>
      <c r="B41" s="8" t="s">
        <v>34</v>
      </c>
      <c r="C41" s="10">
        <v>7805</v>
      </c>
      <c r="D41" s="10">
        <v>1648013</v>
      </c>
      <c r="E41" s="10">
        <v>10214</v>
      </c>
      <c r="F41" s="10">
        <v>504988</v>
      </c>
      <c r="G41" s="10">
        <v>0</v>
      </c>
      <c r="H41" s="10">
        <v>32607</v>
      </c>
      <c r="I41" s="17">
        <f t="shared" si="0"/>
        <v>2203627</v>
      </c>
      <c r="J41" s="10">
        <v>514326</v>
      </c>
      <c r="K41" s="17">
        <f t="shared" si="1"/>
        <v>2717953</v>
      </c>
      <c r="L41" s="10">
        <v>46647</v>
      </c>
      <c r="M41" s="17">
        <f t="shared" si="2"/>
        <v>2764600</v>
      </c>
    </row>
    <row r="42" spans="1:13" ht="15" customHeight="1" x14ac:dyDescent="0.25">
      <c r="A42" s="1">
        <v>59</v>
      </c>
      <c r="B42" s="8" t="s">
        <v>35</v>
      </c>
      <c r="C42" s="10">
        <v>2324</v>
      </c>
      <c r="D42" s="10">
        <v>2723949</v>
      </c>
      <c r="E42" s="10">
        <v>0</v>
      </c>
      <c r="F42" s="10">
        <v>781201</v>
      </c>
      <c r="G42" s="10">
        <v>0</v>
      </c>
      <c r="H42" s="10">
        <v>109649</v>
      </c>
      <c r="I42" s="17">
        <f t="shared" si="0"/>
        <v>3617123</v>
      </c>
      <c r="J42" s="10">
        <v>785456</v>
      </c>
      <c r="K42" s="17">
        <f t="shared" si="1"/>
        <v>4402579</v>
      </c>
      <c r="L42" s="10">
        <v>123956</v>
      </c>
      <c r="M42" s="17">
        <f t="shared" si="2"/>
        <v>4526535</v>
      </c>
    </row>
    <row r="43" spans="1:13" ht="15" customHeight="1" x14ac:dyDescent="0.25">
      <c r="A43" s="1">
        <v>60</v>
      </c>
      <c r="B43" s="8" t="s">
        <v>36</v>
      </c>
      <c r="C43" s="10">
        <v>0</v>
      </c>
      <c r="D43" s="10">
        <v>3084274</v>
      </c>
      <c r="E43" s="10">
        <v>0</v>
      </c>
      <c r="F43" s="10">
        <v>648301</v>
      </c>
      <c r="G43" s="10">
        <v>0</v>
      </c>
      <c r="H43" s="10">
        <v>0</v>
      </c>
      <c r="I43" s="17">
        <f t="shared" si="0"/>
        <v>3732575</v>
      </c>
      <c r="J43" s="10">
        <v>814307</v>
      </c>
      <c r="K43" s="17">
        <f t="shared" si="1"/>
        <v>4546882</v>
      </c>
      <c r="L43" s="10">
        <v>2771</v>
      </c>
      <c r="M43" s="17">
        <f t="shared" si="2"/>
        <v>4549653</v>
      </c>
    </row>
    <row r="44" spans="1:13" ht="15" customHeight="1" x14ac:dyDescent="0.25">
      <c r="A44" s="1">
        <v>61</v>
      </c>
      <c r="B44" s="8" t="s">
        <v>37</v>
      </c>
      <c r="C44" s="10">
        <v>0</v>
      </c>
      <c r="D44" s="10">
        <v>9129626</v>
      </c>
      <c r="E44" s="10">
        <v>0</v>
      </c>
      <c r="F44" s="10">
        <v>4865837</v>
      </c>
      <c r="G44" s="10">
        <v>0</v>
      </c>
      <c r="H44" s="10">
        <v>31191</v>
      </c>
      <c r="I44" s="17">
        <f t="shared" si="0"/>
        <v>14026654</v>
      </c>
      <c r="J44" s="10">
        <v>3246096</v>
      </c>
      <c r="K44" s="17">
        <f t="shared" si="1"/>
        <v>17272750</v>
      </c>
      <c r="L44" s="10">
        <v>87946</v>
      </c>
      <c r="M44" s="17">
        <f t="shared" si="2"/>
        <v>17360696</v>
      </c>
    </row>
    <row r="45" spans="1:13" ht="15" customHeight="1" x14ac:dyDescent="0.25">
      <c r="A45" s="1">
        <v>62</v>
      </c>
      <c r="B45" s="8" t="s">
        <v>38</v>
      </c>
      <c r="C45" s="10">
        <v>0</v>
      </c>
      <c r="D45" s="10">
        <v>9193014</v>
      </c>
      <c r="E45" s="10">
        <v>0</v>
      </c>
      <c r="F45" s="10">
        <v>3170369</v>
      </c>
      <c r="G45" s="10">
        <v>0</v>
      </c>
      <c r="H45" s="10">
        <v>264533</v>
      </c>
      <c r="I45" s="17">
        <f t="shared" si="0"/>
        <v>12627916</v>
      </c>
      <c r="J45" s="10">
        <v>2885319</v>
      </c>
      <c r="K45" s="17">
        <f t="shared" si="1"/>
        <v>15513235</v>
      </c>
      <c r="L45" s="10">
        <v>729836</v>
      </c>
      <c r="M45" s="17">
        <f t="shared" si="2"/>
        <v>16243071</v>
      </c>
    </row>
    <row r="46" spans="1:13" ht="15" customHeight="1" x14ac:dyDescent="0.25">
      <c r="A46" s="1">
        <v>63</v>
      </c>
      <c r="B46" s="8" t="s">
        <v>39</v>
      </c>
      <c r="C46" s="10">
        <v>0</v>
      </c>
      <c r="D46" s="10">
        <v>3807922</v>
      </c>
      <c r="E46" s="10">
        <v>0</v>
      </c>
      <c r="F46" s="10">
        <v>1878773</v>
      </c>
      <c r="G46" s="10">
        <v>0</v>
      </c>
      <c r="H46" s="10">
        <v>117862</v>
      </c>
      <c r="I46" s="17">
        <f t="shared" si="0"/>
        <v>5804557</v>
      </c>
      <c r="J46" s="10">
        <v>1436100</v>
      </c>
      <c r="K46" s="17">
        <f t="shared" si="1"/>
        <v>7240657</v>
      </c>
      <c r="L46" s="10">
        <v>53271</v>
      </c>
      <c r="M46" s="17">
        <f t="shared" si="2"/>
        <v>7293928</v>
      </c>
    </row>
    <row r="47" spans="1:13" ht="15" customHeight="1" x14ac:dyDescent="0.25">
      <c r="A47" s="1">
        <v>64</v>
      </c>
      <c r="B47" s="8" t="s">
        <v>40</v>
      </c>
      <c r="C47" s="10">
        <v>0</v>
      </c>
      <c r="D47" s="10">
        <v>1322560</v>
      </c>
      <c r="E47" s="10">
        <v>0</v>
      </c>
      <c r="F47" s="10">
        <v>396230</v>
      </c>
      <c r="G47" s="10">
        <v>0</v>
      </c>
      <c r="H47" s="10">
        <v>20242</v>
      </c>
      <c r="I47" s="17">
        <f t="shared" si="0"/>
        <v>1739032</v>
      </c>
      <c r="J47" s="10">
        <v>410218</v>
      </c>
      <c r="K47" s="17">
        <f t="shared" si="1"/>
        <v>2149250</v>
      </c>
      <c r="L47" s="10">
        <v>162782</v>
      </c>
      <c r="M47" s="17">
        <f t="shared" si="2"/>
        <v>2312032</v>
      </c>
    </row>
    <row r="48" spans="1:13" ht="15" customHeight="1" x14ac:dyDescent="0.25">
      <c r="A48" s="1">
        <v>67</v>
      </c>
      <c r="B48" s="8" t="s">
        <v>41</v>
      </c>
      <c r="C48" s="10">
        <v>0</v>
      </c>
      <c r="D48" s="10">
        <v>3162423</v>
      </c>
      <c r="E48" s="10">
        <v>0</v>
      </c>
      <c r="F48" s="10">
        <v>1101602</v>
      </c>
      <c r="G48" s="10">
        <v>0</v>
      </c>
      <c r="H48" s="10">
        <v>124878</v>
      </c>
      <c r="I48" s="17">
        <f t="shared" si="0"/>
        <v>4388903</v>
      </c>
      <c r="J48" s="10">
        <v>1004127</v>
      </c>
      <c r="K48" s="17">
        <f t="shared" si="1"/>
        <v>5393030</v>
      </c>
      <c r="L48" s="10">
        <v>142222</v>
      </c>
      <c r="M48" s="17">
        <f t="shared" si="2"/>
        <v>5535252</v>
      </c>
    </row>
    <row r="49" spans="1:13" ht="15" customHeight="1" x14ac:dyDescent="0.25">
      <c r="A49" s="1">
        <v>68</v>
      </c>
      <c r="B49" s="8" t="s">
        <v>42</v>
      </c>
      <c r="C49" s="10">
        <v>59816</v>
      </c>
      <c r="D49" s="10">
        <v>8358946</v>
      </c>
      <c r="E49" s="10">
        <v>0</v>
      </c>
      <c r="F49" s="10">
        <v>3075371</v>
      </c>
      <c r="G49" s="10">
        <v>0</v>
      </c>
      <c r="H49" s="10">
        <v>444043</v>
      </c>
      <c r="I49" s="17">
        <f t="shared" si="0"/>
        <v>11938176</v>
      </c>
      <c r="J49" s="10">
        <v>2894267</v>
      </c>
      <c r="K49" s="17">
        <f t="shared" si="1"/>
        <v>14832443</v>
      </c>
      <c r="L49" s="10">
        <v>137838</v>
      </c>
      <c r="M49" s="17">
        <f t="shared" si="2"/>
        <v>14970281</v>
      </c>
    </row>
    <row r="50" spans="1:13" ht="15" customHeight="1" x14ac:dyDescent="0.25">
      <c r="A50" s="1">
        <v>69</v>
      </c>
      <c r="B50" s="8" t="s">
        <v>43</v>
      </c>
      <c r="C50" s="10">
        <v>0</v>
      </c>
      <c r="D50" s="10">
        <v>2462154</v>
      </c>
      <c r="E50" s="10">
        <v>0</v>
      </c>
      <c r="F50" s="10">
        <v>1209447</v>
      </c>
      <c r="G50" s="10">
        <v>0</v>
      </c>
      <c r="H50" s="10">
        <v>33826</v>
      </c>
      <c r="I50" s="17">
        <f t="shared" si="0"/>
        <v>3705427</v>
      </c>
      <c r="J50" s="10">
        <v>1001349</v>
      </c>
      <c r="K50" s="17">
        <f t="shared" si="1"/>
        <v>4706776</v>
      </c>
      <c r="L50" s="10">
        <v>73363</v>
      </c>
      <c r="M50" s="17">
        <f t="shared" si="2"/>
        <v>4780139</v>
      </c>
    </row>
    <row r="51" spans="1:13" ht="15" customHeight="1" x14ac:dyDescent="0.25">
      <c r="A51" s="1">
        <v>70</v>
      </c>
      <c r="B51" s="8" t="s">
        <v>80</v>
      </c>
      <c r="C51" s="10">
        <v>0</v>
      </c>
      <c r="D51" s="10">
        <v>2168430</v>
      </c>
      <c r="E51" s="10">
        <v>0</v>
      </c>
      <c r="F51" s="10">
        <v>345014</v>
      </c>
      <c r="G51" s="10">
        <v>51210</v>
      </c>
      <c r="H51" s="10">
        <v>48407</v>
      </c>
      <c r="I51" s="17">
        <f t="shared" si="0"/>
        <v>2613061</v>
      </c>
      <c r="J51" s="10">
        <v>610021</v>
      </c>
      <c r="K51" s="17">
        <f t="shared" si="1"/>
        <v>3223082</v>
      </c>
      <c r="L51" s="10">
        <v>45523</v>
      </c>
      <c r="M51" s="17">
        <f t="shared" si="2"/>
        <v>3268605</v>
      </c>
    </row>
    <row r="52" spans="1:13" ht="15" customHeight="1" x14ac:dyDescent="0.25">
      <c r="A52" s="1">
        <v>71</v>
      </c>
      <c r="B52" s="8" t="s">
        <v>44</v>
      </c>
      <c r="C52" s="10">
        <v>0</v>
      </c>
      <c r="D52" s="10">
        <v>5208402</v>
      </c>
      <c r="E52" s="10">
        <v>0</v>
      </c>
      <c r="F52" s="10">
        <v>2323414</v>
      </c>
      <c r="G52" s="10">
        <v>0</v>
      </c>
      <c r="H52" s="10">
        <v>642410</v>
      </c>
      <c r="I52" s="17">
        <f t="shared" si="0"/>
        <v>8174226</v>
      </c>
      <c r="J52" s="10">
        <v>2017185</v>
      </c>
      <c r="K52" s="17">
        <f t="shared" si="1"/>
        <v>10191411</v>
      </c>
      <c r="L52" s="10">
        <v>1032844</v>
      </c>
      <c r="M52" s="17">
        <f t="shared" si="2"/>
        <v>11224255</v>
      </c>
    </row>
    <row r="53" spans="1:13" ht="15" customHeight="1" x14ac:dyDescent="0.25">
      <c r="A53" s="1">
        <v>72</v>
      </c>
      <c r="B53" s="8" t="s">
        <v>45</v>
      </c>
      <c r="C53" s="10">
        <v>0</v>
      </c>
      <c r="D53" s="10">
        <v>3208280</v>
      </c>
      <c r="E53" s="10">
        <v>0</v>
      </c>
      <c r="F53" s="10">
        <v>630022</v>
      </c>
      <c r="G53" s="10">
        <v>0</v>
      </c>
      <c r="H53" s="10">
        <v>1380</v>
      </c>
      <c r="I53" s="17">
        <f t="shared" si="0"/>
        <v>3839682</v>
      </c>
      <c r="J53" s="10">
        <v>869344</v>
      </c>
      <c r="K53" s="17">
        <f t="shared" si="1"/>
        <v>4709026</v>
      </c>
      <c r="L53" s="10">
        <v>155256</v>
      </c>
      <c r="M53" s="17">
        <f t="shared" si="2"/>
        <v>4864282</v>
      </c>
    </row>
    <row r="54" spans="1:13" ht="15" customHeight="1" x14ac:dyDescent="0.25">
      <c r="A54" s="1">
        <v>73</v>
      </c>
      <c r="B54" s="8" t="s">
        <v>60</v>
      </c>
      <c r="C54" s="10">
        <v>0</v>
      </c>
      <c r="D54" s="10">
        <v>8749721</v>
      </c>
      <c r="E54" s="10">
        <v>0</v>
      </c>
      <c r="F54" s="10">
        <v>1343362</v>
      </c>
      <c r="G54" s="10">
        <v>0</v>
      </c>
      <c r="H54" s="10">
        <v>240619</v>
      </c>
      <c r="I54" s="17">
        <f t="shared" si="0"/>
        <v>10333702</v>
      </c>
      <c r="J54" s="10">
        <v>2173605</v>
      </c>
      <c r="K54" s="17">
        <f t="shared" si="1"/>
        <v>12507307</v>
      </c>
      <c r="L54" s="10">
        <v>495531</v>
      </c>
      <c r="M54" s="17">
        <f t="shared" si="2"/>
        <v>13002838</v>
      </c>
    </row>
    <row r="55" spans="1:13" ht="15" customHeight="1" x14ac:dyDescent="0.25">
      <c r="A55" s="1">
        <v>74</v>
      </c>
      <c r="B55" s="8" t="s">
        <v>46</v>
      </c>
      <c r="C55" s="10">
        <v>3744</v>
      </c>
      <c r="D55" s="10">
        <v>1706746</v>
      </c>
      <c r="E55" s="10">
        <v>0</v>
      </c>
      <c r="F55" s="10">
        <v>247869</v>
      </c>
      <c r="G55" s="10">
        <v>0</v>
      </c>
      <c r="H55" s="10">
        <v>38050</v>
      </c>
      <c r="I55" s="17">
        <f t="shared" si="0"/>
        <v>1996409</v>
      </c>
      <c r="J55" s="10">
        <v>433293</v>
      </c>
      <c r="K55" s="17">
        <f t="shared" si="1"/>
        <v>2429702</v>
      </c>
      <c r="L55" s="10">
        <v>85392</v>
      </c>
      <c r="M55" s="17">
        <f t="shared" si="2"/>
        <v>2515094</v>
      </c>
    </row>
    <row r="56" spans="1:13" ht="15" customHeight="1" x14ac:dyDescent="0.25">
      <c r="A56" s="1">
        <v>75</v>
      </c>
      <c r="B56" s="8" t="s">
        <v>47</v>
      </c>
      <c r="C56" s="10">
        <v>0</v>
      </c>
      <c r="D56" s="10">
        <v>4279979</v>
      </c>
      <c r="E56" s="10">
        <v>0</v>
      </c>
      <c r="F56" s="10">
        <v>1404062</v>
      </c>
      <c r="G56" s="10">
        <v>98779</v>
      </c>
      <c r="H56" s="10">
        <v>174930</v>
      </c>
      <c r="I56" s="17">
        <f t="shared" si="0"/>
        <v>5957750</v>
      </c>
      <c r="J56" s="10">
        <v>1413352</v>
      </c>
      <c r="K56" s="17">
        <f t="shared" si="1"/>
        <v>7371102</v>
      </c>
      <c r="L56" s="10">
        <v>222553</v>
      </c>
      <c r="M56" s="17">
        <f t="shared" si="2"/>
        <v>7593655</v>
      </c>
    </row>
    <row r="57" spans="1:13" ht="15" customHeight="1" x14ac:dyDescent="0.25">
      <c r="A57" s="1">
        <v>78</v>
      </c>
      <c r="B57" s="8" t="s">
        <v>48</v>
      </c>
      <c r="C57" s="10">
        <v>0</v>
      </c>
      <c r="D57" s="10">
        <v>1498529</v>
      </c>
      <c r="E57" s="10">
        <v>0</v>
      </c>
      <c r="F57" s="10">
        <v>500323</v>
      </c>
      <c r="G57" s="10">
        <v>0</v>
      </c>
      <c r="H57" s="10">
        <v>21271</v>
      </c>
      <c r="I57" s="17">
        <f t="shared" si="0"/>
        <v>2020123</v>
      </c>
      <c r="J57" s="10">
        <v>429946</v>
      </c>
      <c r="K57" s="17">
        <f t="shared" si="1"/>
        <v>2450069</v>
      </c>
      <c r="L57" s="10">
        <v>103093</v>
      </c>
      <c r="M57" s="17">
        <f t="shared" si="2"/>
        <v>2553162</v>
      </c>
    </row>
    <row r="58" spans="1:13" ht="15" customHeight="1" x14ac:dyDescent="0.25">
      <c r="A58" s="1">
        <v>79</v>
      </c>
      <c r="B58" s="8" t="s">
        <v>49</v>
      </c>
      <c r="C58" s="10">
        <v>0</v>
      </c>
      <c r="D58" s="10">
        <v>5497084</v>
      </c>
      <c r="E58" s="10">
        <v>0</v>
      </c>
      <c r="F58" s="10">
        <v>1814890</v>
      </c>
      <c r="G58" s="10">
        <v>0</v>
      </c>
      <c r="H58" s="10">
        <v>358107</v>
      </c>
      <c r="I58" s="17">
        <f t="shared" si="0"/>
        <v>7670081</v>
      </c>
      <c r="J58" s="10">
        <v>1741750</v>
      </c>
      <c r="K58" s="17">
        <f t="shared" si="1"/>
        <v>9411831</v>
      </c>
      <c r="L58" s="10">
        <v>97983</v>
      </c>
      <c r="M58" s="17">
        <f t="shared" si="2"/>
        <v>9509814</v>
      </c>
    </row>
    <row r="59" spans="1:13" ht="15" customHeight="1" x14ac:dyDescent="0.25">
      <c r="A59" s="1">
        <v>81</v>
      </c>
      <c r="B59" s="8" t="s">
        <v>50</v>
      </c>
      <c r="C59" s="10">
        <v>15371</v>
      </c>
      <c r="D59" s="10">
        <v>335885</v>
      </c>
      <c r="E59" s="10">
        <v>0</v>
      </c>
      <c r="F59" s="10">
        <v>0</v>
      </c>
      <c r="G59" s="10">
        <v>2904</v>
      </c>
      <c r="H59" s="10">
        <v>0</v>
      </c>
      <c r="I59" s="17">
        <f t="shared" si="0"/>
        <v>354160</v>
      </c>
      <c r="J59" s="10">
        <v>85434</v>
      </c>
      <c r="K59" s="17">
        <f t="shared" si="1"/>
        <v>439594</v>
      </c>
      <c r="L59" s="10">
        <v>24446</v>
      </c>
      <c r="M59" s="17">
        <f t="shared" si="2"/>
        <v>464040</v>
      </c>
    </row>
    <row r="60" spans="1:13" ht="15" customHeight="1" x14ac:dyDescent="0.25">
      <c r="A60" s="1">
        <v>82</v>
      </c>
      <c r="B60" s="8" t="s">
        <v>51</v>
      </c>
      <c r="C60" s="10">
        <v>0</v>
      </c>
      <c r="D60" s="10">
        <v>3211433</v>
      </c>
      <c r="E60" s="10">
        <v>0</v>
      </c>
      <c r="F60" s="10">
        <v>1054288</v>
      </c>
      <c r="G60" s="10">
        <v>0</v>
      </c>
      <c r="H60" s="10">
        <v>67374</v>
      </c>
      <c r="I60" s="17">
        <f t="shared" si="0"/>
        <v>4333095</v>
      </c>
      <c r="J60" s="10">
        <v>972062</v>
      </c>
      <c r="K60" s="17">
        <f t="shared" si="1"/>
        <v>5305157</v>
      </c>
      <c r="L60" s="10">
        <v>123193</v>
      </c>
      <c r="M60" s="17">
        <f t="shared" si="2"/>
        <v>5428350</v>
      </c>
    </row>
    <row r="61" spans="1:13" ht="15" customHeight="1" x14ac:dyDescent="0.25">
      <c r="A61" s="1">
        <v>83</v>
      </c>
      <c r="B61" s="8" t="s">
        <v>52</v>
      </c>
      <c r="C61" s="10">
        <v>0</v>
      </c>
      <c r="D61" s="10">
        <v>4372993</v>
      </c>
      <c r="E61" s="10">
        <v>0</v>
      </c>
      <c r="F61" s="10">
        <v>1534307</v>
      </c>
      <c r="G61" s="10">
        <v>0</v>
      </c>
      <c r="H61" s="10">
        <v>202761</v>
      </c>
      <c r="I61" s="17">
        <f t="shared" si="0"/>
        <v>6110061</v>
      </c>
      <c r="J61" s="10">
        <v>1443651</v>
      </c>
      <c r="K61" s="17">
        <f t="shared" si="1"/>
        <v>7553712</v>
      </c>
      <c r="L61" s="10">
        <v>147696</v>
      </c>
      <c r="M61" s="17">
        <f t="shared" si="2"/>
        <v>7701408</v>
      </c>
    </row>
    <row r="62" spans="1:13" ht="15" customHeight="1" x14ac:dyDescent="0.25">
      <c r="A62" s="1">
        <v>84</v>
      </c>
      <c r="B62" s="8" t="s">
        <v>53</v>
      </c>
      <c r="C62" s="10">
        <v>0</v>
      </c>
      <c r="D62" s="10">
        <v>548110</v>
      </c>
      <c r="E62" s="10">
        <v>0</v>
      </c>
      <c r="F62" s="10">
        <v>201924</v>
      </c>
      <c r="G62" s="10">
        <v>0</v>
      </c>
      <c r="H62" s="10">
        <v>11657</v>
      </c>
      <c r="I62" s="17">
        <f t="shared" si="0"/>
        <v>761691</v>
      </c>
      <c r="J62" s="10">
        <v>169595</v>
      </c>
      <c r="K62" s="17">
        <f t="shared" si="1"/>
        <v>931286</v>
      </c>
      <c r="L62" s="10">
        <v>91973</v>
      </c>
      <c r="M62" s="17">
        <f t="shared" si="2"/>
        <v>1023259</v>
      </c>
    </row>
    <row r="63" spans="1:13" ht="15" customHeight="1" x14ac:dyDescent="0.25">
      <c r="A63" s="1">
        <v>85</v>
      </c>
      <c r="B63" s="8" t="s">
        <v>54</v>
      </c>
      <c r="C63" s="10">
        <v>0</v>
      </c>
      <c r="D63" s="10">
        <v>922950</v>
      </c>
      <c r="E63" s="10">
        <v>0</v>
      </c>
      <c r="F63" s="10">
        <v>582329</v>
      </c>
      <c r="G63" s="10">
        <v>0</v>
      </c>
      <c r="H63" s="10">
        <v>64656</v>
      </c>
      <c r="I63" s="17">
        <f t="shared" si="0"/>
        <v>1569935</v>
      </c>
      <c r="J63" s="10">
        <v>380771</v>
      </c>
      <c r="K63" s="17">
        <f t="shared" si="1"/>
        <v>1950706</v>
      </c>
      <c r="L63" s="10">
        <v>42209</v>
      </c>
      <c r="M63" s="17">
        <f t="shared" si="2"/>
        <v>1992915</v>
      </c>
    </row>
    <row r="64" spans="1:13" ht="15" customHeight="1" x14ac:dyDescent="0.25">
      <c r="A64" s="1">
        <v>87</v>
      </c>
      <c r="B64" s="8" t="s">
        <v>55</v>
      </c>
      <c r="C64" s="10">
        <v>156210</v>
      </c>
      <c r="D64" s="10">
        <v>0</v>
      </c>
      <c r="E64" s="10">
        <v>0</v>
      </c>
      <c r="F64" s="10">
        <v>87987</v>
      </c>
      <c r="G64" s="10">
        <v>0</v>
      </c>
      <c r="H64" s="10">
        <v>0</v>
      </c>
      <c r="I64" s="17">
        <f t="shared" si="0"/>
        <v>244197</v>
      </c>
      <c r="J64" s="10">
        <v>73077</v>
      </c>
      <c r="K64" s="17">
        <f t="shared" si="1"/>
        <v>317274</v>
      </c>
      <c r="L64" s="10">
        <v>88622</v>
      </c>
      <c r="M64" s="17">
        <f t="shared" si="2"/>
        <v>405896</v>
      </c>
    </row>
    <row r="65" spans="1:13" ht="15" customHeight="1" x14ac:dyDescent="0.25">
      <c r="A65" s="1">
        <v>91</v>
      </c>
      <c r="B65" s="8" t="s">
        <v>56</v>
      </c>
      <c r="C65" s="10">
        <v>0</v>
      </c>
      <c r="D65" s="10">
        <v>2163505</v>
      </c>
      <c r="E65" s="10">
        <v>0</v>
      </c>
      <c r="F65" s="10">
        <v>421702</v>
      </c>
      <c r="G65" s="10">
        <v>0</v>
      </c>
      <c r="H65" s="10">
        <v>17739</v>
      </c>
      <c r="I65" s="17">
        <f t="shared" si="0"/>
        <v>2602946</v>
      </c>
      <c r="J65" s="10">
        <v>567408</v>
      </c>
      <c r="K65" s="17">
        <f t="shared" si="1"/>
        <v>3170354</v>
      </c>
      <c r="L65" s="10">
        <v>83490</v>
      </c>
      <c r="M65" s="17">
        <f t="shared" si="2"/>
        <v>3253844</v>
      </c>
    </row>
    <row r="66" spans="1:13" ht="15" customHeight="1" x14ac:dyDescent="0.25">
      <c r="A66" s="1">
        <v>92</v>
      </c>
      <c r="B66" s="8" t="s">
        <v>57</v>
      </c>
      <c r="C66" s="10">
        <v>0</v>
      </c>
      <c r="D66" s="10">
        <v>575198</v>
      </c>
      <c r="E66" s="10">
        <v>0</v>
      </c>
      <c r="F66" s="10">
        <v>157665</v>
      </c>
      <c r="G66" s="10">
        <v>0</v>
      </c>
      <c r="H66" s="10">
        <v>0</v>
      </c>
      <c r="I66" s="17">
        <f t="shared" si="0"/>
        <v>732863</v>
      </c>
      <c r="J66" s="10">
        <v>141055</v>
      </c>
      <c r="K66" s="17">
        <f t="shared" si="1"/>
        <v>873918</v>
      </c>
      <c r="L66" s="10">
        <v>16237</v>
      </c>
      <c r="M66" s="17">
        <f t="shared" si="2"/>
        <v>890155</v>
      </c>
    </row>
    <row r="67" spans="1:13" ht="15" customHeight="1" x14ac:dyDescent="0.25">
      <c r="A67" s="1">
        <v>93</v>
      </c>
      <c r="B67" s="9" t="s">
        <v>58</v>
      </c>
      <c r="C67" s="10">
        <v>0</v>
      </c>
      <c r="D67" s="10">
        <v>6413269</v>
      </c>
      <c r="E67" s="10">
        <v>0</v>
      </c>
      <c r="F67" s="10">
        <v>2511224</v>
      </c>
      <c r="G67" s="10">
        <v>0</v>
      </c>
      <c r="H67" s="10">
        <v>126562</v>
      </c>
      <c r="I67" s="17">
        <f t="shared" si="0"/>
        <v>9051055</v>
      </c>
      <c r="J67" s="10">
        <v>2849235</v>
      </c>
      <c r="K67" s="17">
        <f t="shared" si="1"/>
        <v>11900290</v>
      </c>
      <c r="L67" s="10">
        <v>589376</v>
      </c>
      <c r="M67" s="17">
        <f t="shared" si="2"/>
        <v>12489666</v>
      </c>
    </row>
    <row r="68" spans="1:13" ht="18.75" customHeight="1" thickBot="1" x14ac:dyDescent="0.3">
      <c r="A68" s="13">
        <v>99</v>
      </c>
      <c r="B68" s="14" t="s">
        <v>59</v>
      </c>
      <c r="C68" s="15">
        <f>SUM(C8:C67)</f>
        <v>3142106</v>
      </c>
      <c r="D68" s="15">
        <f t="shared" ref="D68:M68" si="3">SUM(D8:D67)</f>
        <v>303294186</v>
      </c>
      <c r="E68" s="15">
        <f t="shared" si="3"/>
        <v>13209</v>
      </c>
      <c r="F68" s="15">
        <f t="shared" si="3"/>
        <v>120457290</v>
      </c>
      <c r="G68" s="15">
        <f t="shared" si="3"/>
        <v>2086181</v>
      </c>
      <c r="H68" s="15">
        <f t="shared" si="3"/>
        <v>9468427</v>
      </c>
      <c r="I68" s="15">
        <f t="shared" si="3"/>
        <v>438461399</v>
      </c>
      <c r="J68" s="15">
        <f t="shared" si="3"/>
        <v>107316608</v>
      </c>
      <c r="K68" s="15">
        <f t="shared" si="3"/>
        <v>545778007</v>
      </c>
      <c r="L68" s="15">
        <f t="shared" si="3"/>
        <v>14152280</v>
      </c>
      <c r="M68" s="15">
        <f t="shared" si="3"/>
        <v>559930287</v>
      </c>
    </row>
    <row r="69" spans="1:13" ht="14.4" thickTop="1" x14ac:dyDescent="0.25"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x14ac:dyDescent="0.25"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x14ac:dyDescent="0.25"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x14ac:dyDescent="0.25"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</sheetData>
  <mergeCells count="3">
    <mergeCell ref="A1:M1"/>
    <mergeCell ref="A2:M2"/>
    <mergeCell ref="A3:M3"/>
  </mergeCells>
  <phoneticPr fontId="1" type="noConversion"/>
  <printOptions horizontalCentered="1"/>
  <pageMargins left="0" right="0" top="0.11811023622047245" bottom="0" header="0.51181102362204722" footer="0.51181102362204722"/>
  <pageSetup scale="57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Table 27-School Administration</vt:lpstr>
      <vt:lpstr>'Table 27-School Administration'!Print_Area</vt:lpstr>
      <vt:lpstr>'Table 27-School Administration'!Print_Titles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27 - Actual Operating Expenses of Program 1.41 School Administration by Object and District</dc:title>
  <dc:subject>Table 27 - Actual Operating Expenses of Program 1.41 School Administration by Object and District</dc:subject>
  <dc:creator>Ministry of Education and Child Care</dc:creator>
  <cp:keywords>Table 27 - Actual Operating Expenses of Program 1.41 School Administration by Object and District</cp:keywords>
  <cp:lastModifiedBy>Ralloff, Richard ECC:EX</cp:lastModifiedBy>
  <cp:lastPrinted>2018-11-13T22:25:15Z</cp:lastPrinted>
  <dcterms:created xsi:type="dcterms:W3CDTF">2006-08-09T22:22:29Z</dcterms:created>
  <dcterms:modified xsi:type="dcterms:W3CDTF">2025-10-30T21:03:16Z</dcterms:modified>
</cp:coreProperties>
</file>