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90A0911D-E289-47E8-B6AF-2DAAD3B96B08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1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7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M67" i="1"/>
  <c r="K67" i="1"/>
  <c r="I67" i="1"/>
  <c r="E67" i="1"/>
  <c r="C67" i="1"/>
  <c r="O67" i="1" l="1"/>
</calcChain>
</file>

<file path=xl/sharedStrings.xml><?xml version="1.0" encoding="utf-8"?>
<sst xmlns="http://schemas.openxmlformats.org/spreadsheetml/2006/main" count="105" uniqueCount="77">
  <si>
    <t xml:space="preserve"> </t>
  </si>
  <si>
    <t>TABLE 19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</si>
  <si>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</si>
  <si>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</si>
  <si>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</si>
  <si>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</si>
  <si>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</si>
  <si>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</si>
  <si>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</si>
  <si>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</si>
  <si>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</si>
  <si>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</si>
  <si>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</si>
  <si>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</si>
  <si>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</si>
  <si>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</si>
  <si>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</si>
  <si>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</si>
  <si>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</si>
  <si>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</si>
  <si>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</si>
  <si>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</si>
  <si>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</si>
  <si>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</si>
  <si>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</si>
  <si>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</si>
  <si>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</si>
  <si>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</si>
  <si>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</si>
  <si>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</si>
  <si>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</si>
  <si>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</si>
  <si>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</si>
  <si>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</si>
  <si>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</si>
  <si>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</si>
  <si>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</si>
  <si>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</si>
  <si>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</si>
  <si>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</si>
  <si>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</si>
  <si>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</si>
  <si>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</si>
  <si>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</si>
  <si>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</si>
  <si>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</si>
  <si>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</si>
  <si>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</si>
  <si>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</si>
  <si>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</si>
  <si>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</si>
  <si>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</si>
  <si>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</si>
  <si>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</si>
  <si>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</si>
  <si>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</si>
  <si>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</si>
  <si>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</si>
  <si>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</si>
  <si>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</si>
  <si>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/>
  </si>
  <si>
    <t>Total</t>
  </si>
  <si>
    <t>Provincial</t>
  </si>
  <si>
    <t>Federal</t>
  </si>
  <si>
    <t xml:space="preserve">Other </t>
  </si>
  <si>
    <t>Rentals</t>
  </si>
  <si>
    <t>Investment</t>
  </si>
  <si>
    <t>Operating</t>
  </si>
  <si>
    <t>Grants</t>
  </si>
  <si>
    <t>Tuition</t>
  </si>
  <si>
    <t>Revenue</t>
  </si>
  <si>
    <t>Income</t>
  </si>
  <si>
    <t>Kamloops-Thompson</t>
  </si>
  <si>
    <t>and Leases</t>
  </si>
  <si>
    <t>Pacific Rim</t>
  </si>
  <si>
    <t>qathet</t>
  </si>
  <si>
    <t>2024/25 ACTUAL SOURCES OF OPERATING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</si>
</sst>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4" formatCode="_(&quot;$&quot;* #,##0.00_);_(&quot;$&quot;* \(#,##0.00\);_(&quot;$&quot;* &quot;-&quot;??_);_(@_)"/>
    <numFmt numFmtId="164" formatCode="_(* #,##0_);[Red]_(* \(#,##0\);_(* &quot;-&quot;_);_(@_)"/>
  </numFmts>
  <fonts count="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9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44" fontId="3" fillId="0" borderId="0" xfId="2" applyFont="1"/>
    <xf numFmtId="44" fontId="4" fillId="0" borderId="0" xfId="2" applyFont="1"/>
    <xf numFmtId="0" fontId="4" fillId="0" borderId="0" xfId="0" applyFont="1"/>
    <xf numFmtId="44" fontId="3" fillId="0" borderId="0" xfId="2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37" fontId="3" fillId="0" borderId="0" xfId="0" applyNumberFormat="1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37" fontId="3" fillId="0" borderId="1" xfId="0" applyNumberFormat="1" applyFont="1" applyBorder="1" applyAlignment="1">
      <alignment horizontal="center"/>
    </xf>
    <xf numFmtId="3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Protection="1">
      <protection locked="0"/>
    </xf>
    <xf numFmtId="164" fontId="3" fillId="0" borderId="0" xfId="1" applyNumberFormat="1" applyFont="1" applyAlignment="1"/>
    <xf numFmtId="164" fontId="3" fillId="0" borderId="0" xfId="1" applyNumberFormat="1" applyFont="1" applyBorder="1" applyAlignment="1"/>
    <xf numFmtId="0" fontId="6" fillId="0" borderId="2" xfId="0" applyFont="1" applyBorder="1" applyAlignment="1">
      <alignment vertical="center"/>
    </xf>
    <xf numFmtId="164" fontId="6" fillId="0" borderId="2" xfId="0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164" fontId="6" fillId="0" borderId="0" xfId="0" applyNumberFormat="1" applyFont="1"/>
    <xf numFmtId="3" fontId="1" fillId="0" borderId="0" xfId="0" applyNumberFormat="1" applyFont="1"/>
    <xf numFmtId="0" fontId="1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44" fontId="5" fillId="0" borderId="0" xfId="2" applyFont="1" applyAlignment="1">
      <alignment horizontal="center"/>
    </xf>
  </cellXfs>
  <cellStyles count="3">
    <cellStyle name="Comma [0]" xfId="1" builtinId="6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8"/>
  <sheetViews>
    <sheetView tabSelected="1" zoomScaleNormal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6" sqref="A6"/>
    </sheetView>
  </sheetViews>
  <sheetFormatPr defaultRowHeight="13.2" x14ac:dyDescent="0.25"/>
  <cols>
    <col min="1" max="1" width="3.5546875" bestFit="1" customWidth="1"/>
    <col min="2" max="2" width="26.33203125" bestFit="1" customWidth="1"/>
    <col min="3" max="3" width="14" bestFit="1" customWidth="1"/>
    <col min="4" max="4" width="2.88671875" customWidth="1"/>
    <col min="5" max="5" width="14" customWidth="1"/>
    <col min="6" max="6" width="2.88671875" customWidth="1"/>
    <col min="7" max="7" width="14" customWidth="1"/>
    <col min="8" max="8" width="2.88671875" customWidth="1"/>
    <col min="9" max="9" width="14" customWidth="1"/>
    <col min="10" max="10" width="2.88671875" customWidth="1"/>
    <col min="11" max="11" width="14" customWidth="1"/>
    <col min="12" max="12" width="2.88671875" customWidth="1"/>
    <col min="13" max="13" width="14" customWidth="1"/>
    <col min="14" max="14" width="2.88671875" customWidth="1"/>
    <col min="15" max="15" width="14" bestFit="1" customWidth="1"/>
  </cols>
  <sheetData>
    <row r="1" spans="1:15" s="1" customFormat="1" ht="25.5" customHeight="1" x14ac:dyDescent="0.4">
      <c r="A1" s="27" t="s">
        <v>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s="2" customFormat="1" ht="25.5" customHeight="1" x14ac:dyDescent="0.4">
      <c r="A2" s="28" t="s">
        <v>76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</row>
    <row r="3" spans="1:15" s="3" customFormat="1" ht="15" customHeight="1" x14ac:dyDescent="0.25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</row>
    <row r="4" spans="1:15" s="4" customFormat="1" ht="15" customHeight="1" x14ac:dyDescent="0.25">
      <c r="A4" s="1"/>
      <c r="B4" s="7" t="s">
        <v>0</v>
      </c>
      <c r="C4" s="8" t="s">
        <v>0</v>
      </c>
      <c r="D4" s="8" t="s">
        <v>60</v>
      </c>
      <c r="E4" s="9" t="s">
        <v>60</v>
      </c>
      <c r="F4" s="8" t="s">
        <v>60</v>
      </c>
      <c r="G4" s="8" t="s">
        <v>60</v>
      </c>
      <c r="H4" s="8" t="s">
        <v>60</v>
      </c>
      <c r="I4" s="8" t="s">
        <v>60</v>
      </c>
      <c r="J4" s="8" t="s">
        <v>60</v>
      </c>
      <c r="K4" s="8" t="s">
        <v>60</v>
      </c>
      <c r="L4" s="8" t="s">
        <v>60</v>
      </c>
      <c r="M4" s="8" t="s">
        <v>60</v>
      </c>
      <c r="N4" s="8" t="s">
        <v>60</v>
      </c>
      <c r="O4" s="21" t="s">
        <v>61</v>
      </c>
    </row>
    <row r="5" spans="1:15" s="4" customFormat="1" ht="15" customHeight="1" x14ac:dyDescent="0.25">
      <c r="A5" s="1"/>
      <c r="B5" s="1" t="s">
        <v>0</v>
      </c>
      <c r="C5" s="6" t="s">
        <v>62</v>
      </c>
      <c r="D5" s="6" t="s">
        <v>60</v>
      </c>
      <c r="E5" s="10" t="s">
        <v>63</v>
      </c>
      <c r="F5" s="6" t="s">
        <v>60</v>
      </c>
      <c r="G5" s="6" t="s">
        <v>60</v>
      </c>
      <c r="H5" s="6" t="s">
        <v>60</v>
      </c>
      <c r="I5" s="6" t="s">
        <v>64</v>
      </c>
      <c r="J5" s="6" t="s">
        <v>60</v>
      </c>
      <c r="K5" s="6" t="s">
        <v>65</v>
      </c>
      <c r="L5" s="6" t="s">
        <v>60</v>
      </c>
      <c r="M5" s="6" t="s">
        <v>66</v>
      </c>
      <c r="N5" s="6" t="s">
        <v>60</v>
      </c>
      <c r="O5" s="22" t="s">
        <v>67</v>
      </c>
    </row>
    <row r="6" spans="1:15" s="4" customFormat="1" ht="15" customHeight="1" x14ac:dyDescent="0.25">
      <c r="A6" s="11"/>
      <c r="B6" s="11" t="s">
        <v>0</v>
      </c>
      <c r="C6" s="12" t="s">
        <v>68</v>
      </c>
      <c r="D6" s="12" t="s">
        <v>60</v>
      </c>
      <c r="E6" s="13" t="s">
        <v>68</v>
      </c>
      <c r="F6" s="12" t="s">
        <v>60</v>
      </c>
      <c r="G6" s="12" t="s">
        <v>69</v>
      </c>
      <c r="H6" s="12" t="s">
        <v>60</v>
      </c>
      <c r="I6" s="12" t="s">
        <v>70</v>
      </c>
      <c r="J6" s="12" t="s">
        <v>60</v>
      </c>
      <c r="K6" s="26" t="s">
        <v>73</v>
      </c>
      <c r="L6" s="12" t="s">
        <v>60</v>
      </c>
      <c r="M6" s="12" t="s">
        <v>71</v>
      </c>
      <c r="N6" s="12" t="s">
        <v>60</v>
      </c>
      <c r="O6" s="23" t="s">
        <v>70</v>
      </c>
    </row>
    <row r="7" spans="1:15" s="4" customFormat="1" ht="18" customHeight="1" x14ac:dyDescent="0.25">
      <c r="A7" s="1">
        <v>5</v>
      </c>
      <c r="B7" s="14" t="s">
        <v>2</v>
      </c>
      <c r="C7" s="15">
        <v>81482556</v>
      </c>
      <c r="D7" s="15"/>
      <c r="E7" s="16">
        <v>0</v>
      </c>
      <c r="F7" s="17"/>
      <c r="G7" s="17">
        <v>0</v>
      </c>
      <c r="H7" s="17"/>
      <c r="I7" s="15">
        <v>1143023</v>
      </c>
      <c r="J7" s="15"/>
      <c r="K7" s="15">
        <v>235903</v>
      </c>
      <c r="L7" s="15"/>
      <c r="M7" s="15">
        <v>418988</v>
      </c>
      <c r="N7" s="15"/>
      <c r="O7" s="24">
        <f t="shared" ref="O7:O66" si="0">SUM(C7:N7)</f>
        <v>83280470</v>
      </c>
    </row>
    <row r="8" spans="1:15" s="4" customFormat="1" ht="15" customHeight="1" x14ac:dyDescent="0.25">
      <c r="A8" s="14">
        <v>6</v>
      </c>
      <c r="B8" s="14" t="s">
        <v>3</v>
      </c>
      <c r="C8" s="15">
        <v>49190946</v>
      </c>
      <c r="D8" s="15"/>
      <c r="E8" s="16">
        <v>0</v>
      </c>
      <c r="F8" s="17"/>
      <c r="G8" s="17">
        <v>3929781</v>
      </c>
      <c r="H8" s="17"/>
      <c r="I8" s="15">
        <v>616419</v>
      </c>
      <c r="J8" s="15"/>
      <c r="K8" s="15">
        <v>126372</v>
      </c>
      <c r="L8" s="15"/>
      <c r="M8" s="15">
        <v>273746</v>
      </c>
      <c r="N8" s="15"/>
      <c r="O8" s="24">
        <f t="shared" si="0"/>
        <v>54137264</v>
      </c>
    </row>
    <row r="9" spans="1:15" s="4" customFormat="1" ht="15" customHeight="1" x14ac:dyDescent="0.25">
      <c r="A9" s="14">
        <v>8</v>
      </c>
      <c r="B9" s="14" t="s">
        <v>4</v>
      </c>
      <c r="C9" s="15">
        <v>65276772</v>
      </c>
      <c r="D9" s="15"/>
      <c r="E9" s="16">
        <v>188365</v>
      </c>
      <c r="F9" s="17"/>
      <c r="G9" s="17">
        <v>1052227</v>
      </c>
      <c r="H9" s="17"/>
      <c r="I9" s="15">
        <v>673733</v>
      </c>
      <c r="J9" s="15"/>
      <c r="K9" s="15">
        <v>160581</v>
      </c>
      <c r="L9" s="15"/>
      <c r="M9" s="15">
        <v>424471</v>
      </c>
      <c r="N9" s="15"/>
      <c r="O9" s="24">
        <f t="shared" si="0"/>
        <v>67776149</v>
      </c>
    </row>
    <row r="10" spans="1:15" s="4" customFormat="1" ht="15" customHeight="1" x14ac:dyDescent="0.25">
      <c r="A10" s="14">
        <v>10</v>
      </c>
      <c r="B10" s="14" t="s">
        <v>5</v>
      </c>
      <c r="C10" s="15">
        <v>11825021</v>
      </c>
      <c r="D10" s="15"/>
      <c r="E10" s="16">
        <v>0</v>
      </c>
      <c r="F10" s="17"/>
      <c r="G10" s="17">
        <v>0</v>
      </c>
      <c r="H10" s="17"/>
      <c r="I10" s="15">
        <v>191025</v>
      </c>
      <c r="J10" s="15"/>
      <c r="K10" s="15">
        <v>2969</v>
      </c>
      <c r="L10" s="15"/>
      <c r="M10" s="15">
        <v>117751</v>
      </c>
      <c r="N10" s="15"/>
      <c r="O10" s="24">
        <f t="shared" si="0"/>
        <v>12136766</v>
      </c>
    </row>
    <row r="11" spans="1:15" s="4" customFormat="1" ht="15" customHeight="1" x14ac:dyDescent="0.25">
      <c r="A11" s="14">
        <v>19</v>
      </c>
      <c r="B11" s="14" t="s">
        <v>6</v>
      </c>
      <c r="C11" s="15">
        <v>15896464</v>
      </c>
      <c r="D11" s="15"/>
      <c r="E11" s="16">
        <v>0</v>
      </c>
      <c r="F11" s="17"/>
      <c r="G11" s="17">
        <v>0</v>
      </c>
      <c r="H11" s="17"/>
      <c r="I11" s="15">
        <v>910715</v>
      </c>
      <c r="J11" s="15"/>
      <c r="K11" s="15">
        <v>253039</v>
      </c>
      <c r="L11" s="15"/>
      <c r="M11" s="15">
        <v>123130</v>
      </c>
      <c r="N11" s="15"/>
      <c r="O11" s="24">
        <f t="shared" si="0"/>
        <v>17183348</v>
      </c>
    </row>
    <row r="12" spans="1:15" s="4" customFormat="1" ht="15" customHeight="1" x14ac:dyDescent="0.25">
      <c r="A12" s="14">
        <v>20</v>
      </c>
      <c r="B12" s="14" t="s">
        <v>7</v>
      </c>
      <c r="C12" s="15">
        <v>53704299</v>
      </c>
      <c r="D12" s="15"/>
      <c r="E12" s="16">
        <v>0</v>
      </c>
      <c r="F12" s="17"/>
      <c r="G12" s="17">
        <v>21000</v>
      </c>
      <c r="H12" s="17"/>
      <c r="I12" s="15">
        <v>421374</v>
      </c>
      <c r="J12" s="15"/>
      <c r="K12" s="15">
        <v>110907</v>
      </c>
      <c r="L12" s="15"/>
      <c r="M12" s="15">
        <v>337773</v>
      </c>
      <c r="N12" s="15"/>
      <c r="O12" s="24">
        <f t="shared" si="0"/>
        <v>54595353</v>
      </c>
    </row>
    <row r="13" spans="1:15" s="4" customFormat="1" ht="15" customHeight="1" x14ac:dyDescent="0.25">
      <c r="A13" s="14">
        <v>22</v>
      </c>
      <c r="B13" s="14" t="s">
        <v>8</v>
      </c>
      <c r="C13" s="15">
        <v>111545390</v>
      </c>
      <c r="D13" s="15"/>
      <c r="E13" s="16">
        <v>0</v>
      </c>
      <c r="F13" s="17"/>
      <c r="G13" s="17">
        <v>6798537</v>
      </c>
      <c r="H13" s="17"/>
      <c r="I13" s="15">
        <v>2313582</v>
      </c>
      <c r="J13" s="15"/>
      <c r="K13" s="15">
        <v>198511</v>
      </c>
      <c r="L13" s="15"/>
      <c r="M13" s="15">
        <v>875618</v>
      </c>
      <c r="N13" s="15"/>
      <c r="O13" s="24">
        <f t="shared" si="0"/>
        <v>121731638</v>
      </c>
    </row>
    <row r="14" spans="1:15" s="4" customFormat="1" ht="15" customHeight="1" x14ac:dyDescent="0.25">
      <c r="A14" s="14">
        <v>23</v>
      </c>
      <c r="B14" s="14" t="s">
        <v>9</v>
      </c>
      <c r="C14" s="15">
        <v>292030018</v>
      </c>
      <c r="D14" s="15"/>
      <c r="E14" s="16">
        <v>2099328</v>
      </c>
      <c r="F14" s="17"/>
      <c r="G14" s="17">
        <v>7106375</v>
      </c>
      <c r="H14" s="17"/>
      <c r="I14" s="15">
        <v>6003092</v>
      </c>
      <c r="J14" s="15"/>
      <c r="K14" s="15">
        <v>1257487</v>
      </c>
      <c r="L14" s="15"/>
      <c r="M14" s="15">
        <v>943428</v>
      </c>
      <c r="N14" s="15"/>
      <c r="O14" s="24">
        <f t="shared" si="0"/>
        <v>309439728</v>
      </c>
    </row>
    <row r="15" spans="1:15" s="4" customFormat="1" ht="15" customHeight="1" x14ac:dyDescent="0.25">
      <c r="A15" s="14">
        <v>27</v>
      </c>
      <c r="B15" s="14" t="s">
        <v>10</v>
      </c>
      <c r="C15" s="15">
        <v>61629839</v>
      </c>
      <c r="D15" s="15"/>
      <c r="E15" s="16">
        <v>0</v>
      </c>
      <c r="F15" s="17"/>
      <c r="G15" s="17">
        <v>26375</v>
      </c>
      <c r="H15" s="17"/>
      <c r="I15" s="15">
        <v>3310236</v>
      </c>
      <c r="J15" s="15"/>
      <c r="K15" s="15">
        <v>139681</v>
      </c>
      <c r="L15" s="15"/>
      <c r="M15" s="15">
        <v>176391</v>
      </c>
      <c r="N15" s="15"/>
      <c r="O15" s="24">
        <f t="shared" si="0"/>
        <v>65282522</v>
      </c>
    </row>
    <row r="16" spans="1:15" s="4" customFormat="1" ht="15" customHeight="1" x14ac:dyDescent="0.25">
      <c r="A16" s="14">
        <v>28</v>
      </c>
      <c r="B16" s="14" t="s">
        <v>11</v>
      </c>
      <c r="C16" s="15">
        <v>43287140</v>
      </c>
      <c r="D16" s="15"/>
      <c r="E16" s="16">
        <v>0</v>
      </c>
      <c r="F16" s="17"/>
      <c r="G16" s="17">
        <v>0</v>
      </c>
      <c r="H16" s="17"/>
      <c r="I16" s="15">
        <v>270326</v>
      </c>
      <c r="J16" s="15"/>
      <c r="K16" s="15">
        <v>188438</v>
      </c>
      <c r="L16" s="15"/>
      <c r="M16" s="15">
        <v>464644</v>
      </c>
      <c r="N16" s="15"/>
      <c r="O16" s="24">
        <f t="shared" si="0"/>
        <v>44210548</v>
      </c>
    </row>
    <row r="17" spans="1:15" s="4" customFormat="1" ht="15" customHeight="1" x14ac:dyDescent="0.25">
      <c r="A17" s="14">
        <v>33</v>
      </c>
      <c r="B17" s="14" t="s">
        <v>12</v>
      </c>
      <c r="C17" s="15">
        <v>188626813</v>
      </c>
      <c r="D17" s="15"/>
      <c r="E17" s="16">
        <v>380788</v>
      </c>
      <c r="F17" s="17"/>
      <c r="G17" s="17">
        <v>3019487</v>
      </c>
      <c r="H17" s="17"/>
      <c r="I17" s="15">
        <v>4341552</v>
      </c>
      <c r="J17" s="15"/>
      <c r="K17" s="15">
        <v>342738</v>
      </c>
      <c r="L17" s="15"/>
      <c r="M17" s="15">
        <v>1157731</v>
      </c>
      <c r="N17" s="15"/>
      <c r="O17" s="24">
        <f t="shared" si="0"/>
        <v>197869109</v>
      </c>
    </row>
    <row r="18" spans="1:15" s="4" customFormat="1" ht="15" customHeight="1" x14ac:dyDescent="0.25">
      <c r="A18" s="14">
        <v>34</v>
      </c>
      <c r="B18" s="14" t="s">
        <v>13</v>
      </c>
      <c r="C18" s="15">
        <v>234484776</v>
      </c>
      <c r="D18" s="15"/>
      <c r="E18" s="16">
        <v>13050</v>
      </c>
      <c r="F18" s="17"/>
      <c r="G18" s="17">
        <v>6333708</v>
      </c>
      <c r="H18" s="17"/>
      <c r="I18" s="15">
        <v>1979091</v>
      </c>
      <c r="J18" s="15"/>
      <c r="K18" s="15">
        <v>534892</v>
      </c>
      <c r="L18" s="15"/>
      <c r="M18" s="15">
        <v>657687</v>
      </c>
      <c r="N18" s="15"/>
      <c r="O18" s="24">
        <f t="shared" si="0"/>
        <v>244003204</v>
      </c>
    </row>
    <row r="19" spans="1:15" s="4" customFormat="1" ht="15" customHeight="1" x14ac:dyDescent="0.25">
      <c r="A19" s="14">
        <v>35</v>
      </c>
      <c r="B19" s="14" t="s">
        <v>14</v>
      </c>
      <c r="C19" s="15">
        <v>289228084</v>
      </c>
      <c r="D19" s="15"/>
      <c r="E19" s="16">
        <v>0</v>
      </c>
      <c r="F19" s="17"/>
      <c r="G19" s="17">
        <v>17642938</v>
      </c>
      <c r="H19" s="17"/>
      <c r="I19" s="15">
        <v>1495105</v>
      </c>
      <c r="J19" s="15"/>
      <c r="K19" s="15">
        <v>1329530</v>
      </c>
      <c r="L19" s="15"/>
      <c r="M19" s="15">
        <v>2687796</v>
      </c>
      <c r="N19" s="15"/>
      <c r="O19" s="24">
        <f t="shared" si="0"/>
        <v>312383453</v>
      </c>
    </row>
    <row r="20" spans="1:15" s="4" customFormat="1" ht="15" customHeight="1" x14ac:dyDescent="0.25">
      <c r="A20" s="14">
        <v>36</v>
      </c>
      <c r="B20" s="14" t="s">
        <v>15</v>
      </c>
      <c r="C20" s="15">
        <v>933419173</v>
      </c>
      <c r="D20" s="15"/>
      <c r="E20" s="16">
        <v>4397711</v>
      </c>
      <c r="F20" s="17"/>
      <c r="G20" s="17">
        <v>14031114</v>
      </c>
      <c r="H20" s="17"/>
      <c r="I20" s="15">
        <v>5689334</v>
      </c>
      <c r="J20" s="15"/>
      <c r="K20" s="15">
        <v>5618825</v>
      </c>
      <c r="L20" s="15"/>
      <c r="M20" s="15">
        <v>4405055</v>
      </c>
      <c r="N20" s="15"/>
      <c r="O20" s="24">
        <f t="shared" si="0"/>
        <v>967561212</v>
      </c>
    </row>
    <row r="21" spans="1:15" s="4" customFormat="1" ht="15" customHeight="1" x14ac:dyDescent="0.25">
      <c r="A21" s="14">
        <v>37</v>
      </c>
      <c r="B21" s="14" t="s">
        <v>16</v>
      </c>
      <c r="C21" s="15">
        <v>185036960</v>
      </c>
      <c r="D21" s="15"/>
      <c r="E21" s="16">
        <v>2320708</v>
      </c>
      <c r="F21" s="17"/>
      <c r="G21" s="17">
        <v>10590864</v>
      </c>
      <c r="H21" s="17"/>
      <c r="I21" s="15">
        <v>7421024</v>
      </c>
      <c r="J21" s="15"/>
      <c r="K21" s="15">
        <v>1036539</v>
      </c>
      <c r="L21" s="15"/>
      <c r="M21" s="15">
        <v>1570668</v>
      </c>
      <c r="N21" s="15"/>
      <c r="O21" s="24">
        <f t="shared" si="0"/>
        <v>207976763</v>
      </c>
    </row>
    <row r="22" spans="1:15" s="4" customFormat="1" ht="15" customHeight="1" x14ac:dyDescent="0.25">
      <c r="A22" s="14">
        <v>38</v>
      </c>
      <c r="B22" s="14" t="s">
        <v>17</v>
      </c>
      <c r="C22" s="15">
        <v>259472120</v>
      </c>
      <c r="D22" s="15"/>
      <c r="E22" s="16">
        <v>0</v>
      </c>
      <c r="F22" s="17"/>
      <c r="G22" s="17">
        <v>17844512</v>
      </c>
      <c r="H22" s="17"/>
      <c r="I22" s="15">
        <v>1490349</v>
      </c>
      <c r="J22" s="15"/>
      <c r="K22" s="15">
        <v>2025377</v>
      </c>
      <c r="L22" s="15"/>
      <c r="M22" s="15">
        <v>2521566</v>
      </c>
      <c r="N22" s="15"/>
      <c r="O22" s="24">
        <f t="shared" si="0"/>
        <v>283353924</v>
      </c>
    </row>
    <row r="23" spans="1:15" s="4" customFormat="1" ht="15" customHeight="1" x14ac:dyDescent="0.25">
      <c r="A23" s="14">
        <v>39</v>
      </c>
      <c r="B23" s="14" t="s">
        <v>18</v>
      </c>
      <c r="C23" s="15">
        <v>594151364</v>
      </c>
      <c r="D23" s="15"/>
      <c r="E23" s="16">
        <v>3375678</v>
      </c>
      <c r="F23" s="17"/>
      <c r="G23" s="17">
        <v>26400962</v>
      </c>
      <c r="H23" s="17"/>
      <c r="I23" s="15">
        <v>23010327</v>
      </c>
      <c r="J23" s="15"/>
      <c r="K23" s="15">
        <v>6697240</v>
      </c>
      <c r="L23" s="15"/>
      <c r="M23" s="15">
        <v>6282119</v>
      </c>
      <c r="N23" s="15"/>
      <c r="O23" s="24">
        <f t="shared" si="0"/>
        <v>659917690</v>
      </c>
    </row>
    <row r="24" spans="1:15" s="4" customFormat="1" ht="15" customHeight="1" x14ac:dyDescent="0.25">
      <c r="A24" s="14">
        <v>40</v>
      </c>
      <c r="B24" s="14" t="s">
        <v>19</v>
      </c>
      <c r="C24" s="15">
        <v>92459257</v>
      </c>
      <c r="D24" s="15"/>
      <c r="E24" s="16">
        <v>0</v>
      </c>
      <c r="F24" s="17"/>
      <c r="G24" s="17">
        <v>2721000</v>
      </c>
      <c r="H24" s="17"/>
      <c r="I24" s="15">
        <v>455630</v>
      </c>
      <c r="J24" s="15"/>
      <c r="K24" s="15">
        <v>820701</v>
      </c>
      <c r="L24" s="15"/>
      <c r="M24" s="15">
        <v>392632</v>
      </c>
      <c r="N24" s="15"/>
      <c r="O24" s="24">
        <f t="shared" si="0"/>
        <v>96849220</v>
      </c>
    </row>
    <row r="25" spans="1:15" s="4" customFormat="1" ht="15" customHeight="1" x14ac:dyDescent="0.25">
      <c r="A25" s="14">
        <v>41</v>
      </c>
      <c r="B25" s="14" t="s">
        <v>20</v>
      </c>
      <c r="C25" s="15">
        <v>312710289</v>
      </c>
      <c r="D25" s="15"/>
      <c r="E25" s="16">
        <v>0</v>
      </c>
      <c r="F25" s="17"/>
      <c r="G25" s="17">
        <v>17944554</v>
      </c>
      <c r="H25" s="17"/>
      <c r="I25" s="15">
        <v>5192218</v>
      </c>
      <c r="J25" s="15"/>
      <c r="K25" s="15">
        <v>1597907</v>
      </c>
      <c r="L25" s="15"/>
      <c r="M25" s="15">
        <v>1220126</v>
      </c>
      <c r="N25" s="15"/>
      <c r="O25" s="24">
        <f t="shared" si="0"/>
        <v>338665094</v>
      </c>
    </row>
    <row r="26" spans="1:15" s="4" customFormat="1" ht="15" customHeight="1" x14ac:dyDescent="0.25">
      <c r="A26" s="14">
        <v>42</v>
      </c>
      <c r="B26" s="14" t="s">
        <v>21</v>
      </c>
      <c r="C26" s="15">
        <v>198273271</v>
      </c>
      <c r="D26" s="15"/>
      <c r="E26" s="16">
        <v>345570</v>
      </c>
      <c r="F26" s="17"/>
      <c r="G26" s="17">
        <v>11202453</v>
      </c>
      <c r="H26" s="17"/>
      <c r="I26" s="15">
        <v>1709420</v>
      </c>
      <c r="J26" s="15"/>
      <c r="K26" s="15">
        <v>909201</v>
      </c>
      <c r="L26" s="15"/>
      <c r="M26" s="15">
        <v>2029144</v>
      </c>
      <c r="N26" s="15"/>
      <c r="O26" s="24">
        <f t="shared" si="0"/>
        <v>214469059</v>
      </c>
    </row>
    <row r="27" spans="1:15" s="4" customFormat="1" ht="15" customHeight="1" x14ac:dyDescent="0.25">
      <c r="A27" s="14">
        <v>43</v>
      </c>
      <c r="B27" s="14" t="s">
        <v>22</v>
      </c>
      <c r="C27" s="15">
        <v>379895203</v>
      </c>
      <c r="D27" s="15"/>
      <c r="E27" s="16">
        <v>0</v>
      </c>
      <c r="F27" s="17"/>
      <c r="G27" s="17">
        <v>24600151</v>
      </c>
      <c r="H27" s="17"/>
      <c r="I27" s="15">
        <v>889170</v>
      </c>
      <c r="J27" s="15"/>
      <c r="K27" s="15">
        <v>2803860</v>
      </c>
      <c r="L27" s="15"/>
      <c r="M27" s="15">
        <v>7223396</v>
      </c>
      <c r="N27" s="15"/>
      <c r="O27" s="24">
        <f t="shared" si="0"/>
        <v>415411780</v>
      </c>
    </row>
    <row r="28" spans="1:15" s="4" customFormat="1" ht="15" customHeight="1" x14ac:dyDescent="0.25">
      <c r="A28" s="14">
        <v>44</v>
      </c>
      <c r="B28" s="14" t="s">
        <v>23</v>
      </c>
      <c r="C28" s="15">
        <v>186951558</v>
      </c>
      <c r="D28" s="15"/>
      <c r="E28" s="16">
        <v>14000</v>
      </c>
      <c r="F28" s="17"/>
      <c r="G28" s="17">
        <v>11260706</v>
      </c>
      <c r="H28" s="17"/>
      <c r="I28" s="15">
        <v>5581164</v>
      </c>
      <c r="J28" s="15"/>
      <c r="K28" s="15">
        <v>3199381</v>
      </c>
      <c r="L28" s="15"/>
      <c r="M28" s="15">
        <v>1463633</v>
      </c>
      <c r="N28" s="15"/>
      <c r="O28" s="24">
        <f t="shared" si="0"/>
        <v>208470442</v>
      </c>
    </row>
    <row r="29" spans="1:15" s="4" customFormat="1" ht="15" customHeight="1" x14ac:dyDescent="0.25">
      <c r="A29" s="14">
        <v>45</v>
      </c>
      <c r="B29" s="14" t="s">
        <v>24</v>
      </c>
      <c r="C29" s="15">
        <v>80585263</v>
      </c>
      <c r="D29" s="15"/>
      <c r="E29" s="16">
        <v>0</v>
      </c>
      <c r="F29" s="17"/>
      <c r="G29" s="17">
        <v>9106775</v>
      </c>
      <c r="H29" s="17"/>
      <c r="I29" s="15">
        <v>2536797</v>
      </c>
      <c r="J29" s="15"/>
      <c r="K29" s="15">
        <v>449361</v>
      </c>
      <c r="L29" s="15"/>
      <c r="M29" s="15">
        <v>709686</v>
      </c>
      <c r="N29" s="15"/>
      <c r="O29" s="24">
        <f t="shared" si="0"/>
        <v>93387882</v>
      </c>
    </row>
    <row r="30" spans="1:15" s="4" customFormat="1" ht="15" customHeight="1" x14ac:dyDescent="0.25">
      <c r="A30" s="14">
        <v>46</v>
      </c>
      <c r="B30" s="14" t="s">
        <v>25</v>
      </c>
      <c r="C30" s="15">
        <v>52990760</v>
      </c>
      <c r="D30" s="15"/>
      <c r="E30" s="16">
        <v>0</v>
      </c>
      <c r="F30" s="17"/>
      <c r="G30" s="17">
        <v>174200</v>
      </c>
      <c r="H30" s="17"/>
      <c r="I30" s="15">
        <v>796265</v>
      </c>
      <c r="J30" s="15"/>
      <c r="K30" s="15">
        <v>138699</v>
      </c>
      <c r="L30" s="15"/>
      <c r="M30" s="15">
        <v>550877</v>
      </c>
      <c r="N30" s="15"/>
      <c r="O30" s="24">
        <f t="shared" si="0"/>
        <v>54650801</v>
      </c>
    </row>
    <row r="31" spans="1:15" s="4" customFormat="1" ht="15" customHeight="1" x14ac:dyDescent="0.25">
      <c r="A31" s="14">
        <v>47</v>
      </c>
      <c r="B31" s="25" t="s">
        <v>75</v>
      </c>
      <c r="C31" s="15">
        <v>41943114</v>
      </c>
      <c r="D31" s="15"/>
      <c r="E31" s="16">
        <v>0</v>
      </c>
      <c r="F31" s="17"/>
      <c r="G31" s="17">
        <v>981927</v>
      </c>
      <c r="H31" s="17"/>
      <c r="I31" s="15">
        <v>1983702</v>
      </c>
      <c r="J31" s="15"/>
      <c r="K31" s="15">
        <v>97072</v>
      </c>
      <c r="L31" s="15"/>
      <c r="M31" s="15">
        <v>88520</v>
      </c>
      <c r="N31" s="15"/>
      <c r="O31" s="24">
        <f t="shared" si="0"/>
        <v>45094335</v>
      </c>
    </row>
    <row r="32" spans="1:15" s="4" customFormat="1" ht="15" customHeight="1" x14ac:dyDescent="0.25">
      <c r="A32" s="14">
        <v>48</v>
      </c>
      <c r="B32" s="14" t="s">
        <v>26</v>
      </c>
      <c r="C32" s="15">
        <v>65995428</v>
      </c>
      <c r="D32" s="15"/>
      <c r="E32" s="16">
        <v>0</v>
      </c>
      <c r="F32" s="17"/>
      <c r="G32" s="17">
        <v>2458542</v>
      </c>
      <c r="H32" s="17"/>
      <c r="I32" s="15">
        <v>3824550</v>
      </c>
      <c r="J32" s="15"/>
      <c r="K32" s="15">
        <v>405506</v>
      </c>
      <c r="L32" s="15"/>
      <c r="M32" s="15">
        <v>474716</v>
      </c>
      <c r="N32" s="15"/>
      <c r="O32" s="24">
        <f t="shared" si="0"/>
        <v>73158742</v>
      </c>
    </row>
    <row r="33" spans="1:15" s="4" customFormat="1" ht="15" customHeight="1" x14ac:dyDescent="0.25">
      <c r="A33" s="14">
        <v>49</v>
      </c>
      <c r="B33" s="14" t="s">
        <v>27</v>
      </c>
      <c r="C33" s="15">
        <v>4212771</v>
      </c>
      <c r="D33" s="15"/>
      <c r="E33" s="16">
        <v>0</v>
      </c>
      <c r="F33" s="17"/>
      <c r="G33" s="17">
        <v>0</v>
      </c>
      <c r="H33" s="17"/>
      <c r="I33" s="15">
        <v>3795991</v>
      </c>
      <c r="J33" s="15"/>
      <c r="K33" s="15">
        <v>8900</v>
      </c>
      <c r="L33" s="15"/>
      <c r="M33" s="15">
        <v>24409</v>
      </c>
      <c r="N33" s="15"/>
      <c r="O33" s="24">
        <f t="shared" si="0"/>
        <v>8042071</v>
      </c>
    </row>
    <row r="34" spans="1:15" s="4" customFormat="1" ht="15" customHeight="1" x14ac:dyDescent="0.25">
      <c r="A34" s="14">
        <v>50</v>
      </c>
      <c r="B34" s="14" t="s">
        <v>28</v>
      </c>
      <c r="C34" s="15">
        <v>8520828</v>
      </c>
      <c r="D34" s="15"/>
      <c r="E34" s="16">
        <v>0</v>
      </c>
      <c r="F34" s="17"/>
      <c r="G34" s="17">
        <v>0</v>
      </c>
      <c r="H34" s="17"/>
      <c r="I34" s="15">
        <v>4741779</v>
      </c>
      <c r="J34" s="15"/>
      <c r="K34" s="15">
        <v>50725</v>
      </c>
      <c r="L34" s="15"/>
      <c r="M34" s="15">
        <v>75553</v>
      </c>
      <c r="N34" s="15"/>
      <c r="O34" s="24">
        <f t="shared" si="0"/>
        <v>13388885</v>
      </c>
    </row>
    <row r="35" spans="1:15" s="4" customFormat="1" ht="15" customHeight="1" x14ac:dyDescent="0.25">
      <c r="A35" s="14">
        <v>51</v>
      </c>
      <c r="B35" s="14" t="s">
        <v>29</v>
      </c>
      <c r="C35" s="15">
        <v>21614946</v>
      </c>
      <c r="D35" s="15"/>
      <c r="E35" s="16">
        <v>0</v>
      </c>
      <c r="F35" s="17"/>
      <c r="G35" s="17">
        <v>19869</v>
      </c>
      <c r="H35" s="17"/>
      <c r="I35" s="15">
        <v>174571</v>
      </c>
      <c r="J35" s="15"/>
      <c r="K35" s="15">
        <v>51500</v>
      </c>
      <c r="L35" s="15"/>
      <c r="M35" s="15">
        <v>136490</v>
      </c>
      <c r="N35" s="15"/>
      <c r="O35" s="24">
        <f t="shared" si="0"/>
        <v>21997376</v>
      </c>
    </row>
    <row r="36" spans="1:15" s="4" customFormat="1" ht="15" customHeight="1" x14ac:dyDescent="0.25">
      <c r="A36" s="14">
        <v>52</v>
      </c>
      <c r="B36" s="14" t="s">
        <v>30</v>
      </c>
      <c r="C36" s="15">
        <v>27221344</v>
      </c>
      <c r="D36" s="15"/>
      <c r="E36" s="16">
        <v>0</v>
      </c>
      <c r="F36" s="17"/>
      <c r="G36" s="17">
        <v>71950</v>
      </c>
      <c r="H36" s="17"/>
      <c r="I36" s="15">
        <v>2553029</v>
      </c>
      <c r="J36" s="15"/>
      <c r="K36" s="15">
        <v>133391</v>
      </c>
      <c r="L36" s="15"/>
      <c r="M36" s="15">
        <v>271615</v>
      </c>
      <c r="N36" s="15"/>
      <c r="O36" s="24">
        <f t="shared" si="0"/>
        <v>30251329</v>
      </c>
    </row>
    <row r="37" spans="1:15" s="4" customFormat="1" ht="15" customHeight="1" x14ac:dyDescent="0.25">
      <c r="A37" s="14">
        <v>53</v>
      </c>
      <c r="B37" s="14" t="s">
        <v>31</v>
      </c>
      <c r="C37" s="15">
        <v>34924376</v>
      </c>
      <c r="D37" s="15"/>
      <c r="E37" s="16">
        <v>0</v>
      </c>
      <c r="F37" s="17"/>
      <c r="G37" s="17">
        <v>5000</v>
      </c>
      <c r="H37" s="17"/>
      <c r="I37" s="15">
        <v>1721157</v>
      </c>
      <c r="J37" s="15"/>
      <c r="K37" s="15">
        <v>58335</v>
      </c>
      <c r="L37" s="15"/>
      <c r="M37" s="15">
        <v>136026</v>
      </c>
      <c r="N37" s="15"/>
      <c r="O37" s="24">
        <f t="shared" si="0"/>
        <v>36844894</v>
      </c>
    </row>
    <row r="38" spans="1:15" s="4" customFormat="1" ht="15" customHeight="1" x14ac:dyDescent="0.25">
      <c r="A38" s="1">
        <v>54</v>
      </c>
      <c r="B38" s="14" t="s">
        <v>32</v>
      </c>
      <c r="C38" s="15">
        <v>26266785</v>
      </c>
      <c r="D38" s="15"/>
      <c r="E38" s="16">
        <v>0</v>
      </c>
      <c r="F38" s="17"/>
      <c r="G38" s="17">
        <v>0</v>
      </c>
      <c r="H38" s="17"/>
      <c r="I38" s="15">
        <v>843886</v>
      </c>
      <c r="J38" s="15"/>
      <c r="K38" s="15">
        <v>93296</v>
      </c>
      <c r="L38" s="15"/>
      <c r="M38" s="15">
        <v>243459</v>
      </c>
      <c r="N38" s="15"/>
      <c r="O38" s="24">
        <f t="shared" si="0"/>
        <v>27447426</v>
      </c>
    </row>
    <row r="39" spans="1:15" s="4" customFormat="1" ht="15" customHeight="1" x14ac:dyDescent="0.25">
      <c r="A39" s="14">
        <v>57</v>
      </c>
      <c r="B39" s="14" t="s">
        <v>33</v>
      </c>
      <c r="C39" s="15">
        <v>176686082</v>
      </c>
      <c r="D39" s="15"/>
      <c r="E39" s="16">
        <v>0</v>
      </c>
      <c r="F39" s="17"/>
      <c r="G39" s="17">
        <v>88107</v>
      </c>
      <c r="H39" s="17"/>
      <c r="I39" s="15">
        <v>1805493</v>
      </c>
      <c r="J39" s="15"/>
      <c r="K39" s="15">
        <v>1014244</v>
      </c>
      <c r="L39" s="15"/>
      <c r="M39" s="15">
        <v>859763</v>
      </c>
      <c r="N39" s="15"/>
      <c r="O39" s="24">
        <f t="shared" si="0"/>
        <v>180453689</v>
      </c>
    </row>
    <row r="40" spans="1:15" s="4" customFormat="1" ht="15" customHeight="1" x14ac:dyDescent="0.25">
      <c r="A40" s="14">
        <v>58</v>
      </c>
      <c r="B40" s="14" t="s">
        <v>34</v>
      </c>
      <c r="C40" s="15">
        <v>27307845</v>
      </c>
      <c r="D40" s="15"/>
      <c r="E40" s="16">
        <v>0</v>
      </c>
      <c r="F40" s="17"/>
      <c r="G40" s="17">
        <v>0</v>
      </c>
      <c r="H40" s="17"/>
      <c r="I40" s="15">
        <v>3390443</v>
      </c>
      <c r="J40" s="15"/>
      <c r="K40" s="15">
        <v>224646</v>
      </c>
      <c r="L40" s="15"/>
      <c r="M40" s="15">
        <v>388852</v>
      </c>
      <c r="N40" s="15"/>
      <c r="O40" s="24">
        <f t="shared" si="0"/>
        <v>31311786</v>
      </c>
    </row>
    <row r="41" spans="1:15" s="4" customFormat="1" ht="15" customHeight="1" x14ac:dyDescent="0.25">
      <c r="A41" s="14">
        <v>59</v>
      </c>
      <c r="B41" s="14" t="s">
        <v>35</v>
      </c>
      <c r="C41" s="15">
        <v>54581588</v>
      </c>
      <c r="D41" s="15"/>
      <c r="E41" s="16">
        <v>0</v>
      </c>
      <c r="F41" s="17"/>
      <c r="G41" s="17">
        <v>63627</v>
      </c>
      <c r="H41" s="17"/>
      <c r="I41" s="15">
        <v>1302362</v>
      </c>
      <c r="J41" s="15"/>
      <c r="K41" s="15">
        <v>176715</v>
      </c>
      <c r="L41" s="15"/>
      <c r="M41" s="15">
        <v>767215</v>
      </c>
      <c r="N41" s="15"/>
      <c r="O41" s="24">
        <f t="shared" si="0"/>
        <v>56891507</v>
      </c>
    </row>
    <row r="42" spans="1:15" s="4" customFormat="1" ht="15" customHeight="1" x14ac:dyDescent="0.25">
      <c r="A42" s="14">
        <v>60</v>
      </c>
      <c r="B42" s="14" t="s">
        <v>36</v>
      </c>
      <c r="C42" s="15">
        <v>83539675</v>
      </c>
      <c r="D42" s="15"/>
      <c r="E42" s="16">
        <v>0</v>
      </c>
      <c r="F42" s="17"/>
      <c r="G42" s="17">
        <v>736768</v>
      </c>
      <c r="H42" s="17"/>
      <c r="I42" s="15">
        <v>1924833</v>
      </c>
      <c r="J42" s="15"/>
      <c r="K42" s="15">
        <v>123658</v>
      </c>
      <c r="L42" s="15"/>
      <c r="M42" s="15">
        <v>511379</v>
      </c>
      <c r="N42" s="15"/>
      <c r="O42" s="24">
        <f t="shared" si="0"/>
        <v>86836313</v>
      </c>
    </row>
    <row r="43" spans="1:15" s="4" customFormat="1" ht="15" customHeight="1" x14ac:dyDescent="0.25">
      <c r="A43" s="14">
        <v>61</v>
      </c>
      <c r="B43" s="14" t="s">
        <v>37</v>
      </c>
      <c r="C43" s="15">
        <v>240833740</v>
      </c>
      <c r="D43" s="15"/>
      <c r="E43" s="16">
        <v>0</v>
      </c>
      <c r="F43" s="17"/>
      <c r="G43" s="17">
        <v>16126998</v>
      </c>
      <c r="H43" s="17"/>
      <c r="I43" s="15">
        <v>3438344</v>
      </c>
      <c r="J43" s="15"/>
      <c r="K43" s="15">
        <v>3943855</v>
      </c>
      <c r="L43" s="15"/>
      <c r="M43" s="15">
        <v>1939085</v>
      </c>
      <c r="N43" s="15"/>
      <c r="O43" s="24">
        <f t="shared" si="0"/>
        <v>266282022</v>
      </c>
    </row>
    <row r="44" spans="1:15" s="4" customFormat="1" ht="15" customHeight="1" x14ac:dyDescent="0.25">
      <c r="A44" s="14">
        <v>62</v>
      </c>
      <c r="B44" s="14" t="s">
        <v>38</v>
      </c>
      <c r="C44" s="15">
        <v>168049397</v>
      </c>
      <c r="D44" s="15"/>
      <c r="E44" s="16">
        <v>0</v>
      </c>
      <c r="F44" s="18"/>
      <c r="G44" s="18">
        <v>7840268</v>
      </c>
      <c r="H44" s="18"/>
      <c r="I44" s="15">
        <v>2050040</v>
      </c>
      <c r="J44" s="15"/>
      <c r="K44" s="15">
        <v>610131</v>
      </c>
      <c r="L44" s="15"/>
      <c r="M44" s="15">
        <v>1093499</v>
      </c>
      <c r="N44" s="15"/>
      <c r="O44" s="24">
        <f t="shared" si="0"/>
        <v>179643335</v>
      </c>
    </row>
    <row r="45" spans="1:15" s="4" customFormat="1" ht="15" customHeight="1" x14ac:dyDescent="0.25">
      <c r="A45" s="14">
        <v>63</v>
      </c>
      <c r="B45" s="14" t="s">
        <v>39</v>
      </c>
      <c r="C45" s="15">
        <v>90564503</v>
      </c>
      <c r="D45" s="15"/>
      <c r="E45" s="16">
        <v>544918</v>
      </c>
      <c r="F45" s="17"/>
      <c r="G45" s="17">
        <v>4756763</v>
      </c>
      <c r="H45" s="17"/>
      <c r="I45" s="15">
        <v>7676533</v>
      </c>
      <c r="J45" s="15"/>
      <c r="K45" s="15">
        <v>501252</v>
      </c>
      <c r="L45" s="15"/>
      <c r="M45" s="15">
        <v>911651</v>
      </c>
      <c r="N45" s="15"/>
      <c r="O45" s="24">
        <f t="shared" si="0"/>
        <v>104955620</v>
      </c>
    </row>
    <row r="46" spans="1:15" s="4" customFormat="1" ht="15" customHeight="1" x14ac:dyDescent="0.25">
      <c r="A46" s="14">
        <v>64</v>
      </c>
      <c r="B46" s="14" t="s">
        <v>40</v>
      </c>
      <c r="C46" s="15">
        <v>23460475</v>
      </c>
      <c r="D46" s="15"/>
      <c r="E46" s="16">
        <v>0</v>
      </c>
      <c r="F46" s="17"/>
      <c r="G46" s="17">
        <v>472050</v>
      </c>
      <c r="H46" s="17"/>
      <c r="I46" s="15">
        <v>612027</v>
      </c>
      <c r="J46" s="15"/>
      <c r="K46" s="15">
        <v>98999</v>
      </c>
      <c r="L46" s="15"/>
      <c r="M46" s="15">
        <v>218010</v>
      </c>
      <c r="N46" s="15"/>
      <c r="O46" s="24">
        <f t="shared" si="0"/>
        <v>24861561</v>
      </c>
    </row>
    <row r="47" spans="1:15" s="4" customFormat="1" ht="15" customHeight="1" x14ac:dyDescent="0.25">
      <c r="A47" s="14">
        <v>67</v>
      </c>
      <c r="B47" s="14" t="s">
        <v>41</v>
      </c>
      <c r="C47" s="15">
        <v>74814605</v>
      </c>
      <c r="D47" s="15"/>
      <c r="E47" s="16">
        <v>0</v>
      </c>
      <c r="F47" s="17"/>
      <c r="G47" s="17">
        <v>1406016</v>
      </c>
      <c r="H47" s="17"/>
      <c r="I47" s="15">
        <v>561047</v>
      </c>
      <c r="J47" s="15"/>
      <c r="K47" s="15">
        <v>239506</v>
      </c>
      <c r="L47" s="15"/>
      <c r="M47" s="15">
        <v>495250</v>
      </c>
      <c r="N47" s="15"/>
      <c r="O47" s="24">
        <f t="shared" si="0"/>
        <v>77516424</v>
      </c>
    </row>
    <row r="48" spans="1:15" s="4" customFormat="1" ht="15" customHeight="1" x14ac:dyDescent="0.25">
      <c r="A48" s="14">
        <v>68</v>
      </c>
      <c r="B48" s="14" t="s">
        <v>42</v>
      </c>
      <c r="C48" s="15">
        <v>175374579</v>
      </c>
      <c r="D48" s="15"/>
      <c r="E48" s="16">
        <v>0</v>
      </c>
      <c r="F48" s="17"/>
      <c r="G48" s="17">
        <v>6394970</v>
      </c>
      <c r="H48" s="17"/>
      <c r="I48" s="15">
        <v>3619459</v>
      </c>
      <c r="J48" s="15"/>
      <c r="K48" s="15">
        <v>901378</v>
      </c>
      <c r="L48" s="15"/>
      <c r="M48" s="15">
        <v>1086942</v>
      </c>
      <c r="N48" s="15"/>
      <c r="O48" s="24">
        <f t="shared" si="0"/>
        <v>187377328</v>
      </c>
    </row>
    <row r="49" spans="1:15" s="4" customFormat="1" ht="15" customHeight="1" x14ac:dyDescent="0.25">
      <c r="A49" s="14">
        <v>69</v>
      </c>
      <c r="B49" s="14" t="s">
        <v>43</v>
      </c>
      <c r="C49" s="15">
        <v>55008291</v>
      </c>
      <c r="D49" s="15"/>
      <c r="E49" s="16">
        <v>0</v>
      </c>
      <c r="F49" s="17"/>
      <c r="G49" s="17">
        <v>3647781</v>
      </c>
      <c r="H49" s="17"/>
      <c r="I49" s="15">
        <v>381921</v>
      </c>
      <c r="J49" s="15"/>
      <c r="K49" s="15">
        <v>775592</v>
      </c>
      <c r="L49" s="15"/>
      <c r="M49" s="15">
        <v>403093</v>
      </c>
      <c r="N49" s="15"/>
      <c r="O49" s="24">
        <f t="shared" si="0"/>
        <v>60216678</v>
      </c>
    </row>
    <row r="50" spans="1:15" s="4" customFormat="1" ht="15" customHeight="1" x14ac:dyDescent="0.25">
      <c r="A50" s="14">
        <v>70</v>
      </c>
      <c r="B50" s="25" t="s">
        <v>74</v>
      </c>
      <c r="C50" s="15">
        <v>45494075</v>
      </c>
      <c r="D50" s="15"/>
      <c r="E50" s="16">
        <v>0</v>
      </c>
      <c r="F50" s="17"/>
      <c r="G50" s="17">
        <v>852245</v>
      </c>
      <c r="H50" s="17"/>
      <c r="I50" s="15">
        <v>4799209</v>
      </c>
      <c r="J50" s="15"/>
      <c r="K50" s="15">
        <v>280061</v>
      </c>
      <c r="L50" s="15"/>
      <c r="M50" s="15">
        <v>80349</v>
      </c>
      <c r="N50" s="15"/>
      <c r="O50" s="24">
        <f t="shared" si="0"/>
        <v>51505939</v>
      </c>
    </row>
    <row r="51" spans="1:15" s="4" customFormat="1" ht="15" customHeight="1" x14ac:dyDescent="0.25">
      <c r="A51" s="14">
        <v>71</v>
      </c>
      <c r="B51" s="14" t="s">
        <v>44</v>
      </c>
      <c r="C51" s="15">
        <v>128541758</v>
      </c>
      <c r="D51" s="15"/>
      <c r="E51" s="16">
        <v>0</v>
      </c>
      <c r="F51" s="17"/>
      <c r="G51" s="17">
        <v>3301416</v>
      </c>
      <c r="H51" s="17"/>
      <c r="I51" s="15">
        <v>1074082</v>
      </c>
      <c r="J51" s="15"/>
      <c r="K51" s="15">
        <v>221233</v>
      </c>
      <c r="L51" s="15"/>
      <c r="M51" s="15">
        <v>793015</v>
      </c>
      <c r="N51" s="15"/>
      <c r="O51" s="24">
        <f t="shared" si="0"/>
        <v>133931504</v>
      </c>
    </row>
    <row r="52" spans="1:15" s="4" customFormat="1" ht="15" customHeight="1" x14ac:dyDescent="0.25">
      <c r="A52" s="14">
        <v>72</v>
      </c>
      <c r="B52" s="14" t="s">
        <v>45</v>
      </c>
      <c r="C52" s="15">
        <v>71493343</v>
      </c>
      <c r="D52" s="15"/>
      <c r="E52" s="16">
        <v>0</v>
      </c>
      <c r="F52" s="17"/>
      <c r="G52" s="17">
        <v>1027148</v>
      </c>
      <c r="H52" s="17"/>
      <c r="I52" s="15">
        <v>3385026</v>
      </c>
      <c r="J52" s="15"/>
      <c r="K52" s="15">
        <v>236097</v>
      </c>
      <c r="L52" s="15"/>
      <c r="M52" s="15">
        <v>388874</v>
      </c>
      <c r="N52" s="15"/>
      <c r="O52" s="24">
        <f t="shared" si="0"/>
        <v>76530488</v>
      </c>
    </row>
    <row r="53" spans="1:15" s="4" customFormat="1" ht="15" customHeight="1" x14ac:dyDescent="0.25">
      <c r="A53" s="14">
        <v>73</v>
      </c>
      <c r="B53" s="25" t="s">
        <v>72</v>
      </c>
      <c r="C53" s="15">
        <v>200924613</v>
      </c>
      <c r="D53" s="15"/>
      <c r="E53" s="16">
        <v>0</v>
      </c>
      <c r="F53" s="17"/>
      <c r="G53" s="17">
        <v>5262180</v>
      </c>
      <c r="H53" s="17"/>
      <c r="I53" s="15">
        <v>4913935</v>
      </c>
      <c r="J53" s="15"/>
      <c r="K53" s="15">
        <v>217998</v>
      </c>
      <c r="L53" s="15"/>
      <c r="M53" s="15">
        <v>788469</v>
      </c>
      <c r="N53" s="15"/>
      <c r="O53" s="24">
        <f t="shared" si="0"/>
        <v>212107195</v>
      </c>
    </row>
    <row r="54" spans="1:15" s="4" customFormat="1" ht="15" customHeight="1" x14ac:dyDescent="0.25">
      <c r="A54" s="14">
        <v>74</v>
      </c>
      <c r="B54" s="14" t="s">
        <v>46</v>
      </c>
      <c r="C54" s="15">
        <v>20299737.210000001</v>
      </c>
      <c r="D54" s="15"/>
      <c r="E54" s="16">
        <v>0</v>
      </c>
      <c r="F54" s="17"/>
      <c r="G54" s="17">
        <v>0</v>
      </c>
      <c r="H54" s="17"/>
      <c r="I54" s="15">
        <v>2453443.79</v>
      </c>
      <c r="J54" s="15"/>
      <c r="K54" s="15">
        <v>0</v>
      </c>
      <c r="L54" s="15"/>
      <c r="M54" s="15">
        <v>451862</v>
      </c>
      <c r="N54" s="15"/>
      <c r="O54" s="24">
        <f t="shared" si="0"/>
        <v>23205043</v>
      </c>
    </row>
    <row r="55" spans="1:15" s="4" customFormat="1" ht="15" customHeight="1" x14ac:dyDescent="0.25">
      <c r="A55" s="14">
        <v>75</v>
      </c>
      <c r="B55" s="14" t="s">
        <v>47</v>
      </c>
      <c r="C55" s="15">
        <v>84623716</v>
      </c>
      <c r="D55" s="15"/>
      <c r="E55" s="16">
        <v>0</v>
      </c>
      <c r="F55" s="17"/>
      <c r="G55" s="17">
        <v>2166343</v>
      </c>
      <c r="H55" s="17"/>
      <c r="I55" s="15">
        <v>942076</v>
      </c>
      <c r="J55" s="15"/>
      <c r="K55" s="15">
        <v>213357</v>
      </c>
      <c r="L55" s="15"/>
      <c r="M55" s="15">
        <v>591083</v>
      </c>
      <c r="N55" s="15"/>
      <c r="O55" s="24">
        <f t="shared" si="0"/>
        <v>88536575</v>
      </c>
    </row>
    <row r="56" spans="1:15" s="4" customFormat="1" ht="15" customHeight="1" x14ac:dyDescent="0.25">
      <c r="A56" s="14">
        <v>78</v>
      </c>
      <c r="B56" s="14" t="s">
        <v>48</v>
      </c>
      <c r="C56" s="15">
        <v>24616902</v>
      </c>
      <c r="D56" s="15"/>
      <c r="E56" s="16">
        <v>0</v>
      </c>
      <c r="F56" s="17"/>
      <c r="G56" s="17">
        <v>19123</v>
      </c>
      <c r="H56" s="17"/>
      <c r="I56" s="15">
        <v>4497119</v>
      </c>
      <c r="J56" s="15"/>
      <c r="K56" s="15">
        <v>104684</v>
      </c>
      <c r="L56" s="15"/>
      <c r="M56" s="15">
        <v>372271</v>
      </c>
      <c r="N56" s="15"/>
      <c r="O56" s="24">
        <f t="shared" si="0"/>
        <v>29610099</v>
      </c>
    </row>
    <row r="57" spans="1:15" s="4" customFormat="1" ht="15" customHeight="1" x14ac:dyDescent="0.25">
      <c r="A57" s="14">
        <v>79</v>
      </c>
      <c r="B57" s="14" t="s">
        <v>49</v>
      </c>
      <c r="C57" s="15">
        <v>97172855</v>
      </c>
      <c r="D57" s="15"/>
      <c r="E57" s="16">
        <v>0</v>
      </c>
      <c r="F57" s="17"/>
      <c r="G57" s="17">
        <v>2204957</v>
      </c>
      <c r="H57" s="17"/>
      <c r="I57" s="15">
        <v>8683928</v>
      </c>
      <c r="J57" s="15"/>
      <c r="K57" s="15">
        <v>236882</v>
      </c>
      <c r="L57" s="15"/>
      <c r="M57" s="15">
        <v>963315</v>
      </c>
      <c r="N57" s="15"/>
      <c r="O57" s="24">
        <f t="shared" si="0"/>
        <v>109261937</v>
      </c>
    </row>
    <row r="58" spans="1:15" s="4" customFormat="1" ht="15" customHeight="1" x14ac:dyDescent="0.25">
      <c r="A58" s="14">
        <v>81</v>
      </c>
      <c r="B58" s="14" t="s">
        <v>50</v>
      </c>
      <c r="C58" s="15">
        <v>10659735</v>
      </c>
      <c r="D58" s="15"/>
      <c r="E58" s="16">
        <v>0</v>
      </c>
      <c r="F58" s="17"/>
      <c r="G58" s="17">
        <v>0</v>
      </c>
      <c r="H58" s="17"/>
      <c r="I58" s="15">
        <v>627747</v>
      </c>
      <c r="J58" s="15"/>
      <c r="K58" s="15">
        <v>40250</v>
      </c>
      <c r="L58" s="15"/>
      <c r="M58" s="15">
        <v>100046</v>
      </c>
      <c r="N58" s="15"/>
      <c r="O58" s="24">
        <f t="shared" si="0"/>
        <v>11427778</v>
      </c>
    </row>
    <row r="59" spans="1:15" s="4" customFormat="1" ht="15" customHeight="1" x14ac:dyDescent="0.25">
      <c r="A59" s="14">
        <v>82</v>
      </c>
      <c r="B59" s="14" t="s">
        <v>51</v>
      </c>
      <c r="C59" s="15">
        <v>55157573</v>
      </c>
      <c r="D59" s="15"/>
      <c r="E59" s="16">
        <v>300805</v>
      </c>
      <c r="F59" s="17"/>
      <c r="G59" s="17">
        <v>482005</v>
      </c>
      <c r="H59" s="17"/>
      <c r="I59" s="15">
        <v>6899482</v>
      </c>
      <c r="J59" s="15"/>
      <c r="K59" s="15">
        <v>733938</v>
      </c>
      <c r="L59" s="15"/>
      <c r="M59" s="15">
        <v>133185</v>
      </c>
      <c r="N59" s="15"/>
      <c r="O59" s="24">
        <f t="shared" si="0"/>
        <v>63706988</v>
      </c>
    </row>
    <row r="60" spans="1:15" s="4" customFormat="1" ht="15" customHeight="1" x14ac:dyDescent="0.25">
      <c r="A60" s="14">
        <v>83</v>
      </c>
      <c r="B60" s="14" t="s">
        <v>52</v>
      </c>
      <c r="C60" s="15">
        <v>90193333</v>
      </c>
      <c r="D60" s="15"/>
      <c r="E60" s="16">
        <v>221747</v>
      </c>
      <c r="F60" s="17"/>
      <c r="G60" s="17">
        <v>563681</v>
      </c>
      <c r="H60" s="17"/>
      <c r="I60" s="15">
        <v>1589498</v>
      </c>
      <c r="J60" s="15"/>
      <c r="K60" s="15">
        <v>165455</v>
      </c>
      <c r="L60" s="15"/>
      <c r="M60" s="15">
        <v>475372</v>
      </c>
      <c r="N60" s="15"/>
      <c r="O60" s="24">
        <f t="shared" si="0"/>
        <v>93209086</v>
      </c>
    </row>
    <row r="61" spans="1:15" s="4" customFormat="1" ht="15" customHeight="1" x14ac:dyDescent="0.25">
      <c r="A61" s="14">
        <v>84</v>
      </c>
      <c r="B61" s="14" t="s">
        <v>53</v>
      </c>
      <c r="C61" s="15">
        <v>5397188</v>
      </c>
      <c r="D61" s="15"/>
      <c r="E61" s="16">
        <v>0</v>
      </c>
      <c r="F61" s="17"/>
      <c r="G61" s="17">
        <v>181839</v>
      </c>
      <c r="H61" s="17"/>
      <c r="I61" s="15">
        <v>5210428</v>
      </c>
      <c r="J61" s="15"/>
      <c r="K61" s="15">
        <v>11170</v>
      </c>
      <c r="L61" s="15"/>
      <c r="M61" s="15">
        <v>122092</v>
      </c>
      <c r="N61" s="15"/>
      <c r="O61" s="24">
        <f t="shared" si="0"/>
        <v>10922717</v>
      </c>
    </row>
    <row r="62" spans="1:15" s="4" customFormat="1" ht="15" customHeight="1" x14ac:dyDescent="0.25">
      <c r="A62" s="14">
        <v>85</v>
      </c>
      <c r="B62" s="14" t="s">
        <v>54</v>
      </c>
      <c r="C62" s="15">
        <v>21761512</v>
      </c>
      <c r="D62" s="15"/>
      <c r="E62" s="16">
        <v>14880</v>
      </c>
      <c r="F62" s="17"/>
      <c r="G62" s="17">
        <v>0</v>
      </c>
      <c r="H62" s="17"/>
      <c r="I62" s="15">
        <v>6615</v>
      </c>
      <c r="J62" s="15"/>
      <c r="K62" s="15">
        <v>148215</v>
      </c>
      <c r="L62" s="15"/>
      <c r="M62" s="15">
        <v>191823</v>
      </c>
      <c r="N62" s="15"/>
      <c r="O62" s="24">
        <f t="shared" si="0"/>
        <v>22123045</v>
      </c>
    </row>
    <row r="63" spans="1:15" s="4" customFormat="1" ht="15" customHeight="1" x14ac:dyDescent="0.25">
      <c r="A63" s="14">
        <v>87</v>
      </c>
      <c r="B63" s="14" t="s">
        <v>55</v>
      </c>
      <c r="C63" s="15">
        <v>5720289</v>
      </c>
      <c r="D63" s="15"/>
      <c r="E63" s="16">
        <v>12100</v>
      </c>
      <c r="F63" s="17"/>
      <c r="G63" s="17">
        <v>0</v>
      </c>
      <c r="H63" s="17"/>
      <c r="I63" s="15">
        <v>1382332</v>
      </c>
      <c r="J63" s="15"/>
      <c r="K63" s="15">
        <v>215615</v>
      </c>
      <c r="L63" s="15"/>
      <c r="M63" s="15">
        <v>209163</v>
      </c>
      <c r="N63" s="15"/>
      <c r="O63" s="24">
        <f t="shared" si="0"/>
        <v>7539499</v>
      </c>
    </row>
    <row r="64" spans="1:15" s="4" customFormat="1" ht="15" customHeight="1" x14ac:dyDescent="0.25">
      <c r="A64" s="14">
        <v>91</v>
      </c>
      <c r="B64" s="14" t="s">
        <v>56</v>
      </c>
      <c r="C64" s="15">
        <v>59182730</v>
      </c>
      <c r="D64" s="15"/>
      <c r="E64" s="16">
        <v>0</v>
      </c>
      <c r="F64" s="17"/>
      <c r="G64" s="17">
        <v>133835</v>
      </c>
      <c r="H64" s="17"/>
      <c r="I64" s="15">
        <v>8704176</v>
      </c>
      <c r="J64" s="15"/>
      <c r="K64" s="15">
        <v>86704</v>
      </c>
      <c r="L64" s="15"/>
      <c r="M64" s="15">
        <v>315286</v>
      </c>
      <c r="N64" s="15"/>
      <c r="O64" s="24">
        <f t="shared" si="0"/>
        <v>68422731</v>
      </c>
    </row>
    <row r="65" spans="1:15" s="4" customFormat="1" ht="15" customHeight="1" x14ac:dyDescent="0.25">
      <c r="A65" s="14">
        <v>92</v>
      </c>
      <c r="B65" s="14" t="s">
        <v>57</v>
      </c>
      <c r="C65" s="15">
        <v>124801</v>
      </c>
      <c r="D65" s="15"/>
      <c r="E65" s="16">
        <v>0</v>
      </c>
      <c r="F65" s="17"/>
      <c r="G65" s="17">
        <v>0</v>
      </c>
      <c r="H65" s="17"/>
      <c r="I65" s="15">
        <v>10275376</v>
      </c>
      <c r="J65" s="15"/>
      <c r="K65" s="15">
        <v>219334</v>
      </c>
      <c r="L65" s="15"/>
      <c r="M65" s="15">
        <v>161150</v>
      </c>
      <c r="N65" s="15"/>
      <c r="O65" s="24">
        <f t="shared" si="0"/>
        <v>10780661</v>
      </c>
    </row>
    <row r="66" spans="1:15" s="4" customFormat="1" ht="15" customHeight="1" x14ac:dyDescent="0.25">
      <c r="A66" s="14">
        <v>93</v>
      </c>
      <c r="B66" s="14" t="s">
        <v>58</v>
      </c>
      <c r="C66" s="15">
        <v>111280169</v>
      </c>
      <c r="D66" s="15"/>
      <c r="E66" s="16">
        <v>0</v>
      </c>
      <c r="F66" s="18"/>
      <c r="G66" s="18">
        <v>0</v>
      </c>
      <c r="H66" s="18"/>
      <c r="I66" s="15">
        <v>271285</v>
      </c>
      <c r="J66" s="15"/>
      <c r="K66" s="15">
        <v>263158</v>
      </c>
      <c r="L66" s="15"/>
      <c r="M66" s="15">
        <v>506276</v>
      </c>
      <c r="N66" s="15"/>
      <c r="O66" s="24">
        <f t="shared" si="0"/>
        <v>112320888</v>
      </c>
    </row>
    <row r="67" spans="1:15" s="4" customFormat="1" ht="18.75" customHeight="1" thickBot="1" x14ac:dyDescent="0.3">
      <c r="A67" s="19">
        <v>99</v>
      </c>
      <c r="B67" s="19" t="s">
        <v>59</v>
      </c>
      <c r="C67" s="20">
        <f>SUM(C7:C66)</f>
        <v>7207718037.21</v>
      </c>
      <c r="D67" s="20"/>
      <c r="E67" s="20">
        <f t="shared" ref="E67:O67" si="1">SUM(E7:E66)</f>
        <v>14229648</v>
      </c>
      <c r="F67" s="20"/>
      <c r="G67" s="20">
        <f t="shared" si="1"/>
        <v>253073127</v>
      </c>
      <c r="H67" s="20"/>
      <c r="I67" s="20">
        <f t="shared" si="1"/>
        <v>190557895.78999999</v>
      </c>
      <c r="J67" s="20"/>
      <c r="K67" s="20">
        <f t="shared" si="1"/>
        <v>43080991</v>
      </c>
      <c r="L67" s="20"/>
      <c r="M67" s="20">
        <f t="shared" si="1"/>
        <v>53797214</v>
      </c>
      <c r="N67" s="20"/>
      <c r="O67" s="20">
        <f t="shared" si="1"/>
        <v>7762456913</v>
      </c>
    </row>
    <row r="68" spans="1:15" ht="13.8" thickTop="1" x14ac:dyDescent="0.25"/>
  </sheetData>
  <mergeCells count="2">
    <mergeCell ref="A1:O1"/>
    <mergeCell ref="A2:O2"/>
  </mergeCells>
  <phoneticPr fontId="2" type="noConversion"/>
  <printOptions horizontalCentered="1"/>
  <pageMargins left="0.19685039370078741" right="0.19685039370078741" top="0.19685039370078741" bottom="0.19685039370078741" header="0.31496062992125984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19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19 - Actual Sources of Operating Revenue by District</dc:title>
  <dc:subject>Table 19 - Actual Sources of Operating Revenue by District</dc:subject>
  <dc:creator>Ministry of Education and Child Care</dc:creator>
  <cp:keywords>Table 19 - Actual Sources of Operating Revenue by District</cp:keywords>
  <cp:lastModifiedBy>Ralloff, Richard ECC:EX</cp:lastModifiedBy>
  <cp:lastPrinted>2017-10-30T16:55:56Z</cp:lastPrinted>
  <dcterms:created xsi:type="dcterms:W3CDTF">2005-12-06T23:01:46Z</dcterms:created>
  <dcterms:modified xsi:type="dcterms:W3CDTF">2025-10-30T19:50:57Z</dcterms:modified>
</cp:coreProperties>
</file>